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/>
  <mc:AlternateContent xmlns:mc="http://schemas.openxmlformats.org/markup-compatibility/2006">
    <mc:Choice Requires="x15">
      <x15ac:absPath xmlns:x15ac="http://schemas.microsoft.com/office/spreadsheetml/2010/11/ac" url="https://stateofwa-my.sharepoint.com/personal/jing_liu_utc_wa_gov/Documents/PSE/UE-200115 and UE-191037 Colstrip Unit 4 Sale/Staff Testimony/Jing Liu Exhibits/"/>
    </mc:Choice>
  </mc:AlternateContent>
  <xr:revisionPtr revIDLastSave="231" documentId="8_{B84578BB-0D03-408A-AD3A-02015A59A301}" xr6:coauthVersionLast="45" xr6:coauthVersionMax="45" xr10:uidLastSave="{D3C485B0-8EC7-42C3-81AF-DD7F36BCF264}"/>
  <bookViews>
    <workbookView xWindow="-120" yWindow="-120" windowWidth="29040" windowHeight="15840" tabRatio="729" firstSheet="2" activeTab="9" xr2:uid="{00000000-000D-0000-FFFF-FFFF00000000}"/>
  </bookViews>
  <sheets>
    <sheet name="Redacted" sheetId="36" r:id="rId1"/>
    <sheet name="NPV savings comparison (C)" sheetId="27" r:id="rId2"/>
    <sheet name="5-year Comparison (C)" sheetId="2" r:id="rId3"/>
    <sheet name="Continuing Operations (C)" sheetId="20" r:id="rId4"/>
    <sheet name="No Hedging (C)" sheetId="35" r:id="rId5"/>
    <sheet name="Hedging (C)" sheetId="38" r:id="rId6"/>
    <sheet name="2020 Budget (C)" sheetId="30" r:id="rId7"/>
    <sheet name="Cost Breakdown (C)" sheetId="40" r:id="rId8"/>
    <sheet name="Colstrip Dispatch Info (C)" sheetId="22" r:id="rId9"/>
    <sheet name="Discount Rate" sheetId="3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a" localSheetId="7">#REF!</definedName>
    <definedName name="\a">#REF!</definedName>
    <definedName name="\b" localSheetId="7">#REF!</definedName>
    <definedName name="\b">#REF!</definedName>
    <definedName name="______PG1">'[1]DebtSrvReq-Cash'!$A$1:$P$132</definedName>
    <definedName name="_____Apr04">[2]BS!$U$7:$U$3582</definedName>
    <definedName name="_____Aug04">[2]BS!$Y$7:$Y$3582</definedName>
    <definedName name="_____Dec03">[3]BS!$T$7:$T$3582</definedName>
    <definedName name="_____Dec04">[2]BS!$AC$7:$AC$3580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ov03">[3]BS!$S$7:$S$3582</definedName>
    <definedName name="_____Nov04">[2]BS!$AB$7:$AB$3582</definedName>
    <definedName name="_____Oct03">[3]BS!$R$7:$R$3582</definedName>
    <definedName name="_____Oct04">[2]BS!$AA$7:$AA$3582</definedName>
    <definedName name="_____PG1">'[1]DebtSrvReq-Cash'!$A$1:$P$132</definedName>
    <definedName name="_____Sep03">[4]BS!$AB$7:$AB$3420</definedName>
    <definedName name="_____Sep04">[2]BS!$Z$7:$Z$3582</definedName>
    <definedName name="____Apr04">[2]BS!$U$7:$U$3582</definedName>
    <definedName name="____Aug04">[2]BS!$Y$7:$Y$3582</definedName>
    <definedName name="____Dec03">[3]BS!$T$7:$T$3582</definedName>
    <definedName name="____Dec04">[2]BS!$AC$7:$AC$3580</definedName>
    <definedName name="____Feb04">[2]BS!$S$7:$S$3582</definedName>
    <definedName name="____Jan04">[2]BS!$R$7:$R$3582</definedName>
    <definedName name="____Jul04">[2]BS!$X$7:$X$3582</definedName>
    <definedName name="____Jun04">[2]BS!$W$7:$W$3582</definedName>
    <definedName name="____Mar04">[2]BS!$T$7:$T$3582</definedName>
    <definedName name="____May04">[2]BS!$V$7:$V$3582</definedName>
    <definedName name="____Nov03">[3]BS!$S$7:$S$3582</definedName>
    <definedName name="____Nov04">[2]BS!$AB$7:$AB$3582</definedName>
    <definedName name="____Oct03">[3]BS!$R$7:$R$3582</definedName>
    <definedName name="____Oct04">[2]BS!$AA$7:$AA$3582</definedName>
    <definedName name="____PG1">'[1]DebtSrvReq-Cash'!$A$1:$P$132</definedName>
    <definedName name="____Sep03">[4]BS!$AB$7:$AB$3420</definedName>
    <definedName name="____Sep04">[2]BS!$Z$7:$Z$3582</definedName>
    <definedName name="___Apr04">[2]BS!$U$7:$U$3582</definedName>
    <definedName name="___Aug04">[2]BS!$Y$7:$Y$3582</definedName>
    <definedName name="___Dec03">[3]BS!$T$7:$T$3582</definedName>
    <definedName name="___Dec04">[2]BS!$AC$7:$AC$3580</definedName>
    <definedName name="___Feb04">[2]BS!$S$7:$S$3582</definedName>
    <definedName name="___fy97" localSheetId="7" hidden="1">{#N/A,#N/A,FALSE,"FY97";#N/A,#N/A,FALSE,"FY98";#N/A,#N/A,FALSE,"FY99";#N/A,#N/A,FALSE,"FY00";#N/A,#N/A,FALSE,"FY01"}</definedName>
    <definedName name="___fy97" localSheetId="9" hidden="1">{#N/A,#N/A,FALSE,"FY97";#N/A,#N/A,FALSE,"FY98";#N/A,#N/A,FALSE,"FY99";#N/A,#N/A,FALSE,"FY00";#N/A,#N/A,FALSE,"FY01"}</definedName>
    <definedName name="___fy97" hidden="1">{#N/A,#N/A,FALSE,"FY97";#N/A,#N/A,FALSE,"FY98";#N/A,#N/A,FALSE,"FY99";#N/A,#N/A,FALSE,"FY00";#N/A,#N/A,FALSE,"FY01"}</definedName>
    <definedName name="___Jan04">[2]BS!$R$7:$R$3582</definedName>
    <definedName name="___Jul04">[2]BS!$X$7:$X$3582</definedName>
    <definedName name="___Jun04">[2]BS!$W$7:$W$3582</definedName>
    <definedName name="___Mar04">[2]BS!$T$7:$T$3582</definedName>
    <definedName name="___May04">[2]BS!$V$7:$V$3582</definedName>
    <definedName name="___Nov03">[3]BS!$S$7:$S$3582</definedName>
    <definedName name="___Nov04">[2]BS!$AB$7:$AB$3582</definedName>
    <definedName name="___Oct03">[3]BS!$R$7:$R$3582</definedName>
    <definedName name="___Oct04">[2]BS!$AA$7:$AA$3582</definedName>
    <definedName name="___PG1">'[1]DebtSrvReq-Cash'!$A$1:$P$132</definedName>
    <definedName name="___r" localSheetId="7" hidden="1">{"consolidated",#N/A,FALSE,"Sheet1";"cms",#N/A,FALSE,"Sheet1";"fse",#N/A,FALSE,"Sheet1"}</definedName>
    <definedName name="___r" localSheetId="9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Sep03">[4]BS!$AB$7:$AB$3420</definedName>
    <definedName name="___Sep04">[2]BS!$Z$7:$Z$3582</definedName>
    <definedName name="__123Graph_ACOAL" hidden="1">#N/A</definedName>
    <definedName name="__123Graph_B" localSheetId="7" hidden="1">#REF!</definedName>
    <definedName name="__123Graph_B" localSheetId="9" hidden="1">#REF!</definedName>
    <definedName name="__123Graph_B" localSheetId="5" hidden="1">#REF!</definedName>
    <definedName name="__123Graph_B" localSheetId="4" hidden="1">#REF!</definedName>
    <definedName name="__123Graph_B" hidden="1">#REF!</definedName>
    <definedName name="__123Graph_BCOAL" hidden="1">#N/A</definedName>
    <definedName name="__123Graph_BFUEL" localSheetId="7" hidden="1">#REF!</definedName>
    <definedName name="__123Graph_BFUEL" localSheetId="9" hidden="1">#REF!</definedName>
    <definedName name="__123Graph_BFUEL" localSheetId="5" hidden="1">#REF!</definedName>
    <definedName name="__123Graph_BFUEL" localSheetId="4" hidden="1">#REF!</definedName>
    <definedName name="__123Graph_BFUEL" hidden="1">#REF!</definedName>
    <definedName name="__123Graph_CCOAL" hidden="1">#N/A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7" hidden="1">[5]ConsolidatingPL!#REF!</definedName>
    <definedName name="__123Graph_ECURRENT" localSheetId="9" hidden="1">[5]ConsolidatingPL!#REF!</definedName>
    <definedName name="__123Graph_ECURRENT" localSheetId="5" hidden="1">[5]ConsolidatingPL!#REF!</definedName>
    <definedName name="__123Graph_ECURRENT" localSheetId="4" hidden="1">[5]ConsolidatingPL!#REF!</definedName>
    <definedName name="__123Graph_ECURRENT" hidden="1">[5]ConsolidatingPL!#REF!</definedName>
    <definedName name="__123Graph_XCAPACITY" localSheetId="7" hidden="1">#REF!</definedName>
    <definedName name="__123Graph_XCAPACITY" localSheetId="9" hidden="1">#REF!</definedName>
    <definedName name="__123Graph_XCAPACITY" localSheetId="5" hidden="1">#REF!</definedName>
    <definedName name="__123Graph_XCAPACITY" localSheetId="4" hidden="1">#REF!</definedName>
    <definedName name="__123Graph_XCAPACITY" hidden="1">#REF!</definedName>
    <definedName name="__123Graph_XCOAL" hidden="1">#N/A</definedName>
    <definedName name="__Apr04">[2]BS!$U$7:$U$3582</definedName>
    <definedName name="__APW_RESTORE_DATA0__" localSheetId="7" hidden="1">#REF!,#REF!,#REF!,#REF!,#REF!,#REF!,#REF!,#REF!,#REF!,#REF!,#REF!,#REF!,#REF!,#REF!,#REF!,#REF!,#REF!</definedName>
    <definedName name="__APW_RESTORE_DATA0__" localSheetId="9" hidden="1">#REF!,#REF!,#REF!,#REF!,#REF!,#REF!,#REF!,#REF!,#REF!,#REF!,#REF!,#REF!,#REF!,#REF!,#REF!,#REF!,#REF!</definedName>
    <definedName name="__APW_RESTORE_DATA0__" localSheetId="5" hidden="1">#REF!,#REF!,#REF!,#REF!,#REF!,#REF!,#REF!,#REF!,#REF!,#REF!,#REF!,#REF!,#REF!,#REF!,#REF!,#REF!,#REF!</definedName>
    <definedName name="__APW_RESTORE_DATA0__" localSheetId="4" hidden="1">#REF!,#REF!,#REF!,#REF!,#REF!,#REF!,#REF!,#REF!,#REF!,#REF!,#REF!,#REF!,#REF!,#REF!,#REF!,#REF!,#REF!</definedName>
    <definedName name="__APW_RESTORE_DATA0__" hidden="1">#REF!,#REF!,#REF!,#REF!,#REF!,#REF!,#REF!,#REF!,#REF!,#REF!,#REF!,#REF!,#REF!,#REF!,#REF!,#REF!,#REF!</definedName>
    <definedName name="__APW_RESTORE_DATA1__" localSheetId="7" hidden="1">#REF!,#REF!,#REF!,#REF!,#REF!,#REF!,#REF!,#REF!,#REF!,#REF!,#REF!,#REF!,#REF!,#REF!,#REF!,#REF!</definedName>
    <definedName name="__APW_RESTORE_DATA1__" localSheetId="9" hidden="1">#REF!,#REF!,#REF!,#REF!,#REF!,#REF!,#REF!,#REF!,#REF!,#REF!,#REF!,#REF!,#REF!,#REF!,#REF!,#REF!</definedName>
    <definedName name="__APW_RESTORE_DATA1__" localSheetId="5" hidden="1">#REF!,#REF!,#REF!,#REF!,#REF!,#REF!,#REF!,#REF!,#REF!,#REF!,#REF!,#REF!,#REF!,#REF!,#REF!,#REF!</definedName>
    <definedName name="__APW_RESTORE_DATA1__" localSheetId="4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localSheetId="7" hidden="1">#REF!,#REF!,#REF!,#REF!,#REF!,#REF!,#REF!,#REF!,#REF!,#REF!,#REF!,#REF!,#REF!,#REF!,#REF!</definedName>
    <definedName name="__APW_RESTORE_DATA10__" localSheetId="9" hidden="1">#REF!,#REF!,#REF!,#REF!,#REF!,#REF!,#REF!,#REF!,#REF!,#REF!,#REF!,#REF!,#REF!,#REF!,#REF!</definedName>
    <definedName name="__APW_RESTORE_DATA10__" localSheetId="5" hidden="1">#REF!,#REF!,#REF!,#REF!,#REF!,#REF!,#REF!,#REF!,#REF!,#REF!,#REF!,#REF!,#REF!,#REF!,#REF!</definedName>
    <definedName name="__APW_RESTORE_DATA10__" localSheetId="4" hidden="1">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localSheetId="7" hidden="1">#REF!,#REF!,#REF!,#REF!,#REF!,#REF!,#REF!,#REF!,#REF!,#REF!,#REF!,#REF!,#REF!,#REF!</definedName>
    <definedName name="__APW_RESTORE_DATA100__" localSheetId="9" hidden="1">#REF!,#REF!,#REF!,#REF!,#REF!,#REF!,#REF!,#REF!,#REF!,#REF!,#REF!,#REF!,#REF!,#REF!</definedName>
    <definedName name="__APW_RESTORE_DATA100__" localSheetId="5" hidden="1">#REF!,#REF!,#REF!,#REF!,#REF!,#REF!,#REF!,#REF!,#REF!,#REF!,#REF!,#REF!,#REF!,#REF!</definedName>
    <definedName name="__APW_RESTORE_DATA100__" localSheetId="4" hidden="1">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localSheetId="7" hidden="1">#REF!,#REF!,#REF!,#REF!,#REF!,#REF!,#REF!,#REF!,#REF!,#REF!,#REF!,#REF!,#REF!,#REF!</definedName>
    <definedName name="__APW_RESTORE_DATA101__" localSheetId="9" hidden="1">#REF!,#REF!,#REF!,#REF!,#REF!,#REF!,#REF!,#REF!,#REF!,#REF!,#REF!,#REF!,#REF!,#REF!</definedName>
    <definedName name="__APW_RESTORE_DATA101__" localSheetId="5" hidden="1">#REF!,#REF!,#REF!,#REF!,#REF!,#REF!,#REF!,#REF!,#REF!,#REF!,#REF!,#REF!,#REF!,#REF!</definedName>
    <definedName name="__APW_RESTORE_DATA101__" localSheetId="4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localSheetId="7" hidden="1">#REF!,#REF!,#REF!,#REF!,#REF!,#REF!,#REF!,#REF!,#REF!,#REF!,#REF!,#REF!,#REF!,#REF!</definedName>
    <definedName name="__APW_RESTORE_DATA102__" localSheetId="9" hidden="1">#REF!,#REF!,#REF!,#REF!,#REF!,#REF!,#REF!,#REF!,#REF!,#REF!,#REF!,#REF!,#REF!,#REF!</definedName>
    <definedName name="__APW_RESTORE_DATA102__" localSheetId="5" hidden="1">#REF!,#REF!,#REF!,#REF!,#REF!,#REF!,#REF!,#REF!,#REF!,#REF!,#REF!,#REF!,#REF!,#REF!</definedName>
    <definedName name="__APW_RESTORE_DATA102__" localSheetId="4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localSheetId="7" hidden="1">#REF!,#REF!,#REF!,#REF!,#REF!,#REF!,#REF!,#REF!,#REF!,#REF!,#REF!,#REF!,#REF!,#REF!</definedName>
    <definedName name="__APW_RESTORE_DATA103__" localSheetId="5" hidden="1">#REF!,#REF!,#REF!,#REF!,#REF!,#REF!,#REF!,#REF!,#REF!,#REF!,#REF!,#REF!,#REF!,#REF!</definedName>
    <definedName name="__APW_RESTORE_DATA103__" localSheetId="4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localSheetId="7" hidden="1">#REF!,#REF!,#REF!,#REF!,#REF!,#REF!,#REF!,#REF!,#REF!,#REF!,#REF!,#REF!,#REF!,#REF!</definedName>
    <definedName name="__APW_RESTORE_DATA104__" localSheetId="5" hidden="1">#REF!,#REF!,#REF!,#REF!,#REF!,#REF!,#REF!,#REF!,#REF!,#REF!,#REF!,#REF!,#REF!,#REF!</definedName>
    <definedName name="__APW_RESTORE_DATA104__" localSheetId="4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localSheetId="7" hidden="1">#REF!,#REF!,#REF!,#REF!,#REF!,#REF!,#REF!,#REF!,#REF!,#REF!,#REF!,#REF!,#REF!,#REF!</definedName>
    <definedName name="__APW_RESTORE_DATA105__" localSheetId="5" hidden="1">#REF!,#REF!,#REF!,#REF!,#REF!,#REF!,#REF!,#REF!,#REF!,#REF!,#REF!,#REF!,#REF!,#REF!</definedName>
    <definedName name="__APW_RESTORE_DATA105__" localSheetId="4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localSheetId="7" hidden="1">#REF!,#REF!,#REF!,#REF!,#REF!,#REF!,#REF!,#REF!,#REF!,#REF!,#REF!,#REF!,#REF!,#REF!</definedName>
    <definedName name="__APW_RESTORE_DATA106__" localSheetId="5" hidden="1">#REF!,#REF!,#REF!,#REF!,#REF!,#REF!,#REF!,#REF!,#REF!,#REF!,#REF!,#REF!,#REF!,#REF!</definedName>
    <definedName name="__APW_RESTORE_DATA106__" localSheetId="4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localSheetId="7" hidden="1">#REF!,#REF!,#REF!,#REF!,#REF!,#REF!,#REF!,#REF!,#REF!,#REF!,#REF!,#REF!,#REF!,#REF!</definedName>
    <definedName name="__APW_RESTORE_DATA107__" localSheetId="5" hidden="1">#REF!,#REF!,#REF!,#REF!,#REF!,#REF!,#REF!,#REF!,#REF!,#REF!,#REF!,#REF!,#REF!,#REF!</definedName>
    <definedName name="__APW_RESTORE_DATA107__" localSheetId="4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localSheetId="7" hidden="1">#REF!,#REF!,#REF!,#REF!,#REF!,#REF!,#REF!,#REF!,#REF!,#REF!,#REF!,#REF!,#REF!,#REF!</definedName>
    <definedName name="__APW_RESTORE_DATA108__" localSheetId="5" hidden="1">#REF!,#REF!,#REF!,#REF!,#REF!,#REF!,#REF!,#REF!,#REF!,#REF!,#REF!,#REF!,#REF!,#REF!</definedName>
    <definedName name="__APW_RESTORE_DATA108__" localSheetId="4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localSheetId="7" hidden="1">#REF!,#REF!,#REF!,#REF!,#REF!,#REF!,#REF!,#REF!,#REF!,#REF!,#REF!,#REF!,#REF!,#REF!</definedName>
    <definedName name="__APW_RESTORE_DATA109__" localSheetId="5" hidden="1">#REF!,#REF!,#REF!,#REF!,#REF!,#REF!,#REF!,#REF!,#REF!,#REF!,#REF!,#REF!,#REF!,#REF!</definedName>
    <definedName name="__APW_RESTORE_DATA109__" localSheetId="4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localSheetId="7" hidden="1">#REF!,#REF!,#REF!,#REF!,#REF!,#REF!,#REF!,#REF!,#REF!,#REF!,#REF!,#REF!,#REF!,#REF!,#REF!</definedName>
    <definedName name="__APW_RESTORE_DATA11__" localSheetId="9" hidden="1">#REF!,#REF!,#REF!,#REF!,#REF!,#REF!,#REF!,#REF!,#REF!,#REF!,#REF!,#REF!,#REF!,#REF!,#REF!</definedName>
    <definedName name="__APW_RESTORE_DATA11__" localSheetId="5" hidden="1">#REF!,#REF!,#REF!,#REF!,#REF!,#REF!,#REF!,#REF!,#REF!,#REF!,#REF!,#REF!,#REF!,#REF!,#REF!</definedName>
    <definedName name="__APW_RESTORE_DATA11__" localSheetId="4" hidden="1">#REF!,#REF!,#REF!,#REF!,#REF!,#REF!,#REF!,#REF!,#REF!,#REF!,#REF!,#REF!,#REF!,#REF!,#REF!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localSheetId="7" hidden="1">#REF!,#REF!,#REF!,#REF!,#REF!,#REF!,#REF!,#REF!,#REF!,#REF!,#REF!,#REF!,#REF!,#REF!</definedName>
    <definedName name="__APW_RESTORE_DATA110__" localSheetId="9" hidden="1">#REF!,#REF!,#REF!,#REF!,#REF!,#REF!,#REF!,#REF!,#REF!,#REF!,#REF!,#REF!,#REF!,#REF!</definedName>
    <definedName name="__APW_RESTORE_DATA110__" localSheetId="5" hidden="1">#REF!,#REF!,#REF!,#REF!,#REF!,#REF!,#REF!,#REF!,#REF!,#REF!,#REF!,#REF!,#REF!,#REF!</definedName>
    <definedName name="__APW_RESTORE_DATA110__" localSheetId="4" hidden="1">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localSheetId="7" hidden="1">#REF!,#REF!,#REF!,#REF!,#REF!,#REF!,#REF!,#REF!,#REF!,#REF!,#REF!,#REF!,#REF!,#REF!</definedName>
    <definedName name="__APW_RESTORE_DATA111__" localSheetId="9" hidden="1">#REF!,#REF!,#REF!,#REF!,#REF!,#REF!,#REF!,#REF!,#REF!,#REF!,#REF!,#REF!,#REF!,#REF!</definedName>
    <definedName name="__APW_RESTORE_DATA111__" localSheetId="5" hidden="1">#REF!,#REF!,#REF!,#REF!,#REF!,#REF!,#REF!,#REF!,#REF!,#REF!,#REF!,#REF!,#REF!,#REF!</definedName>
    <definedName name="__APW_RESTORE_DATA111__" localSheetId="4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localSheetId="7" hidden="1">#REF!,#REF!,#REF!,#REF!,#REF!,#REF!,#REF!,#REF!,#REF!,#REF!,#REF!,#REF!,#REF!,#REF!</definedName>
    <definedName name="__APW_RESTORE_DATA112__" localSheetId="9" hidden="1">#REF!,#REF!,#REF!,#REF!,#REF!,#REF!,#REF!,#REF!,#REF!,#REF!,#REF!,#REF!,#REF!,#REF!</definedName>
    <definedName name="__APW_RESTORE_DATA112__" localSheetId="5" hidden="1">#REF!,#REF!,#REF!,#REF!,#REF!,#REF!,#REF!,#REF!,#REF!,#REF!,#REF!,#REF!,#REF!,#REF!</definedName>
    <definedName name="__APW_RESTORE_DATA112__" localSheetId="4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localSheetId="7" hidden="1">#REF!,#REF!,#REF!,#REF!,#REF!,#REF!,#REF!,#REF!,#REF!,#REF!,#REF!,#REF!,#REF!,#REF!</definedName>
    <definedName name="__APW_RESTORE_DATA113__" localSheetId="5" hidden="1">#REF!,#REF!,#REF!,#REF!,#REF!,#REF!,#REF!,#REF!,#REF!,#REF!,#REF!,#REF!,#REF!,#REF!</definedName>
    <definedName name="__APW_RESTORE_DATA113__" localSheetId="4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localSheetId="7" hidden="1">#REF!,#REF!,#REF!,#REF!,#REF!,#REF!,#REF!,#REF!,#REF!,#REF!,#REF!,#REF!,#REF!,#REF!</definedName>
    <definedName name="__APW_RESTORE_DATA114__" localSheetId="5" hidden="1">#REF!,#REF!,#REF!,#REF!,#REF!,#REF!,#REF!,#REF!,#REF!,#REF!,#REF!,#REF!,#REF!,#REF!</definedName>
    <definedName name="__APW_RESTORE_DATA114__" localSheetId="4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localSheetId="7" hidden="1">#REF!,#REF!,#REF!,#REF!,#REF!,#REF!,#REF!,#REF!,#REF!,#REF!,#REF!,#REF!,#REF!,#REF!</definedName>
    <definedName name="__APW_RESTORE_DATA115__" localSheetId="5" hidden="1">#REF!,#REF!,#REF!,#REF!,#REF!,#REF!,#REF!,#REF!,#REF!,#REF!,#REF!,#REF!,#REF!,#REF!</definedName>
    <definedName name="__APW_RESTORE_DATA115__" localSheetId="4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localSheetId="7" hidden="1">#REF!,#REF!,#REF!,#REF!,#REF!,#REF!,#REF!,#REF!,#REF!,#REF!,#REF!,#REF!,#REF!,#REF!</definedName>
    <definedName name="__APW_RESTORE_DATA116__" localSheetId="5" hidden="1">#REF!,#REF!,#REF!,#REF!,#REF!,#REF!,#REF!,#REF!,#REF!,#REF!,#REF!,#REF!,#REF!,#REF!</definedName>
    <definedName name="__APW_RESTORE_DATA116__" localSheetId="4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localSheetId="7" hidden="1">#REF!,#REF!,#REF!,#REF!,#REF!,#REF!,#REF!,#REF!,#REF!,#REF!,#REF!,#REF!,#REF!,#REF!</definedName>
    <definedName name="__APW_RESTORE_DATA117__" localSheetId="5" hidden="1">#REF!,#REF!,#REF!,#REF!,#REF!,#REF!,#REF!,#REF!,#REF!,#REF!,#REF!,#REF!,#REF!,#REF!</definedName>
    <definedName name="__APW_RESTORE_DATA117__" localSheetId="4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localSheetId="7" hidden="1">#REF!,#REF!,#REF!,#REF!,#REF!,#REF!,#REF!,#REF!,#REF!,#REF!,#REF!,#REF!,#REF!,#REF!</definedName>
    <definedName name="__APW_RESTORE_DATA118__" localSheetId="5" hidden="1">#REF!,#REF!,#REF!,#REF!,#REF!,#REF!,#REF!,#REF!,#REF!,#REF!,#REF!,#REF!,#REF!,#REF!</definedName>
    <definedName name="__APW_RESTORE_DATA118__" localSheetId="4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localSheetId="7" hidden="1">#REF!,#REF!,#REF!,#REF!,#REF!,#REF!,#REF!,#REF!,#REF!,#REF!,#REF!,#REF!,#REF!,#REF!</definedName>
    <definedName name="__APW_RESTORE_DATA119__" localSheetId="5" hidden="1">#REF!,#REF!,#REF!,#REF!,#REF!,#REF!,#REF!,#REF!,#REF!,#REF!,#REF!,#REF!,#REF!,#REF!</definedName>
    <definedName name="__APW_RESTORE_DATA119__" localSheetId="4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localSheetId="7" hidden="1">#REF!,#REF!,#REF!,#REF!,#REF!,#REF!,#REF!,#REF!,#REF!,#REF!,#REF!,#REF!,#REF!,#REF!,#REF!</definedName>
    <definedName name="__APW_RESTORE_DATA12__" localSheetId="9" hidden="1">#REF!,#REF!,#REF!,#REF!,#REF!,#REF!,#REF!,#REF!,#REF!,#REF!,#REF!,#REF!,#REF!,#REF!,#REF!</definedName>
    <definedName name="__APW_RESTORE_DATA12__" localSheetId="5" hidden="1">#REF!,#REF!,#REF!,#REF!,#REF!,#REF!,#REF!,#REF!,#REF!,#REF!,#REF!,#REF!,#REF!,#REF!,#REF!</definedName>
    <definedName name="__APW_RESTORE_DATA12__" localSheetId="4" hidden="1">#REF!,#REF!,#REF!,#REF!,#REF!,#REF!,#REF!,#REF!,#REF!,#REF!,#REF!,#REF!,#REF!,#REF!,#REF!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localSheetId="7" hidden="1">#REF!,#REF!,#REF!,#REF!,#REF!,#REF!,#REF!,#REF!,#REF!,#REF!,#REF!,#REF!,#REF!,#REF!</definedName>
    <definedName name="__APW_RESTORE_DATA120__" localSheetId="9" hidden="1">#REF!,#REF!,#REF!,#REF!,#REF!,#REF!,#REF!,#REF!,#REF!,#REF!,#REF!,#REF!,#REF!,#REF!</definedName>
    <definedName name="__APW_RESTORE_DATA120__" localSheetId="5" hidden="1">#REF!,#REF!,#REF!,#REF!,#REF!,#REF!,#REF!,#REF!,#REF!,#REF!,#REF!,#REF!,#REF!,#REF!</definedName>
    <definedName name="__APW_RESTORE_DATA120__" localSheetId="4" hidden="1">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localSheetId="7" hidden="1">#REF!,#REF!,#REF!,#REF!,#REF!,#REF!,#REF!,#REF!,#REF!,#REF!,#REF!,#REF!,#REF!,#REF!</definedName>
    <definedName name="__APW_RESTORE_DATA121__" localSheetId="9" hidden="1">#REF!,#REF!,#REF!,#REF!,#REF!,#REF!,#REF!,#REF!,#REF!,#REF!,#REF!,#REF!,#REF!,#REF!</definedName>
    <definedName name="__APW_RESTORE_DATA121__" localSheetId="5" hidden="1">#REF!,#REF!,#REF!,#REF!,#REF!,#REF!,#REF!,#REF!,#REF!,#REF!,#REF!,#REF!,#REF!,#REF!</definedName>
    <definedName name="__APW_RESTORE_DATA121__" localSheetId="4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localSheetId="7" hidden="1">#REF!,#REF!,#REF!,#REF!,#REF!,#REF!,#REF!,#REF!,#REF!,#REF!,#REF!,#REF!,#REF!,#REF!</definedName>
    <definedName name="__APW_RESTORE_DATA122__" localSheetId="9" hidden="1">#REF!,#REF!,#REF!,#REF!,#REF!,#REF!,#REF!,#REF!,#REF!,#REF!,#REF!,#REF!,#REF!,#REF!</definedName>
    <definedName name="__APW_RESTORE_DATA122__" localSheetId="5" hidden="1">#REF!,#REF!,#REF!,#REF!,#REF!,#REF!,#REF!,#REF!,#REF!,#REF!,#REF!,#REF!,#REF!,#REF!</definedName>
    <definedName name="__APW_RESTORE_DATA122__" localSheetId="4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localSheetId="7" hidden="1">#REF!,#REF!,#REF!,#REF!,#REF!,#REF!,#REF!,#REF!,#REF!,#REF!,#REF!,#REF!,#REF!,#REF!</definedName>
    <definedName name="__APW_RESTORE_DATA123__" localSheetId="5" hidden="1">#REF!,#REF!,#REF!,#REF!,#REF!,#REF!,#REF!,#REF!,#REF!,#REF!,#REF!,#REF!,#REF!,#REF!</definedName>
    <definedName name="__APW_RESTORE_DATA123__" localSheetId="4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localSheetId="7" hidden="1">#REF!,#REF!,#REF!,#REF!,#REF!,#REF!,#REF!,#REF!,#REF!,#REF!,#REF!,#REF!,#REF!,#REF!</definedName>
    <definedName name="__APW_RESTORE_DATA124__" localSheetId="5" hidden="1">#REF!,#REF!,#REF!,#REF!,#REF!,#REF!,#REF!,#REF!,#REF!,#REF!,#REF!,#REF!,#REF!,#REF!</definedName>
    <definedName name="__APW_RESTORE_DATA124__" localSheetId="4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localSheetId="7" hidden="1">#REF!,#REF!,#REF!,#REF!,#REF!,#REF!,#REF!,#REF!,#REF!,#REF!,#REF!,#REF!,#REF!,#REF!</definedName>
    <definedName name="__APW_RESTORE_DATA125__" localSheetId="5" hidden="1">#REF!,#REF!,#REF!,#REF!,#REF!,#REF!,#REF!,#REF!,#REF!,#REF!,#REF!,#REF!,#REF!,#REF!</definedName>
    <definedName name="__APW_RESTORE_DATA125__" localSheetId="4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localSheetId="7" hidden="1">#REF!,#REF!,#REF!,#REF!,#REF!,#REF!,#REF!,#REF!,#REF!,#REF!,#REF!,#REF!,#REF!,#REF!</definedName>
    <definedName name="__APW_RESTORE_DATA126__" localSheetId="5" hidden="1">#REF!,#REF!,#REF!,#REF!,#REF!,#REF!,#REF!,#REF!,#REF!,#REF!,#REF!,#REF!,#REF!,#REF!</definedName>
    <definedName name="__APW_RESTORE_DATA126__" localSheetId="4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localSheetId="7" hidden="1">#REF!,#REF!,#REF!,#REF!,#REF!,#REF!,#REF!,#REF!,#REF!,#REF!,#REF!,#REF!,#REF!,#REF!</definedName>
    <definedName name="__APW_RESTORE_DATA127__" localSheetId="5" hidden="1">#REF!,#REF!,#REF!,#REF!,#REF!,#REF!,#REF!,#REF!,#REF!,#REF!,#REF!,#REF!,#REF!,#REF!</definedName>
    <definedName name="__APW_RESTORE_DATA127__" localSheetId="4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localSheetId="7" hidden="1">#REF!,#REF!,#REF!,#REF!,#REF!,#REF!,#REF!,#REF!,#REF!,#REF!,#REF!,#REF!,#REF!,#REF!</definedName>
    <definedName name="__APW_RESTORE_DATA128__" localSheetId="5" hidden="1">#REF!,#REF!,#REF!,#REF!,#REF!,#REF!,#REF!,#REF!,#REF!,#REF!,#REF!,#REF!,#REF!,#REF!</definedName>
    <definedName name="__APW_RESTORE_DATA128__" localSheetId="4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localSheetId="7" hidden="1">#REF!,#REF!,#REF!,#REF!,#REF!,#REF!,#REF!,#REF!,#REF!,#REF!,#REF!,#REF!,#REF!,#REF!</definedName>
    <definedName name="__APW_RESTORE_DATA129__" localSheetId="5" hidden="1">#REF!,#REF!,#REF!,#REF!,#REF!,#REF!,#REF!,#REF!,#REF!,#REF!,#REF!,#REF!,#REF!,#REF!</definedName>
    <definedName name="__APW_RESTORE_DATA129__" localSheetId="4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localSheetId="7" hidden="1">#REF!,#REF!,#REF!,#REF!,#REF!,#REF!,#REF!,#REF!,#REF!,#REF!,#REF!,#REF!,#REF!,#REF!,#REF!</definedName>
    <definedName name="__APW_RESTORE_DATA13__" localSheetId="9" hidden="1">#REF!,#REF!,#REF!,#REF!,#REF!,#REF!,#REF!,#REF!,#REF!,#REF!,#REF!,#REF!,#REF!,#REF!,#REF!</definedName>
    <definedName name="__APW_RESTORE_DATA13__" localSheetId="5" hidden="1">#REF!,#REF!,#REF!,#REF!,#REF!,#REF!,#REF!,#REF!,#REF!,#REF!,#REF!,#REF!,#REF!,#REF!,#REF!</definedName>
    <definedName name="__APW_RESTORE_DATA13__" localSheetId="4" hidden="1">#REF!,#REF!,#REF!,#REF!,#REF!,#REF!,#REF!,#REF!,#REF!,#REF!,#REF!,#REF!,#REF!,#REF!,#REF!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localSheetId="7" hidden="1">#REF!,#REF!,#REF!,#REF!,#REF!,#REF!,#REF!,#REF!,#REF!,#REF!,#REF!,#REF!,#REF!,#REF!</definedName>
    <definedName name="__APW_RESTORE_DATA130__" localSheetId="9" hidden="1">#REF!,#REF!,#REF!,#REF!,#REF!,#REF!,#REF!,#REF!,#REF!,#REF!,#REF!,#REF!,#REF!,#REF!</definedName>
    <definedName name="__APW_RESTORE_DATA130__" localSheetId="5" hidden="1">#REF!,#REF!,#REF!,#REF!,#REF!,#REF!,#REF!,#REF!,#REF!,#REF!,#REF!,#REF!,#REF!,#REF!</definedName>
    <definedName name="__APW_RESTORE_DATA130__" localSheetId="4" hidden="1">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localSheetId="7" hidden="1">#REF!,#REF!,#REF!,#REF!,#REF!,#REF!,#REF!,#REF!,#REF!,#REF!,#REF!,#REF!,#REF!,#REF!</definedName>
    <definedName name="__APW_RESTORE_DATA131__" localSheetId="9" hidden="1">#REF!,#REF!,#REF!,#REF!,#REF!,#REF!,#REF!,#REF!,#REF!,#REF!,#REF!,#REF!,#REF!,#REF!</definedName>
    <definedName name="__APW_RESTORE_DATA131__" localSheetId="5" hidden="1">#REF!,#REF!,#REF!,#REF!,#REF!,#REF!,#REF!,#REF!,#REF!,#REF!,#REF!,#REF!,#REF!,#REF!</definedName>
    <definedName name="__APW_RESTORE_DATA131__" localSheetId="4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localSheetId="7" hidden="1">#REF!,#REF!,#REF!,#REF!,#REF!,#REF!,#REF!,#REF!,#REF!,#REF!,#REF!,#REF!,#REF!,#REF!</definedName>
    <definedName name="__APW_RESTORE_DATA132__" localSheetId="9" hidden="1">#REF!,#REF!,#REF!,#REF!,#REF!,#REF!,#REF!,#REF!,#REF!,#REF!,#REF!,#REF!,#REF!,#REF!</definedName>
    <definedName name="__APW_RESTORE_DATA132__" localSheetId="5" hidden="1">#REF!,#REF!,#REF!,#REF!,#REF!,#REF!,#REF!,#REF!,#REF!,#REF!,#REF!,#REF!,#REF!,#REF!</definedName>
    <definedName name="__APW_RESTORE_DATA132__" localSheetId="4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localSheetId="7" hidden="1">#REF!,#REF!,#REF!,#REF!,#REF!,#REF!,#REF!,#REF!,#REF!,#REF!,#REF!,#REF!,#REF!,#REF!</definedName>
    <definedName name="__APW_RESTORE_DATA133__" localSheetId="5" hidden="1">#REF!,#REF!,#REF!,#REF!,#REF!,#REF!,#REF!,#REF!,#REF!,#REF!,#REF!,#REF!,#REF!,#REF!</definedName>
    <definedName name="__APW_RESTORE_DATA133__" localSheetId="4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localSheetId="7" hidden="1">#REF!,#REF!,#REF!,#REF!,#REF!,#REF!,#REF!,#REF!,#REF!,#REF!,#REF!,#REF!,#REF!,#REF!</definedName>
    <definedName name="__APW_RESTORE_DATA134__" localSheetId="5" hidden="1">#REF!,#REF!,#REF!,#REF!,#REF!,#REF!,#REF!,#REF!,#REF!,#REF!,#REF!,#REF!,#REF!,#REF!</definedName>
    <definedName name="__APW_RESTORE_DATA134__" localSheetId="4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localSheetId="7" hidden="1">#REF!,#REF!,#REF!,#REF!,#REF!,#REF!,#REF!,#REF!,#REF!,#REF!,#REF!,#REF!,#REF!,#REF!</definedName>
    <definedName name="__APW_RESTORE_DATA135__" localSheetId="5" hidden="1">#REF!,#REF!,#REF!,#REF!,#REF!,#REF!,#REF!,#REF!,#REF!,#REF!,#REF!,#REF!,#REF!,#REF!</definedName>
    <definedName name="__APW_RESTORE_DATA135__" localSheetId="4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localSheetId="7" hidden="1">#REF!,#REF!,#REF!,#REF!,#REF!,#REF!,#REF!,#REF!,#REF!,#REF!,#REF!,#REF!,#REF!,#REF!</definedName>
    <definedName name="__APW_RESTORE_DATA136__" localSheetId="5" hidden="1">#REF!,#REF!,#REF!,#REF!,#REF!,#REF!,#REF!,#REF!,#REF!,#REF!,#REF!,#REF!,#REF!,#REF!</definedName>
    <definedName name="__APW_RESTORE_DATA136__" localSheetId="4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localSheetId="7" hidden="1">#REF!,#REF!,#REF!,#REF!,#REF!,#REF!,#REF!,#REF!,#REF!,#REF!,#REF!,#REF!,#REF!,#REF!</definedName>
    <definedName name="__APW_RESTORE_DATA137__" localSheetId="5" hidden="1">#REF!,#REF!,#REF!,#REF!,#REF!,#REF!,#REF!,#REF!,#REF!,#REF!,#REF!,#REF!,#REF!,#REF!</definedName>
    <definedName name="__APW_RESTORE_DATA137__" localSheetId="4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localSheetId="7" hidden="1">#REF!,#REF!,#REF!,#REF!,#REF!,#REF!,#REF!,#REF!,#REF!,#REF!,#REF!,#REF!,#REF!,#REF!</definedName>
    <definedName name="__APW_RESTORE_DATA138__" localSheetId="5" hidden="1">#REF!,#REF!,#REF!,#REF!,#REF!,#REF!,#REF!,#REF!,#REF!,#REF!,#REF!,#REF!,#REF!,#REF!</definedName>
    <definedName name="__APW_RESTORE_DATA138__" localSheetId="4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localSheetId="7" hidden="1">#REF!,#REF!,#REF!,#REF!,#REF!,#REF!,#REF!,#REF!,#REF!,#REF!,#REF!,#REF!,#REF!,#REF!</definedName>
    <definedName name="__APW_RESTORE_DATA139__" localSheetId="5" hidden="1">#REF!,#REF!,#REF!,#REF!,#REF!,#REF!,#REF!,#REF!,#REF!,#REF!,#REF!,#REF!,#REF!,#REF!</definedName>
    <definedName name="__APW_RESTORE_DATA139__" localSheetId="4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localSheetId="7" hidden="1">#REF!,#REF!,#REF!,#REF!,#REF!,#REF!,#REF!,#REF!,#REF!,#REF!,#REF!,#REF!,#REF!,#REF!,#REF!</definedName>
    <definedName name="__APW_RESTORE_DATA14__" localSheetId="9" hidden="1">#REF!,#REF!,#REF!,#REF!,#REF!,#REF!,#REF!,#REF!,#REF!,#REF!,#REF!,#REF!,#REF!,#REF!,#REF!</definedName>
    <definedName name="__APW_RESTORE_DATA14__" localSheetId="5" hidden="1">#REF!,#REF!,#REF!,#REF!,#REF!,#REF!,#REF!,#REF!,#REF!,#REF!,#REF!,#REF!,#REF!,#REF!,#REF!</definedName>
    <definedName name="__APW_RESTORE_DATA14__" localSheetId="4" hidden="1">#REF!,#REF!,#REF!,#REF!,#REF!,#REF!,#REF!,#REF!,#REF!,#REF!,#REF!,#REF!,#REF!,#REF!,#REF!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localSheetId="7" hidden="1">#REF!,#REF!,#REF!,#REF!,#REF!,#REF!,#REF!,#REF!,#REF!,#REF!,#REF!,#REF!,#REF!,#REF!</definedName>
    <definedName name="__APW_RESTORE_DATA140__" localSheetId="9" hidden="1">#REF!,#REF!,#REF!,#REF!,#REF!,#REF!,#REF!,#REF!,#REF!,#REF!,#REF!,#REF!,#REF!,#REF!</definedName>
    <definedName name="__APW_RESTORE_DATA140__" localSheetId="5" hidden="1">#REF!,#REF!,#REF!,#REF!,#REF!,#REF!,#REF!,#REF!,#REF!,#REF!,#REF!,#REF!,#REF!,#REF!</definedName>
    <definedName name="__APW_RESTORE_DATA140__" localSheetId="4" hidden="1">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localSheetId="7" hidden="1">#REF!,#REF!,#REF!,#REF!,#REF!,#REF!,#REF!,#REF!,#REF!,#REF!,#REF!,#REF!,#REF!,#REF!</definedName>
    <definedName name="__APW_RESTORE_DATA141__" localSheetId="9" hidden="1">#REF!,#REF!,#REF!,#REF!,#REF!,#REF!,#REF!,#REF!,#REF!,#REF!,#REF!,#REF!,#REF!,#REF!</definedName>
    <definedName name="__APW_RESTORE_DATA141__" localSheetId="5" hidden="1">#REF!,#REF!,#REF!,#REF!,#REF!,#REF!,#REF!,#REF!,#REF!,#REF!,#REF!,#REF!,#REF!,#REF!</definedName>
    <definedName name="__APW_RESTORE_DATA141__" localSheetId="4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localSheetId="7" hidden="1">#REF!,#REF!,#REF!,#REF!,#REF!,#REF!,#REF!,#REF!,#REF!,#REF!,#REF!,#REF!,#REF!,#REF!</definedName>
    <definedName name="__APW_RESTORE_DATA142__" localSheetId="9" hidden="1">#REF!,#REF!,#REF!,#REF!,#REF!,#REF!,#REF!,#REF!,#REF!,#REF!,#REF!,#REF!,#REF!,#REF!</definedName>
    <definedName name="__APW_RESTORE_DATA142__" localSheetId="5" hidden="1">#REF!,#REF!,#REF!,#REF!,#REF!,#REF!,#REF!,#REF!,#REF!,#REF!,#REF!,#REF!,#REF!,#REF!</definedName>
    <definedName name="__APW_RESTORE_DATA142__" localSheetId="4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localSheetId="7" hidden="1">#REF!,#REF!,#REF!,#REF!,#REF!,#REF!,#REF!,#REF!,#REF!,#REF!,#REF!,#REF!,#REF!,#REF!</definedName>
    <definedName name="__APW_RESTORE_DATA143__" localSheetId="5" hidden="1">#REF!,#REF!,#REF!,#REF!,#REF!,#REF!,#REF!,#REF!,#REF!,#REF!,#REF!,#REF!,#REF!,#REF!</definedName>
    <definedName name="__APW_RESTORE_DATA143__" localSheetId="4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localSheetId="7" hidden="1">#REF!,#REF!,#REF!,#REF!,#REF!,#REF!,#REF!,#REF!,#REF!,#REF!,#REF!,#REF!,#REF!,#REF!</definedName>
    <definedName name="__APW_RESTORE_DATA144__" localSheetId="5" hidden="1">#REF!,#REF!,#REF!,#REF!,#REF!,#REF!,#REF!,#REF!,#REF!,#REF!,#REF!,#REF!,#REF!,#REF!</definedName>
    <definedName name="__APW_RESTORE_DATA144__" localSheetId="4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localSheetId="7" hidden="1">#REF!,#REF!,#REF!,#REF!,#REF!,#REF!,#REF!,#REF!,#REF!,#REF!,#REF!,#REF!,#REF!,#REF!</definedName>
    <definedName name="__APW_RESTORE_DATA145__" localSheetId="5" hidden="1">#REF!,#REF!,#REF!,#REF!,#REF!,#REF!,#REF!,#REF!,#REF!,#REF!,#REF!,#REF!,#REF!,#REF!</definedName>
    <definedName name="__APW_RESTORE_DATA145__" localSheetId="4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localSheetId="7" hidden="1">#REF!,#REF!,#REF!,#REF!,#REF!,#REF!,#REF!,#REF!,#REF!,#REF!,#REF!,#REF!,#REF!,#REF!</definedName>
    <definedName name="__APW_RESTORE_DATA146__" localSheetId="5" hidden="1">#REF!,#REF!,#REF!,#REF!,#REF!,#REF!,#REF!,#REF!,#REF!,#REF!,#REF!,#REF!,#REF!,#REF!</definedName>
    <definedName name="__APW_RESTORE_DATA146__" localSheetId="4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localSheetId="7" hidden="1">#REF!,#REF!,#REF!,#REF!,#REF!,#REF!,#REF!,#REF!,#REF!,#REF!,#REF!,#REF!,#REF!,#REF!</definedName>
    <definedName name="__APW_RESTORE_DATA147__" localSheetId="5" hidden="1">#REF!,#REF!,#REF!,#REF!,#REF!,#REF!,#REF!,#REF!,#REF!,#REF!,#REF!,#REF!,#REF!,#REF!</definedName>
    <definedName name="__APW_RESTORE_DATA147__" localSheetId="4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localSheetId="7" hidden="1">#REF!,#REF!,#REF!,#REF!,#REF!,#REF!,#REF!,#REF!,#REF!,#REF!,#REF!,#REF!,#REF!,#REF!</definedName>
    <definedName name="__APW_RESTORE_DATA148__" localSheetId="5" hidden="1">#REF!,#REF!,#REF!,#REF!,#REF!,#REF!,#REF!,#REF!,#REF!,#REF!,#REF!,#REF!,#REF!,#REF!</definedName>
    <definedName name="__APW_RESTORE_DATA148__" localSheetId="4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localSheetId="7" hidden="1">#REF!,#REF!,#REF!,#REF!,#REF!,#REF!,#REF!,#REF!,#REF!,#REF!,#REF!,#REF!,#REF!,#REF!</definedName>
    <definedName name="__APW_RESTORE_DATA149__" localSheetId="5" hidden="1">#REF!,#REF!,#REF!,#REF!,#REF!,#REF!,#REF!,#REF!,#REF!,#REF!,#REF!,#REF!,#REF!,#REF!</definedName>
    <definedName name="__APW_RESTORE_DATA149__" localSheetId="4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localSheetId="7" hidden="1">#REF!,#REF!,#REF!,#REF!,#REF!,#REF!,#REF!,#REF!,#REF!,#REF!,#REF!,#REF!,#REF!,#REF!,#REF!</definedName>
    <definedName name="__APW_RESTORE_DATA15__" localSheetId="9" hidden="1">#REF!,#REF!,#REF!,#REF!,#REF!,#REF!,#REF!,#REF!,#REF!,#REF!,#REF!,#REF!,#REF!,#REF!,#REF!</definedName>
    <definedName name="__APW_RESTORE_DATA15__" localSheetId="5" hidden="1">#REF!,#REF!,#REF!,#REF!,#REF!,#REF!,#REF!,#REF!,#REF!,#REF!,#REF!,#REF!,#REF!,#REF!,#REF!</definedName>
    <definedName name="__APW_RESTORE_DATA15__" localSheetId="4" hidden="1">#REF!,#REF!,#REF!,#REF!,#REF!,#REF!,#REF!,#REF!,#REF!,#REF!,#REF!,#REF!,#REF!,#REF!,#REF!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localSheetId="7" hidden="1">#REF!,#REF!,#REF!,#REF!,#REF!,#REF!,#REF!,#REF!,#REF!,#REF!,#REF!,#REF!,#REF!,#REF!</definedName>
    <definedName name="__APW_RESTORE_DATA150__" localSheetId="9" hidden="1">#REF!,#REF!,#REF!,#REF!,#REF!,#REF!,#REF!,#REF!,#REF!,#REF!,#REF!,#REF!,#REF!,#REF!</definedName>
    <definedName name="__APW_RESTORE_DATA150__" localSheetId="5" hidden="1">#REF!,#REF!,#REF!,#REF!,#REF!,#REF!,#REF!,#REF!,#REF!,#REF!,#REF!,#REF!,#REF!,#REF!</definedName>
    <definedName name="__APW_RESTORE_DATA150__" localSheetId="4" hidden="1">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localSheetId="7" hidden="1">#REF!,#REF!,#REF!,#REF!,#REF!,#REF!,#REF!,#REF!,#REF!,#REF!,#REF!,#REF!,#REF!,#REF!</definedName>
    <definedName name="__APW_RESTORE_DATA151__" localSheetId="9" hidden="1">#REF!,#REF!,#REF!,#REF!,#REF!,#REF!,#REF!,#REF!,#REF!,#REF!,#REF!,#REF!,#REF!,#REF!</definedName>
    <definedName name="__APW_RESTORE_DATA151__" localSheetId="5" hidden="1">#REF!,#REF!,#REF!,#REF!,#REF!,#REF!,#REF!,#REF!,#REF!,#REF!,#REF!,#REF!,#REF!,#REF!</definedName>
    <definedName name="__APW_RESTORE_DATA151__" localSheetId="4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localSheetId="7" hidden="1">#REF!,#REF!,#REF!,#REF!,#REF!,#REF!,#REF!,#REF!,#REF!,#REF!,#REF!,#REF!,#REF!,#REF!</definedName>
    <definedName name="__APW_RESTORE_DATA152__" localSheetId="9" hidden="1">#REF!,#REF!,#REF!,#REF!,#REF!,#REF!,#REF!,#REF!,#REF!,#REF!,#REF!,#REF!,#REF!,#REF!</definedName>
    <definedName name="__APW_RESTORE_DATA152__" localSheetId="5" hidden="1">#REF!,#REF!,#REF!,#REF!,#REF!,#REF!,#REF!,#REF!,#REF!,#REF!,#REF!,#REF!,#REF!,#REF!</definedName>
    <definedName name="__APW_RESTORE_DATA152__" localSheetId="4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localSheetId="7" hidden="1">#REF!,#REF!,#REF!,#REF!,#REF!,#REF!,#REF!,#REF!,#REF!,#REF!,#REF!,#REF!,#REF!,#REF!</definedName>
    <definedName name="__APW_RESTORE_DATA153__" localSheetId="5" hidden="1">#REF!,#REF!,#REF!,#REF!,#REF!,#REF!,#REF!,#REF!,#REF!,#REF!,#REF!,#REF!,#REF!,#REF!</definedName>
    <definedName name="__APW_RESTORE_DATA153__" localSheetId="4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localSheetId="7" hidden="1">#REF!,#REF!,#REF!,#REF!,#REF!,#REF!,#REF!,#REF!,#REF!,#REF!,#REF!,#REF!,#REF!,#REF!</definedName>
    <definedName name="__APW_RESTORE_DATA154__" localSheetId="5" hidden="1">#REF!,#REF!,#REF!,#REF!,#REF!,#REF!,#REF!,#REF!,#REF!,#REF!,#REF!,#REF!,#REF!,#REF!</definedName>
    <definedName name="__APW_RESTORE_DATA154__" localSheetId="4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localSheetId="7" hidden="1">#REF!,#REF!,#REF!,#REF!,#REF!,#REF!,#REF!,#REF!,#REF!,#REF!,#REF!,#REF!,#REF!,#REF!</definedName>
    <definedName name="__APW_RESTORE_DATA155__" localSheetId="5" hidden="1">#REF!,#REF!,#REF!,#REF!,#REF!,#REF!,#REF!,#REF!,#REF!,#REF!,#REF!,#REF!,#REF!,#REF!</definedName>
    <definedName name="__APW_RESTORE_DATA155__" localSheetId="4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localSheetId="7" hidden="1">#REF!,#REF!,#REF!,#REF!,#REF!,#REF!,#REF!,#REF!,#REF!,#REF!,#REF!,#REF!,#REF!,#REF!</definedName>
    <definedName name="__APW_RESTORE_DATA156__" localSheetId="5" hidden="1">#REF!,#REF!,#REF!,#REF!,#REF!,#REF!,#REF!,#REF!,#REF!,#REF!,#REF!,#REF!,#REF!,#REF!</definedName>
    <definedName name="__APW_RESTORE_DATA156__" localSheetId="4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localSheetId="7" hidden="1">#REF!,#REF!,#REF!,#REF!,#REF!,#REF!,#REF!,#REF!,#REF!,#REF!,#REF!,#REF!,#REF!,#REF!</definedName>
    <definedName name="__APW_RESTORE_DATA157__" localSheetId="5" hidden="1">#REF!,#REF!,#REF!,#REF!,#REF!,#REF!,#REF!,#REF!,#REF!,#REF!,#REF!,#REF!,#REF!,#REF!</definedName>
    <definedName name="__APW_RESTORE_DATA157__" localSheetId="4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localSheetId="7" hidden="1">#REF!,#REF!,#REF!,#REF!,#REF!,#REF!,#REF!,#REF!,#REF!,#REF!,#REF!,#REF!,#REF!,#REF!</definedName>
    <definedName name="__APW_RESTORE_DATA158__" localSheetId="5" hidden="1">#REF!,#REF!,#REF!,#REF!,#REF!,#REF!,#REF!,#REF!,#REF!,#REF!,#REF!,#REF!,#REF!,#REF!</definedName>
    <definedName name="__APW_RESTORE_DATA158__" localSheetId="4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localSheetId="7" hidden="1">#REF!,#REF!,#REF!,#REF!,#REF!,#REF!,#REF!,#REF!,#REF!,#REF!,#REF!,#REF!,#REF!,#REF!</definedName>
    <definedName name="__APW_RESTORE_DATA159__" localSheetId="5" hidden="1">#REF!,#REF!,#REF!,#REF!,#REF!,#REF!,#REF!,#REF!,#REF!,#REF!,#REF!,#REF!,#REF!,#REF!</definedName>
    <definedName name="__APW_RESTORE_DATA159__" localSheetId="4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localSheetId="7" hidden="1">#REF!,#REF!,#REF!,#REF!,#REF!,#REF!,#REF!,#REF!,#REF!,#REF!,#REF!,#REF!,#REF!,#REF!,#REF!</definedName>
    <definedName name="__APW_RESTORE_DATA16__" localSheetId="9" hidden="1">#REF!,#REF!,#REF!,#REF!,#REF!,#REF!,#REF!,#REF!,#REF!,#REF!,#REF!,#REF!,#REF!,#REF!,#REF!</definedName>
    <definedName name="__APW_RESTORE_DATA16__" localSheetId="5" hidden="1">#REF!,#REF!,#REF!,#REF!,#REF!,#REF!,#REF!,#REF!,#REF!,#REF!,#REF!,#REF!,#REF!,#REF!,#REF!</definedName>
    <definedName name="__APW_RESTORE_DATA16__" localSheetId="4" hidden="1">#REF!,#REF!,#REF!,#REF!,#REF!,#REF!,#REF!,#REF!,#REF!,#REF!,#REF!,#REF!,#REF!,#REF!,#REF!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localSheetId="7" hidden="1">#REF!,#REF!,#REF!,#REF!,#REF!,#REF!,#REF!,#REF!,#REF!,#REF!,#REF!,#REF!,#REF!,#REF!</definedName>
    <definedName name="__APW_RESTORE_DATA160__" localSheetId="9" hidden="1">#REF!,#REF!,#REF!,#REF!,#REF!,#REF!,#REF!,#REF!,#REF!,#REF!,#REF!,#REF!,#REF!,#REF!</definedName>
    <definedName name="__APW_RESTORE_DATA160__" localSheetId="5" hidden="1">#REF!,#REF!,#REF!,#REF!,#REF!,#REF!,#REF!,#REF!,#REF!,#REF!,#REF!,#REF!,#REF!,#REF!</definedName>
    <definedName name="__APW_RESTORE_DATA160__" localSheetId="4" hidden="1">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localSheetId="7" hidden="1">#REF!,#REF!,#REF!,#REF!,#REF!,#REF!,#REF!,#REF!,#REF!,#REF!,#REF!,#REF!,#REF!,#REF!</definedName>
    <definedName name="__APW_RESTORE_DATA161__" localSheetId="9" hidden="1">#REF!,#REF!,#REF!,#REF!,#REF!,#REF!,#REF!,#REF!,#REF!,#REF!,#REF!,#REF!,#REF!,#REF!</definedName>
    <definedName name="__APW_RESTORE_DATA161__" localSheetId="5" hidden="1">#REF!,#REF!,#REF!,#REF!,#REF!,#REF!,#REF!,#REF!,#REF!,#REF!,#REF!,#REF!,#REF!,#REF!</definedName>
    <definedName name="__APW_RESTORE_DATA161__" localSheetId="4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localSheetId="7" hidden="1">#REF!,#REF!,#REF!,#REF!,#REF!,#REF!,#REF!,#REF!,#REF!,#REF!,#REF!,#REF!,#REF!,#REF!</definedName>
    <definedName name="__APW_RESTORE_DATA162__" localSheetId="9" hidden="1">#REF!,#REF!,#REF!,#REF!,#REF!,#REF!,#REF!,#REF!,#REF!,#REF!,#REF!,#REF!,#REF!,#REF!</definedName>
    <definedName name="__APW_RESTORE_DATA162__" localSheetId="5" hidden="1">#REF!,#REF!,#REF!,#REF!,#REF!,#REF!,#REF!,#REF!,#REF!,#REF!,#REF!,#REF!,#REF!,#REF!</definedName>
    <definedName name="__APW_RESTORE_DATA162__" localSheetId="4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localSheetId="7" hidden="1">#REF!,#REF!,#REF!,#REF!,#REF!,#REF!,#REF!,#REF!,#REF!,#REF!,#REF!,#REF!,#REF!,#REF!</definedName>
    <definedName name="__APW_RESTORE_DATA163__" localSheetId="5" hidden="1">#REF!,#REF!,#REF!,#REF!,#REF!,#REF!,#REF!,#REF!,#REF!,#REF!,#REF!,#REF!,#REF!,#REF!</definedName>
    <definedName name="__APW_RESTORE_DATA163__" localSheetId="4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localSheetId="7" hidden="1">#REF!,#REF!,#REF!,#REF!,#REF!,#REF!,#REF!,#REF!,#REF!,#REF!,#REF!,#REF!,#REF!,#REF!</definedName>
    <definedName name="__APW_RESTORE_DATA164__" localSheetId="5" hidden="1">#REF!,#REF!,#REF!,#REF!,#REF!,#REF!,#REF!,#REF!,#REF!,#REF!,#REF!,#REF!,#REF!,#REF!</definedName>
    <definedName name="__APW_RESTORE_DATA164__" localSheetId="4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localSheetId="7" hidden="1">#REF!,#REF!,#REF!,#REF!,#REF!,#REF!,#REF!,#REF!,#REF!,#REF!,#REF!,#REF!,#REF!,#REF!</definedName>
    <definedName name="__APW_RESTORE_DATA165__" localSheetId="5" hidden="1">#REF!,#REF!,#REF!,#REF!,#REF!,#REF!,#REF!,#REF!,#REF!,#REF!,#REF!,#REF!,#REF!,#REF!</definedName>
    <definedName name="__APW_RESTORE_DATA165__" localSheetId="4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localSheetId="7" hidden="1">#REF!,#REF!,#REF!,#REF!,#REF!,#REF!,#REF!,#REF!,#REF!,#REF!,#REF!,#REF!,#REF!,#REF!</definedName>
    <definedName name="__APW_RESTORE_DATA166__" localSheetId="5" hidden="1">#REF!,#REF!,#REF!,#REF!,#REF!,#REF!,#REF!,#REF!,#REF!,#REF!,#REF!,#REF!,#REF!,#REF!</definedName>
    <definedName name="__APW_RESTORE_DATA166__" localSheetId="4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localSheetId="7" hidden="1">#REF!,#REF!,#REF!,#REF!,#REF!,#REF!,#REF!,#REF!,#REF!,#REF!,#REF!,#REF!,#REF!,#REF!</definedName>
    <definedName name="__APW_RESTORE_DATA167__" localSheetId="5" hidden="1">#REF!,#REF!,#REF!,#REF!,#REF!,#REF!,#REF!,#REF!,#REF!,#REF!,#REF!,#REF!,#REF!,#REF!</definedName>
    <definedName name="__APW_RESTORE_DATA167__" localSheetId="4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localSheetId="7" hidden="1">#REF!,#REF!,#REF!,#REF!,#REF!,#REF!,#REF!,#REF!,#REF!,#REF!,#REF!,#REF!,#REF!,#REF!</definedName>
    <definedName name="__APW_RESTORE_DATA168__" localSheetId="5" hidden="1">#REF!,#REF!,#REF!,#REF!,#REF!,#REF!,#REF!,#REF!,#REF!,#REF!,#REF!,#REF!,#REF!,#REF!</definedName>
    <definedName name="__APW_RESTORE_DATA168__" localSheetId="4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localSheetId="7" hidden="1">#REF!,#REF!,#REF!,#REF!,#REF!,#REF!,#REF!,#REF!,#REF!,#REF!,#REF!,#REF!,#REF!,#REF!</definedName>
    <definedName name="__APW_RESTORE_DATA169__" localSheetId="5" hidden="1">#REF!,#REF!,#REF!,#REF!,#REF!,#REF!,#REF!,#REF!,#REF!,#REF!,#REF!,#REF!,#REF!,#REF!</definedName>
    <definedName name="__APW_RESTORE_DATA169__" localSheetId="4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localSheetId="7" hidden="1">#REF!,#REF!,#REF!,#REF!,#REF!,#REF!,#REF!,#REF!,#REF!,#REF!,#REF!,#REF!,#REF!,#REF!,#REF!</definedName>
    <definedName name="__APW_RESTORE_DATA17__" localSheetId="9" hidden="1">#REF!,#REF!,#REF!,#REF!,#REF!,#REF!,#REF!,#REF!,#REF!,#REF!,#REF!,#REF!,#REF!,#REF!,#REF!</definedName>
    <definedName name="__APW_RESTORE_DATA17__" localSheetId="5" hidden="1">#REF!,#REF!,#REF!,#REF!,#REF!,#REF!,#REF!,#REF!,#REF!,#REF!,#REF!,#REF!,#REF!,#REF!,#REF!</definedName>
    <definedName name="__APW_RESTORE_DATA17__" localSheetId="4" hidden="1">#REF!,#REF!,#REF!,#REF!,#REF!,#REF!,#REF!,#REF!,#REF!,#REF!,#REF!,#REF!,#REF!,#REF!,#REF!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localSheetId="7" hidden="1">#REF!,#REF!,#REF!,#REF!,#REF!,#REF!,#REF!,#REF!,#REF!,#REF!,#REF!,#REF!,#REF!,#REF!</definedName>
    <definedName name="__APW_RESTORE_DATA170__" localSheetId="9" hidden="1">#REF!,#REF!,#REF!,#REF!,#REF!,#REF!,#REF!,#REF!,#REF!,#REF!,#REF!,#REF!,#REF!,#REF!</definedName>
    <definedName name="__APW_RESTORE_DATA170__" localSheetId="5" hidden="1">#REF!,#REF!,#REF!,#REF!,#REF!,#REF!,#REF!,#REF!,#REF!,#REF!,#REF!,#REF!,#REF!,#REF!</definedName>
    <definedName name="__APW_RESTORE_DATA170__" localSheetId="4" hidden="1">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localSheetId="7" hidden="1">#REF!,#REF!,#REF!,#REF!,#REF!,#REF!,#REF!,#REF!,#REF!,#REF!,#REF!,#REF!,#REF!,#REF!</definedName>
    <definedName name="__APW_RESTORE_DATA171__" localSheetId="9" hidden="1">#REF!,#REF!,#REF!,#REF!,#REF!,#REF!,#REF!,#REF!,#REF!,#REF!,#REF!,#REF!,#REF!,#REF!</definedName>
    <definedName name="__APW_RESTORE_DATA171__" localSheetId="5" hidden="1">#REF!,#REF!,#REF!,#REF!,#REF!,#REF!,#REF!,#REF!,#REF!,#REF!,#REF!,#REF!,#REF!,#REF!</definedName>
    <definedName name="__APW_RESTORE_DATA171__" localSheetId="4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localSheetId="7" hidden="1">#REF!,#REF!,#REF!,#REF!,#REF!,#REF!,#REF!,#REF!,#REF!,#REF!,#REF!,#REF!,#REF!,#REF!</definedName>
    <definedName name="__APW_RESTORE_DATA172__" localSheetId="9" hidden="1">#REF!,#REF!,#REF!,#REF!,#REF!,#REF!,#REF!,#REF!,#REF!,#REF!,#REF!,#REF!,#REF!,#REF!</definedName>
    <definedName name="__APW_RESTORE_DATA172__" localSheetId="5" hidden="1">#REF!,#REF!,#REF!,#REF!,#REF!,#REF!,#REF!,#REF!,#REF!,#REF!,#REF!,#REF!,#REF!,#REF!</definedName>
    <definedName name="__APW_RESTORE_DATA172__" localSheetId="4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localSheetId="7" hidden="1">#REF!,#REF!,#REF!,#REF!,#REF!,#REF!,#REF!,#REF!,#REF!,#REF!,#REF!,#REF!,#REF!,#REF!</definedName>
    <definedName name="__APW_RESTORE_DATA173__" localSheetId="5" hidden="1">#REF!,#REF!,#REF!,#REF!,#REF!,#REF!,#REF!,#REF!,#REF!,#REF!,#REF!,#REF!,#REF!,#REF!</definedName>
    <definedName name="__APW_RESTORE_DATA173__" localSheetId="4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localSheetId="7" hidden="1">#REF!,#REF!,#REF!,#REF!,#REF!,#REF!,#REF!,#REF!,#REF!,#REF!,#REF!,#REF!,#REF!,#REF!</definedName>
    <definedName name="__APW_RESTORE_DATA174__" localSheetId="5" hidden="1">#REF!,#REF!,#REF!,#REF!,#REF!,#REF!,#REF!,#REF!,#REF!,#REF!,#REF!,#REF!,#REF!,#REF!</definedName>
    <definedName name="__APW_RESTORE_DATA174__" localSheetId="4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localSheetId="7" hidden="1">#REF!,#REF!,#REF!,#REF!,#REF!,#REF!,#REF!,#REF!,#REF!,#REF!,#REF!,#REF!,#REF!,#REF!</definedName>
    <definedName name="__APW_RESTORE_DATA175__" localSheetId="5" hidden="1">#REF!,#REF!,#REF!,#REF!,#REF!,#REF!,#REF!,#REF!,#REF!,#REF!,#REF!,#REF!,#REF!,#REF!</definedName>
    <definedName name="__APW_RESTORE_DATA175__" localSheetId="4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localSheetId="7" hidden="1">#REF!,#REF!,#REF!,#REF!,#REF!,#REF!,#REF!,#REF!,#REF!,#REF!,#REF!,#REF!,#REF!,#REF!</definedName>
    <definedName name="__APW_RESTORE_DATA176__" localSheetId="5" hidden="1">#REF!,#REF!,#REF!,#REF!,#REF!,#REF!,#REF!,#REF!,#REF!,#REF!,#REF!,#REF!,#REF!,#REF!</definedName>
    <definedName name="__APW_RESTORE_DATA176__" localSheetId="4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localSheetId="7" hidden="1">#REF!,#REF!,#REF!,#REF!,#REF!,#REF!,#REF!,#REF!,#REF!,#REF!,#REF!,#REF!,#REF!,#REF!</definedName>
    <definedName name="__APW_RESTORE_DATA177__" localSheetId="5" hidden="1">#REF!,#REF!,#REF!,#REF!,#REF!,#REF!,#REF!,#REF!,#REF!,#REF!,#REF!,#REF!,#REF!,#REF!</definedName>
    <definedName name="__APW_RESTORE_DATA177__" localSheetId="4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localSheetId="7" hidden="1">#REF!,#REF!,#REF!,#REF!,#REF!,#REF!,#REF!,#REF!,#REF!,#REF!,#REF!,#REF!,#REF!,#REF!</definedName>
    <definedName name="__APW_RESTORE_DATA178__" localSheetId="5" hidden="1">#REF!,#REF!,#REF!,#REF!,#REF!,#REF!,#REF!,#REF!,#REF!,#REF!,#REF!,#REF!,#REF!,#REF!</definedName>
    <definedName name="__APW_RESTORE_DATA178__" localSheetId="4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localSheetId="7" hidden="1">#REF!,#REF!,#REF!,#REF!,#REF!,#REF!,#REF!,#REF!,#REF!,#REF!,#REF!,#REF!,#REF!,#REF!</definedName>
    <definedName name="__APW_RESTORE_DATA179__" localSheetId="5" hidden="1">#REF!,#REF!,#REF!,#REF!,#REF!,#REF!,#REF!,#REF!,#REF!,#REF!,#REF!,#REF!,#REF!,#REF!</definedName>
    <definedName name="__APW_RESTORE_DATA179__" localSheetId="4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localSheetId="7" hidden="1">#REF!,#REF!,#REF!,#REF!,#REF!,#REF!,#REF!,#REF!,#REF!,#REF!,#REF!,#REF!,#REF!,#REF!,#REF!</definedName>
    <definedName name="__APW_RESTORE_DATA18__" localSheetId="9" hidden="1">#REF!,#REF!,#REF!,#REF!,#REF!,#REF!,#REF!,#REF!,#REF!,#REF!,#REF!,#REF!,#REF!,#REF!,#REF!</definedName>
    <definedName name="__APW_RESTORE_DATA18__" localSheetId="5" hidden="1">#REF!,#REF!,#REF!,#REF!,#REF!,#REF!,#REF!,#REF!,#REF!,#REF!,#REF!,#REF!,#REF!,#REF!,#REF!</definedName>
    <definedName name="__APW_RESTORE_DATA18__" localSheetId="4" hidden="1">#REF!,#REF!,#REF!,#REF!,#REF!,#REF!,#REF!,#REF!,#REF!,#REF!,#REF!,#REF!,#REF!,#REF!,#REF!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localSheetId="7" hidden="1">#REF!,#REF!,#REF!,#REF!,#REF!,#REF!,#REF!,#REF!,#REF!,#REF!,#REF!,#REF!,#REF!,#REF!</definedName>
    <definedName name="__APW_RESTORE_DATA180__" localSheetId="9" hidden="1">#REF!,#REF!,#REF!,#REF!,#REF!,#REF!,#REF!,#REF!,#REF!,#REF!,#REF!,#REF!,#REF!,#REF!</definedName>
    <definedName name="__APW_RESTORE_DATA180__" localSheetId="5" hidden="1">#REF!,#REF!,#REF!,#REF!,#REF!,#REF!,#REF!,#REF!,#REF!,#REF!,#REF!,#REF!,#REF!,#REF!</definedName>
    <definedName name="__APW_RESTORE_DATA180__" localSheetId="4" hidden="1">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localSheetId="7" hidden="1">#REF!,#REF!,#REF!,#REF!,#REF!,#REF!,#REF!,#REF!,#REF!,#REF!,#REF!,#REF!,#REF!,#REF!</definedName>
    <definedName name="__APW_RESTORE_DATA181__" localSheetId="9" hidden="1">#REF!,#REF!,#REF!,#REF!,#REF!,#REF!,#REF!,#REF!,#REF!,#REF!,#REF!,#REF!,#REF!,#REF!</definedName>
    <definedName name="__APW_RESTORE_DATA181__" localSheetId="5" hidden="1">#REF!,#REF!,#REF!,#REF!,#REF!,#REF!,#REF!,#REF!,#REF!,#REF!,#REF!,#REF!,#REF!,#REF!</definedName>
    <definedName name="__APW_RESTORE_DATA181__" localSheetId="4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localSheetId="7" hidden="1">#REF!,#REF!,#REF!,#REF!,#REF!,#REF!,#REF!,#REF!,#REF!,#REF!,#REF!,#REF!,#REF!,#REF!</definedName>
    <definedName name="__APW_RESTORE_DATA182__" localSheetId="9" hidden="1">#REF!,#REF!,#REF!,#REF!,#REF!,#REF!,#REF!,#REF!,#REF!,#REF!,#REF!,#REF!,#REF!,#REF!</definedName>
    <definedName name="__APW_RESTORE_DATA182__" localSheetId="5" hidden="1">#REF!,#REF!,#REF!,#REF!,#REF!,#REF!,#REF!,#REF!,#REF!,#REF!,#REF!,#REF!,#REF!,#REF!</definedName>
    <definedName name="__APW_RESTORE_DATA182__" localSheetId="4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localSheetId="7" hidden="1">#REF!,#REF!,#REF!,#REF!,#REF!,#REF!,#REF!,#REF!,#REF!,#REF!,#REF!,#REF!,#REF!,#REF!</definedName>
    <definedName name="__APW_RESTORE_DATA183__" localSheetId="5" hidden="1">#REF!,#REF!,#REF!,#REF!,#REF!,#REF!,#REF!,#REF!,#REF!,#REF!,#REF!,#REF!,#REF!,#REF!</definedName>
    <definedName name="__APW_RESTORE_DATA183__" localSheetId="4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localSheetId="7" hidden="1">#REF!,#REF!,#REF!,#REF!,#REF!,#REF!,#REF!,#REF!,#REF!,#REF!,#REF!,#REF!,#REF!,#REF!</definedName>
    <definedName name="__APW_RESTORE_DATA184__" localSheetId="5" hidden="1">#REF!,#REF!,#REF!,#REF!,#REF!,#REF!,#REF!,#REF!,#REF!,#REF!,#REF!,#REF!,#REF!,#REF!</definedName>
    <definedName name="__APW_RESTORE_DATA184__" localSheetId="4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localSheetId="7" hidden="1">#REF!,#REF!,#REF!,#REF!,#REF!,#REF!,#REF!,#REF!,#REF!,#REF!,#REF!,#REF!,#REF!,#REF!</definedName>
    <definedName name="__APW_RESTORE_DATA185__" localSheetId="5" hidden="1">#REF!,#REF!,#REF!,#REF!,#REF!,#REF!,#REF!,#REF!,#REF!,#REF!,#REF!,#REF!,#REF!,#REF!</definedName>
    <definedName name="__APW_RESTORE_DATA185__" localSheetId="4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localSheetId="7" hidden="1">#REF!,#REF!,#REF!,#REF!,#REF!,#REF!,#REF!,#REF!,#REF!,#REF!,#REF!,#REF!,#REF!,#REF!</definedName>
    <definedName name="__APW_RESTORE_DATA186__" localSheetId="5" hidden="1">#REF!,#REF!,#REF!,#REF!,#REF!,#REF!,#REF!,#REF!,#REF!,#REF!,#REF!,#REF!,#REF!,#REF!</definedName>
    <definedName name="__APW_RESTORE_DATA186__" localSheetId="4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localSheetId="7" hidden="1">#REF!,#REF!,#REF!,#REF!,#REF!,#REF!,#REF!,#REF!,#REF!,#REF!,#REF!,#REF!,#REF!,#REF!</definedName>
    <definedName name="__APW_RESTORE_DATA187__" localSheetId="5" hidden="1">#REF!,#REF!,#REF!,#REF!,#REF!,#REF!,#REF!,#REF!,#REF!,#REF!,#REF!,#REF!,#REF!,#REF!</definedName>
    <definedName name="__APW_RESTORE_DATA187__" localSheetId="4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localSheetId="7" hidden="1">#REF!,#REF!,#REF!,#REF!,#REF!,#REF!,#REF!,#REF!,#REF!,#REF!,#REF!,#REF!,#REF!,#REF!</definedName>
    <definedName name="__APW_RESTORE_DATA188__" localSheetId="5" hidden="1">#REF!,#REF!,#REF!,#REF!,#REF!,#REF!,#REF!,#REF!,#REF!,#REF!,#REF!,#REF!,#REF!,#REF!</definedName>
    <definedName name="__APW_RESTORE_DATA188__" localSheetId="4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localSheetId="7" hidden="1">#REF!,#REF!,#REF!,#REF!,#REF!,#REF!,#REF!,#REF!,#REF!,#REF!,#REF!,#REF!,#REF!,#REF!</definedName>
    <definedName name="__APW_RESTORE_DATA189__" localSheetId="5" hidden="1">#REF!,#REF!,#REF!,#REF!,#REF!,#REF!,#REF!,#REF!,#REF!,#REF!,#REF!,#REF!,#REF!,#REF!</definedName>
    <definedName name="__APW_RESTORE_DATA189__" localSheetId="4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localSheetId="7" hidden="1">#REF!,#REF!,#REF!,#REF!,#REF!,#REF!,#REF!,#REF!,#REF!,#REF!,#REF!,#REF!,#REF!,#REF!,#REF!</definedName>
    <definedName name="__APW_RESTORE_DATA19__" localSheetId="9" hidden="1">#REF!,#REF!,#REF!,#REF!,#REF!,#REF!,#REF!,#REF!,#REF!,#REF!,#REF!,#REF!,#REF!,#REF!,#REF!</definedName>
    <definedName name="__APW_RESTORE_DATA19__" localSheetId="5" hidden="1">#REF!,#REF!,#REF!,#REF!,#REF!,#REF!,#REF!,#REF!,#REF!,#REF!,#REF!,#REF!,#REF!,#REF!,#REF!</definedName>
    <definedName name="__APW_RESTORE_DATA19__" localSheetId="4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localSheetId="7" hidden="1">#REF!,#REF!,#REF!,#REF!,#REF!,#REF!,#REF!,#REF!,#REF!,#REF!,#REF!,#REF!,#REF!,#REF!</definedName>
    <definedName name="__APW_RESTORE_DATA190__" localSheetId="9" hidden="1">#REF!,#REF!,#REF!,#REF!,#REF!,#REF!,#REF!,#REF!,#REF!,#REF!,#REF!,#REF!,#REF!,#REF!</definedName>
    <definedName name="__APW_RESTORE_DATA190__" localSheetId="5" hidden="1">#REF!,#REF!,#REF!,#REF!,#REF!,#REF!,#REF!,#REF!,#REF!,#REF!,#REF!,#REF!,#REF!,#REF!</definedName>
    <definedName name="__APW_RESTORE_DATA190__" localSheetId="4" hidden="1">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localSheetId="7" hidden="1">#REF!,#REF!,#REF!,#REF!,#REF!,#REF!,#REF!,#REF!,#REF!,#REF!,#REF!,#REF!,#REF!,#REF!</definedName>
    <definedName name="__APW_RESTORE_DATA191__" localSheetId="9" hidden="1">#REF!,#REF!,#REF!,#REF!,#REF!,#REF!,#REF!,#REF!,#REF!,#REF!,#REF!,#REF!,#REF!,#REF!</definedName>
    <definedName name="__APW_RESTORE_DATA191__" localSheetId="5" hidden="1">#REF!,#REF!,#REF!,#REF!,#REF!,#REF!,#REF!,#REF!,#REF!,#REF!,#REF!,#REF!,#REF!,#REF!</definedName>
    <definedName name="__APW_RESTORE_DATA191__" localSheetId="4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localSheetId="7" hidden="1">#REF!,#REF!,#REF!,#REF!,#REF!,#REF!,#REF!,#REF!,#REF!,#REF!,#REF!,#REF!,#REF!,#REF!</definedName>
    <definedName name="__APW_RESTORE_DATA192__" localSheetId="9" hidden="1">#REF!,#REF!,#REF!,#REF!,#REF!,#REF!,#REF!,#REF!,#REF!,#REF!,#REF!,#REF!,#REF!,#REF!</definedName>
    <definedName name="__APW_RESTORE_DATA192__" localSheetId="5" hidden="1">#REF!,#REF!,#REF!,#REF!,#REF!,#REF!,#REF!,#REF!,#REF!,#REF!,#REF!,#REF!,#REF!,#REF!</definedName>
    <definedName name="__APW_RESTORE_DATA192__" localSheetId="4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localSheetId="7" hidden="1">#REF!,#REF!,#REF!,#REF!,#REF!,#REF!,#REF!,#REF!,#REF!,#REF!,#REF!,#REF!,#REF!,#REF!</definedName>
    <definedName name="__APW_RESTORE_DATA193__" localSheetId="5" hidden="1">#REF!,#REF!,#REF!,#REF!,#REF!,#REF!,#REF!,#REF!,#REF!,#REF!,#REF!,#REF!,#REF!,#REF!</definedName>
    <definedName name="__APW_RESTORE_DATA193__" localSheetId="4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localSheetId="7" hidden="1">#REF!,#REF!,#REF!,#REF!,#REF!,#REF!,#REF!,#REF!,#REF!,#REF!,#REF!,#REF!,#REF!,#REF!</definedName>
    <definedName name="__APW_RESTORE_DATA194__" localSheetId="5" hidden="1">#REF!,#REF!,#REF!,#REF!,#REF!,#REF!,#REF!,#REF!,#REF!,#REF!,#REF!,#REF!,#REF!,#REF!</definedName>
    <definedName name="__APW_RESTORE_DATA194__" localSheetId="4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localSheetId="7" hidden="1">#REF!,#REF!,#REF!,#REF!,#REF!,#REF!,#REF!,#REF!,#REF!,#REF!,#REF!,#REF!,#REF!,#REF!</definedName>
    <definedName name="__APW_RESTORE_DATA195__" localSheetId="5" hidden="1">#REF!,#REF!,#REF!,#REF!,#REF!,#REF!,#REF!,#REF!,#REF!,#REF!,#REF!,#REF!,#REF!,#REF!</definedName>
    <definedName name="__APW_RESTORE_DATA195__" localSheetId="4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localSheetId="7" hidden="1">#REF!,#REF!,#REF!,#REF!,#REF!,#REF!,#REF!,#REF!,#REF!,#REF!,#REF!,#REF!,#REF!,#REF!</definedName>
    <definedName name="__APW_RESTORE_DATA196__" localSheetId="5" hidden="1">#REF!,#REF!,#REF!,#REF!,#REF!,#REF!,#REF!,#REF!,#REF!,#REF!,#REF!,#REF!,#REF!,#REF!</definedName>
    <definedName name="__APW_RESTORE_DATA196__" localSheetId="4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localSheetId="7" hidden="1">#REF!,#REF!,#REF!,#REF!,#REF!,#REF!,#REF!,#REF!,#REF!,#REF!,#REF!,#REF!,#REF!,#REF!</definedName>
    <definedName name="__APW_RESTORE_DATA197__" localSheetId="5" hidden="1">#REF!,#REF!,#REF!,#REF!,#REF!,#REF!,#REF!,#REF!,#REF!,#REF!,#REF!,#REF!,#REF!,#REF!</definedName>
    <definedName name="__APW_RESTORE_DATA197__" localSheetId="4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localSheetId="7" hidden="1">#REF!,#REF!,#REF!,#REF!,#REF!,#REF!,#REF!,#REF!,#REF!,#REF!,#REF!,#REF!,#REF!,#REF!</definedName>
    <definedName name="__APW_RESTORE_DATA198__" localSheetId="5" hidden="1">#REF!,#REF!,#REF!,#REF!,#REF!,#REF!,#REF!,#REF!,#REF!,#REF!,#REF!,#REF!,#REF!,#REF!</definedName>
    <definedName name="__APW_RESTORE_DATA198__" localSheetId="4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localSheetId="7" hidden="1">#REF!,#REF!,#REF!,#REF!,#REF!,#REF!,#REF!,#REF!,#REF!,#REF!,#REF!,#REF!,#REF!,#REF!</definedName>
    <definedName name="__APW_RESTORE_DATA199__" localSheetId="5" hidden="1">#REF!,#REF!,#REF!,#REF!,#REF!,#REF!,#REF!,#REF!,#REF!,#REF!,#REF!,#REF!,#REF!,#REF!</definedName>
    <definedName name="__APW_RESTORE_DATA199__" localSheetId="4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localSheetId="7" hidden="1">#REF!,#REF!,#REF!,#REF!,#REF!,#REF!,#REF!,#REF!,#REF!,#REF!,#REF!,#REF!,#REF!,#REF!,#REF!,#REF!</definedName>
    <definedName name="__APW_RESTORE_DATA2__" localSheetId="9" hidden="1">#REF!,#REF!,#REF!,#REF!,#REF!,#REF!,#REF!,#REF!,#REF!,#REF!,#REF!,#REF!,#REF!,#REF!,#REF!,#REF!</definedName>
    <definedName name="__APW_RESTORE_DATA2__" localSheetId="5" hidden="1">#REF!,#REF!,#REF!,#REF!,#REF!,#REF!,#REF!,#REF!,#REF!,#REF!,#REF!,#REF!,#REF!,#REF!,#REF!,#REF!</definedName>
    <definedName name="__APW_RESTORE_DATA2__" localSheetId="4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localSheetId="7" hidden="1">#REF!,#REF!,#REF!,#REF!,#REF!,#REF!,#REF!,#REF!,#REF!,#REF!,#REF!,#REF!,#REF!,#REF!,#REF!</definedName>
    <definedName name="__APW_RESTORE_DATA20__" localSheetId="9" hidden="1">#REF!,#REF!,#REF!,#REF!,#REF!,#REF!,#REF!,#REF!,#REF!,#REF!,#REF!,#REF!,#REF!,#REF!,#REF!</definedName>
    <definedName name="__APW_RESTORE_DATA20__" localSheetId="5" hidden="1">#REF!,#REF!,#REF!,#REF!,#REF!,#REF!,#REF!,#REF!,#REF!,#REF!,#REF!,#REF!,#REF!,#REF!,#REF!</definedName>
    <definedName name="__APW_RESTORE_DATA20__" localSheetId="4" hidden="1">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localSheetId="7" hidden="1">#REF!,#REF!,#REF!,#REF!,#REF!,#REF!,#REF!,#REF!,#REF!,#REF!,#REF!,#REF!,#REF!,#REF!</definedName>
    <definedName name="__APW_RESTORE_DATA200__" localSheetId="9" hidden="1">#REF!,#REF!,#REF!,#REF!,#REF!,#REF!,#REF!,#REF!,#REF!,#REF!,#REF!,#REF!,#REF!,#REF!</definedName>
    <definedName name="__APW_RESTORE_DATA200__" localSheetId="5" hidden="1">#REF!,#REF!,#REF!,#REF!,#REF!,#REF!,#REF!,#REF!,#REF!,#REF!,#REF!,#REF!,#REF!,#REF!</definedName>
    <definedName name="__APW_RESTORE_DATA200__" localSheetId="4" hidden="1">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localSheetId="7" hidden="1">#REF!,#REF!,#REF!,#REF!,#REF!,#REF!,#REF!,#REF!,#REF!,#REF!,#REF!,#REF!,#REF!,#REF!</definedName>
    <definedName name="__APW_RESTORE_DATA201__" localSheetId="9" hidden="1">#REF!,#REF!,#REF!,#REF!,#REF!,#REF!,#REF!,#REF!,#REF!,#REF!,#REF!,#REF!,#REF!,#REF!</definedName>
    <definedName name="__APW_RESTORE_DATA201__" localSheetId="5" hidden="1">#REF!,#REF!,#REF!,#REF!,#REF!,#REF!,#REF!,#REF!,#REF!,#REF!,#REF!,#REF!,#REF!,#REF!</definedName>
    <definedName name="__APW_RESTORE_DATA201__" localSheetId="4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localSheetId="7" hidden="1">#REF!,#REF!,#REF!,#REF!,#REF!,#REF!,#REF!,#REF!,#REF!,#REF!,#REF!,#REF!,#REF!,#REF!</definedName>
    <definedName name="__APW_RESTORE_DATA202__" localSheetId="9" hidden="1">#REF!,#REF!,#REF!,#REF!,#REF!,#REF!,#REF!,#REF!,#REF!,#REF!,#REF!,#REF!,#REF!,#REF!</definedName>
    <definedName name="__APW_RESTORE_DATA202__" localSheetId="5" hidden="1">#REF!,#REF!,#REF!,#REF!,#REF!,#REF!,#REF!,#REF!,#REF!,#REF!,#REF!,#REF!,#REF!,#REF!</definedName>
    <definedName name="__APW_RESTORE_DATA202__" localSheetId="4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localSheetId="7" hidden="1">#REF!,#REF!,#REF!,#REF!,#REF!,#REF!,#REF!,#REF!,#REF!,#REF!,#REF!,#REF!</definedName>
    <definedName name="__APW_RESTORE_DATA203__" localSheetId="9" hidden="1">#REF!,#REF!,#REF!,#REF!,#REF!,#REF!,#REF!,#REF!,#REF!,#REF!,#REF!,#REF!</definedName>
    <definedName name="__APW_RESTORE_DATA203__" localSheetId="5" hidden="1">#REF!,#REF!,#REF!,#REF!,#REF!,#REF!,#REF!,#REF!,#REF!,#REF!,#REF!,#REF!</definedName>
    <definedName name="__APW_RESTORE_DATA203__" localSheetId="4" hidden="1">#REF!,#REF!,#REF!,#REF!,#REF!,#REF!,#REF!,#REF!,#REF!,#REF!,#REF!,#REF!</definedName>
    <definedName name="__APW_RESTORE_DATA203__" hidden="1">#REF!,#REF!,#REF!,#REF!,#REF!,#REF!,#REF!,#REF!,#REF!,#REF!,#REF!,#REF!</definedName>
    <definedName name="__APW_RESTORE_DATA204__" localSheetId="7" hidden="1">#REF!,#REF!,#REF!,#REF!,#REF!,#REF!,#REF!,#REF!,#REF!,#REF!,#REF!,#REF!,#REF!,#REF!,#REF!,#REF!,#REF!</definedName>
    <definedName name="__APW_RESTORE_DATA204__" localSheetId="9" hidden="1">#REF!,#REF!,#REF!,#REF!,#REF!,#REF!,#REF!,#REF!,#REF!,#REF!,#REF!,#REF!,#REF!,#REF!,#REF!,#REF!,#REF!</definedName>
    <definedName name="__APW_RESTORE_DATA204__" localSheetId="5" hidden="1">#REF!,#REF!,#REF!,#REF!,#REF!,#REF!,#REF!,#REF!,#REF!,#REF!,#REF!,#REF!,#REF!,#REF!,#REF!,#REF!,#REF!</definedName>
    <definedName name="__APW_RESTORE_DATA204__" localSheetId="4" hidden="1">#REF!,#REF!,#REF!,#REF!,#REF!,#REF!,#REF!,#REF!,#REF!,#REF!,#REF!,#REF!,#REF!,#REF!,#REF!,#REF!,#REF!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localSheetId="7" hidden="1">#REF!,#REF!,#REF!,#REF!,#REF!,#REF!,#REF!,#REF!,#REF!,#REF!,#REF!,#REF!,#REF!,#REF!,#REF!,#REF!</definedName>
    <definedName name="__APW_RESTORE_DATA205__" localSheetId="9" hidden="1">#REF!,#REF!,#REF!,#REF!,#REF!,#REF!,#REF!,#REF!,#REF!,#REF!,#REF!,#REF!,#REF!,#REF!,#REF!,#REF!</definedName>
    <definedName name="__APW_RESTORE_DATA205__" localSheetId="5" hidden="1">#REF!,#REF!,#REF!,#REF!,#REF!,#REF!,#REF!,#REF!,#REF!,#REF!,#REF!,#REF!,#REF!,#REF!,#REF!,#REF!</definedName>
    <definedName name="__APW_RESTORE_DATA205__" localSheetId="4" hidden="1">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localSheetId="7" hidden="1">#REF!,#REF!,#REF!,#REF!,#REF!,#REF!,#REF!,#REF!,#REF!,#REF!,#REF!,#REF!,#REF!,#REF!,#REF!,#REF!</definedName>
    <definedName name="__APW_RESTORE_DATA206__" localSheetId="9" hidden="1">#REF!,#REF!,#REF!,#REF!,#REF!,#REF!,#REF!,#REF!,#REF!,#REF!,#REF!,#REF!,#REF!,#REF!,#REF!,#REF!</definedName>
    <definedName name="__APW_RESTORE_DATA206__" localSheetId="5" hidden="1">#REF!,#REF!,#REF!,#REF!,#REF!,#REF!,#REF!,#REF!,#REF!,#REF!,#REF!,#REF!,#REF!,#REF!,#REF!,#REF!</definedName>
    <definedName name="__APW_RESTORE_DATA206__" localSheetId="4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localSheetId="7" hidden="1">#REF!,#REF!,#REF!,#REF!,#REF!,#REF!,#REF!,#REF!,#REF!,#REF!,#REF!,#REF!,#REF!,#REF!,#REF!,#REF!</definedName>
    <definedName name="__APW_RESTORE_DATA207__" localSheetId="9" hidden="1">#REF!,#REF!,#REF!,#REF!,#REF!,#REF!,#REF!,#REF!,#REF!,#REF!,#REF!,#REF!,#REF!,#REF!,#REF!,#REF!</definedName>
    <definedName name="__APW_RESTORE_DATA207__" localSheetId="5" hidden="1">#REF!,#REF!,#REF!,#REF!,#REF!,#REF!,#REF!,#REF!,#REF!,#REF!,#REF!,#REF!,#REF!,#REF!,#REF!,#REF!</definedName>
    <definedName name="__APW_RESTORE_DATA207__" localSheetId="4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localSheetId="7" hidden="1">#REF!,#REF!,#REF!,#REF!,#REF!,#REF!,#REF!,#REF!,#REF!,#REF!,#REF!,#REF!,#REF!,#REF!,#REF!,#REF!</definedName>
    <definedName name="__APW_RESTORE_DATA208__" localSheetId="5" hidden="1">#REF!,#REF!,#REF!,#REF!,#REF!,#REF!,#REF!,#REF!,#REF!,#REF!,#REF!,#REF!,#REF!,#REF!,#REF!,#REF!</definedName>
    <definedName name="__APW_RESTORE_DATA208__" localSheetId="4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localSheetId="7" hidden="1">#REF!,#REF!,#REF!,#REF!,#REF!,#REF!,#REF!,#REF!,#REF!,#REF!,#REF!,#REF!,#REF!,#REF!,#REF!,#REF!</definedName>
    <definedName name="__APW_RESTORE_DATA209__" localSheetId="5" hidden="1">#REF!,#REF!,#REF!,#REF!,#REF!,#REF!,#REF!,#REF!,#REF!,#REF!,#REF!,#REF!,#REF!,#REF!,#REF!,#REF!</definedName>
    <definedName name="__APW_RESTORE_DATA209__" localSheetId="4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localSheetId="7" hidden="1">#REF!,#REF!,#REF!,#REF!,#REF!,#REF!,#REF!,#REF!,#REF!,#REF!,#REF!,#REF!,#REF!,#REF!,#REF!</definedName>
    <definedName name="__APW_RESTORE_DATA21__" localSheetId="9" hidden="1">#REF!,#REF!,#REF!,#REF!,#REF!,#REF!,#REF!,#REF!,#REF!,#REF!,#REF!,#REF!,#REF!,#REF!,#REF!</definedName>
    <definedName name="__APW_RESTORE_DATA21__" localSheetId="5" hidden="1">#REF!,#REF!,#REF!,#REF!,#REF!,#REF!,#REF!,#REF!,#REF!,#REF!,#REF!,#REF!,#REF!,#REF!,#REF!</definedName>
    <definedName name="__APW_RESTORE_DATA21__" localSheetId="4" hidden="1">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localSheetId="7" hidden="1">#REF!,#REF!,#REF!,#REF!,#REF!,#REF!,#REF!,#REF!,#REF!,#REF!,#REF!,#REF!,#REF!,#REF!,#REF!</definedName>
    <definedName name="__APW_RESTORE_DATA210__" localSheetId="9" hidden="1">#REF!,#REF!,#REF!,#REF!,#REF!,#REF!,#REF!,#REF!,#REF!,#REF!,#REF!,#REF!,#REF!,#REF!,#REF!</definedName>
    <definedName name="__APW_RESTORE_DATA210__" localSheetId="5" hidden="1">#REF!,#REF!,#REF!,#REF!,#REF!,#REF!,#REF!,#REF!,#REF!,#REF!,#REF!,#REF!,#REF!,#REF!,#REF!</definedName>
    <definedName name="__APW_RESTORE_DATA210__" localSheetId="4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localSheetId="7" hidden="1">#REF!,#REF!,#REF!,#REF!,#REF!,#REF!,#REF!,#REF!,#REF!,#REF!,#REF!,#REF!,#REF!,#REF!,#REF!</definedName>
    <definedName name="__APW_RESTORE_DATA211__" localSheetId="9" hidden="1">#REF!,#REF!,#REF!,#REF!,#REF!,#REF!,#REF!,#REF!,#REF!,#REF!,#REF!,#REF!,#REF!,#REF!,#REF!</definedName>
    <definedName name="__APW_RESTORE_DATA211__" localSheetId="5" hidden="1">#REF!,#REF!,#REF!,#REF!,#REF!,#REF!,#REF!,#REF!,#REF!,#REF!,#REF!,#REF!,#REF!,#REF!,#REF!</definedName>
    <definedName name="__APW_RESTORE_DATA211__" localSheetId="4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localSheetId="7" hidden="1">#REF!,#REF!,#REF!,#REF!,#REF!,#REF!,#REF!,#REF!,#REF!,#REF!,#REF!,#REF!,#REF!,#REF!,#REF!</definedName>
    <definedName name="__APW_RESTORE_DATA212__" localSheetId="5" hidden="1">#REF!,#REF!,#REF!,#REF!,#REF!,#REF!,#REF!,#REF!,#REF!,#REF!,#REF!,#REF!,#REF!,#REF!,#REF!</definedName>
    <definedName name="__APW_RESTORE_DATA212__" localSheetId="4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localSheetId="7" hidden="1">#REF!,#REF!,#REF!,#REF!,#REF!,#REF!,#REF!,#REF!,#REF!,#REF!,#REF!,#REF!,#REF!,#REF!,#REF!</definedName>
    <definedName name="__APW_RESTORE_DATA213__" localSheetId="5" hidden="1">#REF!,#REF!,#REF!,#REF!,#REF!,#REF!,#REF!,#REF!,#REF!,#REF!,#REF!,#REF!,#REF!,#REF!,#REF!</definedName>
    <definedName name="__APW_RESTORE_DATA213__" localSheetId="4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localSheetId="7" hidden="1">#REF!,#REF!,#REF!,#REF!,#REF!,#REF!,#REF!,#REF!,#REF!,#REF!,#REF!,#REF!,#REF!,#REF!,#REF!</definedName>
    <definedName name="__APW_RESTORE_DATA214__" localSheetId="5" hidden="1">#REF!,#REF!,#REF!,#REF!,#REF!,#REF!,#REF!,#REF!,#REF!,#REF!,#REF!,#REF!,#REF!,#REF!,#REF!</definedName>
    <definedName name="__APW_RESTORE_DATA214__" localSheetId="4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localSheetId="7" hidden="1">#REF!,#REF!,#REF!,#REF!,#REF!,#REF!,#REF!,#REF!,#REF!,#REF!,#REF!,#REF!,#REF!,#REF!,#REF!</definedName>
    <definedName name="__APW_RESTORE_DATA215__" localSheetId="5" hidden="1">#REF!,#REF!,#REF!,#REF!,#REF!,#REF!,#REF!,#REF!,#REF!,#REF!,#REF!,#REF!,#REF!,#REF!,#REF!</definedName>
    <definedName name="__APW_RESTORE_DATA215__" localSheetId="4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localSheetId="7" hidden="1">#REF!,#REF!,#REF!,#REF!,#REF!,#REF!,#REF!,#REF!,#REF!,#REF!,#REF!,#REF!,#REF!,#REF!,#REF!</definedName>
    <definedName name="__APW_RESTORE_DATA216__" localSheetId="5" hidden="1">#REF!,#REF!,#REF!,#REF!,#REF!,#REF!,#REF!,#REF!,#REF!,#REF!,#REF!,#REF!,#REF!,#REF!,#REF!</definedName>
    <definedName name="__APW_RESTORE_DATA216__" localSheetId="4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localSheetId="7" hidden="1">#REF!,#REF!,#REF!,#REF!,#REF!,#REF!,#REF!,#REF!,#REF!,#REF!,#REF!,#REF!,#REF!,#REF!,#REF!</definedName>
    <definedName name="__APW_RESTORE_DATA217__" localSheetId="5" hidden="1">#REF!,#REF!,#REF!,#REF!,#REF!,#REF!,#REF!,#REF!,#REF!,#REF!,#REF!,#REF!,#REF!,#REF!,#REF!</definedName>
    <definedName name="__APW_RESTORE_DATA217__" localSheetId="4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localSheetId="7" hidden="1">#REF!,#REF!,#REF!,#REF!,#REF!,#REF!,#REF!,#REF!,#REF!,#REF!,#REF!,#REF!,#REF!,#REF!,#REF!</definedName>
    <definedName name="__APW_RESTORE_DATA218__" localSheetId="5" hidden="1">#REF!,#REF!,#REF!,#REF!,#REF!,#REF!,#REF!,#REF!,#REF!,#REF!,#REF!,#REF!,#REF!,#REF!,#REF!</definedName>
    <definedName name="__APW_RESTORE_DATA218__" localSheetId="4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localSheetId="7" hidden="1">#REF!,#REF!,#REF!,#REF!,#REF!,#REF!,#REF!,#REF!,#REF!,#REF!,#REF!,#REF!,#REF!,#REF!,#REF!</definedName>
    <definedName name="__APW_RESTORE_DATA219__" localSheetId="5" hidden="1">#REF!,#REF!,#REF!,#REF!,#REF!,#REF!,#REF!,#REF!,#REF!,#REF!,#REF!,#REF!,#REF!,#REF!,#REF!</definedName>
    <definedName name="__APW_RESTORE_DATA219__" localSheetId="4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localSheetId="7" hidden="1">#REF!,#REF!,#REF!,#REF!,#REF!,#REF!,#REF!,#REF!,#REF!,#REF!,#REF!,#REF!,#REF!,#REF!,#REF!</definedName>
    <definedName name="__APW_RESTORE_DATA22__" localSheetId="5" hidden="1">#REF!,#REF!,#REF!,#REF!,#REF!,#REF!,#REF!,#REF!,#REF!,#REF!,#REF!,#REF!,#REF!,#REF!,#REF!</definedName>
    <definedName name="__APW_RESTORE_DATA22__" localSheetId="4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localSheetId="7" hidden="1">#REF!,#REF!,#REF!,#REF!,#REF!,#REF!,#REF!,#REF!,#REF!,#REF!,#REF!,#REF!,#REF!,#REF!,#REF!</definedName>
    <definedName name="__APW_RESTORE_DATA220__" localSheetId="5" hidden="1">#REF!,#REF!,#REF!,#REF!,#REF!,#REF!,#REF!,#REF!,#REF!,#REF!,#REF!,#REF!,#REF!,#REF!,#REF!</definedName>
    <definedName name="__APW_RESTORE_DATA220__" localSheetId="4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localSheetId="7" hidden="1">#REF!,#REF!,#REF!,#REF!,#REF!,#REF!,#REF!,#REF!,#REF!,#REF!,#REF!,#REF!,#REF!,#REF!,#REF!</definedName>
    <definedName name="__APW_RESTORE_DATA221__" localSheetId="5" hidden="1">#REF!,#REF!,#REF!,#REF!,#REF!,#REF!,#REF!,#REF!,#REF!,#REF!,#REF!,#REF!,#REF!,#REF!,#REF!</definedName>
    <definedName name="__APW_RESTORE_DATA221__" localSheetId="4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localSheetId="7" hidden="1">#REF!,#REF!,#REF!,#REF!,#REF!,#REF!,#REF!,#REF!,#REF!,#REF!,#REF!,#REF!,#REF!,#REF!,#REF!</definedName>
    <definedName name="__APW_RESTORE_DATA222__" localSheetId="5" hidden="1">#REF!,#REF!,#REF!,#REF!,#REF!,#REF!,#REF!,#REF!,#REF!,#REF!,#REF!,#REF!,#REF!,#REF!,#REF!</definedName>
    <definedName name="__APW_RESTORE_DATA222__" localSheetId="4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localSheetId="7" hidden="1">#REF!,#REF!,#REF!,#REF!,#REF!,#REF!,#REF!,#REF!,#REF!,#REF!,#REF!,#REF!,#REF!,#REF!,#REF!</definedName>
    <definedName name="__APW_RESTORE_DATA223__" localSheetId="5" hidden="1">#REF!,#REF!,#REF!,#REF!,#REF!,#REF!,#REF!,#REF!,#REF!,#REF!,#REF!,#REF!,#REF!,#REF!,#REF!</definedName>
    <definedName name="__APW_RESTORE_DATA223__" localSheetId="4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localSheetId="7" hidden="1">#REF!,#REF!,#REF!,#REF!,#REF!,#REF!,#REF!,#REF!,#REF!,#REF!,#REF!,#REF!,#REF!,#REF!,#REF!</definedName>
    <definedName name="__APW_RESTORE_DATA224__" localSheetId="5" hidden="1">#REF!,#REF!,#REF!,#REF!,#REF!,#REF!,#REF!,#REF!,#REF!,#REF!,#REF!,#REF!,#REF!,#REF!,#REF!</definedName>
    <definedName name="__APW_RESTORE_DATA224__" localSheetId="4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localSheetId="7" hidden="1">#REF!,#REF!,#REF!,#REF!,#REF!,#REF!,#REF!,#REF!,#REF!,#REF!,#REF!,#REF!,#REF!,#REF!,#REF!</definedName>
    <definedName name="__APW_RESTORE_DATA225__" localSheetId="5" hidden="1">#REF!,#REF!,#REF!,#REF!,#REF!,#REF!,#REF!,#REF!,#REF!,#REF!,#REF!,#REF!,#REF!,#REF!,#REF!</definedName>
    <definedName name="__APW_RESTORE_DATA225__" localSheetId="4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localSheetId="7" hidden="1">#REF!,#REF!,#REF!,#REF!,#REF!,#REF!,#REF!,#REF!,#REF!,#REF!,#REF!,#REF!,#REF!,#REF!,#REF!</definedName>
    <definedName name="__APW_RESTORE_DATA226__" localSheetId="5" hidden="1">#REF!,#REF!,#REF!,#REF!,#REF!,#REF!,#REF!,#REF!,#REF!,#REF!,#REF!,#REF!,#REF!,#REF!,#REF!</definedName>
    <definedName name="__APW_RESTORE_DATA226__" localSheetId="4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localSheetId="7" hidden="1">#REF!,#REF!,#REF!,#REF!,#REF!,#REF!,#REF!,#REF!,#REF!,#REF!,#REF!,#REF!,#REF!,#REF!,#REF!</definedName>
    <definedName name="__APW_RESTORE_DATA227__" localSheetId="5" hidden="1">#REF!,#REF!,#REF!,#REF!,#REF!,#REF!,#REF!,#REF!,#REF!,#REF!,#REF!,#REF!,#REF!,#REF!,#REF!</definedName>
    <definedName name="__APW_RESTORE_DATA227__" localSheetId="4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localSheetId="7" hidden="1">#REF!,#REF!,#REF!,#REF!,#REF!,#REF!,#REF!,#REF!,#REF!,#REF!,#REF!,#REF!,#REF!,#REF!,#REF!</definedName>
    <definedName name="__APW_RESTORE_DATA228__" localSheetId="5" hidden="1">#REF!,#REF!,#REF!,#REF!,#REF!,#REF!,#REF!,#REF!,#REF!,#REF!,#REF!,#REF!,#REF!,#REF!,#REF!</definedName>
    <definedName name="__APW_RESTORE_DATA228__" localSheetId="4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localSheetId="7" hidden="1">#REF!,#REF!,#REF!,#REF!,#REF!,#REF!,#REF!,#REF!,#REF!,#REF!,#REF!,#REF!,#REF!,#REF!,#REF!</definedName>
    <definedName name="__APW_RESTORE_DATA229__" localSheetId="5" hidden="1">#REF!,#REF!,#REF!,#REF!,#REF!,#REF!,#REF!,#REF!,#REF!,#REF!,#REF!,#REF!,#REF!,#REF!,#REF!</definedName>
    <definedName name="__APW_RESTORE_DATA229__" localSheetId="4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localSheetId="7" hidden="1">#REF!,#REF!,#REF!,#REF!,#REF!,#REF!,#REF!,#REF!,#REF!,#REF!,#REF!,#REF!,#REF!,#REF!,#REF!</definedName>
    <definedName name="__APW_RESTORE_DATA23__" localSheetId="5" hidden="1">#REF!,#REF!,#REF!,#REF!,#REF!,#REF!,#REF!,#REF!,#REF!,#REF!,#REF!,#REF!,#REF!,#REF!,#REF!</definedName>
    <definedName name="__APW_RESTORE_DATA23__" localSheetId="4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localSheetId="7" hidden="1">#REF!,#REF!,#REF!,#REF!,#REF!,#REF!,#REF!,#REF!,#REF!,#REF!,#REF!,#REF!,#REF!,#REF!,#REF!</definedName>
    <definedName name="__APW_RESTORE_DATA230__" localSheetId="5" hidden="1">#REF!,#REF!,#REF!,#REF!,#REF!,#REF!,#REF!,#REF!,#REF!,#REF!,#REF!,#REF!,#REF!,#REF!,#REF!</definedName>
    <definedName name="__APW_RESTORE_DATA230__" localSheetId="4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localSheetId="7" hidden="1">#REF!,#REF!,#REF!,#REF!,#REF!,#REF!,#REF!,#REF!,#REF!,#REF!,#REF!,#REF!,#REF!,#REF!,#REF!</definedName>
    <definedName name="__APW_RESTORE_DATA231__" localSheetId="5" hidden="1">#REF!,#REF!,#REF!,#REF!,#REF!,#REF!,#REF!,#REF!,#REF!,#REF!,#REF!,#REF!,#REF!,#REF!,#REF!</definedName>
    <definedName name="__APW_RESTORE_DATA231__" localSheetId="4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localSheetId="7" hidden="1">#REF!,#REF!,#REF!,#REF!,#REF!,#REF!,#REF!,#REF!,#REF!,#REF!,#REF!,#REF!,#REF!,#REF!,#REF!</definedName>
    <definedName name="__APW_RESTORE_DATA232__" localSheetId="5" hidden="1">#REF!,#REF!,#REF!,#REF!,#REF!,#REF!,#REF!,#REF!,#REF!,#REF!,#REF!,#REF!,#REF!,#REF!,#REF!</definedName>
    <definedName name="__APW_RESTORE_DATA232__" localSheetId="4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localSheetId="7" hidden="1">#REF!,#REF!,#REF!,#REF!,#REF!,#REF!,#REF!,#REF!,#REF!,#REF!,#REF!,#REF!,#REF!,#REF!,#REF!</definedName>
    <definedName name="__APW_RESTORE_DATA233__" localSheetId="5" hidden="1">#REF!,#REF!,#REF!,#REF!,#REF!,#REF!,#REF!,#REF!,#REF!,#REF!,#REF!,#REF!,#REF!,#REF!,#REF!</definedName>
    <definedName name="__APW_RESTORE_DATA233__" localSheetId="4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localSheetId="7" hidden="1">#REF!,#REF!,#REF!,#REF!,#REF!,#REF!,#REF!,#REF!,#REF!,#REF!,#REF!,#REF!,#REF!,#REF!,#REF!</definedName>
    <definedName name="__APW_RESTORE_DATA234__" localSheetId="5" hidden="1">#REF!,#REF!,#REF!,#REF!,#REF!,#REF!,#REF!,#REF!,#REF!,#REF!,#REF!,#REF!,#REF!,#REF!,#REF!</definedName>
    <definedName name="__APW_RESTORE_DATA234__" localSheetId="4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localSheetId="7" hidden="1">#REF!,#REF!,#REF!,#REF!,#REF!,#REF!,#REF!,#REF!,#REF!,#REF!,#REF!,#REF!,#REF!,#REF!,#REF!</definedName>
    <definedName name="__APW_RESTORE_DATA235__" localSheetId="5" hidden="1">#REF!,#REF!,#REF!,#REF!,#REF!,#REF!,#REF!,#REF!,#REF!,#REF!,#REF!,#REF!,#REF!,#REF!,#REF!</definedName>
    <definedName name="__APW_RESTORE_DATA235__" localSheetId="4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localSheetId="7" hidden="1">#REF!,#REF!,#REF!,#REF!,#REF!,#REF!,#REF!,#REF!,#REF!,#REF!,#REF!,#REF!,#REF!,#REF!,#REF!</definedName>
    <definedName name="__APW_RESTORE_DATA236__" localSheetId="5" hidden="1">#REF!,#REF!,#REF!,#REF!,#REF!,#REF!,#REF!,#REF!,#REF!,#REF!,#REF!,#REF!,#REF!,#REF!,#REF!</definedName>
    <definedName name="__APW_RESTORE_DATA236__" localSheetId="4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localSheetId="7" hidden="1">#REF!,#REF!,#REF!,#REF!,#REF!,#REF!,#REF!,#REF!,#REF!,#REF!,#REF!,#REF!,#REF!,#REF!,#REF!</definedName>
    <definedName name="__APW_RESTORE_DATA237__" localSheetId="5" hidden="1">#REF!,#REF!,#REF!,#REF!,#REF!,#REF!,#REF!,#REF!,#REF!,#REF!,#REF!,#REF!,#REF!,#REF!,#REF!</definedName>
    <definedName name="__APW_RESTORE_DATA237__" localSheetId="4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localSheetId="7" hidden="1">#REF!,#REF!,#REF!,#REF!,#REF!,#REF!,#REF!,#REF!,#REF!,#REF!,#REF!,#REF!,#REF!,#REF!,#REF!</definedName>
    <definedName name="__APW_RESTORE_DATA238__" localSheetId="5" hidden="1">#REF!,#REF!,#REF!,#REF!,#REF!,#REF!,#REF!,#REF!,#REF!,#REF!,#REF!,#REF!,#REF!,#REF!,#REF!</definedName>
    <definedName name="__APW_RESTORE_DATA238__" localSheetId="4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localSheetId="7" hidden="1">#REF!,#REF!,#REF!,#REF!,#REF!,#REF!,#REF!,#REF!,#REF!,#REF!,#REF!,#REF!,#REF!,#REF!,#REF!</definedName>
    <definedName name="__APW_RESTORE_DATA239__" localSheetId="5" hidden="1">#REF!,#REF!,#REF!,#REF!,#REF!,#REF!,#REF!,#REF!,#REF!,#REF!,#REF!,#REF!,#REF!,#REF!,#REF!</definedName>
    <definedName name="__APW_RESTORE_DATA239__" localSheetId="4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localSheetId="7" hidden="1">#REF!,#REF!,#REF!,#REF!,#REF!,#REF!,#REF!,#REF!,#REF!,#REF!,#REF!,#REF!,#REF!,#REF!,#REF!</definedName>
    <definedName name="__APW_RESTORE_DATA24__" localSheetId="5" hidden="1">#REF!,#REF!,#REF!,#REF!,#REF!,#REF!,#REF!,#REF!,#REF!,#REF!,#REF!,#REF!,#REF!,#REF!,#REF!</definedName>
    <definedName name="__APW_RESTORE_DATA24__" localSheetId="4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localSheetId="7" hidden="1">#REF!,#REF!,#REF!,#REF!,#REF!,#REF!,#REF!,#REF!,#REF!,#REF!,#REF!,#REF!,#REF!,#REF!,#REF!</definedName>
    <definedName name="__APW_RESTORE_DATA240__" localSheetId="5" hidden="1">#REF!,#REF!,#REF!,#REF!,#REF!,#REF!,#REF!,#REF!,#REF!,#REF!,#REF!,#REF!,#REF!,#REF!,#REF!</definedName>
    <definedName name="__APW_RESTORE_DATA240__" localSheetId="4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localSheetId="7" hidden="1">#REF!,#REF!,#REF!,#REF!,#REF!,#REF!,#REF!,#REF!,#REF!,#REF!,#REF!,#REF!,#REF!,#REF!,#REF!</definedName>
    <definedName name="__APW_RESTORE_DATA241__" localSheetId="5" hidden="1">#REF!,#REF!,#REF!,#REF!,#REF!,#REF!,#REF!,#REF!,#REF!,#REF!,#REF!,#REF!,#REF!,#REF!,#REF!</definedName>
    <definedName name="__APW_RESTORE_DATA241__" localSheetId="4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localSheetId="7" hidden="1">#REF!,#REF!,#REF!,#REF!,#REF!,#REF!,#REF!,#REF!,#REF!,#REF!,#REF!,#REF!,#REF!,#REF!,#REF!</definedName>
    <definedName name="__APW_RESTORE_DATA242__" localSheetId="5" hidden="1">#REF!,#REF!,#REF!,#REF!,#REF!,#REF!,#REF!,#REF!,#REF!,#REF!,#REF!,#REF!,#REF!,#REF!,#REF!</definedName>
    <definedName name="__APW_RESTORE_DATA242__" localSheetId="4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localSheetId="7" hidden="1">#REF!,#REF!,#REF!,#REF!,#REF!,#REF!,#REF!,#REF!,#REF!,#REF!,#REF!,#REF!,#REF!,#REF!,#REF!</definedName>
    <definedName name="__APW_RESTORE_DATA243__" localSheetId="5" hidden="1">#REF!,#REF!,#REF!,#REF!,#REF!,#REF!,#REF!,#REF!,#REF!,#REF!,#REF!,#REF!,#REF!,#REF!,#REF!</definedName>
    <definedName name="__APW_RESTORE_DATA243__" localSheetId="4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localSheetId="7" hidden="1">#REF!,#REF!,#REF!,#REF!,#REF!,#REF!,#REF!,#REF!,#REF!,#REF!,#REF!,#REF!,#REF!,#REF!,#REF!</definedName>
    <definedName name="__APW_RESTORE_DATA244__" localSheetId="5" hidden="1">#REF!,#REF!,#REF!,#REF!,#REF!,#REF!,#REF!,#REF!,#REF!,#REF!,#REF!,#REF!,#REF!,#REF!,#REF!</definedName>
    <definedName name="__APW_RESTORE_DATA244__" localSheetId="4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localSheetId="7" hidden="1">#REF!,#REF!,#REF!,#REF!,#REF!,#REF!,#REF!,#REF!,#REF!,#REF!,#REF!,#REF!,#REF!,#REF!,#REF!</definedName>
    <definedName name="__APW_RESTORE_DATA245__" localSheetId="5" hidden="1">#REF!,#REF!,#REF!,#REF!,#REF!,#REF!,#REF!,#REF!,#REF!,#REF!,#REF!,#REF!,#REF!,#REF!,#REF!</definedName>
    <definedName name="__APW_RESTORE_DATA245__" localSheetId="4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localSheetId="7" hidden="1">#REF!,#REF!,#REF!,#REF!,#REF!,#REF!,#REF!,#REF!,#REF!,#REF!,#REF!,#REF!,#REF!,#REF!,#REF!</definedName>
    <definedName name="__APW_RESTORE_DATA246__" localSheetId="5" hidden="1">#REF!,#REF!,#REF!,#REF!,#REF!,#REF!,#REF!,#REF!,#REF!,#REF!,#REF!,#REF!,#REF!,#REF!,#REF!</definedName>
    <definedName name="__APW_RESTORE_DATA246__" localSheetId="4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localSheetId="7" hidden="1">#REF!,#REF!,#REF!,#REF!,#REF!,#REF!,#REF!,#REF!,#REF!,#REF!,#REF!,#REF!,#REF!,#REF!,#REF!</definedName>
    <definedName name="__APW_RESTORE_DATA247__" localSheetId="5" hidden="1">#REF!,#REF!,#REF!,#REF!,#REF!,#REF!,#REF!,#REF!,#REF!,#REF!,#REF!,#REF!,#REF!,#REF!,#REF!</definedName>
    <definedName name="__APW_RESTORE_DATA247__" localSheetId="4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localSheetId="7" hidden="1">#REF!,#REF!,#REF!,#REF!,#REF!,#REF!,#REF!,#REF!,#REF!,#REF!,#REF!,#REF!,#REF!,#REF!,#REF!</definedName>
    <definedName name="__APW_RESTORE_DATA248__" localSheetId="5" hidden="1">#REF!,#REF!,#REF!,#REF!,#REF!,#REF!,#REF!,#REF!,#REF!,#REF!,#REF!,#REF!,#REF!,#REF!,#REF!</definedName>
    <definedName name="__APW_RESTORE_DATA248__" localSheetId="4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localSheetId="7" hidden="1">#REF!,#REF!,#REF!,#REF!,#REF!,#REF!,#REF!,#REF!,#REF!,#REF!,#REF!,#REF!,#REF!,#REF!,#REF!</definedName>
    <definedName name="__APW_RESTORE_DATA249__" localSheetId="5" hidden="1">#REF!,#REF!,#REF!,#REF!,#REF!,#REF!,#REF!,#REF!,#REF!,#REF!,#REF!,#REF!,#REF!,#REF!,#REF!</definedName>
    <definedName name="__APW_RESTORE_DATA249__" localSheetId="4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localSheetId="7" hidden="1">#REF!,#REF!,#REF!,#REF!,#REF!,#REF!,#REF!,#REF!,#REF!,#REF!,#REF!,#REF!,#REF!,#REF!,#REF!</definedName>
    <definedName name="__APW_RESTORE_DATA25__" localSheetId="5" hidden="1">#REF!,#REF!,#REF!,#REF!,#REF!,#REF!,#REF!,#REF!,#REF!,#REF!,#REF!,#REF!,#REF!,#REF!,#REF!</definedName>
    <definedName name="__APW_RESTORE_DATA25__" localSheetId="4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localSheetId="7" hidden="1">#REF!,#REF!,#REF!,#REF!,#REF!,#REF!,#REF!,#REF!,#REF!,#REF!,#REF!,#REF!,#REF!,#REF!,#REF!</definedName>
    <definedName name="__APW_RESTORE_DATA250__" localSheetId="5" hidden="1">#REF!,#REF!,#REF!,#REF!,#REF!,#REF!,#REF!,#REF!,#REF!,#REF!,#REF!,#REF!,#REF!,#REF!,#REF!</definedName>
    <definedName name="__APW_RESTORE_DATA250__" localSheetId="4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localSheetId="7" hidden="1">#REF!,#REF!,#REF!,#REF!,#REF!,#REF!,#REF!,#REF!,#REF!,#REF!,#REF!,#REF!,#REF!,#REF!,#REF!</definedName>
    <definedName name="__APW_RESTORE_DATA251__" localSheetId="5" hidden="1">#REF!,#REF!,#REF!,#REF!,#REF!,#REF!,#REF!,#REF!,#REF!,#REF!,#REF!,#REF!,#REF!,#REF!,#REF!</definedName>
    <definedName name="__APW_RESTORE_DATA251__" localSheetId="4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localSheetId="7" hidden="1">#REF!,#REF!,#REF!,#REF!,#REF!,#REF!,#REF!,#REF!,#REF!,#REF!,#REF!,#REF!,#REF!,#REF!,#REF!</definedName>
    <definedName name="__APW_RESTORE_DATA252__" localSheetId="5" hidden="1">#REF!,#REF!,#REF!,#REF!,#REF!,#REF!,#REF!,#REF!,#REF!,#REF!,#REF!,#REF!,#REF!,#REF!,#REF!</definedName>
    <definedName name="__APW_RESTORE_DATA252__" localSheetId="4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localSheetId="7" hidden="1">#REF!,#REF!,#REF!,#REF!,#REF!,#REF!,#REF!,#REF!,#REF!,#REF!,#REF!,#REF!,#REF!,#REF!,#REF!</definedName>
    <definedName name="__APW_RESTORE_DATA253__" localSheetId="5" hidden="1">#REF!,#REF!,#REF!,#REF!,#REF!,#REF!,#REF!,#REF!,#REF!,#REF!,#REF!,#REF!,#REF!,#REF!,#REF!</definedName>
    <definedName name="__APW_RESTORE_DATA253__" localSheetId="4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localSheetId="7" hidden="1">#REF!,#REF!,#REF!,#REF!,#REF!,#REF!,#REF!,#REF!,#REF!,#REF!,#REF!,#REF!,#REF!,#REF!,#REF!</definedName>
    <definedName name="__APW_RESTORE_DATA254__" localSheetId="5" hidden="1">#REF!,#REF!,#REF!,#REF!,#REF!,#REF!,#REF!,#REF!,#REF!,#REF!,#REF!,#REF!,#REF!,#REF!,#REF!</definedName>
    <definedName name="__APW_RESTORE_DATA254__" localSheetId="4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localSheetId="7" hidden="1">#REF!,#REF!,#REF!,#REF!,#REF!,#REF!,#REF!,#REF!,#REF!,#REF!,#REF!,#REF!,#REF!,#REF!,#REF!</definedName>
    <definedName name="__APW_RESTORE_DATA255__" localSheetId="5" hidden="1">#REF!,#REF!,#REF!,#REF!,#REF!,#REF!,#REF!,#REF!,#REF!,#REF!,#REF!,#REF!,#REF!,#REF!,#REF!</definedName>
    <definedName name="__APW_RESTORE_DATA255__" localSheetId="4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localSheetId="7" hidden="1">#REF!,#REF!,#REF!,#REF!,#REF!,#REF!,#REF!,#REF!,#REF!,#REF!,#REF!,#REF!,#REF!,#REF!,#REF!</definedName>
    <definedName name="__APW_RESTORE_DATA256__" localSheetId="5" hidden="1">#REF!,#REF!,#REF!,#REF!,#REF!,#REF!,#REF!,#REF!,#REF!,#REF!,#REF!,#REF!,#REF!,#REF!,#REF!</definedName>
    <definedName name="__APW_RESTORE_DATA256__" localSheetId="4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localSheetId="7" hidden="1">#REF!,#REF!,#REF!,#REF!,#REF!,#REF!,#REF!,#REF!,#REF!,#REF!,#REF!,#REF!,#REF!,#REF!,#REF!</definedName>
    <definedName name="__APW_RESTORE_DATA257__" localSheetId="5" hidden="1">#REF!,#REF!,#REF!,#REF!,#REF!,#REF!,#REF!,#REF!,#REF!,#REF!,#REF!,#REF!,#REF!,#REF!,#REF!</definedName>
    <definedName name="__APW_RESTORE_DATA257__" localSheetId="4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localSheetId="7" hidden="1">#REF!,#REF!,#REF!,#REF!,#REF!,#REF!,#REF!,#REF!,#REF!,#REF!,#REF!,#REF!,#REF!,#REF!,#REF!</definedName>
    <definedName name="__APW_RESTORE_DATA258__" localSheetId="5" hidden="1">#REF!,#REF!,#REF!,#REF!,#REF!,#REF!,#REF!,#REF!,#REF!,#REF!,#REF!,#REF!,#REF!,#REF!,#REF!</definedName>
    <definedName name="__APW_RESTORE_DATA258__" localSheetId="4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localSheetId="7" hidden="1">#REF!,#REF!,#REF!,#REF!,#REF!,#REF!,#REF!,#REF!,#REF!,#REF!,#REF!,#REF!,#REF!,#REF!,#REF!</definedName>
    <definedName name="__APW_RESTORE_DATA259__" localSheetId="5" hidden="1">#REF!,#REF!,#REF!,#REF!,#REF!,#REF!,#REF!,#REF!,#REF!,#REF!,#REF!,#REF!,#REF!,#REF!,#REF!</definedName>
    <definedName name="__APW_RESTORE_DATA259__" localSheetId="4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localSheetId="7" hidden="1">#REF!,#REF!,#REF!,#REF!,#REF!,#REF!,#REF!,#REF!,#REF!,#REF!,#REF!,#REF!,#REF!,#REF!,#REF!</definedName>
    <definedName name="__APW_RESTORE_DATA26__" localSheetId="5" hidden="1">#REF!,#REF!,#REF!,#REF!,#REF!,#REF!,#REF!,#REF!,#REF!,#REF!,#REF!,#REF!,#REF!,#REF!,#REF!</definedName>
    <definedName name="__APW_RESTORE_DATA26__" localSheetId="4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localSheetId="7" hidden="1">#REF!,#REF!,#REF!,#REF!,#REF!,#REF!,#REF!,#REF!,#REF!,#REF!,#REF!,#REF!,#REF!,#REF!,#REF!</definedName>
    <definedName name="__APW_RESTORE_DATA260__" localSheetId="5" hidden="1">#REF!,#REF!,#REF!,#REF!,#REF!,#REF!,#REF!,#REF!,#REF!,#REF!,#REF!,#REF!,#REF!,#REF!,#REF!</definedName>
    <definedName name="__APW_RESTORE_DATA260__" localSheetId="4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localSheetId="7" hidden="1">#REF!,#REF!,#REF!,#REF!,#REF!,#REF!,#REF!,#REF!,#REF!,#REF!,#REF!,#REF!,#REF!,#REF!,#REF!</definedName>
    <definedName name="__APW_RESTORE_DATA261__" localSheetId="5" hidden="1">#REF!,#REF!,#REF!,#REF!,#REF!,#REF!,#REF!,#REF!,#REF!,#REF!,#REF!,#REF!,#REF!,#REF!,#REF!</definedName>
    <definedName name="__APW_RESTORE_DATA261__" localSheetId="4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localSheetId="7" hidden="1">#REF!,#REF!,#REF!,#REF!,#REF!,#REF!,#REF!,#REF!,#REF!,#REF!,#REF!,#REF!,#REF!,#REF!,#REF!</definedName>
    <definedName name="__APW_RESTORE_DATA262__" localSheetId="5" hidden="1">#REF!,#REF!,#REF!,#REF!,#REF!,#REF!,#REF!,#REF!,#REF!,#REF!,#REF!,#REF!,#REF!,#REF!,#REF!</definedName>
    <definedName name="__APW_RESTORE_DATA262__" localSheetId="4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localSheetId="7" hidden="1">#REF!,#REF!,#REF!,#REF!,#REF!,#REF!,#REF!,#REF!,#REF!,#REF!,#REF!,#REF!,#REF!,#REF!,#REF!</definedName>
    <definedName name="__APW_RESTORE_DATA263__" localSheetId="5" hidden="1">#REF!,#REF!,#REF!,#REF!,#REF!,#REF!,#REF!,#REF!,#REF!,#REF!,#REF!,#REF!,#REF!,#REF!,#REF!</definedName>
    <definedName name="__APW_RESTORE_DATA263__" localSheetId="4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localSheetId="7" hidden="1">#REF!,#REF!,#REF!,#REF!,#REF!,#REF!,#REF!,#REF!,#REF!,#REF!,#REF!,#REF!,#REF!,#REF!,#REF!</definedName>
    <definedName name="__APW_RESTORE_DATA264__" localSheetId="5" hidden="1">#REF!,#REF!,#REF!,#REF!,#REF!,#REF!,#REF!,#REF!,#REF!,#REF!,#REF!,#REF!,#REF!,#REF!,#REF!</definedName>
    <definedName name="__APW_RESTORE_DATA264__" localSheetId="4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localSheetId="7" hidden="1">#REF!,#REF!,#REF!,#REF!,#REF!,#REF!,#REF!,#REF!,#REF!,#REF!,#REF!,#REF!,#REF!,#REF!,#REF!</definedName>
    <definedName name="__APW_RESTORE_DATA265__" localSheetId="5" hidden="1">#REF!,#REF!,#REF!,#REF!,#REF!,#REF!,#REF!,#REF!,#REF!,#REF!,#REF!,#REF!,#REF!,#REF!,#REF!</definedName>
    <definedName name="__APW_RESTORE_DATA265__" localSheetId="4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localSheetId="7" hidden="1">#REF!,#REF!,#REF!,#REF!,#REF!,#REF!,#REF!,#REF!,#REF!,#REF!,#REF!,#REF!,#REF!,#REF!,#REF!</definedName>
    <definedName name="__APW_RESTORE_DATA266__" localSheetId="5" hidden="1">#REF!,#REF!,#REF!,#REF!,#REF!,#REF!,#REF!,#REF!,#REF!,#REF!,#REF!,#REF!,#REF!,#REF!,#REF!</definedName>
    <definedName name="__APW_RESTORE_DATA266__" localSheetId="4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localSheetId="7" hidden="1">#REF!,#REF!,#REF!,#REF!,#REF!,#REF!,#REF!,#REF!,#REF!,#REF!,#REF!,#REF!,#REF!,#REF!,#REF!</definedName>
    <definedName name="__APW_RESTORE_DATA267__" localSheetId="5" hidden="1">#REF!,#REF!,#REF!,#REF!,#REF!,#REF!,#REF!,#REF!,#REF!,#REF!,#REF!,#REF!,#REF!,#REF!,#REF!</definedName>
    <definedName name="__APW_RESTORE_DATA267__" localSheetId="4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localSheetId="7" hidden="1">#REF!,#REF!,#REF!,#REF!,#REF!,#REF!,#REF!,#REF!,#REF!,#REF!,#REF!,#REF!,#REF!,#REF!,#REF!</definedName>
    <definedName name="__APW_RESTORE_DATA268__" localSheetId="5" hidden="1">#REF!,#REF!,#REF!,#REF!,#REF!,#REF!,#REF!,#REF!,#REF!,#REF!,#REF!,#REF!,#REF!,#REF!,#REF!</definedName>
    <definedName name="__APW_RESTORE_DATA268__" localSheetId="4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localSheetId="7" hidden="1">#REF!,#REF!,#REF!,#REF!,#REF!,#REF!,#REF!,#REF!,#REF!,#REF!,#REF!,#REF!,#REF!,#REF!,#REF!</definedName>
    <definedName name="__APW_RESTORE_DATA269__" localSheetId="5" hidden="1">#REF!,#REF!,#REF!,#REF!,#REF!,#REF!,#REF!,#REF!,#REF!,#REF!,#REF!,#REF!,#REF!,#REF!,#REF!</definedName>
    <definedName name="__APW_RESTORE_DATA269__" localSheetId="4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localSheetId="7" hidden="1">#REF!,#REF!,#REF!,#REF!,#REF!,#REF!,#REF!,#REF!,#REF!,#REF!,#REF!,#REF!,#REF!,#REF!,#REF!</definedName>
    <definedName name="__APW_RESTORE_DATA27__" localSheetId="5" hidden="1">#REF!,#REF!,#REF!,#REF!,#REF!,#REF!,#REF!,#REF!,#REF!,#REF!,#REF!,#REF!,#REF!,#REF!,#REF!</definedName>
    <definedName name="__APW_RESTORE_DATA27__" localSheetId="4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localSheetId="7" hidden="1">#REF!,#REF!,#REF!,#REF!,#REF!,#REF!,#REF!,#REF!,#REF!,#REF!,#REF!,#REF!,#REF!,#REF!</definedName>
    <definedName name="__APW_RESTORE_DATA270__" localSheetId="9" hidden="1">#REF!,#REF!,#REF!,#REF!,#REF!,#REF!,#REF!,#REF!,#REF!,#REF!,#REF!,#REF!,#REF!,#REF!</definedName>
    <definedName name="__APW_RESTORE_DATA270__" localSheetId="5" hidden="1">#REF!,#REF!,#REF!,#REF!,#REF!,#REF!,#REF!,#REF!,#REF!,#REF!,#REF!,#REF!,#REF!,#REF!</definedName>
    <definedName name="__APW_RESTORE_DATA270__" localSheetId="4" hidden="1">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localSheetId="7" hidden="1">#REF!,#REF!,#REF!,#REF!,#REF!,#REF!,#REF!,#REF!,#REF!,#REF!,#REF!,#REF!,#REF!,#REF!</definedName>
    <definedName name="__APW_RESTORE_DATA271__" localSheetId="9" hidden="1">#REF!,#REF!,#REF!,#REF!,#REF!,#REF!,#REF!,#REF!,#REF!,#REF!,#REF!,#REF!,#REF!,#REF!</definedName>
    <definedName name="__APW_RESTORE_DATA271__" localSheetId="5" hidden="1">#REF!,#REF!,#REF!,#REF!,#REF!,#REF!,#REF!,#REF!,#REF!,#REF!,#REF!,#REF!,#REF!,#REF!</definedName>
    <definedName name="__APW_RESTORE_DATA271__" localSheetId="4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localSheetId="7" hidden="1">#REF!,#REF!,#REF!,#REF!,#REF!,#REF!,#REF!,#REF!,#REF!,#REF!,#REF!,#REF!,#REF!,#REF!</definedName>
    <definedName name="__APW_RESTORE_DATA272__" localSheetId="9" hidden="1">#REF!,#REF!,#REF!,#REF!,#REF!,#REF!,#REF!,#REF!,#REF!,#REF!,#REF!,#REF!,#REF!,#REF!</definedName>
    <definedName name="__APW_RESTORE_DATA272__" localSheetId="5" hidden="1">#REF!,#REF!,#REF!,#REF!,#REF!,#REF!,#REF!,#REF!,#REF!,#REF!,#REF!,#REF!,#REF!,#REF!</definedName>
    <definedName name="__APW_RESTORE_DATA272__" localSheetId="4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localSheetId="7" hidden="1">#REF!,#REF!,#REF!,#REF!,#REF!,#REF!,#REF!,#REF!,#REF!,#REF!,#REF!,#REF!,#REF!,#REF!</definedName>
    <definedName name="__APW_RESTORE_DATA273__" localSheetId="5" hidden="1">#REF!,#REF!,#REF!,#REF!,#REF!,#REF!,#REF!,#REF!,#REF!,#REF!,#REF!,#REF!,#REF!,#REF!</definedName>
    <definedName name="__APW_RESTORE_DATA273__" localSheetId="4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localSheetId="7" hidden="1">#REF!,#REF!,#REF!,#REF!,#REF!,#REF!,#REF!,#REF!,#REF!,#REF!,#REF!,#REF!,#REF!,#REF!</definedName>
    <definedName name="__APW_RESTORE_DATA274__" localSheetId="5" hidden="1">#REF!,#REF!,#REF!,#REF!,#REF!,#REF!,#REF!,#REF!,#REF!,#REF!,#REF!,#REF!,#REF!,#REF!</definedName>
    <definedName name="__APW_RESTORE_DATA274__" localSheetId="4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localSheetId="7" hidden="1">#REF!,#REF!,#REF!,#REF!,#REF!,#REF!,#REF!,#REF!,#REF!,#REF!,#REF!,#REF!,#REF!,#REF!</definedName>
    <definedName name="__APW_RESTORE_DATA275__" localSheetId="5" hidden="1">#REF!,#REF!,#REF!,#REF!,#REF!,#REF!,#REF!,#REF!,#REF!,#REF!,#REF!,#REF!,#REF!,#REF!</definedName>
    <definedName name="__APW_RESTORE_DATA275__" localSheetId="4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localSheetId="7" hidden="1">#REF!,#REF!,#REF!,#REF!,#REF!,#REF!,#REF!,#REF!,#REF!,#REF!,#REF!,#REF!,#REF!,#REF!</definedName>
    <definedName name="__APW_RESTORE_DATA276__" localSheetId="5" hidden="1">#REF!,#REF!,#REF!,#REF!,#REF!,#REF!,#REF!,#REF!,#REF!,#REF!,#REF!,#REF!,#REF!,#REF!</definedName>
    <definedName name="__APW_RESTORE_DATA276__" localSheetId="4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localSheetId="7" hidden="1">#REF!,#REF!,#REF!,#REF!,#REF!,#REF!,#REF!,#REF!,#REF!,#REF!,#REF!,#REF!,#REF!,#REF!</definedName>
    <definedName name="__APW_RESTORE_DATA277__" localSheetId="5" hidden="1">#REF!,#REF!,#REF!,#REF!,#REF!,#REF!,#REF!,#REF!,#REF!,#REF!,#REF!,#REF!,#REF!,#REF!</definedName>
    <definedName name="__APW_RESTORE_DATA277__" localSheetId="4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localSheetId="7" hidden="1">#REF!,#REF!,#REF!,#REF!,#REF!,#REF!,#REF!,#REF!,#REF!,#REF!,#REF!,#REF!,#REF!,#REF!</definedName>
    <definedName name="__APW_RESTORE_DATA278__" localSheetId="5" hidden="1">#REF!,#REF!,#REF!,#REF!,#REF!,#REF!,#REF!,#REF!,#REF!,#REF!,#REF!,#REF!,#REF!,#REF!</definedName>
    <definedName name="__APW_RESTORE_DATA278__" localSheetId="4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localSheetId="7" hidden="1">#REF!,#REF!,#REF!,#REF!,#REF!,#REF!,#REF!,#REF!,#REF!,#REF!,#REF!,#REF!,#REF!,#REF!</definedName>
    <definedName name="__APW_RESTORE_DATA279__" localSheetId="5" hidden="1">#REF!,#REF!,#REF!,#REF!,#REF!,#REF!,#REF!,#REF!,#REF!,#REF!,#REF!,#REF!,#REF!,#REF!</definedName>
    <definedName name="__APW_RESTORE_DATA279__" localSheetId="4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localSheetId="7" hidden="1">#REF!,#REF!,#REF!,#REF!,#REF!,#REF!,#REF!,#REF!,#REF!,#REF!,#REF!,#REF!,#REF!,#REF!,#REF!</definedName>
    <definedName name="__APW_RESTORE_DATA28__" localSheetId="9" hidden="1">#REF!,#REF!,#REF!,#REF!,#REF!,#REF!,#REF!,#REF!,#REF!,#REF!,#REF!,#REF!,#REF!,#REF!,#REF!</definedName>
    <definedName name="__APW_RESTORE_DATA28__" localSheetId="5" hidden="1">#REF!,#REF!,#REF!,#REF!,#REF!,#REF!,#REF!,#REF!,#REF!,#REF!,#REF!,#REF!,#REF!,#REF!,#REF!</definedName>
    <definedName name="__APW_RESTORE_DATA28__" localSheetId="4" hidden="1">#REF!,#REF!,#REF!,#REF!,#REF!,#REF!,#REF!,#REF!,#REF!,#REF!,#REF!,#REF!,#REF!,#REF!,#REF!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localSheetId="7" hidden="1">#REF!,#REF!,#REF!,#REF!,#REF!,#REF!,#REF!,#REF!,#REF!,#REF!,#REF!,#REF!,#REF!,#REF!</definedName>
    <definedName name="__APW_RESTORE_DATA280__" localSheetId="9" hidden="1">#REF!,#REF!,#REF!,#REF!,#REF!,#REF!,#REF!,#REF!,#REF!,#REF!,#REF!,#REF!,#REF!,#REF!</definedName>
    <definedName name="__APW_RESTORE_DATA280__" localSheetId="5" hidden="1">#REF!,#REF!,#REF!,#REF!,#REF!,#REF!,#REF!,#REF!,#REF!,#REF!,#REF!,#REF!,#REF!,#REF!</definedName>
    <definedName name="__APW_RESTORE_DATA280__" localSheetId="4" hidden="1">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localSheetId="7" hidden="1">#REF!,#REF!,#REF!,#REF!,#REF!,#REF!,#REF!,#REF!,#REF!,#REF!,#REF!,#REF!,#REF!,#REF!</definedName>
    <definedName name="__APW_RESTORE_DATA281__" localSheetId="9" hidden="1">#REF!,#REF!,#REF!,#REF!,#REF!,#REF!,#REF!,#REF!,#REF!,#REF!,#REF!,#REF!,#REF!,#REF!</definedName>
    <definedName name="__APW_RESTORE_DATA281__" localSheetId="5" hidden="1">#REF!,#REF!,#REF!,#REF!,#REF!,#REF!,#REF!,#REF!,#REF!,#REF!,#REF!,#REF!,#REF!,#REF!</definedName>
    <definedName name="__APW_RESTORE_DATA281__" localSheetId="4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localSheetId="7" hidden="1">#REF!,#REF!,#REF!,#REF!,#REF!,#REF!,#REF!,#REF!,#REF!,#REF!,#REF!,#REF!,#REF!,#REF!</definedName>
    <definedName name="__APW_RESTORE_DATA282__" localSheetId="9" hidden="1">#REF!,#REF!,#REF!,#REF!,#REF!,#REF!,#REF!,#REF!,#REF!,#REF!,#REF!,#REF!,#REF!,#REF!</definedName>
    <definedName name="__APW_RESTORE_DATA282__" localSheetId="5" hidden="1">#REF!,#REF!,#REF!,#REF!,#REF!,#REF!,#REF!,#REF!,#REF!,#REF!,#REF!,#REF!,#REF!,#REF!</definedName>
    <definedName name="__APW_RESTORE_DATA282__" localSheetId="4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localSheetId="7" hidden="1">#REF!,#REF!,#REF!,#REF!,#REF!,#REF!,#REF!,#REF!,#REF!,#REF!,#REF!,#REF!,#REF!,#REF!</definedName>
    <definedName name="__APW_RESTORE_DATA283__" localSheetId="5" hidden="1">#REF!,#REF!,#REF!,#REF!,#REF!,#REF!,#REF!,#REF!,#REF!,#REF!,#REF!,#REF!,#REF!,#REF!</definedName>
    <definedName name="__APW_RESTORE_DATA283__" localSheetId="4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localSheetId="7" hidden="1">#REF!,#REF!,#REF!,#REF!,#REF!,#REF!,#REF!,#REF!,#REF!,#REF!,#REF!,#REF!,#REF!,#REF!</definedName>
    <definedName name="__APW_RESTORE_DATA284__" localSheetId="5" hidden="1">#REF!,#REF!,#REF!,#REF!,#REF!,#REF!,#REF!,#REF!,#REF!,#REF!,#REF!,#REF!,#REF!,#REF!</definedName>
    <definedName name="__APW_RESTORE_DATA284__" localSheetId="4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localSheetId="7" hidden="1">#REF!,#REF!,#REF!,#REF!,#REF!,#REF!,#REF!,#REF!,#REF!,#REF!,#REF!,#REF!,#REF!,#REF!</definedName>
    <definedName name="__APW_RESTORE_DATA285__" localSheetId="5" hidden="1">#REF!,#REF!,#REF!,#REF!,#REF!,#REF!,#REF!,#REF!,#REF!,#REF!,#REF!,#REF!,#REF!,#REF!</definedName>
    <definedName name="__APW_RESTORE_DATA285__" localSheetId="4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localSheetId="7" hidden="1">#REF!,#REF!,#REF!,#REF!,#REF!,#REF!,#REF!,#REF!,#REF!,#REF!,#REF!,#REF!,#REF!,#REF!</definedName>
    <definedName name="__APW_RESTORE_DATA286__" localSheetId="5" hidden="1">#REF!,#REF!,#REF!,#REF!,#REF!,#REF!,#REF!,#REF!,#REF!,#REF!,#REF!,#REF!,#REF!,#REF!</definedName>
    <definedName name="__APW_RESTORE_DATA286__" localSheetId="4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localSheetId="7" hidden="1">#REF!,#REF!,#REF!,#REF!,#REF!,#REF!,#REF!,#REF!,#REF!,#REF!,#REF!,#REF!,#REF!,#REF!</definedName>
    <definedName name="__APW_RESTORE_DATA287__" localSheetId="5" hidden="1">#REF!,#REF!,#REF!,#REF!,#REF!,#REF!,#REF!,#REF!,#REF!,#REF!,#REF!,#REF!,#REF!,#REF!</definedName>
    <definedName name="__APW_RESTORE_DATA287__" localSheetId="4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localSheetId="7" hidden="1">#REF!,#REF!,#REF!,#REF!,#REF!,#REF!,#REF!,#REF!,#REF!,#REF!,#REF!,#REF!,#REF!,#REF!</definedName>
    <definedName name="__APW_RESTORE_DATA288__" localSheetId="5" hidden="1">#REF!,#REF!,#REF!,#REF!,#REF!,#REF!,#REF!,#REF!,#REF!,#REF!,#REF!,#REF!,#REF!,#REF!</definedName>
    <definedName name="__APW_RESTORE_DATA288__" localSheetId="4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localSheetId="7" hidden="1">#REF!,#REF!,#REF!,#REF!,#REF!,#REF!,#REF!,#REF!,#REF!,#REF!,#REF!,#REF!,#REF!,#REF!</definedName>
    <definedName name="__APW_RESTORE_DATA289__" localSheetId="5" hidden="1">#REF!,#REF!,#REF!,#REF!,#REF!,#REF!,#REF!,#REF!,#REF!,#REF!,#REF!,#REF!,#REF!,#REF!</definedName>
    <definedName name="__APW_RESTORE_DATA289__" localSheetId="4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localSheetId="7" hidden="1">#REF!,#REF!,#REF!,#REF!,#REF!,#REF!,#REF!,#REF!,#REF!,#REF!,#REF!,#REF!,#REF!,#REF!,#REF!</definedName>
    <definedName name="__APW_RESTORE_DATA29__" localSheetId="9" hidden="1">#REF!,#REF!,#REF!,#REF!,#REF!,#REF!,#REF!,#REF!,#REF!,#REF!,#REF!,#REF!,#REF!,#REF!,#REF!</definedName>
    <definedName name="__APW_RESTORE_DATA29__" localSheetId="5" hidden="1">#REF!,#REF!,#REF!,#REF!,#REF!,#REF!,#REF!,#REF!,#REF!,#REF!,#REF!,#REF!,#REF!,#REF!,#REF!</definedName>
    <definedName name="__APW_RESTORE_DATA29__" localSheetId="4" hidden="1">#REF!,#REF!,#REF!,#REF!,#REF!,#REF!,#REF!,#REF!,#REF!,#REF!,#REF!,#REF!,#REF!,#REF!,#REF!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localSheetId="7" hidden="1">#REF!,#REF!,#REF!,#REF!,#REF!,#REF!,#REF!,#REF!,#REF!,#REF!,#REF!,#REF!,#REF!,#REF!</definedName>
    <definedName name="__APW_RESTORE_DATA290__" localSheetId="9" hidden="1">#REF!,#REF!,#REF!,#REF!,#REF!,#REF!,#REF!,#REF!,#REF!,#REF!,#REF!,#REF!,#REF!,#REF!</definedName>
    <definedName name="__APW_RESTORE_DATA290__" localSheetId="5" hidden="1">#REF!,#REF!,#REF!,#REF!,#REF!,#REF!,#REF!,#REF!,#REF!,#REF!,#REF!,#REF!,#REF!,#REF!</definedName>
    <definedName name="__APW_RESTORE_DATA290__" localSheetId="4" hidden="1">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localSheetId="7" hidden="1">#REF!,#REF!,#REF!,#REF!,#REF!,#REF!,#REF!,#REF!,#REF!,#REF!,#REF!,#REF!,#REF!,#REF!</definedName>
    <definedName name="__APW_RESTORE_DATA291__" localSheetId="9" hidden="1">#REF!,#REF!,#REF!,#REF!,#REF!,#REF!,#REF!,#REF!,#REF!,#REF!,#REF!,#REF!,#REF!,#REF!</definedName>
    <definedName name="__APW_RESTORE_DATA291__" localSheetId="5" hidden="1">#REF!,#REF!,#REF!,#REF!,#REF!,#REF!,#REF!,#REF!,#REF!,#REF!,#REF!,#REF!,#REF!,#REF!</definedName>
    <definedName name="__APW_RESTORE_DATA291__" localSheetId="4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localSheetId="7" hidden="1">#REF!,#REF!,#REF!,#REF!,#REF!,#REF!,#REF!,#REF!,#REF!,#REF!,#REF!,#REF!,#REF!,#REF!</definedName>
    <definedName name="__APW_RESTORE_DATA292__" localSheetId="9" hidden="1">#REF!,#REF!,#REF!,#REF!,#REF!,#REF!,#REF!,#REF!,#REF!,#REF!,#REF!,#REF!,#REF!,#REF!</definedName>
    <definedName name="__APW_RESTORE_DATA292__" localSheetId="5" hidden="1">#REF!,#REF!,#REF!,#REF!,#REF!,#REF!,#REF!,#REF!,#REF!,#REF!,#REF!,#REF!,#REF!,#REF!</definedName>
    <definedName name="__APW_RESTORE_DATA292__" localSheetId="4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localSheetId="7" hidden="1">#REF!,#REF!,#REF!,#REF!,#REF!,#REF!,#REF!,#REF!,#REF!,#REF!,#REF!,#REF!,#REF!,#REF!</definedName>
    <definedName name="__APW_RESTORE_DATA293__" localSheetId="5" hidden="1">#REF!,#REF!,#REF!,#REF!,#REF!,#REF!,#REF!,#REF!,#REF!,#REF!,#REF!,#REF!,#REF!,#REF!</definedName>
    <definedName name="__APW_RESTORE_DATA293__" localSheetId="4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localSheetId="7" hidden="1">#REF!,#REF!,#REF!,#REF!,#REF!,#REF!,#REF!,#REF!,#REF!,#REF!,#REF!,#REF!,#REF!,#REF!</definedName>
    <definedName name="__APW_RESTORE_DATA294__" localSheetId="5" hidden="1">#REF!,#REF!,#REF!,#REF!,#REF!,#REF!,#REF!,#REF!,#REF!,#REF!,#REF!,#REF!,#REF!,#REF!</definedName>
    <definedName name="__APW_RESTORE_DATA294__" localSheetId="4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localSheetId="7" hidden="1">#REF!,#REF!,#REF!,#REF!,#REF!,#REF!,#REF!,#REF!,#REF!,#REF!,#REF!,#REF!,#REF!,#REF!</definedName>
    <definedName name="__APW_RESTORE_DATA295__" localSheetId="5" hidden="1">#REF!,#REF!,#REF!,#REF!,#REF!,#REF!,#REF!,#REF!,#REF!,#REF!,#REF!,#REF!,#REF!,#REF!</definedName>
    <definedName name="__APW_RESTORE_DATA295__" localSheetId="4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localSheetId="7" hidden="1">#REF!,#REF!,#REF!,#REF!,#REF!,#REF!,#REF!,#REF!,#REF!,#REF!,#REF!,#REF!,#REF!,#REF!</definedName>
    <definedName name="__APW_RESTORE_DATA296__" localSheetId="5" hidden="1">#REF!,#REF!,#REF!,#REF!,#REF!,#REF!,#REF!,#REF!,#REF!,#REF!,#REF!,#REF!,#REF!,#REF!</definedName>
    <definedName name="__APW_RESTORE_DATA296__" localSheetId="4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localSheetId="7" hidden="1">#REF!,#REF!,#REF!,#REF!,#REF!,#REF!,#REF!,#REF!,#REF!,#REF!,#REF!,#REF!,#REF!,#REF!</definedName>
    <definedName name="__APW_RESTORE_DATA297__" localSheetId="5" hidden="1">#REF!,#REF!,#REF!,#REF!,#REF!,#REF!,#REF!,#REF!,#REF!,#REF!,#REF!,#REF!,#REF!,#REF!</definedName>
    <definedName name="__APW_RESTORE_DATA297__" localSheetId="4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localSheetId="7" hidden="1">#REF!,#REF!,#REF!,#REF!,#REF!,#REF!,#REF!,#REF!,#REF!,#REF!,#REF!,#REF!,#REF!,#REF!</definedName>
    <definedName name="__APW_RESTORE_DATA298__" localSheetId="5" hidden="1">#REF!,#REF!,#REF!,#REF!,#REF!,#REF!,#REF!,#REF!,#REF!,#REF!,#REF!,#REF!,#REF!,#REF!</definedName>
    <definedName name="__APW_RESTORE_DATA298__" localSheetId="4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localSheetId="7" hidden="1">#REF!,#REF!,#REF!,#REF!,#REF!,#REF!,#REF!,#REF!,#REF!,#REF!,#REF!,#REF!,#REF!,#REF!</definedName>
    <definedName name="__APW_RESTORE_DATA299__" localSheetId="5" hidden="1">#REF!,#REF!,#REF!,#REF!,#REF!,#REF!,#REF!,#REF!,#REF!,#REF!,#REF!,#REF!,#REF!,#REF!</definedName>
    <definedName name="__APW_RESTORE_DATA299__" localSheetId="4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localSheetId="7" hidden="1">#REF!,#REF!,#REF!,#REF!,#REF!,#REF!,#REF!,#REF!,#REF!,#REF!,#REF!,#REF!,#REF!,#REF!,#REF!,#REF!</definedName>
    <definedName name="__APW_RESTORE_DATA3__" localSheetId="9" hidden="1">#REF!,#REF!,#REF!,#REF!,#REF!,#REF!,#REF!,#REF!,#REF!,#REF!,#REF!,#REF!,#REF!,#REF!,#REF!,#REF!</definedName>
    <definedName name="__APW_RESTORE_DATA3__" localSheetId="5" hidden="1">#REF!,#REF!,#REF!,#REF!,#REF!,#REF!,#REF!,#REF!,#REF!,#REF!,#REF!,#REF!,#REF!,#REF!,#REF!,#REF!</definedName>
    <definedName name="__APW_RESTORE_DATA3__" localSheetId="4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localSheetId="7" hidden="1">#REF!,#REF!,#REF!,#REF!,#REF!,#REF!,#REF!,#REF!,#REF!,#REF!,#REF!,#REF!,#REF!,#REF!,#REF!</definedName>
    <definedName name="__APW_RESTORE_DATA30__" localSheetId="9" hidden="1">#REF!,#REF!,#REF!,#REF!,#REF!,#REF!,#REF!,#REF!,#REF!,#REF!,#REF!,#REF!,#REF!,#REF!,#REF!</definedName>
    <definedName name="__APW_RESTORE_DATA30__" localSheetId="5" hidden="1">#REF!,#REF!,#REF!,#REF!,#REF!,#REF!,#REF!,#REF!,#REF!,#REF!,#REF!,#REF!,#REF!,#REF!,#REF!</definedName>
    <definedName name="__APW_RESTORE_DATA30__" localSheetId="4" hidden="1">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localSheetId="7" hidden="1">#REF!,#REF!,#REF!,#REF!,#REF!,#REF!,#REF!,#REF!,#REF!,#REF!,#REF!,#REF!,#REF!,#REF!</definedName>
    <definedName name="__APW_RESTORE_DATA300__" localSheetId="9" hidden="1">#REF!,#REF!,#REF!,#REF!,#REF!,#REF!,#REF!,#REF!,#REF!,#REF!,#REF!,#REF!,#REF!,#REF!</definedName>
    <definedName name="__APW_RESTORE_DATA300__" localSheetId="5" hidden="1">#REF!,#REF!,#REF!,#REF!,#REF!,#REF!,#REF!,#REF!,#REF!,#REF!,#REF!,#REF!,#REF!,#REF!</definedName>
    <definedName name="__APW_RESTORE_DATA300__" localSheetId="4" hidden="1">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localSheetId="7" hidden="1">#REF!,#REF!,#REF!,#REF!,#REF!,#REF!,#REF!,#REF!,#REF!,#REF!,#REF!,#REF!,#REF!,#REF!</definedName>
    <definedName name="__APW_RESTORE_DATA301__" localSheetId="9" hidden="1">#REF!,#REF!,#REF!,#REF!,#REF!,#REF!,#REF!,#REF!,#REF!,#REF!,#REF!,#REF!,#REF!,#REF!</definedName>
    <definedName name="__APW_RESTORE_DATA301__" localSheetId="5" hidden="1">#REF!,#REF!,#REF!,#REF!,#REF!,#REF!,#REF!,#REF!,#REF!,#REF!,#REF!,#REF!,#REF!,#REF!</definedName>
    <definedName name="__APW_RESTORE_DATA301__" localSheetId="4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localSheetId="7" hidden="1">#REF!,#REF!,#REF!,#REF!,#REF!,#REF!,#REF!,#REF!,#REF!,#REF!,#REF!,#REF!,#REF!,#REF!</definedName>
    <definedName name="__APW_RESTORE_DATA302__" localSheetId="9" hidden="1">#REF!,#REF!,#REF!,#REF!,#REF!,#REF!,#REF!,#REF!,#REF!,#REF!,#REF!,#REF!,#REF!,#REF!</definedName>
    <definedName name="__APW_RESTORE_DATA302__" localSheetId="5" hidden="1">#REF!,#REF!,#REF!,#REF!,#REF!,#REF!,#REF!,#REF!,#REF!,#REF!,#REF!,#REF!,#REF!,#REF!</definedName>
    <definedName name="__APW_RESTORE_DATA302__" localSheetId="4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localSheetId="7" hidden="1">#REF!,#REF!,#REF!,#REF!,#REF!,#REF!,#REF!,#REF!,#REF!,#REF!,#REF!,#REF!,#REF!,#REF!</definedName>
    <definedName name="__APW_RESTORE_DATA303__" localSheetId="5" hidden="1">#REF!,#REF!,#REF!,#REF!,#REF!,#REF!,#REF!,#REF!,#REF!,#REF!,#REF!,#REF!,#REF!,#REF!</definedName>
    <definedName name="__APW_RESTORE_DATA303__" localSheetId="4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localSheetId="7" hidden="1">#REF!,#REF!,#REF!,#REF!,#REF!,#REF!,#REF!,#REF!,#REF!,#REF!,#REF!,#REF!,#REF!,#REF!</definedName>
    <definedName name="__APW_RESTORE_DATA304__" localSheetId="5" hidden="1">#REF!,#REF!,#REF!,#REF!,#REF!,#REF!,#REF!,#REF!,#REF!,#REF!,#REF!,#REF!,#REF!,#REF!</definedName>
    <definedName name="__APW_RESTORE_DATA304__" localSheetId="4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localSheetId="7" hidden="1">#REF!,#REF!,#REF!,#REF!,#REF!,#REF!,#REF!,#REF!,#REF!,#REF!,#REF!,#REF!,#REF!,#REF!</definedName>
    <definedName name="__APW_RESTORE_DATA305__" localSheetId="5" hidden="1">#REF!,#REF!,#REF!,#REF!,#REF!,#REF!,#REF!,#REF!,#REF!,#REF!,#REF!,#REF!,#REF!,#REF!</definedName>
    <definedName name="__APW_RESTORE_DATA305__" localSheetId="4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localSheetId="7" hidden="1">#REF!,#REF!,#REF!,#REF!,#REF!,#REF!,#REF!,#REF!,#REF!,#REF!,#REF!,#REF!,#REF!,#REF!</definedName>
    <definedName name="__APW_RESTORE_DATA306__" localSheetId="5" hidden="1">#REF!,#REF!,#REF!,#REF!,#REF!,#REF!,#REF!,#REF!,#REF!,#REF!,#REF!,#REF!,#REF!,#REF!</definedName>
    <definedName name="__APW_RESTORE_DATA306__" localSheetId="4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localSheetId="7" hidden="1">#REF!,#REF!,#REF!,#REF!,#REF!,#REF!,#REF!,#REF!,#REF!,#REF!,#REF!,#REF!,#REF!,#REF!</definedName>
    <definedName name="__APW_RESTORE_DATA307__" localSheetId="5" hidden="1">#REF!,#REF!,#REF!,#REF!,#REF!,#REF!,#REF!,#REF!,#REF!,#REF!,#REF!,#REF!,#REF!,#REF!</definedName>
    <definedName name="__APW_RESTORE_DATA307__" localSheetId="4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localSheetId="7" hidden="1">#REF!,#REF!,#REF!,#REF!,#REF!,#REF!,#REF!,#REF!,#REF!,#REF!,#REF!,#REF!,#REF!,#REF!</definedName>
    <definedName name="__APW_RESTORE_DATA308__" localSheetId="5" hidden="1">#REF!,#REF!,#REF!,#REF!,#REF!,#REF!,#REF!,#REF!,#REF!,#REF!,#REF!,#REF!,#REF!,#REF!</definedName>
    <definedName name="__APW_RESTORE_DATA308__" localSheetId="4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localSheetId="7" hidden="1">#REF!,#REF!,#REF!,#REF!,#REF!,#REF!,#REF!,#REF!,#REF!,#REF!,#REF!,#REF!,#REF!,#REF!</definedName>
    <definedName name="__APW_RESTORE_DATA309__" localSheetId="5" hidden="1">#REF!,#REF!,#REF!,#REF!,#REF!,#REF!,#REF!,#REF!,#REF!,#REF!,#REF!,#REF!,#REF!,#REF!</definedName>
    <definedName name="__APW_RESTORE_DATA309__" localSheetId="4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localSheetId="7" hidden="1">#REF!,#REF!,#REF!,#REF!,#REF!,#REF!,#REF!,#REF!,#REF!,#REF!,#REF!,#REF!,#REF!,#REF!,#REF!</definedName>
    <definedName name="__APW_RESTORE_DATA31__" localSheetId="9" hidden="1">#REF!,#REF!,#REF!,#REF!,#REF!,#REF!,#REF!,#REF!,#REF!,#REF!,#REF!,#REF!,#REF!,#REF!,#REF!</definedName>
    <definedName name="__APW_RESTORE_DATA31__" localSheetId="5" hidden="1">#REF!,#REF!,#REF!,#REF!,#REF!,#REF!,#REF!,#REF!,#REF!,#REF!,#REF!,#REF!,#REF!,#REF!,#REF!</definedName>
    <definedName name="__APW_RESTORE_DATA31__" localSheetId="4" hidden="1">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localSheetId="7" hidden="1">#REF!,#REF!,#REF!,#REF!,#REF!,#REF!,#REF!,#REF!,#REF!,#REF!,#REF!,#REF!,#REF!,#REF!</definedName>
    <definedName name="__APW_RESTORE_DATA310__" localSheetId="9" hidden="1">#REF!,#REF!,#REF!,#REF!,#REF!,#REF!,#REF!,#REF!,#REF!,#REF!,#REF!,#REF!,#REF!,#REF!</definedName>
    <definedName name="__APW_RESTORE_DATA310__" localSheetId="5" hidden="1">#REF!,#REF!,#REF!,#REF!,#REF!,#REF!,#REF!,#REF!,#REF!,#REF!,#REF!,#REF!,#REF!,#REF!</definedName>
    <definedName name="__APW_RESTORE_DATA310__" localSheetId="4" hidden="1">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localSheetId="7" hidden="1">#REF!,#REF!,#REF!,#REF!,#REF!,#REF!,#REF!,#REF!,#REF!,#REF!,#REF!,#REF!,#REF!,#REF!</definedName>
    <definedName name="__APW_RESTORE_DATA311__" localSheetId="9" hidden="1">#REF!,#REF!,#REF!,#REF!,#REF!,#REF!,#REF!,#REF!,#REF!,#REF!,#REF!,#REF!,#REF!,#REF!</definedName>
    <definedName name="__APW_RESTORE_DATA311__" localSheetId="5" hidden="1">#REF!,#REF!,#REF!,#REF!,#REF!,#REF!,#REF!,#REF!,#REF!,#REF!,#REF!,#REF!,#REF!,#REF!</definedName>
    <definedName name="__APW_RESTORE_DATA311__" localSheetId="4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localSheetId="7" hidden="1">#REF!,#REF!,#REF!,#REF!,#REF!,#REF!,#REF!,#REF!,#REF!,#REF!,#REF!,#REF!,#REF!,#REF!</definedName>
    <definedName name="__APW_RESTORE_DATA312__" localSheetId="9" hidden="1">#REF!,#REF!,#REF!,#REF!,#REF!,#REF!,#REF!,#REF!,#REF!,#REF!,#REF!,#REF!,#REF!,#REF!</definedName>
    <definedName name="__APW_RESTORE_DATA312__" localSheetId="5" hidden="1">#REF!,#REF!,#REF!,#REF!,#REF!,#REF!,#REF!,#REF!,#REF!,#REF!,#REF!,#REF!,#REF!,#REF!</definedName>
    <definedName name="__APW_RESTORE_DATA312__" localSheetId="4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localSheetId="7" hidden="1">#REF!,#REF!,#REF!,#REF!,#REF!,#REF!,#REF!,#REF!,#REF!,#REF!,#REF!,#REF!,#REF!,#REF!</definedName>
    <definedName name="__APW_RESTORE_DATA313__" localSheetId="5" hidden="1">#REF!,#REF!,#REF!,#REF!,#REF!,#REF!,#REF!,#REF!,#REF!,#REF!,#REF!,#REF!,#REF!,#REF!</definedName>
    <definedName name="__APW_RESTORE_DATA313__" localSheetId="4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localSheetId="7" hidden="1">#REF!,#REF!,#REF!,#REF!,#REF!,#REF!,#REF!,#REF!,#REF!,#REF!,#REF!,#REF!,#REF!,#REF!</definedName>
    <definedName name="__APW_RESTORE_DATA314__" localSheetId="5" hidden="1">#REF!,#REF!,#REF!,#REF!,#REF!,#REF!,#REF!,#REF!,#REF!,#REF!,#REF!,#REF!,#REF!,#REF!</definedName>
    <definedName name="__APW_RESTORE_DATA314__" localSheetId="4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localSheetId="7" hidden="1">#REF!,#REF!,#REF!,#REF!,#REF!,#REF!,#REF!,#REF!,#REF!,#REF!,#REF!,#REF!,#REF!,#REF!</definedName>
    <definedName name="__APW_RESTORE_DATA315__" localSheetId="5" hidden="1">#REF!,#REF!,#REF!,#REF!,#REF!,#REF!,#REF!,#REF!,#REF!,#REF!,#REF!,#REF!,#REF!,#REF!</definedName>
    <definedName name="__APW_RESTORE_DATA315__" localSheetId="4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localSheetId="7" hidden="1">#REF!,#REF!,#REF!,#REF!,#REF!,#REF!,#REF!,#REF!,#REF!,#REF!,#REF!,#REF!,#REF!,#REF!</definedName>
    <definedName name="__APW_RESTORE_DATA316__" localSheetId="5" hidden="1">#REF!,#REF!,#REF!,#REF!,#REF!,#REF!,#REF!,#REF!,#REF!,#REF!,#REF!,#REF!,#REF!,#REF!</definedName>
    <definedName name="__APW_RESTORE_DATA316__" localSheetId="4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localSheetId="7" hidden="1">#REF!,#REF!,#REF!,#REF!,#REF!,#REF!,#REF!,#REF!,#REF!,#REF!,#REF!,#REF!,#REF!,#REF!</definedName>
    <definedName name="__APW_RESTORE_DATA317__" localSheetId="5" hidden="1">#REF!,#REF!,#REF!,#REF!,#REF!,#REF!,#REF!,#REF!,#REF!,#REF!,#REF!,#REF!,#REF!,#REF!</definedName>
    <definedName name="__APW_RESTORE_DATA317__" localSheetId="4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localSheetId="7" hidden="1">#REF!,#REF!,#REF!,#REF!,#REF!,#REF!,#REF!,#REF!,#REF!,#REF!,#REF!,#REF!,#REF!,#REF!</definedName>
    <definedName name="__APW_RESTORE_DATA318__" localSheetId="5" hidden="1">#REF!,#REF!,#REF!,#REF!,#REF!,#REF!,#REF!,#REF!,#REF!,#REF!,#REF!,#REF!,#REF!,#REF!</definedName>
    <definedName name="__APW_RESTORE_DATA318__" localSheetId="4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localSheetId="7" hidden="1">#REF!,#REF!,#REF!,#REF!,#REF!,#REF!,#REF!,#REF!,#REF!,#REF!,#REF!,#REF!,#REF!,#REF!</definedName>
    <definedName name="__APW_RESTORE_DATA319__" localSheetId="5" hidden="1">#REF!,#REF!,#REF!,#REF!,#REF!,#REF!,#REF!,#REF!,#REF!,#REF!,#REF!,#REF!,#REF!,#REF!</definedName>
    <definedName name="__APW_RESTORE_DATA319__" localSheetId="4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localSheetId="7" hidden="1">#REF!,#REF!,#REF!,#REF!,#REF!,#REF!,#REF!,#REF!,#REF!,#REF!,#REF!,#REF!,#REF!,#REF!,#REF!</definedName>
    <definedName name="__APW_RESTORE_DATA32__" localSheetId="9" hidden="1">#REF!,#REF!,#REF!,#REF!,#REF!,#REF!,#REF!,#REF!,#REF!,#REF!,#REF!,#REF!,#REF!,#REF!,#REF!</definedName>
    <definedName name="__APW_RESTORE_DATA32__" localSheetId="5" hidden="1">#REF!,#REF!,#REF!,#REF!,#REF!,#REF!,#REF!,#REF!,#REF!,#REF!,#REF!,#REF!,#REF!,#REF!,#REF!</definedName>
    <definedName name="__APW_RESTORE_DATA32__" localSheetId="4" hidden="1">#REF!,#REF!,#REF!,#REF!,#REF!,#REF!,#REF!,#REF!,#REF!,#REF!,#REF!,#REF!,#REF!,#REF!,#REF!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localSheetId="7" hidden="1">#REF!,#REF!,#REF!,#REF!,#REF!,#REF!,#REF!,#REF!,#REF!,#REF!,#REF!,#REF!,#REF!,#REF!</definedName>
    <definedName name="__APW_RESTORE_DATA320__" localSheetId="9" hidden="1">#REF!,#REF!,#REF!,#REF!,#REF!,#REF!,#REF!,#REF!,#REF!,#REF!,#REF!,#REF!,#REF!,#REF!</definedName>
    <definedName name="__APW_RESTORE_DATA320__" localSheetId="5" hidden="1">#REF!,#REF!,#REF!,#REF!,#REF!,#REF!,#REF!,#REF!,#REF!,#REF!,#REF!,#REF!,#REF!,#REF!</definedName>
    <definedName name="__APW_RESTORE_DATA320__" localSheetId="4" hidden="1">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localSheetId="7" hidden="1">#REF!,#REF!,#REF!,#REF!,#REF!,#REF!,#REF!,#REF!,#REF!,#REF!,#REF!,#REF!,#REF!,#REF!</definedName>
    <definedName name="__APW_RESTORE_DATA321__" localSheetId="9" hidden="1">#REF!,#REF!,#REF!,#REF!,#REF!,#REF!,#REF!,#REF!,#REF!,#REF!,#REF!,#REF!,#REF!,#REF!</definedName>
    <definedName name="__APW_RESTORE_DATA321__" localSheetId="5" hidden="1">#REF!,#REF!,#REF!,#REF!,#REF!,#REF!,#REF!,#REF!,#REF!,#REF!,#REF!,#REF!,#REF!,#REF!</definedName>
    <definedName name="__APW_RESTORE_DATA321__" localSheetId="4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localSheetId="7" hidden="1">#REF!,#REF!,#REF!,#REF!,#REF!,#REF!,#REF!,#REF!,#REF!,#REF!,#REF!,#REF!,#REF!,#REF!</definedName>
    <definedName name="__APW_RESTORE_DATA322__" localSheetId="9" hidden="1">#REF!,#REF!,#REF!,#REF!,#REF!,#REF!,#REF!,#REF!,#REF!,#REF!,#REF!,#REF!,#REF!,#REF!</definedName>
    <definedName name="__APW_RESTORE_DATA322__" localSheetId="5" hidden="1">#REF!,#REF!,#REF!,#REF!,#REF!,#REF!,#REF!,#REF!,#REF!,#REF!,#REF!,#REF!,#REF!,#REF!</definedName>
    <definedName name="__APW_RESTORE_DATA322__" localSheetId="4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localSheetId="7" hidden="1">#REF!,#REF!,#REF!,#REF!,#REF!,#REF!,#REF!,#REF!,#REF!,#REF!,#REF!,#REF!,#REF!,#REF!</definedName>
    <definedName name="__APW_RESTORE_DATA323__" localSheetId="5" hidden="1">#REF!,#REF!,#REF!,#REF!,#REF!,#REF!,#REF!,#REF!,#REF!,#REF!,#REF!,#REF!,#REF!,#REF!</definedName>
    <definedName name="__APW_RESTORE_DATA323__" localSheetId="4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localSheetId="7" hidden="1">#REF!,#REF!,#REF!,#REF!,#REF!,#REF!,#REF!,#REF!,#REF!,#REF!,#REF!,#REF!,#REF!,#REF!</definedName>
    <definedName name="__APW_RESTORE_DATA324__" localSheetId="5" hidden="1">#REF!,#REF!,#REF!,#REF!,#REF!,#REF!,#REF!,#REF!,#REF!,#REF!,#REF!,#REF!,#REF!,#REF!</definedName>
    <definedName name="__APW_RESTORE_DATA324__" localSheetId="4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localSheetId="7" hidden="1">#REF!,#REF!,#REF!,#REF!,#REF!,#REF!,#REF!,#REF!,#REF!,#REF!,#REF!,#REF!,#REF!,#REF!</definedName>
    <definedName name="__APW_RESTORE_DATA325__" localSheetId="5" hidden="1">#REF!,#REF!,#REF!,#REF!,#REF!,#REF!,#REF!,#REF!,#REF!,#REF!,#REF!,#REF!,#REF!,#REF!</definedName>
    <definedName name="__APW_RESTORE_DATA325__" localSheetId="4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localSheetId="7" hidden="1">#REF!,#REF!,#REF!,#REF!,#REF!,#REF!,#REF!,#REF!,#REF!,#REF!,#REF!,#REF!,#REF!,#REF!</definedName>
    <definedName name="__APW_RESTORE_DATA326__" localSheetId="5" hidden="1">#REF!,#REF!,#REF!,#REF!,#REF!,#REF!,#REF!,#REF!,#REF!,#REF!,#REF!,#REF!,#REF!,#REF!</definedName>
    <definedName name="__APW_RESTORE_DATA326__" localSheetId="4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localSheetId="7" hidden="1">#REF!,#REF!,#REF!,#REF!,#REF!,#REF!,#REF!,#REF!,#REF!,#REF!,#REF!,#REF!,#REF!,#REF!</definedName>
    <definedName name="__APW_RESTORE_DATA327__" localSheetId="5" hidden="1">#REF!,#REF!,#REF!,#REF!,#REF!,#REF!,#REF!,#REF!,#REF!,#REF!,#REF!,#REF!,#REF!,#REF!</definedName>
    <definedName name="__APW_RESTORE_DATA327__" localSheetId="4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localSheetId="7" hidden="1">#REF!,#REF!,#REF!,#REF!,#REF!,#REF!,#REF!,#REF!,#REF!,#REF!,#REF!,#REF!,#REF!,#REF!</definedName>
    <definedName name="__APW_RESTORE_DATA328__" localSheetId="5" hidden="1">#REF!,#REF!,#REF!,#REF!,#REF!,#REF!,#REF!,#REF!,#REF!,#REF!,#REF!,#REF!,#REF!,#REF!</definedName>
    <definedName name="__APW_RESTORE_DATA328__" localSheetId="4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localSheetId="7" hidden="1">#REF!,#REF!,#REF!,#REF!,#REF!,#REF!,#REF!,#REF!,#REF!,#REF!,#REF!,#REF!,#REF!,#REF!</definedName>
    <definedName name="__APW_RESTORE_DATA329__" localSheetId="5" hidden="1">#REF!,#REF!,#REF!,#REF!,#REF!,#REF!,#REF!,#REF!,#REF!,#REF!,#REF!,#REF!,#REF!,#REF!</definedName>
    <definedName name="__APW_RESTORE_DATA329__" localSheetId="4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localSheetId="7" hidden="1">#REF!,#REF!,#REF!,#REF!,#REF!,#REF!,#REF!,#REF!,#REF!,#REF!,#REF!,#REF!,#REF!,#REF!,#REF!</definedName>
    <definedName name="__APW_RESTORE_DATA33__" localSheetId="9" hidden="1">#REF!,#REF!,#REF!,#REF!,#REF!,#REF!,#REF!,#REF!,#REF!,#REF!,#REF!,#REF!,#REF!,#REF!,#REF!</definedName>
    <definedName name="__APW_RESTORE_DATA33__" localSheetId="5" hidden="1">#REF!,#REF!,#REF!,#REF!,#REF!,#REF!,#REF!,#REF!,#REF!,#REF!,#REF!,#REF!,#REF!,#REF!,#REF!</definedName>
    <definedName name="__APW_RESTORE_DATA33__" localSheetId="4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localSheetId="7" hidden="1">#REF!,#REF!,#REF!,#REF!,#REF!,#REF!,#REF!,#REF!,#REF!,#REF!,#REF!,#REF!,#REF!,#REF!</definedName>
    <definedName name="__APW_RESTORE_DATA330__" localSheetId="9" hidden="1">#REF!,#REF!,#REF!,#REF!,#REF!,#REF!,#REF!,#REF!,#REF!,#REF!,#REF!,#REF!,#REF!,#REF!</definedName>
    <definedName name="__APW_RESTORE_DATA330__" localSheetId="5" hidden="1">#REF!,#REF!,#REF!,#REF!,#REF!,#REF!,#REF!,#REF!,#REF!,#REF!,#REF!,#REF!,#REF!,#REF!</definedName>
    <definedName name="__APW_RESTORE_DATA330__" localSheetId="4" hidden="1">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localSheetId="7" hidden="1">#REF!,#REF!,#REF!,#REF!,#REF!,#REF!,#REF!,#REF!,#REF!,#REF!,#REF!,#REF!,#REF!,#REF!</definedName>
    <definedName name="__APW_RESTORE_DATA331__" localSheetId="9" hidden="1">#REF!,#REF!,#REF!,#REF!,#REF!,#REF!,#REF!,#REF!,#REF!,#REF!,#REF!,#REF!,#REF!,#REF!</definedName>
    <definedName name="__APW_RESTORE_DATA331__" localSheetId="5" hidden="1">#REF!,#REF!,#REF!,#REF!,#REF!,#REF!,#REF!,#REF!,#REF!,#REF!,#REF!,#REF!,#REF!,#REF!</definedName>
    <definedName name="__APW_RESTORE_DATA331__" localSheetId="4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localSheetId="7" hidden="1">#REF!,#REF!,#REF!,#REF!,#REF!,#REF!,#REF!,#REF!,#REF!,#REF!,#REF!,#REF!,#REF!,#REF!</definedName>
    <definedName name="__APW_RESTORE_DATA332__" localSheetId="9" hidden="1">#REF!,#REF!,#REF!,#REF!,#REF!,#REF!,#REF!,#REF!,#REF!,#REF!,#REF!,#REF!,#REF!,#REF!</definedName>
    <definedName name="__APW_RESTORE_DATA332__" localSheetId="5" hidden="1">#REF!,#REF!,#REF!,#REF!,#REF!,#REF!,#REF!,#REF!,#REF!,#REF!,#REF!,#REF!,#REF!,#REF!</definedName>
    <definedName name="__APW_RESTORE_DATA332__" localSheetId="4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localSheetId="7" hidden="1">#REF!,#REF!,#REF!,#REF!,#REF!,#REF!,#REF!,#REF!,#REF!,#REF!,#REF!,#REF!,#REF!,#REF!</definedName>
    <definedName name="__APW_RESTORE_DATA333__" localSheetId="5" hidden="1">#REF!,#REF!,#REF!,#REF!,#REF!,#REF!,#REF!,#REF!,#REF!,#REF!,#REF!,#REF!,#REF!,#REF!</definedName>
    <definedName name="__APW_RESTORE_DATA333__" localSheetId="4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localSheetId="7" hidden="1">#REF!,#REF!,#REF!,#REF!,#REF!,#REF!,#REF!,#REF!,#REF!,#REF!,#REF!,#REF!,#REF!,#REF!</definedName>
    <definedName name="__APW_RESTORE_DATA334__" localSheetId="5" hidden="1">#REF!,#REF!,#REF!,#REF!,#REF!,#REF!,#REF!,#REF!,#REF!,#REF!,#REF!,#REF!,#REF!,#REF!</definedName>
    <definedName name="__APW_RESTORE_DATA334__" localSheetId="4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localSheetId="7" hidden="1">#REF!,#REF!,#REF!,#REF!,#REF!,#REF!,#REF!,#REF!,#REF!,#REF!,#REF!,#REF!,#REF!,#REF!</definedName>
    <definedName name="__APW_RESTORE_DATA335__" localSheetId="5" hidden="1">#REF!,#REF!,#REF!,#REF!,#REF!,#REF!,#REF!,#REF!,#REF!,#REF!,#REF!,#REF!,#REF!,#REF!</definedName>
    <definedName name="__APW_RESTORE_DATA335__" localSheetId="4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localSheetId="7" hidden="1">#REF!,#REF!,#REF!,#REF!,#REF!,#REF!,#REF!,#REF!,#REF!,#REF!,#REF!,#REF!,#REF!,#REF!</definedName>
    <definedName name="__APW_RESTORE_DATA336__" localSheetId="5" hidden="1">#REF!,#REF!,#REF!,#REF!,#REF!,#REF!,#REF!,#REF!,#REF!,#REF!,#REF!,#REF!,#REF!,#REF!</definedName>
    <definedName name="__APW_RESTORE_DATA336__" localSheetId="4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localSheetId="7" hidden="1">#REF!,#REF!,#REF!,#REF!,#REF!,#REF!,#REF!,#REF!,#REF!,#REF!,#REF!,#REF!,#REF!,#REF!</definedName>
    <definedName name="__APW_RESTORE_DATA337__" localSheetId="5" hidden="1">#REF!,#REF!,#REF!,#REF!,#REF!,#REF!,#REF!,#REF!,#REF!,#REF!,#REF!,#REF!,#REF!,#REF!</definedName>
    <definedName name="__APW_RESTORE_DATA337__" localSheetId="4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localSheetId="7" hidden="1">#REF!,#REF!,#REF!,#REF!,#REF!,#REF!,#REF!,#REF!,#REF!,#REF!,#REF!,#REF!,#REF!,#REF!</definedName>
    <definedName name="__APW_RESTORE_DATA338__" localSheetId="5" hidden="1">#REF!,#REF!,#REF!,#REF!,#REF!,#REF!,#REF!,#REF!,#REF!,#REF!,#REF!,#REF!,#REF!,#REF!</definedName>
    <definedName name="__APW_RESTORE_DATA338__" localSheetId="4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localSheetId="7" hidden="1">#REF!,#REF!,#REF!,#REF!,#REF!,#REF!,#REF!,#REF!,#REF!,#REF!,#REF!,#REF!,#REF!,#REF!</definedName>
    <definedName name="__APW_RESTORE_DATA339__" localSheetId="5" hidden="1">#REF!,#REF!,#REF!,#REF!,#REF!,#REF!,#REF!,#REF!,#REF!,#REF!,#REF!,#REF!,#REF!,#REF!</definedName>
    <definedName name="__APW_RESTORE_DATA339__" localSheetId="4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localSheetId="7" hidden="1">#REF!,#REF!,#REF!,#REF!,#REF!,#REF!,#REF!,#REF!,#REF!,#REF!,#REF!,#REF!,#REF!,#REF!,#REF!</definedName>
    <definedName name="__APW_RESTORE_DATA34__" localSheetId="9" hidden="1">#REF!,#REF!,#REF!,#REF!,#REF!,#REF!,#REF!,#REF!,#REF!,#REF!,#REF!,#REF!,#REF!,#REF!,#REF!</definedName>
    <definedName name="__APW_RESTORE_DATA34__" localSheetId="5" hidden="1">#REF!,#REF!,#REF!,#REF!,#REF!,#REF!,#REF!,#REF!,#REF!,#REF!,#REF!,#REF!,#REF!,#REF!,#REF!</definedName>
    <definedName name="__APW_RESTORE_DATA34__" localSheetId="4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localSheetId="7" hidden="1">#REF!,#REF!,#REF!,#REF!,#REF!,#REF!,#REF!,#REF!,#REF!,#REF!,#REF!,#REF!,#REF!,#REF!</definedName>
    <definedName name="__APW_RESTORE_DATA340__" localSheetId="9" hidden="1">#REF!,#REF!,#REF!,#REF!,#REF!,#REF!,#REF!,#REF!,#REF!,#REF!,#REF!,#REF!,#REF!,#REF!</definedName>
    <definedName name="__APW_RESTORE_DATA340__" localSheetId="5" hidden="1">#REF!,#REF!,#REF!,#REF!,#REF!,#REF!,#REF!,#REF!,#REF!,#REF!,#REF!,#REF!,#REF!,#REF!</definedName>
    <definedName name="__APW_RESTORE_DATA340__" localSheetId="4" hidden="1">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localSheetId="7" hidden="1">#REF!,#REF!,#REF!,#REF!,#REF!,#REF!,#REF!,#REF!,#REF!,#REF!,#REF!,#REF!,#REF!,#REF!</definedName>
    <definedName name="__APW_RESTORE_DATA341__" localSheetId="9" hidden="1">#REF!,#REF!,#REF!,#REF!,#REF!,#REF!,#REF!,#REF!,#REF!,#REF!,#REF!,#REF!,#REF!,#REF!</definedName>
    <definedName name="__APW_RESTORE_DATA341__" localSheetId="5" hidden="1">#REF!,#REF!,#REF!,#REF!,#REF!,#REF!,#REF!,#REF!,#REF!,#REF!,#REF!,#REF!,#REF!,#REF!</definedName>
    <definedName name="__APW_RESTORE_DATA341__" localSheetId="4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localSheetId="7" hidden="1">#REF!,#REF!,#REF!,#REF!,#REF!,#REF!,#REF!,#REF!,#REF!,#REF!,#REF!,#REF!,#REF!,#REF!</definedName>
    <definedName name="__APW_RESTORE_DATA342__" localSheetId="9" hidden="1">#REF!,#REF!,#REF!,#REF!,#REF!,#REF!,#REF!,#REF!,#REF!,#REF!,#REF!,#REF!,#REF!,#REF!</definedName>
    <definedName name="__APW_RESTORE_DATA342__" localSheetId="5" hidden="1">#REF!,#REF!,#REF!,#REF!,#REF!,#REF!,#REF!,#REF!,#REF!,#REF!,#REF!,#REF!,#REF!,#REF!</definedName>
    <definedName name="__APW_RESTORE_DATA342__" localSheetId="4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localSheetId="7" hidden="1">#REF!,#REF!,#REF!,#REF!,#REF!,#REF!,#REF!,#REF!,#REF!,#REF!,#REF!,#REF!,#REF!,#REF!</definedName>
    <definedName name="__APW_RESTORE_DATA343__" localSheetId="5" hidden="1">#REF!,#REF!,#REF!,#REF!,#REF!,#REF!,#REF!,#REF!,#REF!,#REF!,#REF!,#REF!,#REF!,#REF!</definedName>
    <definedName name="__APW_RESTORE_DATA343__" localSheetId="4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localSheetId="7" hidden="1">#REF!,#REF!,#REF!,#REF!,#REF!,#REF!,#REF!,#REF!,#REF!,#REF!,#REF!,#REF!,#REF!,#REF!</definedName>
    <definedName name="__APW_RESTORE_DATA344__" localSheetId="5" hidden="1">#REF!,#REF!,#REF!,#REF!,#REF!,#REF!,#REF!,#REF!,#REF!,#REF!,#REF!,#REF!,#REF!,#REF!</definedName>
    <definedName name="__APW_RESTORE_DATA344__" localSheetId="4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localSheetId="7" hidden="1">#REF!,#REF!,#REF!,#REF!,#REF!,#REF!,#REF!,#REF!,#REF!,#REF!,#REF!,#REF!,#REF!,#REF!</definedName>
    <definedName name="__APW_RESTORE_DATA345__" localSheetId="5" hidden="1">#REF!,#REF!,#REF!,#REF!,#REF!,#REF!,#REF!,#REF!,#REF!,#REF!,#REF!,#REF!,#REF!,#REF!</definedName>
    <definedName name="__APW_RESTORE_DATA345__" localSheetId="4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localSheetId="7" hidden="1">#REF!,#REF!,#REF!,#REF!,#REF!,#REF!,#REF!,#REF!,#REF!,#REF!,#REF!,#REF!,#REF!,#REF!</definedName>
    <definedName name="__APW_RESTORE_DATA346__" localSheetId="5" hidden="1">#REF!,#REF!,#REF!,#REF!,#REF!,#REF!,#REF!,#REF!,#REF!,#REF!,#REF!,#REF!,#REF!,#REF!</definedName>
    <definedName name="__APW_RESTORE_DATA346__" localSheetId="4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localSheetId="7" hidden="1">#REF!,#REF!,#REF!,#REF!,#REF!,#REF!,#REF!,#REF!,#REF!,#REF!,#REF!,#REF!,#REF!,#REF!</definedName>
    <definedName name="__APW_RESTORE_DATA347__" localSheetId="5" hidden="1">#REF!,#REF!,#REF!,#REF!,#REF!,#REF!,#REF!,#REF!,#REF!,#REF!,#REF!,#REF!,#REF!,#REF!</definedName>
    <definedName name="__APW_RESTORE_DATA347__" localSheetId="4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localSheetId="7" hidden="1">#REF!,#REF!,#REF!,#REF!,#REF!,#REF!,#REF!,#REF!,#REF!,#REF!,#REF!,#REF!,#REF!,#REF!</definedName>
    <definedName name="__APW_RESTORE_DATA348__" localSheetId="5" hidden="1">#REF!,#REF!,#REF!,#REF!,#REF!,#REF!,#REF!,#REF!,#REF!,#REF!,#REF!,#REF!,#REF!,#REF!</definedName>
    <definedName name="__APW_RESTORE_DATA348__" localSheetId="4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localSheetId="7" hidden="1">#REF!,#REF!,#REF!,#REF!,#REF!,#REF!,#REF!,#REF!,#REF!,#REF!,#REF!,#REF!,#REF!,#REF!</definedName>
    <definedName name="__APW_RESTORE_DATA349__" localSheetId="5" hidden="1">#REF!,#REF!,#REF!,#REF!,#REF!,#REF!,#REF!,#REF!,#REF!,#REF!,#REF!,#REF!,#REF!,#REF!</definedName>
    <definedName name="__APW_RESTORE_DATA349__" localSheetId="4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localSheetId="7" hidden="1">#REF!,#REF!,#REF!,#REF!,#REF!,#REF!,#REF!,#REF!,#REF!,#REF!,#REF!,#REF!,#REF!,#REF!,#REF!</definedName>
    <definedName name="__APW_RESTORE_DATA35__" localSheetId="9" hidden="1">#REF!,#REF!,#REF!,#REF!,#REF!,#REF!,#REF!,#REF!,#REF!,#REF!,#REF!,#REF!,#REF!,#REF!,#REF!</definedName>
    <definedName name="__APW_RESTORE_DATA35__" localSheetId="5" hidden="1">#REF!,#REF!,#REF!,#REF!,#REF!,#REF!,#REF!,#REF!,#REF!,#REF!,#REF!,#REF!,#REF!,#REF!,#REF!</definedName>
    <definedName name="__APW_RESTORE_DATA35__" localSheetId="4" hidden="1">#REF!,#REF!,#REF!,#REF!,#REF!,#REF!,#REF!,#REF!,#REF!,#REF!,#REF!,#REF!,#REF!,#REF!,#REF!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localSheetId="7" hidden="1">#REF!,#REF!,#REF!,#REF!,#REF!,#REF!,#REF!,#REF!,#REF!,#REF!,#REF!,#REF!,#REF!,#REF!</definedName>
    <definedName name="__APW_RESTORE_DATA350__" localSheetId="9" hidden="1">#REF!,#REF!,#REF!,#REF!,#REF!,#REF!,#REF!,#REF!,#REF!,#REF!,#REF!,#REF!,#REF!,#REF!</definedName>
    <definedName name="__APW_RESTORE_DATA350__" localSheetId="5" hidden="1">#REF!,#REF!,#REF!,#REF!,#REF!,#REF!,#REF!,#REF!,#REF!,#REF!,#REF!,#REF!,#REF!,#REF!</definedName>
    <definedName name="__APW_RESTORE_DATA350__" localSheetId="4" hidden="1">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localSheetId="7" hidden="1">#REF!,#REF!,#REF!,#REF!,#REF!,#REF!,#REF!,#REF!,#REF!,#REF!,#REF!,#REF!,#REF!,#REF!</definedName>
    <definedName name="__APW_RESTORE_DATA351__" localSheetId="9" hidden="1">#REF!,#REF!,#REF!,#REF!,#REF!,#REF!,#REF!,#REF!,#REF!,#REF!,#REF!,#REF!,#REF!,#REF!</definedName>
    <definedName name="__APW_RESTORE_DATA351__" localSheetId="5" hidden="1">#REF!,#REF!,#REF!,#REF!,#REF!,#REF!,#REF!,#REF!,#REF!,#REF!,#REF!,#REF!,#REF!,#REF!</definedName>
    <definedName name="__APW_RESTORE_DATA351__" localSheetId="4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localSheetId="7" hidden="1">#REF!,#REF!,#REF!,#REF!,#REF!,#REF!,#REF!,#REF!,#REF!,#REF!,#REF!,#REF!,#REF!,#REF!</definedName>
    <definedName name="__APW_RESTORE_DATA352__" localSheetId="9" hidden="1">#REF!,#REF!,#REF!,#REF!,#REF!,#REF!,#REF!,#REF!,#REF!,#REF!,#REF!,#REF!,#REF!,#REF!</definedName>
    <definedName name="__APW_RESTORE_DATA352__" localSheetId="5" hidden="1">#REF!,#REF!,#REF!,#REF!,#REF!,#REF!,#REF!,#REF!,#REF!,#REF!,#REF!,#REF!,#REF!,#REF!</definedName>
    <definedName name="__APW_RESTORE_DATA352__" localSheetId="4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localSheetId="7" hidden="1">#REF!,#REF!,#REF!,#REF!,#REF!,#REF!,#REF!,#REF!,#REF!,#REF!,#REF!,#REF!,#REF!,#REF!</definedName>
    <definedName name="__APW_RESTORE_DATA353__" localSheetId="5" hidden="1">#REF!,#REF!,#REF!,#REF!,#REF!,#REF!,#REF!,#REF!,#REF!,#REF!,#REF!,#REF!,#REF!,#REF!</definedName>
    <definedName name="__APW_RESTORE_DATA353__" localSheetId="4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localSheetId="7" hidden="1">#REF!,#REF!,#REF!,#REF!,#REF!,#REF!,#REF!,#REF!,#REF!,#REF!,#REF!,#REF!,#REF!,#REF!</definedName>
    <definedName name="__APW_RESTORE_DATA354__" localSheetId="5" hidden="1">#REF!,#REF!,#REF!,#REF!,#REF!,#REF!,#REF!,#REF!,#REF!,#REF!,#REF!,#REF!,#REF!,#REF!</definedName>
    <definedName name="__APW_RESTORE_DATA354__" localSheetId="4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localSheetId="7" hidden="1">#REF!,#REF!,#REF!,#REF!,#REF!,#REF!,#REF!,#REF!,#REF!,#REF!,#REF!,#REF!,#REF!,#REF!</definedName>
    <definedName name="__APW_RESTORE_DATA355__" localSheetId="5" hidden="1">#REF!,#REF!,#REF!,#REF!,#REF!,#REF!,#REF!,#REF!,#REF!,#REF!,#REF!,#REF!,#REF!,#REF!</definedName>
    <definedName name="__APW_RESTORE_DATA355__" localSheetId="4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localSheetId="7" hidden="1">#REF!,#REF!,#REF!,#REF!,#REF!,#REF!,#REF!,#REF!,#REF!,#REF!,#REF!,#REF!,#REF!,#REF!</definedName>
    <definedName name="__APW_RESTORE_DATA356__" localSheetId="5" hidden="1">#REF!,#REF!,#REF!,#REF!,#REF!,#REF!,#REF!,#REF!,#REF!,#REF!,#REF!,#REF!,#REF!,#REF!</definedName>
    <definedName name="__APW_RESTORE_DATA356__" localSheetId="4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localSheetId="7" hidden="1">#REF!,#REF!,#REF!,#REF!,#REF!,#REF!,#REF!,#REF!,#REF!,#REF!,#REF!,#REF!,#REF!,#REF!</definedName>
    <definedName name="__APW_RESTORE_DATA357__" localSheetId="5" hidden="1">#REF!,#REF!,#REF!,#REF!,#REF!,#REF!,#REF!,#REF!,#REF!,#REF!,#REF!,#REF!,#REF!,#REF!</definedName>
    <definedName name="__APW_RESTORE_DATA357__" localSheetId="4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localSheetId="7" hidden="1">#REF!,#REF!,#REF!,#REF!,#REF!,#REF!,#REF!,#REF!,#REF!,#REF!,#REF!,#REF!,#REF!,#REF!</definedName>
    <definedName name="__APW_RESTORE_DATA358__" localSheetId="5" hidden="1">#REF!,#REF!,#REF!,#REF!,#REF!,#REF!,#REF!,#REF!,#REF!,#REF!,#REF!,#REF!,#REF!,#REF!</definedName>
    <definedName name="__APW_RESTORE_DATA358__" localSheetId="4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localSheetId="7" hidden="1">#REF!,#REF!,#REF!,#REF!,#REF!,#REF!,#REF!,#REF!,#REF!,#REF!,#REF!,#REF!,#REF!,#REF!</definedName>
    <definedName name="__APW_RESTORE_DATA359__" localSheetId="5" hidden="1">#REF!,#REF!,#REF!,#REF!,#REF!,#REF!,#REF!,#REF!,#REF!,#REF!,#REF!,#REF!,#REF!,#REF!</definedName>
    <definedName name="__APW_RESTORE_DATA359__" localSheetId="4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localSheetId="7" hidden="1">#REF!,#REF!,#REF!,#REF!,#REF!,#REF!,#REF!,#REF!,#REF!,#REF!,#REF!,#REF!,#REF!,#REF!,#REF!</definedName>
    <definedName name="__APW_RESTORE_DATA36__" localSheetId="9" hidden="1">#REF!,#REF!,#REF!,#REF!,#REF!,#REF!,#REF!,#REF!,#REF!,#REF!,#REF!,#REF!,#REF!,#REF!,#REF!</definedName>
    <definedName name="__APW_RESTORE_DATA36__" localSheetId="5" hidden="1">#REF!,#REF!,#REF!,#REF!,#REF!,#REF!,#REF!,#REF!,#REF!,#REF!,#REF!,#REF!,#REF!,#REF!,#REF!</definedName>
    <definedName name="__APW_RESTORE_DATA36__" localSheetId="4" hidden="1">#REF!,#REF!,#REF!,#REF!,#REF!,#REF!,#REF!,#REF!,#REF!,#REF!,#REF!,#REF!,#REF!,#REF!,#REF!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localSheetId="7" hidden="1">#REF!,#REF!,#REF!,#REF!,#REF!,#REF!,#REF!,#REF!,#REF!,#REF!,#REF!,#REF!,#REF!,#REF!</definedName>
    <definedName name="__APW_RESTORE_DATA360__" localSheetId="9" hidden="1">#REF!,#REF!,#REF!,#REF!,#REF!,#REF!,#REF!,#REF!,#REF!,#REF!,#REF!,#REF!,#REF!,#REF!</definedName>
    <definedName name="__APW_RESTORE_DATA360__" localSheetId="5" hidden="1">#REF!,#REF!,#REF!,#REF!,#REF!,#REF!,#REF!,#REF!,#REF!,#REF!,#REF!,#REF!,#REF!,#REF!</definedName>
    <definedName name="__APW_RESTORE_DATA360__" localSheetId="4" hidden="1">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localSheetId="7" hidden="1">#REF!,#REF!,#REF!,#REF!,#REF!,#REF!,#REF!,#REF!,#REF!,#REF!,#REF!,#REF!,#REF!,#REF!</definedName>
    <definedName name="__APW_RESTORE_DATA361__" localSheetId="9" hidden="1">#REF!,#REF!,#REF!,#REF!,#REF!,#REF!,#REF!,#REF!,#REF!,#REF!,#REF!,#REF!,#REF!,#REF!</definedName>
    <definedName name="__APW_RESTORE_DATA361__" localSheetId="5" hidden="1">#REF!,#REF!,#REF!,#REF!,#REF!,#REF!,#REF!,#REF!,#REF!,#REF!,#REF!,#REF!,#REF!,#REF!</definedName>
    <definedName name="__APW_RESTORE_DATA361__" localSheetId="4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localSheetId="7" hidden="1">#REF!,#REF!,#REF!,#REF!,#REF!,#REF!,#REF!,#REF!,#REF!,#REF!,#REF!,#REF!,#REF!,#REF!</definedName>
    <definedName name="__APW_RESTORE_DATA362__" localSheetId="9" hidden="1">#REF!,#REF!,#REF!,#REF!,#REF!,#REF!,#REF!,#REF!,#REF!,#REF!,#REF!,#REF!,#REF!,#REF!</definedName>
    <definedName name="__APW_RESTORE_DATA362__" localSheetId="5" hidden="1">#REF!,#REF!,#REF!,#REF!,#REF!,#REF!,#REF!,#REF!,#REF!,#REF!,#REF!,#REF!,#REF!,#REF!</definedName>
    <definedName name="__APW_RESTORE_DATA362__" localSheetId="4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localSheetId="7" hidden="1">#REF!,#REF!,#REF!,#REF!,#REF!,#REF!,#REF!,#REF!,#REF!,#REF!,#REF!,#REF!,#REF!,#REF!</definedName>
    <definedName name="__APW_RESTORE_DATA363__" localSheetId="5" hidden="1">#REF!,#REF!,#REF!,#REF!,#REF!,#REF!,#REF!,#REF!,#REF!,#REF!,#REF!,#REF!,#REF!,#REF!</definedName>
    <definedName name="__APW_RESTORE_DATA363__" localSheetId="4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localSheetId="7" hidden="1">#REF!,#REF!,#REF!,#REF!,#REF!,#REF!,#REF!,#REF!,#REF!,#REF!,#REF!,#REF!,#REF!,#REF!</definedName>
    <definedName name="__APW_RESTORE_DATA364__" localSheetId="5" hidden="1">#REF!,#REF!,#REF!,#REF!,#REF!,#REF!,#REF!,#REF!,#REF!,#REF!,#REF!,#REF!,#REF!,#REF!</definedName>
    <definedName name="__APW_RESTORE_DATA364__" localSheetId="4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localSheetId="7" hidden="1">#REF!,#REF!,#REF!,#REF!,#REF!,#REF!,#REF!,#REF!,#REF!,#REF!,#REF!,#REF!,#REF!,#REF!</definedName>
    <definedName name="__APW_RESTORE_DATA365__" localSheetId="5" hidden="1">#REF!,#REF!,#REF!,#REF!,#REF!,#REF!,#REF!,#REF!,#REF!,#REF!,#REF!,#REF!,#REF!,#REF!</definedName>
    <definedName name="__APW_RESTORE_DATA365__" localSheetId="4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localSheetId="7" hidden="1">#REF!,#REF!,#REF!,#REF!,#REF!,#REF!,#REF!,#REF!,#REF!,#REF!,#REF!,#REF!,#REF!,#REF!</definedName>
    <definedName name="__APW_RESTORE_DATA366__" localSheetId="5" hidden="1">#REF!,#REF!,#REF!,#REF!,#REF!,#REF!,#REF!,#REF!,#REF!,#REF!,#REF!,#REF!,#REF!,#REF!</definedName>
    <definedName name="__APW_RESTORE_DATA366__" localSheetId="4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localSheetId="7" hidden="1">#REF!,#REF!,#REF!,#REF!,#REF!,#REF!,#REF!,#REF!,#REF!,#REF!,#REF!,#REF!,#REF!,#REF!</definedName>
    <definedName name="__APW_RESTORE_DATA367__" localSheetId="5" hidden="1">#REF!,#REF!,#REF!,#REF!,#REF!,#REF!,#REF!,#REF!,#REF!,#REF!,#REF!,#REF!,#REF!,#REF!</definedName>
    <definedName name="__APW_RESTORE_DATA367__" localSheetId="4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localSheetId="7" hidden="1">#REF!,#REF!,#REF!,#REF!,#REF!,#REF!,#REF!,#REF!,#REF!,#REF!,#REF!,#REF!,#REF!,#REF!</definedName>
    <definedName name="__APW_RESTORE_DATA368__" localSheetId="5" hidden="1">#REF!,#REF!,#REF!,#REF!,#REF!,#REF!,#REF!,#REF!,#REF!,#REF!,#REF!,#REF!,#REF!,#REF!</definedName>
    <definedName name="__APW_RESTORE_DATA368__" localSheetId="4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localSheetId="7" hidden="1">#REF!,#REF!,#REF!,#REF!,#REF!,#REF!,#REF!,#REF!,#REF!,#REF!,#REF!,#REF!,#REF!,#REF!</definedName>
    <definedName name="__APW_RESTORE_DATA369__" localSheetId="5" hidden="1">#REF!,#REF!,#REF!,#REF!,#REF!,#REF!,#REF!,#REF!,#REF!,#REF!,#REF!,#REF!,#REF!,#REF!</definedName>
    <definedName name="__APW_RESTORE_DATA369__" localSheetId="4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localSheetId="7" hidden="1">#REF!,#REF!,#REF!,#REF!,#REF!,#REF!,#REF!,#REF!,#REF!,#REF!,#REF!,#REF!,#REF!,#REF!,#REF!</definedName>
    <definedName name="__APW_RESTORE_DATA37__" localSheetId="9" hidden="1">#REF!,#REF!,#REF!,#REF!,#REF!,#REF!,#REF!,#REF!,#REF!,#REF!,#REF!,#REF!,#REF!,#REF!,#REF!</definedName>
    <definedName name="__APW_RESTORE_DATA37__" localSheetId="5" hidden="1">#REF!,#REF!,#REF!,#REF!,#REF!,#REF!,#REF!,#REF!,#REF!,#REF!,#REF!,#REF!,#REF!,#REF!,#REF!</definedName>
    <definedName name="__APW_RESTORE_DATA37__" localSheetId="4" hidden="1">#REF!,#REF!,#REF!,#REF!,#REF!,#REF!,#REF!,#REF!,#REF!,#REF!,#REF!,#REF!,#REF!,#REF!,#REF!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localSheetId="7" hidden="1">#REF!,#REF!,#REF!,#REF!,#REF!,#REF!,#REF!,#REF!,#REF!,#REF!,#REF!,#REF!,#REF!,#REF!</definedName>
    <definedName name="__APW_RESTORE_DATA370__" localSheetId="9" hidden="1">#REF!,#REF!,#REF!,#REF!,#REF!,#REF!,#REF!,#REF!,#REF!,#REF!,#REF!,#REF!,#REF!,#REF!</definedName>
    <definedName name="__APW_RESTORE_DATA370__" localSheetId="5" hidden="1">#REF!,#REF!,#REF!,#REF!,#REF!,#REF!,#REF!,#REF!,#REF!,#REF!,#REF!,#REF!,#REF!,#REF!</definedName>
    <definedName name="__APW_RESTORE_DATA370__" localSheetId="4" hidden="1">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localSheetId="7" hidden="1">#REF!,#REF!,#REF!,#REF!,#REF!,#REF!,#REF!,#REF!,#REF!,#REF!,#REF!,#REF!,#REF!,#REF!</definedName>
    <definedName name="__APW_RESTORE_DATA371__" localSheetId="9" hidden="1">#REF!,#REF!,#REF!,#REF!,#REF!,#REF!,#REF!,#REF!,#REF!,#REF!,#REF!,#REF!,#REF!,#REF!</definedName>
    <definedName name="__APW_RESTORE_DATA371__" localSheetId="5" hidden="1">#REF!,#REF!,#REF!,#REF!,#REF!,#REF!,#REF!,#REF!,#REF!,#REF!,#REF!,#REF!,#REF!,#REF!</definedName>
    <definedName name="__APW_RESTORE_DATA371__" localSheetId="4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localSheetId="7" hidden="1">#REF!,#REF!,#REF!,#REF!,#REF!,#REF!,#REF!,#REF!,#REF!,#REF!,#REF!,#REF!,#REF!,#REF!</definedName>
    <definedName name="__APW_RESTORE_DATA372__" localSheetId="9" hidden="1">#REF!,#REF!,#REF!,#REF!,#REF!,#REF!,#REF!,#REF!,#REF!,#REF!,#REF!,#REF!,#REF!,#REF!</definedName>
    <definedName name="__APW_RESTORE_DATA372__" localSheetId="5" hidden="1">#REF!,#REF!,#REF!,#REF!,#REF!,#REF!,#REF!,#REF!,#REF!,#REF!,#REF!,#REF!,#REF!,#REF!</definedName>
    <definedName name="__APW_RESTORE_DATA372__" localSheetId="4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localSheetId="7" hidden="1">#REF!,#REF!,#REF!,#REF!,#REF!,#REF!,#REF!,#REF!,#REF!,#REF!,#REF!,#REF!,#REF!,#REF!</definedName>
    <definedName name="__APW_RESTORE_DATA373__" localSheetId="5" hidden="1">#REF!,#REF!,#REF!,#REF!,#REF!,#REF!,#REF!,#REF!,#REF!,#REF!,#REF!,#REF!,#REF!,#REF!</definedName>
    <definedName name="__APW_RESTORE_DATA373__" localSheetId="4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localSheetId="7" hidden="1">#REF!,#REF!,#REF!,#REF!,#REF!,#REF!,#REF!,#REF!,#REF!,#REF!,#REF!,#REF!,#REF!,#REF!</definedName>
    <definedName name="__APW_RESTORE_DATA374__" localSheetId="5" hidden="1">#REF!,#REF!,#REF!,#REF!,#REF!,#REF!,#REF!,#REF!,#REF!,#REF!,#REF!,#REF!,#REF!,#REF!</definedName>
    <definedName name="__APW_RESTORE_DATA374__" localSheetId="4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localSheetId="7" hidden="1">#REF!,#REF!,#REF!,#REF!,#REF!,#REF!,#REF!,#REF!,#REF!,#REF!,#REF!,#REF!,#REF!,#REF!</definedName>
    <definedName name="__APW_RESTORE_DATA375__" localSheetId="5" hidden="1">#REF!,#REF!,#REF!,#REF!,#REF!,#REF!,#REF!,#REF!,#REF!,#REF!,#REF!,#REF!,#REF!,#REF!</definedName>
    <definedName name="__APW_RESTORE_DATA375__" localSheetId="4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localSheetId="7" hidden="1">#REF!,#REF!,#REF!,#REF!,#REF!,#REF!,#REF!,#REF!,#REF!,#REF!,#REF!,#REF!,#REF!,#REF!</definedName>
    <definedName name="__APW_RESTORE_DATA376__" localSheetId="5" hidden="1">#REF!,#REF!,#REF!,#REF!,#REF!,#REF!,#REF!,#REF!,#REF!,#REF!,#REF!,#REF!,#REF!,#REF!</definedName>
    <definedName name="__APW_RESTORE_DATA376__" localSheetId="4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localSheetId="7" hidden="1">#REF!,#REF!,#REF!,#REF!,#REF!,#REF!,#REF!,#REF!,#REF!,#REF!,#REF!,#REF!,#REF!,#REF!</definedName>
    <definedName name="__APW_RESTORE_DATA377__" localSheetId="5" hidden="1">#REF!,#REF!,#REF!,#REF!,#REF!,#REF!,#REF!,#REF!,#REF!,#REF!,#REF!,#REF!,#REF!,#REF!</definedName>
    <definedName name="__APW_RESTORE_DATA377__" localSheetId="4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localSheetId="7" hidden="1">#REF!,#REF!,#REF!,#REF!,#REF!,#REF!,#REF!,#REF!,#REF!,#REF!,#REF!,#REF!,#REF!,#REF!</definedName>
    <definedName name="__APW_RESTORE_DATA378__" localSheetId="5" hidden="1">#REF!,#REF!,#REF!,#REF!,#REF!,#REF!,#REF!,#REF!,#REF!,#REF!,#REF!,#REF!,#REF!,#REF!</definedName>
    <definedName name="__APW_RESTORE_DATA378__" localSheetId="4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localSheetId="7" hidden="1">#REF!,#REF!,#REF!,#REF!,#REF!,#REF!,#REF!,#REF!,#REF!,#REF!,#REF!,#REF!,#REF!,#REF!</definedName>
    <definedName name="__APW_RESTORE_DATA379__" localSheetId="5" hidden="1">#REF!,#REF!,#REF!,#REF!,#REF!,#REF!,#REF!,#REF!,#REF!,#REF!,#REF!,#REF!,#REF!,#REF!</definedName>
    <definedName name="__APW_RESTORE_DATA379__" localSheetId="4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localSheetId="7" hidden="1">#REF!,#REF!,#REF!,#REF!,#REF!,#REF!,#REF!,#REF!,#REF!,#REF!,#REF!,#REF!,#REF!,#REF!,#REF!</definedName>
    <definedName name="__APW_RESTORE_DATA38__" localSheetId="9" hidden="1">#REF!,#REF!,#REF!,#REF!,#REF!,#REF!,#REF!,#REF!,#REF!,#REF!,#REF!,#REF!,#REF!,#REF!,#REF!</definedName>
    <definedName name="__APW_RESTORE_DATA38__" localSheetId="5" hidden="1">#REF!,#REF!,#REF!,#REF!,#REF!,#REF!,#REF!,#REF!,#REF!,#REF!,#REF!,#REF!,#REF!,#REF!,#REF!</definedName>
    <definedName name="__APW_RESTORE_DATA38__" localSheetId="4" hidden="1">#REF!,#REF!,#REF!,#REF!,#REF!,#REF!,#REF!,#REF!,#REF!,#REF!,#REF!,#REF!,#REF!,#REF!,#REF!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localSheetId="7" hidden="1">#REF!,#REF!,#REF!,#REF!,#REF!,#REF!,#REF!,#REF!,#REF!,#REF!,#REF!,#REF!,#REF!,#REF!</definedName>
    <definedName name="__APW_RESTORE_DATA380__" localSheetId="9" hidden="1">#REF!,#REF!,#REF!,#REF!,#REF!,#REF!,#REF!,#REF!,#REF!,#REF!,#REF!,#REF!,#REF!,#REF!</definedName>
    <definedName name="__APW_RESTORE_DATA380__" localSheetId="5" hidden="1">#REF!,#REF!,#REF!,#REF!,#REF!,#REF!,#REF!,#REF!,#REF!,#REF!,#REF!,#REF!,#REF!,#REF!</definedName>
    <definedName name="__APW_RESTORE_DATA380__" localSheetId="4" hidden="1">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localSheetId="7" hidden="1">#REF!,#REF!,#REF!,#REF!,#REF!,#REF!,#REF!,#REF!,#REF!,#REF!,#REF!,#REF!,#REF!,#REF!</definedName>
    <definedName name="__APW_RESTORE_DATA381__" localSheetId="9" hidden="1">#REF!,#REF!,#REF!,#REF!,#REF!,#REF!,#REF!,#REF!,#REF!,#REF!,#REF!,#REF!,#REF!,#REF!</definedName>
    <definedName name="__APW_RESTORE_DATA381__" localSheetId="5" hidden="1">#REF!,#REF!,#REF!,#REF!,#REF!,#REF!,#REF!,#REF!,#REF!,#REF!,#REF!,#REF!,#REF!,#REF!</definedName>
    <definedName name="__APW_RESTORE_DATA381__" localSheetId="4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localSheetId="7" hidden="1">#REF!,#REF!,#REF!,#REF!,#REF!,#REF!,#REF!,#REF!,#REF!,#REF!,#REF!,#REF!,#REF!,#REF!</definedName>
    <definedName name="__APW_RESTORE_DATA382__" localSheetId="9" hidden="1">#REF!,#REF!,#REF!,#REF!,#REF!,#REF!,#REF!,#REF!,#REF!,#REF!,#REF!,#REF!,#REF!,#REF!</definedName>
    <definedName name="__APW_RESTORE_DATA382__" localSheetId="5" hidden="1">#REF!,#REF!,#REF!,#REF!,#REF!,#REF!,#REF!,#REF!,#REF!,#REF!,#REF!,#REF!,#REF!,#REF!</definedName>
    <definedName name="__APW_RESTORE_DATA382__" localSheetId="4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localSheetId="7" hidden="1">#REF!,#REF!,#REF!,#REF!,#REF!,#REF!,#REF!,#REF!,#REF!,#REF!,#REF!,#REF!,#REF!,#REF!</definedName>
    <definedName name="__APW_RESTORE_DATA383__" localSheetId="5" hidden="1">#REF!,#REF!,#REF!,#REF!,#REF!,#REF!,#REF!,#REF!,#REF!,#REF!,#REF!,#REF!,#REF!,#REF!</definedName>
    <definedName name="__APW_RESTORE_DATA383__" localSheetId="4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localSheetId="7" hidden="1">#REF!,#REF!,#REF!,#REF!,#REF!,#REF!,#REF!,#REF!,#REF!,#REF!,#REF!,#REF!,#REF!,#REF!</definedName>
    <definedName name="__APW_RESTORE_DATA384__" localSheetId="5" hidden="1">#REF!,#REF!,#REF!,#REF!,#REF!,#REF!,#REF!,#REF!,#REF!,#REF!,#REF!,#REF!,#REF!,#REF!</definedName>
    <definedName name="__APW_RESTORE_DATA384__" localSheetId="4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localSheetId="7" hidden="1">#REF!,#REF!,#REF!,#REF!,#REF!,#REF!,#REF!,#REF!,#REF!,#REF!,#REF!,#REF!,#REF!,#REF!</definedName>
    <definedName name="__APW_RESTORE_DATA385__" localSheetId="5" hidden="1">#REF!,#REF!,#REF!,#REF!,#REF!,#REF!,#REF!,#REF!,#REF!,#REF!,#REF!,#REF!,#REF!,#REF!</definedName>
    <definedName name="__APW_RESTORE_DATA385__" localSheetId="4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localSheetId="7" hidden="1">#REF!,#REF!,#REF!,#REF!,#REF!,#REF!,#REF!,#REF!,#REF!,#REF!,#REF!,#REF!,#REF!,#REF!</definedName>
    <definedName name="__APW_RESTORE_DATA386__" localSheetId="5" hidden="1">#REF!,#REF!,#REF!,#REF!,#REF!,#REF!,#REF!,#REF!,#REF!,#REF!,#REF!,#REF!,#REF!,#REF!</definedName>
    <definedName name="__APW_RESTORE_DATA386__" localSheetId="4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localSheetId="7" hidden="1">#REF!,#REF!,#REF!,#REF!,#REF!,#REF!,#REF!,#REF!,#REF!,#REF!,#REF!,#REF!,#REF!,#REF!</definedName>
    <definedName name="__APW_RESTORE_DATA387__" localSheetId="5" hidden="1">#REF!,#REF!,#REF!,#REF!,#REF!,#REF!,#REF!,#REF!,#REF!,#REF!,#REF!,#REF!,#REF!,#REF!</definedName>
    <definedName name="__APW_RESTORE_DATA387__" localSheetId="4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localSheetId="7" hidden="1">#REF!,#REF!,#REF!,#REF!,#REF!,#REF!,#REF!,#REF!,#REF!,#REF!,#REF!,#REF!,#REF!,#REF!</definedName>
    <definedName name="__APW_RESTORE_DATA388__" localSheetId="5" hidden="1">#REF!,#REF!,#REF!,#REF!,#REF!,#REF!,#REF!,#REF!,#REF!,#REF!,#REF!,#REF!,#REF!,#REF!</definedName>
    <definedName name="__APW_RESTORE_DATA388__" localSheetId="4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localSheetId="7" hidden="1">#REF!,#REF!,#REF!,#REF!,#REF!,#REF!,#REF!,#REF!,#REF!,#REF!,#REF!,#REF!,#REF!,#REF!</definedName>
    <definedName name="__APW_RESTORE_DATA389__" localSheetId="5" hidden="1">#REF!,#REF!,#REF!,#REF!,#REF!,#REF!,#REF!,#REF!,#REF!,#REF!,#REF!,#REF!,#REF!,#REF!</definedName>
    <definedName name="__APW_RESTORE_DATA389__" localSheetId="4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localSheetId="7" hidden="1">#REF!,#REF!,#REF!,#REF!,#REF!,#REF!,#REF!,#REF!,#REF!,#REF!,#REF!,#REF!,#REF!,#REF!,#REF!</definedName>
    <definedName name="__APW_RESTORE_DATA39__" localSheetId="9" hidden="1">#REF!,#REF!,#REF!,#REF!,#REF!,#REF!,#REF!,#REF!,#REF!,#REF!,#REF!,#REF!,#REF!,#REF!,#REF!</definedName>
    <definedName name="__APW_RESTORE_DATA39__" localSheetId="5" hidden="1">#REF!,#REF!,#REF!,#REF!,#REF!,#REF!,#REF!,#REF!,#REF!,#REF!,#REF!,#REF!,#REF!,#REF!,#REF!</definedName>
    <definedName name="__APW_RESTORE_DATA39__" localSheetId="4" hidden="1">#REF!,#REF!,#REF!,#REF!,#REF!,#REF!,#REF!,#REF!,#REF!,#REF!,#REF!,#REF!,#REF!,#REF!,#REF!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localSheetId="7" hidden="1">#REF!,#REF!,#REF!,#REF!,#REF!,#REF!,#REF!,#REF!,#REF!,#REF!,#REF!,#REF!,#REF!,#REF!</definedName>
    <definedName name="__APW_RESTORE_DATA390__" localSheetId="9" hidden="1">#REF!,#REF!,#REF!,#REF!,#REF!,#REF!,#REF!,#REF!,#REF!,#REF!,#REF!,#REF!,#REF!,#REF!</definedName>
    <definedName name="__APW_RESTORE_DATA390__" localSheetId="5" hidden="1">#REF!,#REF!,#REF!,#REF!,#REF!,#REF!,#REF!,#REF!,#REF!,#REF!,#REF!,#REF!,#REF!,#REF!</definedName>
    <definedName name="__APW_RESTORE_DATA390__" localSheetId="4" hidden="1">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localSheetId="7" hidden="1">#REF!,#REF!,#REF!,#REF!,#REF!,#REF!,#REF!,#REF!,#REF!,#REF!,#REF!,#REF!,#REF!,#REF!</definedName>
    <definedName name="__APW_RESTORE_DATA391__" localSheetId="9" hidden="1">#REF!,#REF!,#REF!,#REF!,#REF!,#REF!,#REF!,#REF!,#REF!,#REF!,#REF!,#REF!,#REF!,#REF!</definedName>
    <definedName name="__APW_RESTORE_DATA391__" localSheetId="5" hidden="1">#REF!,#REF!,#REF!,#REF!,#REF!,#REF!,#REF!,#REF!,#REF!,#REF!,#REF!,#REF!,#REF!,#REF!</definedName>
    <definedName name="__APW_RESTORE_DATA391__" localSheetId="4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localSheetId="7" hidden="1">#REF!,#REF!,#REF!,#REF!,#REF!,#REF!,#REF!,#REF!,#REF!,#REF!,#REF!,#REF!,#REF!,#REF!</definedName>
    <definedName name="__APW_RESTORE_DATA392__" localSheetId="9" hidden="1">#REF!,#REF!,#REF!,#REF!,#REF!,#REF!,#REF!,#REF!,#REF!,#REF!,#REF!,#REF!,#REF!,#REF!</definedName>
    <definedName name="__APW_RESTORE_DATA392__" localSheetId="5" hidden="1">#REF!,#REF!,#REF!,#REF!,#REF!,#REF!,#REF!,#REF!,#REF!,#REF!,#REF!,#REF!,#REF!,#REF!</definedName>
    <definedName name="__APW_RESTORE_DATA392__" localSheetId="4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localSheetId="7" hidden="1">#REF!,#REF!,#REF!,#REF!,#REF!,#REF!,#REF!,#REF!,#REF!,#REF!,#REF!,#REF!,#REF!,#REF!</definedName>
    <definedName name="__APW_RESTORE_DATA393__" localSheetId="5" hidden="1">#REF!,#REF!,#REF!,#REF!,#REF!,#REF!,#REF!,#REF!,#REF!,#REF!,#REF!,#REF!,#REF!,#REF!</definedName>
    <definedName name="__APW_RESTORE_DATA393__" localSheetId="4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localSheetId="7" hidden="1">#REF!,#REF!,#REF!,#REF!,#REF!,#REF!,#REF!,#REF!,#REF!,#REF!,#REF!,#REF!,#REF!,#REF!</definedName>
    <definedName name="__APW_RESTORE_DATA394__" localSheetId="5" hidden="1">#REF!,#REF!,#REF!,#REF!,#REF!,#REF!,#REF!,#REF!,#REF!,#REF!,#REF!,#REF!,#REF!,#REF!</definedName>
    <definedName name="__APW_RESTORE_DATA394__" localSheetId="4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localSheetId="7" hidden="1">#REF!,#REF!,#REF!,#REF!,#REF!,#REF!,#REF!,#REF!,#REF!,#REF!,#REF!,#REF!,#REF!,#REF!</definedName>
    <definedName name="__APW_RESTORE_DATA395__" localSheetId="5" hidden="1">#REF!,#REF!,#REF!,#REF!,#REF!,#REF!,#REF!,#REF!,#REF!,#REF!,#REF!,#REF!,#REF!,#REF!</definedName>
    <definedName name="__APW_RESTORE_DATA395__" localSheetId="4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localSheetId="7" hidden="1">#REF!,#REF!,#REF!,#REF!,#REF!,#REF!,#REF!,#REF!,#REF!,#REF!,#REF!,#REF!,#REF!,#REF!</definedName>
    <definedName name="__APW_RESTORE_DATA396__" localSheetId="5" hidden="1">#REF!,#REF!,#REF!,#REF!,#REF!,#REF!,#REF!,#REF!,#REF!,#REF!,#REF!,#REF!,#REF!,#REF!</definedName>
    <definedName name="__APW_RESTORE_DATA396__" localSheetId="4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localSheetId="7" hidden="1">#REF!,#REF!,#REF!,#REF!,#REF!,#REF!,#REF!,#REF!,#REF!,#REF!,#REF!,#REF!,#REF!,#REF!</definedName>
    <definedName name="__APW_RESTORE_DATA397__" localSheetId="5" hidden="1">#REF!,#REF!,#REF!,#REF!,#REF!,#REF!,#REF!,#REF!,#REF!,#REF!,#REF!,#REF!,#REF!,#REF!</definedName>
    <definedName name="__APW_RESTORE_DATA397__" localSheetId="4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localSheetId="7" hidden="1">#REF!,#REF!,#REF!,#REF!,#REF!,#REF!,#REF!,#REF!,#REF!,#REF!,#REF!,#REF!,#REF!,#REF!</definedName>
    <definedName name="__APW_RESTORE_DATA398__" localSheetId="5" hidden="1">#REF!,#REF!,#REF!,#REF!,#REF!,#REF!,#REF!,#REF!,#REF!,#REF!,#REF!,#REF!,#REF!,#REF!</definedName>
    <definedName name="__APW_RESTORE_DATA398__" localSheetId="4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localSheetId="7" hidden="1">#REF!,#REF!,#REF!,#REF!,#REF!,#REF!,#REF!,#REF!,#REF!,#REF!,#REF!,#REF!,#REF!,#REF!</definedName>
    <definedName name="__APW_RESTORE_DATA399__" localSheetId="5" hidden="1">#REF!,#REF!,#REF!,#REF!,#REF!,#REF!,#REF!,#REF!,#REF!,#REF!,#REF!,#REF!,#REF!,#REF!</definedName>
    <definedName name="__APW_RESTORE_DATA399__" localSheetId="4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localSheetId="7" hidden="1">#REF!,#REF!,#REF!,#REF!,#REF!,#REF!,#REF!,#REF!,#REF!,#REF!,#REF!,#REF!,#REF!,#REF!,#REF!,#REF!</definedName>
    <definedName name="__APW_RESTORE_DATA4__" localSheetId="9" hidden="1">#REF!,#REF!,#REF!,#REF!,#REF!,#REF!,#REF!,#REF!,#REF!,#REF!,#REF!,#REF!,#REF!,#REF!,#REF!,#REF!</definedName>
    <definedName name="__APW_RESTORE_DATA4__" localSheetId="5" hidden="1">#REF!,#REF!,#REF!,#REF!,#REF!,#REF!,#REF!,#REF!,#REF!,#REF!,#REF!,#REF!,#REF!,#REF!,#REF!,#REF!</definedName>
    <definedName name="__APW_RESTORE_DATA4__" localSheetId="4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localSheetId="7" hidden="1">#REF!,#REF!,#REF!,#REF!,#REF!,#REF!,#REF!,#REF!,#REF!,#REF!,#REF!,#REF!,#REF!,#REF!,#REF!</definedName>
    <definedName name="__APW_RESTORE_DATA40__" localSheetId="9" hidden="1">#REF!,#REF!,#REF!,#REF!,#REF!,#REF!,#REF!,#REF!,#REF!,#REF!,#REF!,#REF!,#REF!,#REF!,#REF!</definedName>
    <definedName name="__APW_RESTORE_DATA40__" localSheetId="5" hidden="1">#REF!,#REF!,#REF!,#REF!,#REF!,#REF!,#REF!,#REF!,#REF!,#REF!,#REF!,#REF!,#REF!,#REF!,#REF!</definedName>
    <definedName name="__APW_RESTORE_DATA40__" localSheetId="4" hidden="1">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localSheetId="7" hidden="1">#REF!,#REF!,#REF!,#REF!,#REF!,#REF!,#REF!,#REF!,#REF!,#REF!,#REF!,#REF!,#REF!,#REF!</definedName>
    <definedName name="__APW_RESTORE_DATA400__" localSheetId="9" hidden="1">#REF!,#REF!,#REF!,#REF!,#REF!,#REF!,#REF!,#REF!,#REF!,#REF!,#REF!,#REF!,#REF!,#REF!</definedName>
    <definedName name="__APW_RESTORE_DATA400__" localSheetId="5" hidden="1">#REF!,#REF!,#REF!,#REF!,#REF!,#REF!,#REF!,#REF!,#REF!,#REF!,#REF!,#REF!,#REF!,#REF!</definedName>
    <definedName name="__APW_RESTORE_DATA400__" localSheetId="4" hidden="1">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localSheetId="7" hidden="1">#REF!,#REF!,#REF!,#REF!,#REF!,#REF!,#REF!,#REF!,#REF!,#REF!,#REF!,#REF!,#REF!,#REF!</definedName>
    <definedName name="__APW_RESTORE_DATA401__" localSheetId="9" hidden="1">#REF!,#REF!,#REF!,#REF!,#REF!,#REF!,#REF!,#REF!,#REF!,#REF!,#REF!,#REF!,#REF!,#REF!</definedName>
    <definedName name="__APW_RESTORE_DATA401__" localSheetId="5" hidden="1">#REF!,#REF!,#REF!,#REF!,#REF!,#REF!,#REF!,#REF!,#REF!,#REF!,#REF!,#REF!,#REF!,#REF!</definedName>
    <definedName name="__APW_RESTORE_DATA401__" localSheetId="4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localSheetId="7" hidden="1">#REF!,#REF!,#REF!,#REF!,#REF!,#REF!,#REF!,#REF!,#REF!,#REF!,#REF!,#REF!,#REF!,#REF!</definedName>
    <definedName name="__APW_RESTORE_DATA402__" localSheetId="9" hidden="1">#REF!,#REF!,#REF!,#REF!,#REF!,#REF!,#REF!,#REF!,#REF!,#REF!,#REF!,#REF!,#REF!,#REF!</definedName>
    <definedName name="__APW_RESTORE_DATA402__" localSheetId="5" hidden="1">#REF!,#REF!,#REF!,#REF!,#REF!,#REF!,#REF!,#REF!,#REF!,#REF!,#REF!,#REF!,#REF!,#REF!</definedName>
    <definedName name="__APW_RESTORE_DATA402__" localSheetId="4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localSheetId="7" hidden="1">#REF!,#REF!,#REF!,#REF!,#REF!,#REF!,#REF!,#REF!,#REF!,#REF!,#REF!,#REF!,#REF!,#REF!</definedName>
    <definedName name="__APW_RESTORE_DATA403__" localSheetId="5" hidden="1">#REF!,#REF!,#REF!,#REF!,#REF!,#REF!,#REF!,#REF!,#REF!,#REF!,#REF!,#REF!,#REF!,#REF!</definedName>
    <definedName name="__APW_RESTORE_DATA403__" localSheetId="4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localSheetId="7" hidden="1">#REF!,#REF!,#REF!,#REF!,#REF!,#REF!,#REF!,#REF!,#REF!,#REF!,#REF!,#REF!,#REF!,#REF!</definedName>
    <definedName name="__APW_RESTORE_DATA404__" localSheetId="5" hidden="1">#REF!,#REF!,#REF!,#REF!,#REF!,#REF!,#REF!,#REF!,#REF!,#REF!,#REF!,#REF!,#REF!,#REF!</definedName>
    <definedName name="__APW_RESTORE_DATA404__" localSheetId="4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localSheetId="7" hidden="1">#REF!,#REF!,#REF!,#REF!,#REF!,#REF!,#REF!,#REF!,#REF!,#REF!,#REF!,#REF!,#REF!,#REF!</definedName>
    <definedName name="__APW_RESTORE_DATA405__" localSheetId="5" hidden="1">#REF!,#REF!,#REF!,#REF!,#REF!,#REF!,#REF!,#REF!,#REF!,#REF!,#REF!,#REF!,#REF!,#REF!</definedName>
    <definedName name="__APW_RESTORE_DATA405__" localSheetId="4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localSheetId="7" hidden="1">#REF!,#REF!,#REF!,#REF!,#REF!,#REF!,#REF!,#REF!,#REF!,#REF!,#REF!,#REF!,#REF!,#REF!</definedName>
    <definedName name="__APW_RESTORE_DATA406__" localSheetId="5" hidden="1">#REF!,#REF!,#REF!,#REF!,#REF!,#REF!,#REF!,#REF!,#REF!,#REF!,#REF!,#REF!,#REF!,#REF!</definedName>
    <definedName name="__APW_RESTORE_DATA406__" localSheetId="4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localSheetId="7" hidden="1">#REF!,#REF!,#REF!,#REF!,#REF!,#REF!,#REF!,#REF!,#REF!,#REF!,#REF!,#REF!</definedName>
    <definedName name="__APW_RESTORE_DATA407__" localSheetId="9" hidden="1">#REF!,#REF!,#REF!,#REF!,#REF!,#REF!,#REF!,#REF!,#REF!,#REF!,#REF!,#REF!</definedName>
    <definedName name="__APW_RESTORE_DATA407__" localSheetId="5" hidden="1">#REF!,#REF!,#REF!,#REF!,#REF!,#REF!,#REF!,#REF!,#REF!,#REF!,#REF!,#REF!</definedName>
    <definedName name="__APW_RESTORE_DATA407__" localSheetId="4" hidden="1">#REF!,#REF!,#REF!,#REF!,#REF!,#REF!,#REF!,#REF!,#REF!,#REF!,#REF!,#REF!</definedName>
    <definedName name="__APW_RESTORE_DATA407__" hidden="1">#REF!,#REF!,#REF!,#REF!,#REF!,#REF!,#REF!,#REF!,#REF!,#REF!,#REF!,#REF!</definedName>
    <definedName name="__APW_RESTORE_DATA408__" localSheetId="7" hidden="1">#REF!,#REF!,#REF!,#REF!,#REF!,#REF!,#REF!,#REF!,#REF!,#REF!,#REF!,#REF!,#REF!,#REF!,#REF!,#REF!,#REF!</definedName>
    <definedName name="__APW_RESTORE_DATA408__" localSheetId="9" hidden="1">#REF!,#REF!,#REF!,#REF!,#REF!,#REF!,#REF!,#REF!,#REF!,#REF!,#REF!,#REF!,#REF!,#REF!,#REF!,#REF!,#REF!</definedName>
    <definedName name="__APW_RESTORE_DATA408__" localSheetId="5" hidden="1">#REF!,#REF!,#REF!,#REF!,#REF!,#REF!,#REF!,#REF!,#REF!,#REF!,#REF!,#REF!,#REF!,#REF!,#REF!,#REF!,#REF!</definedName>
    <definedName name="__APW_RESTORE_DATA408__" localSheetId="4" hidden="1">#REF!,#REF!,#REF!,#REF!,#REF!,#REF!,#REF!,#REF!,#REF!,#REF!,#REF!,#REF!,#REF!,#REF!,#REF!,#REF!,#REF!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localSheetId="7" hidden="1">#REF!,#REF!,#REF!,#REF!,#REF!,#REF!,#REF!,#REF!,#REF!,#REF!,#REF!,#REF!,#REF!,#REF!,#REF!,#REF!</definedName>
    <definedName name="__APW_RESTORE_DATA409__" localSheetId="9" hidden="1">#REF!,#REF!,#REF!,#REF!,#REF!,#REF!,#REF!,#REF!,#REF!,#REF!,#REF!,#REF!,#REF!,#REF!,#REF!,#REF!</definedName>
    <definedName name="__APW_RESTORE_DATA409__" localSheetId="5" hidden="1">#REF!,#REF!,#REF!,#REF!,#REF!,#REF!,#REF!,#REF!,#REF!,#REF!,#REF!,#REF!,#REF!,#REF!,#REF!,#REF!</definedName>
    <definedName name="__APW_RESTORE_DATA409__" localSheetId="4" hidden="1">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localSheetId="7" hidden="1">#REF!,#REF!,#REF!,#REF!,#REF!,#REF!,#REF!,#REF!,#REF!,#REF!,#REF!,#REF!,#REF!,#REF!,#REF!</definedName>
    <definedName name="__APW_RESTORE_DATA41__" localSheetId="9" hidden="1">#REF!,#REF!,#REF!,#REF!,#REF!,#REF!,#REF!,#REF!,#REF!,#REF!,#REF!,#REF!,#REF!,#REF!,#REF!</definedName>
    <definedName name="__APW_RESTORE_DATA41__" localSheetId="5" hidden="1">#REF!,#REF!,#REF!,#REF!,#REF!,#REF!,#REF!,#REF!,#REF!,#REF!,#REF!,#REF!,#REF!,#REF!,#REF!</definedName>
    <definedName name="__APW_RESTORE_DATA41__" localSheetId="4" hidden="1">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localSheetId="7" hidden="1">#REF!,#REF!,#REF!,#REF!,#REF!,#REF!,#REF!,#REF!,#REF!,#REF!,#REF!,#REF!,#REF!,#REF!,#REF!,#REF!</definedName>
    <definedName name="__APW_RESTORE_DATA410__" localSheetId="9" hidden="1">#REF!,#REF!,#REF!,#REF!,#REF!,#REF!,#REF!,#REF!,#REF!,#REF!,#REF!,#REF!,#REF!,#REF!,#REF!,#REF!</definedName>
    <definedName name="__APW_RESTORE_DATA410__" localSheetId="5" hidden="1">#REF!,#REF!,#REF!,#REF!,#REF!,#REF!,#REF!,#REF!,#REF!,#REF!,#REF!,#REF!,#REF!,#REF!,#REF!,#REF!</definedName>
    <definedName name="__APW_RESTORE_DATA410__" localSheetId="4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localSheetId="7" hidden="1">#REF!,#REF!,#REF!,#REF!,#REF!,#REF!,#REF!,#REF!,#REF!,#REF!,#REF!,#REF!,#REF!,#REF!,#REF!,#REF!</definedName>
    <definedName name="__APW_RESTORE_DATA411__" localSheetId="9" hidden="1">#REF!,#REF!,#REF!,#REF!,#REF!,#REF!,#REF!,#REF!,#REF!,#REF!,#REF!,#REF!,#REF!,#REF!,#REF!,#REF!</definedName>
    <definedName name="__APW_RESTORE_DATA411__" localSheetId="5" hidden="1">#REF!,#REF!,#REF!,#REF!,#REF!,#REF!,#REF!,#REF!,#REF!,#REF!,#REF!,#REF!,#REF!,#REF!,#REF!,#REF!</definedName>
    <definedName name="__APW_RESTORE_DATA411__" localSheetId="4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localSheetId="7" hidden="1">#REF!,#REF!,#REF!,#REF!,#REF!,#REF!,#REF!,#REF!,#REF!,#REF!,#REF!,#REF!,#REF!,#REF!,#REF!,#REF!</definedName>
    <definedName name="__APW_RESTORE_DATA412__" localSheetId="9" hidden="1">#REF!,#REF!,#REF!,#REF!,#REF!,#REF!,#REF!,#REF!,#REF!,#REF!,#REF!,#REF!,#REF!,#REF!,#REF!,#REF!</definedName>
    <definedName name="__APW_RESTORE_DATA412__" localSheetId="5" hidden="1">#REF!,#REF!,#REF!,#REF!,#REF!,#REF!,#REF!,#REF!,#REF!,#REF!,#REF!,#REF!,#REF!,#REF!,#REF!,#REF!</definedName>
    <definedName name="__APW_RESTORE_DATA412__" localSheetId="4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localSheetId="7" hidden="1">#REF!,#REF!,#REF!,#REF!,#REF!,#REF!,#REF!,#REF!,#REF!,#REF!,#REF!,#REF!,#REF!,#REF!,#REF!,#REF!</definedName>
    <definedName name="__APW_RESTORE_DATA413__" localSheetId="5" hidden="1">#REF!,#REF!,#REF!,#REF!,#REF!,#REF!,#REF!,#REF!,#REF!,#REF!,#REF!,#REF!,#REF!,#REF!,#REF!,#REF!</definedName>
    <definedName name="__APW_RESTORE_DATA413__" localSheetId="4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localSheetId="7" hidden="1">#REF!,#REF!,#REF!,#REF!,#REF!,#REF!,#REF!,#REF!,#REF!,#REF!,#REF!,#REF!,#REF!,#REF!,#REF!</definedName>
    <definedName name="__APW_RESTORE_DATA414__" localSheetId="9" hidden="1">#REF!,#REF!,#REF!,#REF!,#REF!,#REF!,#REF!,#REF!,#REF!,#REF!,#REF!,#REF!,#REF!,#REF!,#REF!</definedName>
    <definedName name="__APW_RESTORE_DATA414__" localSheetId="5" hidden="1">#REF!,#REF!,#REF!,#REF!,#REF!,#REF!,#REF!,#REF!,#REF!,#REF!,#REF!,#REF!,#REF!,#REF!,#REF!</definedName>
    <definedName name="__APW_RESTORE_DATA414__" localSheetId="4" hidden="1">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localSheetId="7" hidden="1">#REF!,#REF!,#REF!,#REF!,#REF!,#REF!,#REF!,#REF!,#REF!,#REF!,#REF!,#REF!,#REF!,#REF!,#REF!</definedName>
    <definedName name="__APW_RESTORE_DATA415__" localSheetId="9" hidden="1">#REF!,#REF!,#REF!,#REF!,#REF!,#REF!,#REF!,#REF!,#REF!,#REF!,#REF!,#REF!,#REF!,#REF!,#REF!</definedName>
    <definedName name="__APW_RESTORE_DATA415__" localSheetId="5" hidden="1">#REF!,#REF!,#REF!,#REF!,#REF!,#REF!,#REF!,#REF!,#REF!,#REF!,#REF!,#REF!,#REF!,#REF!,#REF!</definedName>
    <definedName name="__APW_RESTORE_DATA415__" localSheetId="4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localSheetId="7" hidden="1">#REF!,#REF!,#REF!,#REF!,#REF!,#REF!,#REF!,#REF!,#REF!,#REF!,#REF!,#REF!,#REF!,#REF!,#REF!</definedName>
    <definedName name="__APW_RESTORE_DATA416__" localSheetId="9" hidden="1">#REF!,#REF!,#REF!,#REF!,#REF!,#REF!,#REF!,#REF!,#REF!,#REF!,#REF!,#REF!,#REF!,#REF!,#REF!</definedName>
    <definedName name="__APW_RESTORE_DATA416__" localSheetId="5" hidden="1">#REF!,#REF!,#REF!,#REF!,#REF!,#REF!,#REF!,#REF!,#REF!,#REF!,#REF!,#REF!,#REF!,#REF!,#REF!</definedName>
    <definedName name="__APW_RESTORE_DATA416__" localSheetId="4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localSheetId="7" hidden="1">#REF!,#REF!,#REF!,#REF!,#REF!,#REF!,#REF!,#REF!,#REF!,#REF!,#REF!,#REF!,#REF!,#REF!,#REF!</definedName>
    <definedName name="__APW_RESTORE_DATA417__" localSheetId="5" hidden="1">#REF!,#REF!,#REF!,#REF!,#REF!,#REF!,#REF!,#REF!,#REF!,#REF!,#REF!,#REF!,#REF!,#REF!,#REF!</definedName>
    <definedName name="__APW_RESTORE_DATA417__" localSheetId="4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localSheetId="7" hidden="1">#REF!,#REF!,#REF!,#REF!,#REF!,#REF!,#REF!,#REF!,#REF!,#REF!,#REF!,#REF!,#REF!,#REF!,#REF!</definedName>
    <definedName name="__APW_RESTORE_DATA418__" localSheetId="5" hidden="1">#REF!,#REF!,#REF!,#REF!,#REF!,#REF!,#REF!,#REF!,#REF!,#REF!,#REF!,#REF!,#REF!,#REF!,#REF!</definedName>
    <definedName name="__APW_RESTORE_DATA418__" localSheetId="4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localSheetId="7" hidden="1">#REF!,#REF!,#REF!,#REF!,#REF!,#REF!,#REF!,#REF!,#REF!,#REF!,#REF!,#REF!,#REF!,#REF!,#REF!</definedName>
    <definedName name="__APW_RESTORE_DATA419__" localSheetId="5" hidden="1">#REF!,#REF!,#REF!,#REF!,#REF!,#REF!,#REF!,#REF!,#REF!,#REF!,#REF!,#REF!,#REF!,#REF!,#REF!</definedName>
    <definedName name="__APW_RESTORE_DATA419__" localSheetId="4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localSheetId="7" hidden="1">#REF!,#REF!,#REF!,#REF!,#REF!,#REF!,#REF!,#REF!,#REF!,#REF!,#REF!,#REF!,#REF!,#REF!,#REF!</definedName>
    <definedName name="__APW_RESTORE_DATA42__" localSheetId="5" hidden="1">#REF!,#REF!,#REF!,#REF!,#REF!,#REF!,#REF!,#REF!,#REF!,#REF!,#REF!,#REF!,#REF!,#REF!,#REF!</definedName>
    <definedName name="__APW_RESTORE_DATA42__" localSheetId="4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localSheetId="7" hidden="1">#REF!,#REF!,#REF!,#REF!,#REF!,#REF!,#REF!,#REF!,#REF!,#REF!,#REF!,#REF!,#REF!,#REF!,#REF!</definedName>
    <definedName name="__APW_RESTORE_DATA420__" localSheetId="5" hidden="1">#REF!,#REF!,#REF!,#REF!,#REF!,#REF!,#REF!,#REF!,#REF!,#REF!,#REF!,#REF!,#REF!,#REF!,#REF!</definedName>
    <definedName name="__APW_RESTORE_DATA420__" localSheetId="4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localSheetId="7" hidden="1">#REF!,#REF!,#REF!,#REF!,#REF!,#REF!,#REF!,#REF!,#REF!,#REF!,#REF!,#REF!,#REF!,#REF!,#REF!</definedName>
    <definedName name="__APW_RESTORE_DATA421__" localSheetId="5" hidden="1">#REF!,#REF!,#REF!,#REF!,#REF!,#REF!,#REF!,#REF!,#REF!,#REF!,#REF!,#REF!,#REF!,#REF!,#REF!</definedName>
    <definedName name="__APW_RESTORE_DATA421__" localSheetId="4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localSheetId="7" hidden="1">#REF!,#REF!,#REF!,#REF!,#REF!,#REF!,#REF!,#REF!,#REF!,#REF!,#REF!,#REF!,#REF!,#REF!,#REF!</definedName>
    <definedName name="__APW_RESTORE_DATA422__" localSheetId="5" hidden="1">#REF!,#REF!,#REF!,#REF!,#REF!,#REF!,#REF!,#REF!,#REF!,#REF!,#REF!,#REF!,#REF!,#REF!,#REF!</definedName>
    <definedName name="__APW_RESTORE_DATA422__" localSheetId="4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localSheetId="7" hidden="1">#REF!,#REF!,#REF!,#REF!,#REF!,#REF!,#REF!,#REF!,#REF!,#REF!,#REF!,#REF!,#REF!,#REF!,#REF!</definedName>
    <definedName name="__APW_RESTORE_DATA423__" localSheetId="5" hidden="1">#REF!,#REF!,#REF!,#REF!,#REF!,#REF!,#REF!,#REF!,#REF!,#REF!,#REF!,#REF!,#REF!,#REF!,#REF!</definedName>
    <definedName name="__APW_RESTORE_DATA423__" localSheetId="4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localSheetId="7" hidden="1">#REF!,#REF!,#REF!,#REF!,#REF!,#REF!,#REF!,#REF!,#REF!,#REF!,#REF!,#REF!,#REF!,#REF!,#REF!</definedName>
    <definedName name="__APW_RESTORE_DATA424__" localSheetId="5" hidden="1">#REF!,#REF!,#REF!,#REF!,#REF!,#REF!,#REF!,#REF!,#REF!,#REF!,#REF!,#REF!,#REF!,#REF!,#REF!</definedName>
    <definedName name="__APW_RESTORE_DATA424__" localSheetId="4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localSheetId="7" hidden="1">#REF!,#REF!,#REF!,#REF!,#REF!,#REF!,#REF!,#REF!,#REF!,#REF!,#REF!,#REF!,#REF!,#REF!,#REF!</definedName>
    <definedName name="__APW_RESTORE_DATA425__" localSheetId="5" hidden="1">#REF!,#REF!,#REF!,#REF!,#REF!,#REF!,#REF!,#REF!,#REF!,#REF!,#REF!,#REF!,#REF!,#REF!,#REF!</definedName>
    <definedName name="__APW_RESTORE_DATA425__" localSheetId="4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localSheetId="7" hidden="1">#REF!,#REF!,#REF!,#REF!,#REF!,#REF!,#REF!,#REF!,#REF!,#REF!,#REF!,#REF!,#REF!,#REF!,#REF!</definedName>
    <definedName name="__APW_RESTORE_DATA426__" localSheetId="5" hidden="1">#REF!,#REF!,#REF!,#REF!,#REF!,#REF!,#REF!,#REF!,#REF!,#REF!,#REF!,#REF!,#REF!,#REF!,#REF!</definedName>
    <definedName name="__APW_RESTORE_DATA426__" localSheetId="4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localSheetId="7" hidden="1">#REF!,#REF!,#REF!,#REF!,#REF!,#REF!,#REF!,#REF!,#REF!,#REF!,#REF!,#REF!,#REF!,#REF!,#REF!</definedName>
    <definedName name="__APW_RESTORE_DATA427__" localSheetId="5" hidden="1">#REF!,#REF!,#REF!,#REF!,#REF!,#REF!,#REF!,#REF!,#REF!,#REF!,#REF!,#REF!,#REF!,#REF!,#REF!</definedName>
    <definedName name="__APW_RESTORE_DATA427__" localSheetId="4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localSheetId="7" hidden="1">#REF!,#REF!,#REF!,#REF!,#REF!,#REF!,#REF!,#REF!,#REF!,#REF!,#REF!,#REF!,#REF!,#REF!,#REF!</definedName>
    <definedName name="__APW_RESTORE_DATA428__" localSheetId="5" hidden="1">#REF!,#REF!,#REF!,#REF!,#REF!,#REF!,#REF!,#REF!,#REF!,#REF!,#REF!,#REF!,#REF!,#REF!,#REF!</definedName>
    <definedName name="__APW_RESTORE_DATA428__" localSheetId="4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localSheetId="7" hidden="1">#REF!,#REF!,#REF!,#REF!,#REF!,#REF!,#REF!,#REF!,#REF!,#REF!,#REF!,#REF!,#REF!,#REF!,#REF!</definedName>
    <definedName name="__APW_RESTORE_DATA429__" localSheetId="5" hidden="1">#REF!,#REF!,#REF!,#REF!,#REF!,#REF!,#REF!,#REF!,#REF!,#REF!,#REF!,#REF!,#REF!,#REF!,#REF!</definedName>
    <definedName name="__APW_RESTORE_DATA429__" localSheetId="4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localSheetId="7" hidden="1">#REF!,#REF!,#REF!,#REF!,#REF!,#REF!,#REF!,#REF!,#REF!,#REF!,#REF!,#REF!,#REF!,#REF!,#REF!</definedName>
    <definedName name="__APW_RESTORE_DATA43__" localSheetId="5" hidden="1">#REF!,#REF!,#REF!,#REF!,#REF!,#REF!,#REF!,#REF!,#REF!,#REF!,#REF!,#REF!,#REF!,#REF!,#REF!</definedName>
    <definedName name="__APW_RESTORE_DATA43__" localSheetId="4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localSheetId="7" hidden="1">#REF!,#REF!,#REF!,#REF!,#REF!,#REF!,#REF!,#REF!,#REF!,#REF!,#REF!,#REF!,#REF!,#REF!,#REF!</definedName>
    <definedName name="__APW_RESTORE_DATA430__" localSheetId="5" hidden="1">#REF!,#REF!,#REF!,#REF!,#REF!,#REF!,#REF!,#REF!,#REF!,#REF!,#REF!,#REF!,#REF!,#REF!,#REF!</definedName>
    <definedName name="__APW_RESTORE_DATA430__" localSheetId="4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localSheetId="7" hidden="1">#REF!,#REF!,#REF!,#REF!,#REF!,#REF!,#REF!,#REF!,#REF!,#REF!,#REF!,#REF!,#REF!,#REF!,#REF!</definedName>
    <definedName name="__APW_RESTORE_DATA431__" localSheetId="5" hidden="1">#REF!,#REF!,#REF!,#REF!,#REF!,#REF!,#REF!,#REF!,#REF!,#REF!,#REF!,#REF!,#REF!,#REF!,#REF!</definedName>
    <definedName name="__APW_RESTORE_DATA431__" localSheetId="4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localSheetId="7" hidden="1">#REF!,#REF!,#REF!,#REF!,#REF!,#REF!,#REF!,#REF!,#REF!,#REF!,#REF!,#REF!,#REF!,#REF!,#REF!</definedName>
    <definedName name="__APW_RESTORE_DATA432__" localSheetId="5" hidden="1">#REF!,#REF!,#REF!,#REF!,#REF!,#REF!,#REF!,#REF!,#REF!,#REF!,#REF!,#REF!,#REF!,#REF!,#REF!</definedName>
    <definedName name="__APW_RESTORE_DATA432__" localSheetId="4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localSheetId="7" hidden="1">#REF!,#REF!,#REF!,#REF!,#REF!,#REF!,#REF!,#REF!,#REF!,#REF!,#REF!,#REF!,#REF!,#REF!,#REF!</definedName>
    <definedName name="__APW_RESTORE_DATA433__" localSheetId="5" hidden="1">#REF!,#REF!,#REF!,#REF!,#REF!,#REF!,#REF!,#REF!,#REF!,#REF!,#REF!,#REF!,#REF!,#REF!,#REF!</definedName>
    <definedName name="__APW_RESTORE_DATA433__" localSheetId="4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localSheetId="7" hidden="1">#REF!,#REF!,#REF!,#REF!,#REF!,#REF!,#REF!,#REF!,#REF!,#REF!,#REF!,#REF!,#REF!,#REF!,#REF!</definedName>
    <definedName name="__APW_RESTORE_DATA434__" localSheetId="5" hidden="1">#REF!,#REF!,#REF!,#REF!,#REF!,#REF!,#REF!,#REF!,#REF!,#REF!,#REF!,#REF!,#REF!,#REF!,#REF!</definedName>
    <definedName name="__APW_RESTORE_DATA434__" localSheetId="4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localSheetId="7" hidden="1">#REF!,#REF!,#REF!,#REF!,#REF!,#REF!,#REF!,#REF!,#REF!,#REF!,#REF!,#REF!,#REF!,#REF!,#REF!</definedName>
    <definedName name="__APW_RESTORE_DATA435__" localSheetId="5" hidden="1">#REF!,#REF!,#REF!,#REF!,#REF!,#REF!,#REF!,#REF!,#REF!,#REF!,#REF!,#REF!,#REF!,#REF!,#REF!</definedName>
    <definedName name="__APW_RESTORE_DATA435__" localSheetId="4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localSheetId="7" hidden="1">#REF!,#REF!,#REF!,#REF!,#REF!,#REF!,#REF!,#REF!,#REF!,#REF!,#REF!,#REF!,#REF!,#REF!,#REF!</definedName>
    <definedName name="__APW_RESTORE_DATA436__" localSheetId="5" hidden="1">#REF!,#REF!,#REF!,#REF!,#REF!,#REF!,#REF!,#REF!,#REF!,#REF!,#REF!,#REF!,#REF!,#REF!,#REF!</definedName>
    <definedName name="__APW_RESTORE_DATA436__" localSheetId="4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localSheetId="7" hidden="1">#REF!,#REF!,#REF!,#REF!,#REF!,#REF!,#REF!,#REF!,#REF!,#REF!,#REF!,#REF!,#REF!,#REF!,#REF!</definedName>
    <definedName name="__APW_RESTORE_DATA437__" localSheetId="5" hidden="1">#REF!,#REF!,#REF!,#REF!,#REF!,#REF!,#REF!,#REF!,#REF!,#REF!,#REF!,#REF!,#REF!,#REF!,#REF!</definedName>
    <definedName name="__APW_RESTORE_DATA437__" localSheetId="4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localSheetId="7" hidden="1">#REF!,#REF!,#REF!,#REF!,#REF!,#REF!,#REF!,#REF!,#REF!,#REF!,#REF!,#REF!,#REF!,#REF!,#REF!</definedName>
    <definedName name="__APW_RESTORE_DATA438__" localSheetId="5" hidden="1">#REF!,#REF!,#REF!,#REF!,#REF!,#REF!,#REF!,#REF!,#REF!,#REF!,#REF!,#REF!,#REF!,#REF!,#REF!</definedName>
    <definedName name="__APW_RESTORE_DATA438__" localSheetId="4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localSheetId="7" hidden="1">#REF!,#REF!,#REF!,#REF!,#REF!,#REF!,#REF!,#REF!,#REF!,#REF!,#REF!,#REF!,#REF!,#REF!,#REF!</definedName>
    <definedName name="__APW_RESTORE_DATA439__" localSheetId="5" hidden="1">#REF!,#REF!,#REF!,#REF!,#REF!,#REF!,#REF!,#REF!,#REF!,#REF!,#REF!,#REF!,#REF!,#REF!,#REF!</definedName>
    <definedName name="__APW_RESTORE_DATA439__" localSheetId="4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localSheetId="7" hidden="1">#REF!,#REF!,#REF!,#REF!,#REF!,#REF!,#REF!,#REF!,#REF!,#REF!,#REF!,#REF!,#REF!,#REF!,#REF!</definedName>
    <definedName name="__APW_RESTORE_DATA44__" localSheetId="5" hidden="1">#REF!,#REF!,#REF!,#REF!,#REF!,#REF!,#REF!,#REF!,#REF!,#REF!,#REF!,#REF!,#REF!,#REF!,#REF!</definedName>
    <definedName name="__APW_RESTORE_DATA44__" localSheetId="4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localSheetId="7" hidden="1">#REF!,#REF!,#REF!,#REF!,#REF!,#REF!,#REF!,#REF!,#REF!,#REF!,#REF!,#REF!,#REF!,#REF!,#REF!</definedName>
    <definedName name="__APW_RESTORE_DATA440__" localSheetId="5" hidden="1">#REF!,#REF!,#REF!,#REF!,#REF!,#REF!,#REF!,#REF!,#REF!,#REF!,#REF!,#REF!,#REF!,#REF!,#REF!</definedName>
    <definedName name="__APW_RESTORE_DATA440__" localSheetId="4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localSheetId="7" hidden="1">#REF!,#REF!,#REF!,#REF!,#REF!,#REF!,#REF!,#REF!,#REF!,#REF!,#REF!,#REF!,#REF!,#REF!,#REF!</definedName>
    <definedName name="__APW_RESTORE_DATA441__" localSheetId="5" hidden="1">#REF!,#REF!,#REF!,#REF!,#REF!,#REF!,#REF!,#REF!,#REF!,#REF!,#REF!,#REF!,#REF!,#REF!,#REF!</definedName>
    <definedName name="__APW_RESTORE_DATA441__" localSheetId="4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localSheetId="7" hidden="1">#REF!,#REF!,#REF!,#REF!,#REF!,#REF!,#REF!,#REF!,#REF!,#REF!,#REF!,#REF!,#REF!,#REF!,#REF!</definedName>
    <definedName name="__APW_RESTORE_DATA442__" localSheetId="5" hidden="1">#REF!,#REF!,#REF!,#REF!,#REF!,#REF!,#REF!,#REF!,#REF!,#REF!,#REF!,#REF!,#REF!,#REF!,#REF!</definedName>
    <definedName name="__APW_RESTORE_DATA442__" localSheetId="4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localSheetId="7" hidden="1">#REF!,#REF!,#REF!,#REF!,#REF!,#REF!,#REF!,#REF!,#REF!,#REF!,#REF!,#REF!,#REF!,#REF!,#REF!</definedName>
    <definedName name="__APW_RESTORE_DATA443__" localSheetId="5" hidden="1">#REF!,#REF!,#REF!,#REF!,#REF!,#REF!,#REF!,#REF!,#REF!,#REF!,#REF!,#REF!,#REF!,#REF!,#REF!</definedName>
    <definedName name="__APW_RESTORE_DATA443__" localSheetId="4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localSheetId="7" hidden="1">#REF!,#REF!,#REF!,#REF!,#REF!,#REF!,#REF!,#REF!,#REF!,#REF!,#REF!,#REF!,#REF!,#REF!,#REF!</definedName>
    <definedName name="__APW_RESTORE_DATA444__" localSheetId="5" hidden="1">#REF!,#REF!,#REF!,#REF!,#REF!,#REF!,#REF!,#REF!,#REF!,#REF!,#REF!,#REF!,#REF!,#REF!,#REF!</definedName>
    <definedName name="__APW_RESTORE_DATA444__" localSheetId="4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localSheetId="7" hidden="1">#REF!,#REF!,#REF!,#REF!,#REF!,#REF!,#REF!,#REF!,#REF!,#REF!,#REF!,#REF!,#REF!,#REF!,#REF!</definedName>
    <definedName name="__APW_RESTORE_DATA445__" localSheetId="5" hidden="1">#REF!,#REF!,#REF!,#REF!,#REF!,#REF!,#REF!,#REF!,#REF!,#REF!,#REF!,#REF!,#REF!,#REF!,#REF!</definedName>
    <definedName name="__APW_RESTORE_DATA445__" localSheetId="4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localSheetId="7" hidden="1">#REF!,#REF!,#REF!,#REF!,#REF!,#REF!,#REF!,#REF!,#REF!,#REF!,#REF!,#REF!,#REF!,#REF!,#REF!</definedName>
    <definedName name="__APW_RESTORE_DATA446__" localSheetId="5" hidden="1">#REF!,#REF!,#REF!,#REF!,#REF!,#REF!,#REF!,#REF!,#REF!,#REF!,#REF!,#REF!,#REF!,#REF!,#REF!</definedName>
    <definedName name="__APW_RESTORE_DATA446__" localSheetId="4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localSheetId="7" hidden="1">#REF!,#REF!,#REF!,#REF!,#REF!,#REF!,#REF!,#REF!,#REF!,#REF!,#REF!,#REF!,#REF!,#REF!,#REF!</definedName>
    <definedName name="__APW_RESTORE_DATA447__" localSheetId="5" hidden="1">#REF!,#REF!,#REF!,#REF!,#REF!,#REF!,#REF!,#REF!,#REF!,#REF!,#REF!,#REF!,#REF!,#REF!,#REF!</definedName>
    <definedName name="__APW_RESTORE_DATA447__" localSheetId="4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localSheetId="7" hidden="1">#REF!,#REF!,#REF!,#REF!,#REF!,#REF!,#REF!,#REF!,#REF!,#REF!,#REF!,#REF!,#REF!,#REF!,#REF!</definedName>
    <definedName name="__APW_RESTORE_DATA448__" localSheetId="5" hidden="1">#REF!,#REF!,#REF!,#REF!,#REF!,#REF!,#REF!,#REF!,#REF!,#REF!,#REF!,#REF!,#REF!,#REF!,#REF!</definedName>
    <definedName name="__APW_RESTORE_DATA448__" localSheetId="4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localSheetId="7" hidden="1">#REF!,#REF!,#REF!,#REF!,#REF!,#REF!,#REF!,#REF!,#REF!,#REF!,#REF!,#REF!,#REF!,#REF!,#REF!</definedName>
    <definedName name="__APW_RESTORE_DATA449__" localSheetId="5" hidden="1">#REF!,#REF!,#REF!,#REF!,#REF!,#REF!,#REF!,#REF!,#REF!,#REF!,#REF!,#REF!,#REF!,#REF!,#REF!</definedName>
    <definedName name="__APW_RESTORE_DATA449__" localSheetId="4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localSheetId="7" hidden="1">#REF!,#REF!,#REF!,#REF!,#REF!,#REF!,#REF!,#REF!,#REF!,#REF!,#REF!,#REF!,#REF!,#REF!,#REF!</definedName>
    <definedName name="__APW_RESTORE_DATA45__" localSheetId="5" hidden="1">#REF!,#REF!,#REF!,#REF!,#REF!,#REF!,#REF!,#REF!,#REF!,#REF!,#REF!,#REF!,#REF!,#REF!,#REF!</definedName>
    <definedName name="__APW_RESTORE_DATA45__" localSheetId="4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localSheetId="7" hidden="1">#REF!,#REF!,#REF!,#REF!,#REF!,#REF!,#REF!,#REF!,#REF!,#REF!,#REF!,#REF!,#REF!,#REF!,#REF!</definedName>
    <definedName name="__APW_RESTORE_DATA450__" localSheetId="5" hidden="1">#REF!,#REF!,#REF!,#REF!,#REF!,#REF!,#REF!,#REF!,#REF!,#REF!,#REF!,#REF!,#REF!,#REF!,#REF!</definedName>
    <definedName name="__APW_RESTORE_DATA450__" localSheetId="4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localSheetId="7" hidden="1">#REF!,#REF!,#REF!,#REF!,#REF!,#REF!,#REF!,#REF!,#REF!,#REF!,#REF!,#REF!,#REF!,#REF!,#REF!</definedName>
    <definedName name="__APW_RESTORE_DATA451__" localSheetId="5" hidden="1">#REF!,#REF!,#REF!,#REF!,#REF!,#REF!,#REF!,#REF!,#REF!,#REF!,#REF!,#REF!,#REF!,#REF!,#REF!</definedName>
    <definedName name="__APW_RESTORE_DATA451__" localSheetId="4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localSheetId="7" hidden="1">#REF!,#REF!,#REF!,#REF!,#REF!,#REF!,#REF!,#REF!,#REF!,#REF!,#REF!,#REF!,#REF!,#REF!,#REF!</definedName>
    <definedName name="__APW_RESTORE_DATA452__" localSheetId="5" hidden="1">#REF!,#REF!,#REF!,#REF!,#REF!,#REF!,#REF!,#REF!,#REF!,#REF!,#REF!,#REF!,#REF!,#REF!,#REF!</definedName>
    <definedName name="__APW_RESTORE_DATA452__" localSheetId="4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localSheetId="7" hidden="1">#REF!,#REF!,#REF!,#REF!,#REF!,#REF!,#REF!,#REF!,#REF!,#REF!,#REF!,#REF!,#REF!,#REF!,#REF!</definedName>
    <definedName name="__APW_RESTORE_DATA453__" localSheetId="5" hidden="1">#REF!,#REF!,#REF!,#REF!,#REF!,#REF!,#REF!,#REF!,#REF!,#REF!,#REF!,#REF!,#REF!,#REF!,#REF!</definedName>
    <definedName name="__APW_RESTORE_DATA453__" localSheetId="4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localSheetId="7" hidden="1">#REF!,#REF!,#REF!,#REF!,#REF!,#REF!,#REF!,#REF!,#REF!,#REF!,#REF!,#REF!,#REF!,#REF!,#REF!</definedName>
    <definedName name="__APW_RESTORE_DATA454__" localSheetId="5" hidden="1">#REF!,#REF!,#REF!,#REF!,#REF!,#REF!,#REF!,#REF!,#REF!,#REF!,#REF!,#REF!,#REF!,#REF!,#REF!</definedName>
    <definedName name="__APW_RESTORE_DATA454__" localSheetId="4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localSheetId="7" hidden="1">#REF!,#REF!,#REF!,#REF!,#REF!,#REF!,#REF!,#REF!,#REF!,#REF!,#REF!,#REF!,#REF!,#REF!,#REF!</definedName>
    <definedName name="__APW_RESTORE_DATA455__" localSheetId="5" hidden="1">#REF!,#REF!,#REF!,#REF!,#REF!,#REF!,#REF!,#REF!,#REF!,#REF!,#REF!,#REF!,#REF!,#REF!,#REF!</definedName>
    <definedName name="__APW_RESTORE_DATA455__" localSheetId="4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localSheetId="7" hidden="1">#REF!,#REF!,#REF!,#REF!,#REF!,#REF!,#REF!,#REF!,#REF!,#REF!,#REF!,#REF!,#REF!,#REF!,#REF!</definedName>
    <definedName name="__APW_RESTORE_DATA456__" localSheetId="5" hidden="1">#REF!,#REF!,#REF!,#REF!,#REF!,#REF!,#REF!,#REF!,#REF!,#REF!,#REF!,#REF!,#REF!,#REF!,#REF!</definedName>
    <definedName name="__APW_RESTORE_DATA456__" localSheetId="4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localSheetId="7" hidden="1">#REF!,#REF!,#REF!,#REF!,#REF!,#REF!,#REF!,#REF!,#REF!,#REF!,#REF!,#REF!,#REF!,#REF!,#REF!</definedName>
    <definedName name="__APW_RESTORE_DATA457__" localSheetId="5" hidden="1">#REF!,#REF!,#REF!,#REF!,#REF!,#REF!,#REF!,#REF!,#REF!,#REF!,#REF!,#REF!,#REF!,#REF!,#REF!</definedName>
    <definedName name="__APW_RESTORE_DATA457__" localSheetId="4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localSheetId="7" hidden="1">#REF!,#REF!,#REF!,#REF!,#REF!,#REF!,#REF!,#REF!,#REF!,#REF!,#REF!,#REF!,#REF!,#REF!,#REF!</definedName>
    <definedName name="__APW_RESTORE_DATA458__" localSheetId="5" hidden="1">#REF!,#REF!,#REF!,#REF!,#REF!,#REF!,#REF!,#REF!,#REF!,#REF!,#REF!,#REF!,#REF!,#REF!,#REF!</definedName>
    <definedName name="__APW_RESTORE_DATA458__" localSheetId="4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localSheetId="7" hidden="1">#REF!,#REF!,#REF!,#REF!,#REF!,#REF!,#REF!,#REF!,#REF!,#REF!,#REF!,#REF!,#REF!,#REF!,#REF!</definedName>
    <definedName name="__APW_RESTORE_DATA459__" localSheetId="5" hidden="1">#REF!,#REF!,#REF!,#REF!,#REF!,#REF!,#REF!,#REF!,#REF!,#REF!,#REF!,#REF!,#REF!,#REF!,#REF!</definedName>
    <definedName name="__APW_RESTORE_DATA459__" localSheetId="4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localSheetId="7" hidden="1">#REF!,#REF!,#REF!,#REF!,#REF!,#REF!,#REF!,#REF!,#REF!,#REF!,#REF!,#REF!,#REF!,#REF!,#REF!</definedName>
    <definedName name="__APW_RESTORE_DATA46__" localSheetId="5" hidden="1">#REF!,#REF!,#REF!,#REF!,#REF!,#REF!,#REF!,#REF!,#REF!,#REF!,#REF!,#REF!,#REF!,#REF!,#REF!</definedName>
    <definedName name="__APW_RESTORE_DATA46__" localSheetId="4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localSheetId="7" hidden="1">#REF!,#REF!,#REF!,#REF!,#REF!,#REF!,#REF!,#REF!,#REF!,#REF!,#REF!,#REF!,#REF!,#REF!,#REF!</definedName>
    <definedName name="__APW_RESTORE_DATA460__" localSheetId="5" hidden="1">#REF!,#REF!,#REF!,#REF!,#REF!,#REF!,#REF!,#REF!,#REF!,#REF!,#REF!,#REF!,#REF!,#REF!,#REF!</definedName>
    <definedName name="__APW_RESTORE_DATA460__" localSheetId="4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localSheetId="7" hidden="1">#REF!,#REF!,#REF!,#REF!,#REF!,#REF!,#REF!,#REF!,#REF!,#REF!,#REF!,#REF!,#REF!,#REF!,#REF!</definedName>
    <definedName name="__APW_RESTORE_DATA461__" localSheetId="5" hidden="1">#REF!,#REF!,#REF!,#REF!,#REF!,#REF!,#REF!,#REF!,#REF!,#REF!,#REF!,#REF!,#REF!,#REF!,#REF!</definedName>
    <definedName name="__APW_RESTORE_DATA461__" localSheetId="4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localSheetId="7" hidden="1">#REF!,#REF!,#REF!,#REF!,#REF!,#REF!,#REF!,#REF!,#REF!,#REF!,#REF!,#REF!,#REF!,#REF!,#REF!</definedName>
    <definedName name="__APW_RESTORE_DATA462__" localSheetId="5" hidden="1">#REF!,#REF!,#REF!,#REF!,#REF!,#REF!,#REF!,#REF!,#REF!,#REF!,#REF!,#REF!,#REF!,#REF!,#REF!</definedName>
    <definedName name="__APW_RESTORE_DATA462__" localSheetId="4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localSheetId="7" hidden="1">#REF!,#REF!,#REF!,#REF!,#REF!,#REF!,#REF!,#REF!,#REF!,#REF!,#REF!,#REF!,#REF!,#REF!,#REF!</definedName>
    <definedName name="__APW_RESTORE_DATA463__" localSheetId="5" hidden="1">#REF!,#REF!,#REF!,#REF!,#REF!,#REF!,#REF!,#REF!,#REF!,#REF!,#REF!,#REF!,#REF!,#REF!,#REF!</definedName>
    <definedName name="__APW_RESTORE_DATA463__" localSheetId="4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localSheetId="7" hidden="1">#REF!,#REF!,#REF!,#REF!,#REF!,#REF!,#REF!,#REF!,#REF!,#REF!,#REF!,#REF!,#REF!,#REF!,#REF!</definedName>
    <definedName name="__APW_RESTORE_DATA464__" localSheetId="5" hidden="1">#REF!,#REF!,#REF!,#REF!,#REF!,#REF!,#REF!,#REF!,#REF!,#REF!,#REF!,#REF!,#REF!,#REF!,#REF!</definedName>
    <definedName name="__APW_RESTORE_DATA464__" localSheetId="4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localSheetId="7" hidden="1">#REF!,#REF!,#REF!,#REF!,#REF!,#REF!,#REF!,#REF!,#REF!,#REF!,#REF!,#REF!,#REF!,#REF!,#REF!</definedName>
    <definedName name="__APW_RESTORE_DATA465__" localSheetId="5" hidden="1">#REF!,#REF!,#REF!,#REF!,#REF!,#REF!,#REF!,#REF!,#REF!,#REF!,#REF!,#REF!,#REF!,#REF!,#REF!</definedName>
    <definedName name="__APW_RESTORE_DATA465__" localSheetId="4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localSheetId="7" hidden="1">#REF!,#REF!,#REF!,#REF!,#REF!,#REF!,#REF!,#REF!,#REF!,#REF!,#REF!,#REF!,#REF!,#REF!,#REF!</definedName>
    <definedName name="__APW_RESTORE_DATA466__" localSheetId="5" hidden="1">#REF!,#REF!,#REF!,#REF!,#REF!,#REF!,#REF!,#REF!,#REF!,#REF!,#REF!,#REF!,#REF!,#REF!,#REF!</definedName>
    <definedName name="__APW_RESTORE_DATA466__" localSheetId="4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localSheetId="7" hidden="1">#REF!,#REF!,#REF!,#REF!,#REF!,#REF!,#REF!,#REF!,#REF!,#REF!,#REF!,#REF!,#REF!,#REF!,#REF!</definedName>
    <definedName name="__APW_RESTORE_DATA467__" localSheetId="5" hidden="1">#REF!,#REF!,#REF!,#REF!,#REF!,#REF!,#REF!,#REF!,#REF!,#REF!,#REF!,#REF!,#REF!,#REF!,#REF!</definedName>
    <definedName name="__APW_RESTORE_DATA467__" localSheetId="4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localSheetId="7" hidden="1">#REF!,#REF!,#REF!,#REF!,#REF!,#REF!,#REF!,#REF!,#REF!,#REF!,#REF!,#REF!,#REF!,#REF!,#REF!</definedName>
    <definedName name="__APW_RESTORE_DATA468__" localSheetId="5" hidden="1">#REF!,#REF!,#REF!,#REF!,#REF!,#REF!,#REF!,#REF!,#REF!,#REF!,#REF!,#REF!,#REF!,#REF!,#REF!</definedName>
    <definedName name="__APW_RESTORE_DATA468__" localSheetId="4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localSheetId="7" hidden="1">#REF!,#REF!,#REF!,#REF!,#REF!,#REF!,#REF!,#REF!,#REF!,#REF!,#REF!,#REF!,#REF!,#REF!,#REF!</definedName>
    <definedName name="__APW_RESTORE_DATA469__" localSheetId="5" hidden="1">#REF!,#REF!,#REF!,#REF!,#REF!,#REF!,#REF!,#REF!,#REF!,#REF!,#REF!,#REF!,#REF!,#REF!,#REF!</definedName>
    <definedName name="__APW_RESTORE_DATA469__" localSheetId="4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localSheetId="7" hidden="1">#REF!,#REF!,#REF!,#REF!,#REF!,#REF!,#REF!,#REF!,#REF!,#REF!,#REF!,#REF!,#REF!,#REF!,#REF!</definedName>
    <definedName name="__APW_RESTORE_DATA47__" localSheetId="5" hidden="1">#REF!,#REF!,#REF!,#REF!,#REF!,#REF!,#REF!,#REF!,#REF!,#REF!,#REF!,#REF!,#REF!,#REF!,#REF!</definedName>
    <definedName name="__APW_RESTORE_DATA47__" localSheetId="4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localSheetId="7" hidden="1">#REF!,#REF!,#REF!,#REF!,#REF!,#REF!,#REF!,#REF!,#REF!,#REF!,#REF!,#REF!,#REF!,#REF!,#REF!</definedName>
    <definedName name="__APW_RESTORE_DATA470__" localSheetId="5" hidden="1">#REF!,#REF!,#REF!,#REF!,#REF!,#REF!,#REF!,#REF!,#REF!,#REF!,#REF!,#REF!,#REF!,#REF!,#REF!</definedName>
    <definedName name="__APW_RESTORE_DATA470__" localSheetId="4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localSheetId="7" hidden="1">#REF!,#REF!,#REF!,#REF!,#REF!,#REF!,#REF!,#REF!,#REF!,#REF!,#REF!,#REF!,#REF!,#REF!,#REF!</definedName>
    <definedName name="__APW_RESTORE_DATA471__" localSheetId="5" hidden="1">#REF!,#REF!,#REF!,#REF!,#REF!,#REF!,#REF!,#REF!,#REF!,#REF!,#REF!,#REF!,#REF!,#REF!,#REF!</definedName>
    <definedName name="__APW_RESTORE_DATA471__" localSheetId="4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localSheetId="7" hidden="1">#REF!,#REF!,#REF!,#REF!,#REF!,#REF!,#REF!,#REF!,#REF!,#REF!,#REF!,#REF!,#REF!,#REF!,#REF!</definedName>
    <definedName name="__APW_RESTORE_DATA472__" localSheetId="5" hidden="1">#REF!,#REF!,#REF!,#REF!,#REF!,#REF!,#REF!,#REF!,#REF!,#REF!,#REF!,#REF!,#REF!,#REF!,#REF!</definedName>
    <definedName name="__APW_RESTORE_DATA472__" localSheetId="4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localSheetId="7" hidden="1">#REF!,#REF!,#REF!,#REF!,#REF!,#REF!,#REF!,#REF!,#REF!,#REF!,#REF!,#REF!,#REF!,#REF!,#REF!</definedName>
    <definedName name="__APW_RESTORE_DATA473__" localSheetId="5" hidden="1">#REF!,#REF!,#REF!,#REF!,#REF!,#REF!,#REF!,#REF!,#REF!,#REF!,#REF!,#REF!,#REF!,#REF!,#REF!</definedName>
    <definedName name="__APW_RESTORE_DATA473__" localSheetId="4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localSheetId="7" hidden="1">#REF!,#REF!,#REF!,#REF!,#REF!,#REF!,#REF!,#REF!,#REF!,#REF!,#REF!,#REF!,#REF!,#REF!</definedName>
    <definedName name="__APW_RESTORE_DATA474__" localSheetId="9" hidden="1">#REF!,#REF!,#REF!,#REF!,#REF!,#REF!,#REF!,#REF!,#REF!,#REF!,#REF!,#REF!,#REF!,#REF!</definedName>
    <definedName name="__APW_RESTORE_DATA474__" localSheetId="5" hidden="1">#REF!,#REF!,#REF!,#REF!,#REF!,#REF!,#REF!,#REF!,#REF!,#REF!,#REF!,#REF!,#REF!,#REF!</definedName>
    <definedName name="__APW_RESTORE_DATA474__" localSheetId="4" hidden="1">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localSheetId="7" hidden="1">#REF!,#REF!,#REF!,#REF!,#REF!,#REF!,#REF!,#REF!,#REF!,#REF!,#REF!,#REF!,#REF!,#REF!</definedName>
    <definedName name="__APW_RESTORE_DATA475__" localSheetId="9" hidden="1">#REF!,#REF!,#REF!,#REF!,#REF!,#REF!,#REF!,#REF!,#REF!,#REF!,#REF!,#REF!,#REF!,#REF!</definedName>
    <definedName name="__APW_RESTORE_DATA475__" localSheetId="5" hidden="1">#REF!,#REF!,#REF!,#REF!,#REF!,#REF!,#REF!,#REF!,#REF!,#REF!,#REF!,#REF!,#REF!,#REF!</definedName>
    <definedName name="__APW_RESTORE_DATA475__" localSheetId="4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localSheetId="7" hidden="1">#REF!,#REF!,#REF!,#REF!,#REF!,#REF!,#REF!,#REF!,#REF!,#REF!,#REF!,#REF!,#REF!,#REF!</definedName>
    <definedName name="__APW_RESTORE_DATA476__" localSheetId="9" hidden="1">#REF!,#REF!,#REF!,#REF!,#REF!,#REF!,#REF!,#REF!,#REF!,#REF!,#REF!,#REF!,#REF!,#REF!</definedName>
    <definedName name="__APW_RESTORE_DATA476__" localSheetId="5" hidden="1">#REF!,#REF!,#REF!,#REF!,#REF!,#REF!,#REF!,#REF!,#REF!,#REF!,#REF!,#REF!,#REF!,#REF!</definedName>
    <definedName name="__APW_RESTORE_DATA476__" localSheetId="4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localSheetId="7" hidden="1">#REF!,#REF!,#REF!,#REF!,#REF!,#REF!,#REF!,#REF!,#REF!,#REF!,#REF!,#REF!,#REF!,#REF!</definedName>
    <definedName name="__APW_RESTORE_DATA477__" localSheetId="5" hidden="1">#REF!,#REF!,#REF!,#REF!,#REF!,#REF!,#REF!,#REF!,#REF!,#REF!,#REF!,#REF!,#REF!,#REF!</definedName>
    <definedName name="__APW_RESTORE_DATA477__" localSheetId="4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localSheetId="7" hidden="1">#REF!,#REF!,#REF!,#REF!,#REF!,#REF!,#REF!,#REF!,#REF!,#REF!,#REF!,#REF!,#REF!,#REF!</definedName>
    <definedName name="__APW_RESTORE_DATA478__" localSheetId="5" hidden="1">#REF!,#REF!,#REF!,#REF!,#REF!,#REF!,#REF!,#REF!,#REF!,#REF!,#REF!,#REF!,#REF!,#REF!</definedName>
    <definedName name="__APW_RESTORE_DATA478__" localSheetId="4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localSheetId="7" hidden="1">#REF!,#REF!,#REF!,#REF!,#REF!,#REF!,#REF!,#REF!,#REF!,#REF!,#REF!,#REF!,#REF!,#REF!</definedName>
    <definedName name="__APW_RESTORE_DATA479__" localSheetId="5" hidden="1">#REF!,#REF!,#REF!,#REF!,#REF!,#REF!,#REF!,#REF!,#REF!,#REF!,#REF!,#REF!,#REF!,#REF!</definedName>
    <definedName name="__APW_RESTORE_DATA479__" localSheetId="4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localSheetId="7" hidden="1">#REF!,#REF!,#REF!,#REF!,#REF!,#REF!,#REF!,#REF!,#REF!,#REF!,#REF!,#REF!,#REF!,#REF!,#REF!</definedName>
    <definedName name="__APW_RESTORE_DATA48__" localSheetId="9" hidden="1">#REF!,#REF!,#REF!,#REF!,#REF!,#REF!,#REF!,#REF!,#REF!,#REF!,#REF!,#REF!,#REF!,#REF!,#REF!</definedName>
    <definedName name="__APW_RESTORE_DATA48__" localSheetId="5" hidden="1">#REF!,#REF!,#REF!,#REF!,#REF!,#REF!,#REF!,#REF!,#REF!,#REF!,#REF!,#REF!,#REF!,#REF!,#REF!</definedName>
    <definedName name="__APW_RESTORE_DATA48__" localSheetId="4" hidden="1">#REF!,#REF!,#REF!,#REF!,#REF!,#REF!,#REF!,#REF!,#REF!,#REF!,#REF!,#REF!,#REF!,#REF!,#REF!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localSheetId="7" hidden="1">#REF!,#REF!,#REF!,#REF!,#REF!,#REF!,#REF!,#REF!,#REF!,#REF!,#REF!,#REF!,#REF!,#REF!</definedName>
    <definedName name="__APW_RESTORE_DATA480__" localSheetId="9" hidden="1">#REF!,#REF!,#REF!,#REF!,#REF!,#REF!,#REF!,#REF!,#REF!,#REF!,#REF!,#REF!,#REF!,#REF!</definedName>
    <definedName name="__APW_RESTORE_DATA480__" localSheetId="5" hidden="1">#REF!,#REF!,#REF!,#REF!,#REF!,#REF!,#REF!,#REF!,#REF!,#REF!,#REF!,#REF!,#REF!,#REF!</definedName>
    <definedName name="__APW_RESTORE_DATA480__" localSheetId="4" hidden="1">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localSheetId="7" hidden="1">#REF!,#REF!,#REF!,#REF!,#REF!,#REF!,#REF!,#REF!,#REF!,#REF!,#REF!,#REF!,#REF!,#REF!</definedName>
    <definedName name="__APW_RESTORE_DATA481__" localSheetId="9" hidden="1">#REF!,#REF!,#REF!,#REF!,#REF!,#REF!,#REF!,#REF!,#REF!,#REF!,#REF!,#REF!,#REF!,#REF!</definedName>
    <definedName name="__APW_RESTORE_DATA481__" localSheetId="5" hidden="1">#REF!,#REF!,#REF!,#REF!,#REF!,#REF!,#REF!,#REF!,#REF!,#REF!,#REF!,#REF!,#REF!,#REF!</definedName>
    <definedName name="__APW_RESTORE_DATA481__" localSheetId="4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localSheetId="7" hidden="1">#REF!,#REF!,#REF!,#REF!,#REF!,#REF!,#REF!,#REF!,#REF!,#REF!,#REF!,#REF!,#REF!,#REF!</definedName>
    <definedName name="__APW_RESTORE_DATA482__" localSheetId="9" hidden="1">#REF!,#REF!,#REF!,#REF!,#REF!,#REF!,#REF!,#REF!,#REF!,#REF!,#REF!,#REF!,#REF!,#REF!</definedName>
    <definedName name="__APW_RESTORE_DATA482__" localSheetId="5" hidden="1">#REF!,#REF!,#REF!,#REF!,#REF!,#REF!,#REF!,#REF!,#REF!,#REF!,#REF!,#REF!,#REF!,#REF!</definedName>
    <definedName name="__APW_RESTORE_DATA482__" localSheetId="4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localSheetId="7" hidden="1">#REF!,#REF!,#REF!,#REF!,#REF!,#REF!,#REF!,#REF!,#REF!,#REF!,#REF!,#REF!,#REF!,#REF!</definedName>
    <definedName name="__APW_RESTORE_DATA483__" localSheetId="5" hidden="1">#REF!,#REF!,#REF!,#REF!,#REF!,#REF!,#REF!,#REF!,#REF!,#REF!,#REF!,#REF!,#REF!,#REF!</definedName>
    <definedName name="__APW_RESTORE_DATA483__" localSheetId="4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localSheetId="7" hidden="1">#REF!,#REF!,#REF!,#REF!,#REF!,#REF!,#REF!,#REF!,#REF!,#REF!,#REF!,#REF!,#REF!,#REF!</definedName>
    <definedName name="__APW_RESTORE_DATA484__" localSheetId="5" hidden="1">#REF!,#REF!,#REF!,#REF!,#REF!,#REF!,#REF!,#REF!,#REF!,#REF!,#REF!,#REF!,#REF!,#REF!</definedName>
    <definedName name="__APW_RESTORE_DATA484__" localSheetId="4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localSheetId="7" hidden="1">#REF!,#REF!,#REF!,#REF!,#REF!,#REF!,#REF!,#REF!,#REF!,#REF!,#REF!,#REF!,#REF!,#REF!</definedName>
    <definedName name="__APW_RESTORE_DATA485__" localSheetId="5" hidden="1">#REF!,#REF!,#REF!,#REF!,#REF!,#REF!,#REF!,#REF!,#REF!,#REF!,#REF!,#REF!,#REF!,#REF!</definedName>
    <definedName name="__APW_RESTORE_DATA485__" localSheetId="4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localSheetId="7" hidden="1">#REF!,#REF!,#REF!,#REF!,#REF!,#REF!,#REF!,#REF!,#REF!,#REF!,#REF!,#REF!,#REF!,#REF!</definedName>
    <definedName name="__APW_RESTORE_DATA486__" localSheetId="5" hidden="1">#REF!,#REF!,#REF!,#REF!,#REF!,#REF!,#REF!,#REF!,#REF!,#REF!,#REF!,#REF!,#REF!,#REF!</definedName>
    <definedName name="__APW_RESTORE_DATA486__" localSheetId="4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localSheetId="7" hidden="1">#REF!,#REF!,#REF!,#REF!,#REF!,#REF!,#REF!,#REF!,#REF!,#REF!,#REF!,#REF!,#REF!,#REF!</definedName>
    <definedName name="__APW_RESTORE_DATA487__" localSheetId="5" hidden="1">#REF!,#REF!,#REF!,#REF!,#REF!,#REF!,#REF!,#REF!,#REF!,#REF!,#REF!,#REF!,#REF!,#REF!</definedName>
    <definedName name="__APW_RESTORE_DATA487__" localSheetId="4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localSheetId="7" hidden="1">#REF!,#REF!,#REF!,#REF!,#REF!,#REF!,#REF!,#REF!,#REF!,#REF!,#REF!,#REF!,#REF!,#REF!</definedName>
    <definedName name="__APW_RESTORE_DATA488__" localSheetId="5" hidden="1">#REF!,#REF!,#REF!,#REF!,#REF!,#REF!,#REF!,#REF!,#REF!,#REF!,#REF!,#REF!,#REF!,#REF!</definedName>
    <definedName name="__APW_RESTORE_DATA488__" localSheetId="4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localSheetId="7" hidden="1">#REF!,#REF!,#REF!,#REF!,#REF!,#REF!,#REF!,#REF!,#REF!,#REF!,#REF!,#REF!,#REF!,#REF!</definedName>
    <definedName name="__APW_RESTORE_DATA489__" localSheetId="5" hidden="1">#REF!,#REF!,#REF!,#REF!,#REF!,#REF!,#REF!,#REF!,#REF!,#REF!,#REF!,#REF!,#REF!,#REF!</definedName>
    <definedName name="__APW_RESTORE_DATA489__" localSheetId="4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localSheetId="7" hidden="1">#REF!,#REF!,#REF!,#REF!,#REF!,#REF!,#REF!,#REF!,#REF!,#REF!,#REF!,#REF!,#REF!,#REF!,#REF!</definedName>
    <definedName name="__APW_RESTORE_DATA49__" localSheetId="9" hidden="1">#REF!,#REF!,#REF!,#REF!,#REF!,#REF!,#REF!,#REF!,#REF!,#REF!,#REF!,#REF!,#REF!,#REF!,#REF!</definedName>
    <definedName name="__APW_RESTORE_DATA49__" localSheetId="5" hidden="1">#REF!,#REF!,#REF!,#REF!,#REF!,#REF!,#REF!,#REF!,#REF!,#REF!,#REF!,#REF!,#REF!,#REF!,#REF!</definedName>
    <definedName name="__APW_RESTORE_DATA49__" localSheetId="4" hidden="1">#REF!,#REF!,#REF!,#REF!,#REF!,#REF!,#REF!,#REF!,#REF!,#REF!,#REF!,#REF!,#REF!,#REF!,#REF!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localSheetId="7" hidden="1">#REF!,#REF!,#REF!,#REF!,#REF!,#REF!,#REF!,#REF!,#REF!,#REF!,#REF!,#REF!,#REF!,#REF!</definedName>
    <definedName name="__APW_RESTORE_DATA490__" localSheetId="9" hidden="1">#REF!,#REF!,#REF!,#REF!,#REF!,#REF!,#REF!,#REF!,#REF!,#REF!,#REF!,#REF!,#REF!,#REF!</definedName>
    <definedName name="__APW_RESTORE_DATA490__" localSheetId="5" hidden="1">#REF!,#REF!,#REF!,#REF!,#REF!,#REF!,#REF!,#REF!,#REF!,#REF!,#REF!,#REF!,#REF!,#REF!</definedName>
    <definedName name="__APW_RESTORE_DATA490__" localSheetId="4" hidden="1">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localSheetId="7" hidden="1">#REF!,#REF!,#REF!,#REF!,#REF!,#REF!,#REF!,#REF!,#REF!,#REF!,#REF!,#REF!,#REF!,#REF!</definedName>
    <definedName name="__APW_RESTORE_DATA491__" localSheetId="9" hidden="1">#REF!,#REF!,#REF!,#REF!,#REF!,#REF!,#REF!,#REF!,#REF!,#REF!,#REF!,#REF!,#REF!,#REF!</definedName>
    <definedName name="__APW_RESTORE_DATA491__" localSheetId="5" hidden="1">#REF!,#REF!,#REF!,#REF!,#REF!,#REF!,#REF!,#REF!,#REF!,#REF!,#REF!,#REF!,#REF!,#REF!</definedName>
    <definedName name="__APW_RESTORE_DATA491__" localSheetId="4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localSheetId="7" hidden="1">#REF!,#REF!,#REF!,#REF!,#REF!,#REF!,#REF!,#REF!,#REF!,#REF!,#REF!,#REF!,#REF!,#REF!</definedName>
    <definedName name="__APW_RESTORE_DATA492__" localSheetId="9" hidden="1">#REF!,#REF!,#REF!,#REF!,#REF!,#REF!,#REF!,#REF!,#REF!,#REF!,#REF!,#REF!,#REF!,#REF!</definedName>
    <definedName name="__APW_RESTORE_DATA492__" localSheetId="5" hidden="1">#REF!,#REF!,#REF!,#REF!,#REF!,#REF!,#REF!,#REF!,#REF!,#REF!,#REF!,#REF!,#REF!,#REF!</definedName>
    <definedName name="__APW_RESTORE_DATA492__" localSheetId="4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localSheetId="7" hidden="1">#REF!,#REF!,#REF!,#REF!,#REF!,#REF!,#REF!,#REF!,#REF!,#REF!,#REF!,#REF!,#REF!,#REF!</definedName>
    <definedName name="__APW_RESTORE_DATA493__" localSheetId="5" hidden="1">#REF!,#REF!,#REF!,#REF!,#REF!,#REF!,#REF!,#REF!,#REF!,#REF!,#REF!,#REF!,#REF!,#REF!</definedName>
    <definedName name="__APW_RESTORE_DATA493__" localSheetId="4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localSheetId="7" hidden="1">#REF!,#REF!,#REF!,#REF!,#REF!,#REF!,#REF!,#REF!,#REF!,#REF!,#REF!,#REF!,#REF!,#REF!</definedName>
    <definedName name="__APW_RESTORE_DATA494__" localSheetId="5" hidden="1">#REF!,#REF!,#REF!,#REF!,#REF!,#REF!,#REF!,#REF!,#REF!,#REF!,#REF!,#REF!,#REF!,#REF!</definedName>
    <definedName name="__APW_RESTORE_DATA494__" localSheetId="4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localSheetId="7" hidden="1">#REF!,#REF!,#REF!,#REF!,#REF!,#REF!,#REF!,#REF!,#REF!,#REF!,#REF!,#REF!,#REF!,#REF!</definedName>
    <definedName name="__APW_RESTORE_DATA495__" localSheetId="5" hidden="1">#REF!,#REF!,#REF!,#REF!,#REF!,#REF!,#REF!,#REF!,#REF!,#REF!,#REF!,#REF!,#REF!,#REF!</definedName>
    <definedName name="__APW_RESTORE_DATA495__" localSheetId="4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localSheetId="7" hidden="1">#REF!,#REF!,#REF!,#REF!,#REF!,#REF!,#REF!,#REF!,#REF!,#REF!,#REF!,#REF!,#REF!,#REF!</definedName>
    <definedName name="__APW_RESTORE_DATA496__" localSheetId="5" hidden="1">#REF!,#REF!,#REF!,#REF!,#REF!,#REF!,#REF!,#REF!,#REF!,#REF!,#REF!,#REF!,#REF!,#REF!</definedName>
    <definedName name="__APW_RESTORE_DATA496__" localSheetId="4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localSheetId="7" hidden="1">#REF!,#REF!,#REF!,#REF!,#REF!,#REF!,#REF!,#REF!,#REF!,#REF!,#REF!,#REF!,#REF!,#REF!</definedName>
    <definedName name="__APW_RESTORE_DATA497__" localSheetId="5" hidden="1">#REF!,#REF!,#REF!,#REF!,#REF!,#REF!,#REF!,#REF!,#REF!,#REF!,#REF!,#REF!,#REF!,#REF!</definedName>
    <definedName name="__APW_RESTORE_DATA497__" localSheetId="4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localSheetId="7" hidden="1">#REF!,#REF!,#REF!,#REF!,#REF!,#REF!,#REF!,#REF!,#REF!,#REF!,#REF!,#REF!,#REF!,#REF!</definedName>
    <definedName name="__APW_RESTORE_DATA498__" localSheetId="5" hidden="1">#REF!,#REF!,#REF!,#REF!,#REF!,#REF!,#REF!,#REF!,#REF!,#REF!,#REF!,#REF!,#REF!,#REF!</definedName>
    <definedName name="__APW_RESTORE_DATA498__" localSheetId="4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localSheetId="7" hidden="1">#REF!,#REF!,#REF!,#REF!,#REF!,#REF!,#REF!,#REF!,#REF!,#REF!,#REF!,#REF!,#REF!,#REF!</definedName>
    <definedName name="__APW_RESTORE_DATA499__" localSheetId="5" hidden="1">#REF!,#REF!,#REF!,#REF!,#REF!,#REF!,#REF!,#REF!,#REF!,#REF!,#REF!,#REF!,#REF!,#REF!</definedName>
    <definedName name="__APW_RESTORE_DATA499__" localSheetId="4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localSheetId="7" hidden="1">#REF!,#REF!,#REF!,#REF!,#REF!,#REF!,#REF!,#REF!,#REF!,#REF!,#REF!,#REF!,#REF!,#REF!,#REF!,#REF!</definedName>
    <definedName name="__APW_RESTORE_DATA5__" localSheetId="9" hidden="1">#REF!,#REF!,#REF!,#REF!,#REF!,#REF!,#REF!,#REF!,#REF!,#REF!,#REF!,#REF!,#REF!,#REF!,#REF!,#REF!</definedName>
    <definedName name="__APW_RESTORE_DATA5__" localSheetId="5" hidden="1">#REF!,#REF!,#REF!,#REF!,#REF!,#REF!,#REF!,#REF!,#REF!,#REF!,#REF!,#REF!,#REF!,#REF!,#REF!,#REF!</definedName>
    <definedName name="__APW_RESTORE_DATA5__" localSheetId="4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localSheetId="7" hidden="1">#REF!,#REF!,#REF!,#REF!,#REF!,#REF!,#REF!,#REF!,#REF!,#REF!,#REF!,#REF!,#REF!,#REF!,#REF!</definedName>
    <definedName name="__APW_RESTORE_DATA50__" localSheetId="9" hidden="1">#REF!,#REF!,#REF!,#REF!,#REF!,#REF!,#REF!,#REF!,#REF!,#REF!,#REF!,#REF!,#REF!,#REF!,#REF!</definedName>
    <definedName name="__APW_RESTORE_DATA50__" localSheetId="5" hidden="1">#REF!,#REF!,#REF!,#REF!,#REF!,#REF!,#REF!,#REF!,#REF!,#REF!,#REF!,#REF!,#REF!,#REF!,#REF!</definedName>
    <definedName name="__APW_RESTORE_DATA50__" localSheetId="4" hidden="1">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localSheetId="7" hidden="1">#REF!,#REF!,#REF!,#REF!,#REF!,#REF!,#REF!,#REF!,#REF!,#REF!,#REF!,#REF!,#REF!,#REF!</definedName>
    <definedName name="__APW_RESTORE_DATA500__" localSheetId="9" hidden="1">#REF!,#REF!,#REF!,#REF!,#REF!,#REF!,#REF!,#REF!,#REF!,#REF!,#REF!,#REF!,#REF!,#REF!</definedName>
    <definedName name="__APW_RESTORE_DATA500__" localSheetId="5" hidden="1">#REF!,#REF!,#REF!,#REF!,#REF!,#REF!,#REF!,#REF!,#REF!,#REF!,#REF!,#REF!,#REF!,#REF!</definedName>
    <definedName name="__APW_RESTORE_DATA500__" localSheetId="4" hidden="1">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localSheetId="7" hidden="1">#REF!,#REF!,#REF!,#REF!,#REF!,#REF!,#REF!,#REF!,#REF!,#REF!,#REF!,#REF!,#REF!,#REF!</definedName>
    <definedName name="__APW_RESTORE_DATA501__" localSheetId="9" hidden="1">#REF!,#REF!,#REF!,#REF!,#REF!,#REF!,#REF!,#REF!,#REF!,#REF!,#REF!,#REF!,#REF!,#REF!</definedName>
    <definedName name="__APW_RESTORE_DATA501__" localSheetId="5" hidden="1">#REF!,#REF!,#REF!,#REF!,#REF!,#REF!,#REF!,#REF!,#REF!,#REF!,#REF!,#REF!,#REF!,#REF!</definedName>
    <definedName name="__APW_RESTORE_DATA501__" localSheetId="4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localSheetId="7" hidden="1">#REF!,#REF!,#REF!,#REF!,#REF!,#REF!,#REF!,#REF!,#REF!,#REF!,#REF!,#REF!,#REF!,#REF!</definedName>
    <definedName name="__APW_RESTORE_DATA502__" localSheetId="9" hidden="1">#REF!,#REF!,#REF!,#REF!,#REF!,#REF!,#REF!,#REF!,#REF!,#REF!,#REF!,#REF!,#REF!,#REF!</definedName>
    <definedName name="__APW_RESTORE_DATA502__" localSheetId="5" hidden="1">#REF!,#REF!,#REF!,#REF!,#REF!,#REF!,#REF!,#REF!,#REF!,#REF!,#REF!,#REF!,#REF!,#REF!</definedName>
    <definedName name="__APW_RESTORE_DATA502__" localSheetId="4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localSheetId="7" hidden="1">#REF!,#REF!,#REF!,#REF!,#REF!,#REF!,#REF!,#REF!,#REF!,#REF!,#REF!,#REF!,#REF!,#REF!</definedName>
    <definedName name="__APW_RESTORE_DATA503__" localSheetId="5" hidden="1">#REF!,#REF!,#REF!,#REF!,#REF!,#REF!,#REF!,#REF!,#REF!,#REF!,#REF!,#REF!,#REF!,#REF!</definedName>
    <definedName name="__APW_RESTORE_DATA503__" localSheetId="4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localSheetId="7" hidden="1">#REF!,#REF!,#REF!,#REF!,#REF!,#REF!,#REF!,#REF!,#REF!,#REF!,#REF!,#REF!,#REF!,#REF!</definedName>
    <definedName name="__APW_RESTORE_DATA504__" localSheetId="5" hidden="1">#REF!,#REF!,#REF!,#REF!,#REF!,#REF!,#REF!,#REF!,#REF!,#REF!,#REF!,#REF!,#REF!,#REF!</definedName>
    <definedName name="__APW_RESTORE_DATA504__" localSheetId="4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localSheetId="7" hidden="1">#REF!,#REF!,#REF!,#REF!,#REF!,#REF!,#REF!,#REF!,#REF!,#REF!,#REF!,#REF!,#REF!,#REF!</definedName>
    <definedName name="__APW_RESTORE_DATA505__" localSheetId="5" hidden="1">#REF!,#REF!,#REF!,#REF!,#REF!,#REF!,#REF!,#REF!,#REF!,#REF!,#REF!,#REF!,#REF!,#REF!</definedName>
    <definedName name="__APW_RESTORE_DATA505__" localSheetId="4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localSheetId="7" hidden="1">#REF!,#REF!,#REF!,#REF!,#REF!,#REF!,#REF!,#REF!,#REF!,#REF!,#REF!,#REF!,#REF!,#REF!</definedName>
    <definedName name="__APW_RESTORE_DATA506__" localSheetId="5" hidden="1">#REF!,#REF!,#REF!,#REF!,#REF!,#REF!,#REF!,#REF!,#REF!,#REF!,#REF!,#REF!,#REF!,#REF!</definedName>
    <definedName name="__APW_RESTORE_DATA506__" localSheetId="4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localSheetId="7" hidden="1">#REF!,#REF!,#REF!,#REF!,#REF!,#REF!,#REF!,#REF!,#REF!,#REF!,#REF!,#REF!,#REF!,#REF!</definedName>
    <definedName name="__APW_RESTORE_DATA507__" localSheetId="5" hidden="1">#REF!,#REF!,#REF!,#REF!,#REF!,#REF!,#REF!,#REF!,#REF!,#REF!,#REF!,#REF!,#REF!,#REF!</definedName>
    <definedName name="__APW_RESTORE_DATA507__" localSheetId="4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localSheetId="7" hidden="1">#REF!,#REF!,#REF!,#REF!,#REF!,#REF!,#REF!,#REF!,#REF!,#REF!,#REF!,#REF!,#REF!,#REF!</definedName>
    <definedName name="__APW_RESTORE_DATA508__" localSheetId="5" hidden="1">#REF!,#REF!,#REF!,#REF!,#REF!,#REF!,#REF!,#REF!,#REF!,#REF!,#REF!,#REF!,#REF!,#REF!</definedName>
    <definedName name="__APW_RESTORE_DATA508__" localSheetId="4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localSheetId="7" hidden="1">#REF!,#REF!,#REF!,#REF!,#REF!,#REF!,#REF!,#REF!,#REF!,#REF!,#REF!,#REF!,#REF!,#REF!</definedName>
    <definedName name="__APW_RESTORE_DATA509__" localSheetId="5" hidden="1">#REF!,#REF!,#REF!,#REF!,#REF!,#REF!,#REF!,#REF!,#REF!,#REF!,#REF!,#REF!,#REF!,#REF!</definedName>
    <definedName name="__APW_RESTORE_DATA509__" localSheetId="4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localSheetId="7" hidden="1">#REF!,#REF!,#REF!,#REF!,#REF!,#REF!,#REF!,#REF!,#REF!,#REF!,#REF!,#REF!,#REF!,#REF!,#REF!</definedName>
    <definedName name="__APW_RESTORE_DATA51__" localSheetId="9" hidden="1">#REF!,#REF!,#REF!,#REF!,#REF!,#REF!,#REF!,#REF!,#REF!,#REF!,#REF!,#REF!,#REF!,#REF!,#REF!</definedName>
    <definedName name="__APW_RESTORE_DATA51__" localSheetId="5" hidden="1">#REF!,#REF!,#REF!,#REF!,#REF!,#REF!,#REF!,#REF!,#REF!,#REF!,#REF!,#REF!,#REF!,#REF!,#REF!</definedName>
    <definedName name="__APW_RESTORE_DATA51__" localSheetId="4" hidden="1">#REF!,#REF!,#REF!,#REF!,#REF!,#REF!,#REF!,#REF!,#REF!,#REF!,#REF!,#REF!,#REF!,#REF!,#REF!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localSheetId="7" hidden="1">#REF!,#REF!,#REF!,#REF!,#REF!,#REF!,#REF!,#REF!,#REF!,#REF!,#REF!,#REF!,#REF!,#REF!</definedName>
    <definedName name="__APW_RESTORE_DATA510__" localSheetId="9" hidden="1">#REF!,#REF!,#REF!,#REF!,#REF!,#REF!,#REF!,#REF!,#REF!,#REF!,#REF!,#REF!,#REF!,#REF!</definedName>
    <definedName name="__APW_RESTORE_DATA510__" localSheetId="5" hidden="1">#REF!,#REF!,#REF!,#REF!,#REF!,#REF!,#REF!,#REF!,#REF!,#REF!,#REF!,#REF!,#REF!,#REF!</definedName>
    <definedName name="__APW_RESTORE_DATA510__" localSheetId="4" hidden="1">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localSheetId="7" hidden="1">#REF!,#REF!,#REF!,#REF!,#REF!,#REF!,#REF!,#REF!,#REF!,#REF!,#REF!,#REF!,#REF!,#REF!</definedName>
    <definedName name="__APW_RESTORE_DATA511__" localSheetId="9" hidden="1">#REF!,#REF!,#REF!,#REF!,#REF!,#REF!,#REF!,#REF!,#REF!,#REF!,#REF!,#REF!,#REF!,#REF!</definedName>
    <definedName name="__APW_RESTORE_DATA511__" localSheetId="5" hidden="1">#REF!,#REF!,#REF!,#REF!,#REF!,#REF!,#REF!,#REF!,#REF!,#REF!,#REF!,#REF!,#REF!,#REF!</definedName>
    <definedName name="__APW_RESTORE_DATA511__" localSheetId="4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localSheetId="7" hidden="1">#REF!,#REF!,#REF!,#REF!,#REF!,#REF!,#REF!,#REF!,#REF!,#REF!,#REF!,#REF!,#REF!,#REF!</definedName>
    <definedName name="__APW_RESTORE_DATA512__" localSheetId="9" hidden="1">#REF!,#REF!,#REF!,#REF!,#REF!,#REF!,#REF!,#REF!,#REF!,#REF!,#REF!,#REF!,#REF!,#REF!</definedName>
    <definedName name="__APW_RESTORE_DATA512__" localSheetId="5" hidden="1">#REF!,#REF!,#REF!,#REF!,#REF!,#REF!,#REF!,#REF!,#REF!,#REF!,#REF!,#REF!,#REF!,#REF!</definedName>
    <definedName name="__APW_RESTORE_DATA512__" localSheetId="4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localSheetId="7" hidden="1">#REF!,#REF!,#REF!,#REF!,#REF!,#REF!,#REF!,#REF!,#REF!,#REF!,#REF!,#REF!,#REF!,#REF!</definedName>
    <definedName name="__APW_RESTORE_DATA513__" localSheetId="5" hidden="1">#REF!,#REF!,#REF!,#REF!,#REF!,#REF!,#REF!,#REF!,#REF!,#REF!,#REF!,#REF!,#REF!,#REF!</definedName>
    <definedName name="__APW_RESTORE_DATA513__" localSheetId="4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localSheetId="7" hidden="1">#REF!,#REF!,#REF!,#REF!,#REF!,#REF!,#REF!,#REF!,#REF!,#REF!,#REF!,#REF!,#REF!,#REF!</definedName>
    <definedName name="__APW_RESTORE_DATA514__" localSheetId="5" hidden="1">#REF!,#REF!,#REF!,#REF!,#REF!,#REF!,#REF!,#REF!,#REF!,#REF!,#REF!,#REF!,#REF!,#REF!</definedName>
    <definedName name="__APW_RESTORE_DATA514__" localSheetId="4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localSheetId="7" hidden="1">#REF!,#REF!,#REF!,#REF!,#REF!,#REF!,#REF!,#REF!,#REF!,#REF!,#REF!,#REF!,#REF!,#REF!</definedName>
    <definedName name="__APW_RESTORE_DATA515__" localSheetId="5" hidden="1">#REF!,#REF!,#REF!,#REF!,#REF!,#REF!,#REF!,#REF!,#REF!,#REF!,#REF!,#REF!,#REF!,#REF!</definedName>
    <definedName name="__APW_RESTORE_DATA515__" localSheetId="4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localSheetId="7" hidden="1">#REF!,#REF!,#REF!,#REF!,#REF!,#REF!,#REF!,#REF!,#REF!,#REF!,#REF!,#REF!,#REF!,#REF!</definedName>
    <definedName name="__APW_RESTORE_DATA516__" localSheetId="5" hidden="1">#REF!,#REF!,#REF!,#REF!,#REF!,#REF!,#REF!,#REF!,#REF!,#REF!,#REF!,#REF!,#REF!,#REF!</definedName>
    <definedName name="__APW_RESTORE_DATA516__" localSheetId="4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localSheetId="7" hidden="1">#REF!,#REF!,#REF!,#REF!,#REF!,#REF!,#REF!,#REF!,#REF!,#REF!,#REF!,#REF!,#REF!,#REF!</definedName>
    <definedName name="__APW_RESTORE_DATA517__" localSheetId="5" hidden="1">#REF!,#REF!,#REF!,#REF!,#REF!,#REF!,#REF!,#REF!,#REF!,#REF!,#REF!,#REF!,#REF!,#REF!</definedName>
    <definedName name="__APW_RESTORE_DATA517__" localSheetId="4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localSheetId="7" hidden="1">#REF!,#REF!,#REF!,#REF!,#REF!,#REF!,#REF!,#REF!,#REF!,#REF!,#REF!,#REF!,#REF!,#REF!</definedName>
    <definedName name="__APW_RESTORE_DATA518__" localSheetId="5" hidden="1">#REF!,#REF!,#REF!,#REF!,#REF!,#REF!,#REF!,#REF!,#REF!,#REF!,#REF!,#REF!,#REF!,#REF!</definedName>
    <definedName name="__APW_RESTORE_DATA518__" localSheetId="4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localSheetId="7" hidden="1">#REF!,#REF!,#REF!,#REF!,#REF!,#REF!,#REF!,#REF!,#REF!,#REF!,#REF!,#REF!,#REF!,#REF!</definedName>
    <definedName name="__APW_RESTORE_DATA519__" localSheetId="5" hidden="1">#REF!,#REF!,#REF!,#REF!,#REF!,#REF!,#REF!,#REF!,#REF!,#REF!,#REF!,#REF!,#REF!,#REF!</definedName>
    <definedName name="__APW_RESTORE_DATA519__" localSheetId="4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localSheetId="7" hidden="1">#REF!,#REF!,#REF!,#REF!,#REF!,#REF!,#REF!,#REF!,#REF!,#REF!,#REF!,#REF!,#REF!,#REF!,#REF!</definedName>
    <definedName name="__APW_RESTORE_DATA52__" localSheetId="9" hidden="1">#REF!,#REF!,#REF!,#REF!,#REF!,#REF!,#REF!,#REF!,#REF!,#REF!,#REF!,#REF!,#REF!,#REF!,#REF!</definedName>
    <definedName name="__APW_RESTORE_DATA52__" localSheetId="5" hidden="1">#REF!,#REF!,#REF!,#REF!,#REF!,#REF!,#REF!,#REF!,#REF!,#REF!,#REF!,#REF!,#REF!,#REF!,#REF!</definedName>
    <definedName name="__APW_RESTORE_DATA52__" localSheetId="4" hidden="1">#REF!,#REF!,#REF!,#REF!,#REF!,#REF!,#REF!,#REF!,#REF!,#REF!,#REF!,#REF!,#REF!,#REF!,#REF!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localSheetId="7" hidden="1">#REF!,#REF!,#REF!,#REF!,#REF!,#REF!,#REF!,#REF!,#REF!,#REF!,#REF!,#REF!,#REF!,#REF!</definedName>
    <definedName name="__APW_RESTORE_DATA520__" localSheetId="9" hidden="1">#REF!,#REF!,#REF!,#REF!,#REF!,#REF!,#REF!,#REF!,#REF!,#REF!,#REF!,#REF!,#REF!,#REF!</definedName>
    <definedName name="__APW_RESTORE_DATA520__" localSheetId="5" hidden="1">#REF!,#REF!,#REF!,#REF!,#REF!,#REF!,#REF!,#REF!,#REF!,#REF!,#REF!,#REF!,#REF!,#REF!</definedName>
    <definedName name="__APW_RESTORE_DATA520__" localSheetId="4" hidden="1">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localSheetId="7" hidden="1">#REF!,#REF!,#REF!,#REF!,#REF!,#REF!,#REF!,#REF!,#REF!,#REF!,#REF!,#REF!,#REF!,#REF!</definedName>
    <definedName name="__APW_RESTORE_DATA521__" localSheetId="9" hidden="1">#REF!,#REF!,#REF!,#REF!,#REF!,#REF!,#REF!,#REF!,#REF!,#REF!,#REF!,#REF!,#REF!,#REF!</definedName>
    <definedName name="__APW_RESTORE_DATA521__" localSheetId="5" hidden="1">#REF!,#REF!,#REF!,#REF!,#REF!,#REF!,#REF!,#REF!,#REF!,#REF!,#REF!,#REF!,#REF!,#REF!</definedName>
    <definedName name="__APW_RESTORE_DATA521__" localSheetId="4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localSheetId="7" hidden="1">#REF!,#REF!,#REF!,#REF!,#REF!,#REF!,#REF!,#REF!,#REF!,#REF!,#REF!,#REF!,#REF!,#REF!</definedName>
    <definedName name="__APW_RESTORE_DATA522__" localSheetId="9" hidden="1">#REF!,#REF!,#REF!,#REF!,#REF!,#REF!,#REF!,#REF!,#REF!,#REF!,#REF!,#REF!,#REF!,#REF!</definedName>
    <definedName name="__APW_RESTORE_DATA522__" localSheetId="5" hidden="1">#REF!,#REF!,#REF!,#REF!,#REF!,#REF!,#REF!,#REF!,#REF!,#REF!,#REF!,#REF!,#REF!,#REF!</definedName>
    <definedName name="__APW_RESTORE_DATA522__" localSheetId="4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localSheetId="7" hidden="1">#REF!,#REF!,#REF!,#REF!,#REF!,#REF!,#REF!,#REF!,#REF!,#REF!,#REF!,#REF!,#REF!,#REF!</definedName>
    <definedName name="__APW_RESTORE_DATA523__" localSheetId="5" hidden="1">#REF!,#REF!,#REF!,#REF!,#REF!,#REF!,#REF!,#REF!,#REF!,#REF!,#REF!,#REF!,#REF!,#REF!</definedName>
    <definedName name="__APW_RESTORE_DATA523__" localSheetId="4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localSheetId="7" hidden="1">#REF!,#REF!,#REF!,#REF!,#REF!,#REF!,#REF!,#REF!,#REF!,#REF!,#REF!,#REF!,#REF!,#REF!</definedName>
    <definedName name="__APW_RESTORE_DATA524__" localSheetId="5" hidden="1">#REF!,#REF!,#REF!,#REF!,#REF!,#REF!,#REF!,#REF!,#REF!,#REF!,#REF!,#REF!,#REF!,#REF!</definedName>
    <definedName name="__APW_RESTORE_DATA524__" localSheetId="4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localSheetId="7" hidden="1">#REF!,#REF!,#REF!,#REF!,#REF!,#REF!,#REF!,#REF!,#REF!,#REF!,#REF!,#REF!,#REF!,#REF!</definedName>
    <definedName name="__APW_RESTORE_DATA525__" localSheetId="5" hidden="1">#REF!,#REF!,#REF!,#REF!,#REF!,#REF!,#REF!,#REF!,#REF!,#REF!,#REF!,#REF!,#REF!,#REF!</definedName>
    <definedName name="__APW_RESTORE_DATA525__" localSheetId="4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localSheetId="7" hidden="1">#REF!,#REF!,#REF!,#REF!,#REF!,#REF!,#REF!,#REF!,#REF!,#REF!,#REF!,#REF!,#REF!,#REF!</definedName>
    <definedName name="__APW_RESTORE_DATA526__" localSheetId="5" hidden="1">#REF!,#REF!,#REF!,#REF!,#REF!,#REF!,#REF!,#REF!,#REF!,#REF!,#REF!,#REF!,#REF!,#REF!</definedName>
    <definedName name="__APW_RESTORE_DATA526__" localSheetId="4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localSheetId="7" hidden="1">#REF!,#REF!,#REF!,#REF!,#REF!,#REF!,#REF!,#REF!,#REF!,#REF!,#REF!,#REF!,#REF!,#REF!</definedName>
    <definedName name="__APW_RESTORE_DATA527__" localSheetId="5" hidden="1">#REF!,#REF!,#REF!,#REF!,#REF!,#REF!,#REF!,#REF!,#REF!,#REF!,#REF!,#REF!,#REF!,#REF!</definedName>
    <definedName name="__APW_RESTORE_DATA527__" localSheetId="4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localSheetId="7" hidden="1">#REF!,#REF!,#REF!,#REF!,#REF!,#REF!,#REF!,#REF!,#REF!,#REF!,#REF!,#REF!,#REF!,#REF!</definedName>
    <definedName name="__APW_RESTORE_DATA528__" localSheetId="5" hidden="1">#REF!,#REF!,#REF!,#REF!,#REF!,#REF!,#REF!,#REF!,#REF!,#REF!,#REF!,#REF!,#REF!,#REF!</definedName>
    <definedName name="__APW_RESTORE_DATA528__" localSheetId="4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localSheetId="7" hidden="1">#REF!,#REF!,#REF!,#REF!,#REF!,#REF!,#REF!,#REF!,#REF!,#REF!,#REF!,#REF!,#REF!,#REF!</definedName>
    <definedName name="__APW_RESTORE_DATA529__" localSheetId="5" hidden="1">#REF!,#REF!,#REF!,#REF!,#REF!,#REF!,#REF!,#REF!,#REF!,#REF!,#REF!,#REF!,#REF!,#REF!</definedName>
    <definedName name="__APW_RESTORE_DATA529__" localSheetId="4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localSheetId="7" hidden="1">#REF!,#REF!,#REF!,#REF!,#REF!,#REF!,#REF!,#REF!,#REF!,#REF!,#REF!,#REF!,#REF!,#REF!,#REF!</definedName>
    <definedName name="__APW_RESTORE_DATA53__" localSheetId="9" hidden="1">#REF!,#REF!,#REF!,#REF!,#REF!,#REF!,#REF!,#REF!,#REF!,#REF!,#REF!,#REF!,#REF!,#REF!,#REF!</definedName>
    <definedName name="__APW_RESTORE_DATA53__" localSheetId="5" hidden="1">#REF!,#REF!,#REF!,#REF!,#REF!,#REF!,#REF!,#REF!,#REF!,#REF!,#REF!,#REF!,#REF!,#REF!,#REF!</definedName>
    <definedName name="__APW_RESTORE_DATA53__" localSheetId="4" hidden="1">#REF!,#REF!,#REF!,#REF!,#REF!,#REF!,#REF!,#REF!,#REF!,#REF!,#REF!,#REF!,#REF!,#REF!,#REF!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localSheetId="7" hidden="1">#REF!,#REF!,#REF!,#REF!,#REF!,#REF!,#REF!,#REF!,#REF!,#REF!,#REF!,#REF!,#REF!,#REF!</definedName>
    <definedName name="__APW_RESTORE_DATA530__" localSheetId="9" hidden="1">#REF!,#REF!,#REF!,#REF!,#REF!,#REF!,#REF!,#REF!,#REF!,#REF!,#REF!,#REF!,#REF!,#REF!</definedName>
    <definedName name="__APW_RESTORE_DATA530__" localSheetId="5" hidden="1">#REF!,#REF!,#REF!,#REF!,#REF!,#REF!,#REF!,#REF!,#REF!,#REF!,#REF!,#REF!,#REF!,#REF!</definedName>
    <definedName name="__APW_RESTORE_DATA530__" localSheetId="4" hidden="1">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localSheetId="7" hidden="1">#REF!,#REF!,#REF!,#REF!,#REF!,#REF!,#REF!,#REF!,#REF!,#REF!,#REF!,#REF!,#REF!,#REF!</definedName>
    <definedName name="__APW_RESTORE_DATA531__" localSheetId="9" hidden="1">#REF!,#REF!,#REF!,#REF!,#REF!,#REF!,#REF!,#REF!,#REF!,#REF!,#REF!,#REF!,#REF!,#REF!</definedName>
    <definedName name="__APW_RESTORE_DATA531__" localSheetId="5" hidden="1">#REF!,#REF!,#REF!,#REF!,#REF!,#REF!,#REF!,#REF!,#REF!,#REF!,#REF!,#REF!,#REF!,#REF!</definedName>
    <definedName name="__APW_RESTORE_DATA531__" localSheetId="4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localSheetId="7" hidden="1">#REF!,#REF!,#REF!,#REF!,#REF!,#REF!,#REF!,#REF!,#REF!,#REF!,#REF!,#REF!,#REF!,#REF!</definedName>
    <definedName name="__APW_RESTORE_DATA532__" localSheetId="9" hidden="1">#REF!,#REF!,#REF!,#REF!,#REF!,#REF!,#REF!,#REF!,#REF!,#REF!,#REF!,#REF!,#REF!,#REF!</definedName>
    <definedName name="__APW_RESTORE_DATA532__" localSheetId="5" hidden="1">#REF!,#REF!,#REF!,#REF!,#REF!,#REF!,#REF!,#REF!,#REF!,#REF!,#REF!,#REF!,#REF!,#REF!</definedName>
    <definedName name="__APW_RESTORE_DATA532__" localSheetId="4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localSheetId="7" hidden="1">#REF!,#REF!,#REF!,#REF!,#REF!,#REF!,#REF!,#REF!,#REF!,#REF!,#REF!,#REF!,#REF!,#REF!</definedName>
    <definedName name="__APW_RESTORE_DATA533__" localSheetId="5" hidden="1">#REF!,#REF!,#REF!,#REF!,#REF!,#REF!,#REF!,#REF!,#REF!,#REF!,#REF!,#REF!,#REF!,#REF!</definedName>
    <definedName name="__APW_RESTORE_DATA533__" localSheetId="4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localSheetId="7" hidden="1">#REF!,#REF!,#REF!,#REF!,#REF!,#REF!,#REF!,#REF!,#REF!,#REF!,#REF!,#REF!,#REF!,#REF!</definedName>
    <definedName name="__APW_RESTORE_DATA534__" localSheetId="5" hidden="1">#REF!,#REF!,#REF!,#REF!,#REF!,#REF!,#REF!,#REF!,#REF!,#REF!,#REF!,#REF!,#REF!,#REF!</definedName>
    <definedName name="__APW_RESTORE_DATA534__" localSheetId="4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localSheetId="7" hidden="1">#REF!,#REF!,#REF!,#REF!,#REF!,#REF!,#REF!,#REF!,#REF!,#REF!,#REF!,#REF!,#REF!,#REF!</definedName>
    <definedName name="__APW_RESTORE_DATA535__" localSheetId="5" hidden="1">#REF!,#REF!,#REF!,#REF!,#REF!,#REF!,#REF!,#REF!,#REF!,#REF!,#REF!,#REF!,#REF!,#REF!</definedName>
    <definedName name="__APW_RESTORE_DATA535__" localSheetId="4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localSheetId="7" hidden="1">#REF!,#REF!,#REF!,#REF!,#REF!,#REF!,#REF!,#REF!,#REF!,#REF!,#REF!,#REF!,#REF!,#REF!</definedName>
    <definedName name="__APW_RESTORE_DATA536__" localSheetId="5" hidden="1">#REF!,#REF!,#REF!,#REF!,#REF!,#REF!,#REF!,#REF!,#REF!,#REF!,#REF!,#REF!,#REF!,#REF!</definedName>
    <definedName name="__APW_RESTORE_DATA536__" localSheetId="4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localSheetId="7" hidden="1">#REF!,#REF!,#REF!,#REF!,#REF!,#REF!,#REF!,#REF!,#REF!,#REF!,#REF!,#REF!,#REF!,#REF!</definedName>
    <definedName name="__APW_RESTORE_DATA537__" localSheetId="5" hidden="1">#REF!,#REF!,#REF!,#REF!,#REF!,#REF!,#REF!,#REF!,#REF!,#REF!,#REF!,#REF!,#REF!,#REF!</definedName>
    <definedName name="__APW_RESTORE_DATA537__" localSheetId="4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localSheetId="7" hidden="1">#REF!,#REF!,#REF!,#REF!,#REF!,#REF!,#REF!,#REF!,#REF!,#REF!,#REF!,#REF!,#REF!,#REF!</definedName>
    <definedName name="__APW_RESTORE_DATA538__" localSheetId="5" hidden="1">#REF!,#REF!,#REF!,#REF!,#REF!,#REF!,#REF!,#REF!,#REF!,#REF!,#REF!,#REF!,#REF!,#REF!</definedName>
    <definedName name="__APW_RESTORE_DATA538__" localSheetId="4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localSheetId="7" hidden="1">#REF!,#REF!,#REF!,#REF!,#REF!,#REF!,#REF!,#REF!,#REF!,#REF!,#REF!,#REF!,#REF!,#REF!</definedName>
    <definedName name="__APW_RESTORE_DATA539__" localSheetId="5" hidden="1">#REF!,#REF!,#REF!,#REF!,#REF!,#REF!,#REF!,#REF!,#REF!,#REF!,#REF!,#REF!,#REF!,#REF!</definedName>
    <definedName name="__APW_RESTORE_DATA539__" localSheetId="4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localSheetId="7" hidden="1">#REF!,#REF!,#REF!,#REF!,#REF!,#REF!,#REF!,#REF!,#REF!,#REF!,#REF!,#REF!,#REF!,#REF!,#REF!</definedName>
    <definedName name="__APW_RESTORE_DATA54__" localSheetId="9" hidden="1">#REF!,#REF!,#REF!,#REF!,#REF!,#REF!,#REF!,#REF!,#REF!,#REF!,#REF!,#REF!,#REF!,#REF!,#REF!</definedName>
    <definedName name="__APW_RESTORE_DATA54__" localSheetId="5" hidden="1">#REF!,#REF!,#REF!,#REF!,#REF!,#REF!,#REF!,#REF!,#REF!,#REF!,#REF!,#REF!,#REF!,#REF!,#REF!</definedName>
    <definedName name="__APW_RESTORE_DATA54__" localSheetId="4" hidden="1">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localSheetId="7" hidden="1">#REF!,#REF!,#REF!,#REF!,#REF!,#REF!,#REF!,#REF!,#REF!,#REF!,#REF!,#REF!,#REF!,#REF!</definedName>
    <definedName name="__APW_RESTORE_DATA540__" localSheetId="9" hidden="1">#REF!,#REF!,#REF!,#REF!,#REF!,#REF!,#REF!,#REF!,#REF!,#REF!,#REF!,#REF!,#REF!,#REF!</definedName>
    <definedName name="__APW_RESTORE_DATA540__" localSheetId="5" hidden="1">#REF!,#REF!,#REF!,#REF!,#REF!,#REF!,#REF!,#REF!,#REF!,#REF!,#REF!,#REF!,#REF!,#REF!</definedName>
    <definedName name="__APW_RESTORE_DATA540__" localSheetId="4" hidden="1">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localSheetId="7" hidden="1">#REF!,#REF!,#REF!,#REF!,#REF!,#REF!,#REF!,#REF!,#REF!,#REF!,#REF!,#REF!,#REF!,#REF!</definedName>
    <definedName name="__APW_RESTORE_DATA541__" localSheetId="9" hidden="1">#REF!,#REF!,#REF!,#REF!,#REF!,#REF!,#REF!,#REF!,#REF!,#REF!,#REF!,#REF!,#REF!,#REF!</definedName>
    <definedName name="__APW_RESTORE_DATA541__" localSheetId="5" hidden="1">#REF!,#REF!,#REF!,#REF!,#REF!,#REF!,#REF!,#REF!,#REF!,#REF!,#REF!,#REF!,#REF!,#REF!</definedName>
    <definedName name="__APW_RESTORE_DATA541__" localSheetId="4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localSheetId="7" hidden="1">#REF!,#REF!,#REF!,#REF!,#REF!,#REF!,#REF!,#REF!,#REF!,#REF!,#REF!,#REF!,#REF!,#REF!</definedName>
    <definedName name="__APW_RESTORE_DATA542__" localSheetId="9" hidden="1">#REF!,#REF!,#REF!,#REF!,#REF!,#REF!,#REF!,#REF!,#REF!,#REF!,#REF!,#REF!,#REF!,#REF!</definedName>
    <definedName name="__APW_RESTORE_DATA542__" localSheetId="5" hidden="1">#REF!,#REF!,#REF!,#REF!,#REF!,#REF!,#REF!,#REF!,#REF!,#REF!,#REF!,#REF!,#REF!,#REF!</definedName>
    <definedName name="__APW_RESTORE_DATA542__" localSheetId="4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localSheetId="7" hidden="1">#REF!,#REF!,#REF!,#REF!,#REF!,#REF!,#REF!,#REF!,#REF!,#REF!,#REF!,#REF!,#REF!,#REF!</definedName>
    <definedName name="__APW_RESTORE_DATA543__" localSheetId="5" hidden="1">#REF!,#REF!,#REF!,#REF!,#REF!,#REF!,#REF!,#REF!,#REF!,#REF!,#REF!,#REF!,#REF!,#REF!</definedName>
    <definedName name="__APW_RESTORE_DATA543__" localSheetId="4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localSheetId="7" hidden="1">#REF!,#REF!,#REF!,#REF!,#REF!,#REF!,#REF!,#REF!,#REF!,#REF!,#REF!,#REF!,#REF!,#REF!</definedName>
    <definedName name="__APW_RESTORE_DATA544__" localSheetId="5" hidden="1">#REF!,#REF!,#REF!,#REF!,#REF!,#REF!,#REF!,#REF!,#REF!,#REF!,#REF!,#REF!,#REF!,#REF!</definedName>
    <definedName name="__APW_RESTORE_DATA544__" localSheetId="4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localSheetId="7" hidden="1">#REF!,#REF!,#REF!,#REF!,#REF!,#REF!,#REF!,#REF!,#REF!,#REF!,#REF!,#REF!,#REF!,#REF!</definedName>
    <definedName name="__APW_RESTORE_DATA545__" localSheetId="5" hidden="1">#REF!,#REF!,#REF!,#REF!,#REF!,#REF!,#REF!,#REF!,#REF!,#REF!,#REF!,#REF!,#REF!,#REF!</definedName>
    <definedName name="__APW_RESTORE_DATA545__" localSheetId="4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localSheetId="7" hidden="1">#REF!,#REF!,#REF!,#REF!,#REF!,#REF!,#REF!,#REF!,#REF!,#REF!,#REF!,#REF!,#REF!,#REF!</definedName>
    <definedName name="__APW_RESTORE_DATA546__" localSheetId="5" hidden="1">#REF!,#REF!,#REF!,#REF!,#REF!,#REF!,#REF!,#REF!,#REF!,#REF!,#REF!,#REF!,#REF!,#REF!</definedName>
    <definedName name="__APW_RESTORE_DATA546__" localSheetId="4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localSheetId="7" hidden="1">#REF!,#REF!,#REF!,#REF!,#REF!,#REF!,#REF!,#REF!,#REF!,#REF!,#REF!,#REF!,#REF!,#REF!</definedName>
    <definedName name="__APW_RESTORE_DATA547__" localSheetId="5" hidden="1">#REF!,#REF!,#REF!,#REF!,#REF!,#REF!,#REF!,#REF!,#REF!,#REF!,#REF!,#REF!,#REF!,#REF!</definedName>
    <definedName name="__APW_RESTORE_DATA547__" localSheetId="4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localSheetId="7" hidden="1">#REF!,#REF!,#REF!,#REF!,#REF!,#REF!,#REF!,#REF!,#REF!,#REF!,#REF!,#REF!,#REF!,#REF!</definedName>
    <definedName name="__APW_RESTORE_DATA548__" localSheetId="5" hidden="1">#REF!,#REF!,#REF!,#REF!,#REF!,#REF!,#REF!,#REF!,#REF!,#REF!,#REF!,#REF!,#REF!,#REF!</definedName>
    <definedName name="__APW_RESTORE_DATA548__" localSheetId="4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localSheetId="7" hidden="1">#REF!,#REF!,#REF!,#REF!,#REF!,#REF!,#REF!,#REF!,#REF!,#REF!,#REF!,#REF!,#REF!,#REF!</definedName>
    <definedName name="__APW_RESTORE_DATA549__" localSheetId="5" hidden="1">#REF!,#REF!,#REF!,#REF!,#REF!,#REF!,#REF!,#REF!,#REF!,#REF!,#REF!,#REF!,#REF!,#REF!</definedName>
    <definedName name="__APW_RESTORE_DATA549__" localSheetId="4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localSheetId="7" hidden="1">#REF!,#REF!,#REF!,#REF!,#REF!,#REF!,#REF!,#REF!,#REF!,#REF!,#REF!,#REF!,#REF!,#REF!,#REF!</definedName>
    <definedName name="__APW_RESTORE_DATA55__" localSheetId="9" hidden="1">#REF!,#REF!,#REF!,#REF!,#REF!,#REF!,#REF!,#REF!,#REF!,#REF!,#REF!,#REF!,#REF!,#REF!,#REF!</definedName>
    <definedName name="__APW_RESTORE_DATA55__" localSheetId="5" hidden="1">#REF!,#REF!,#REF!,#REF!,#REF!,#REF!,#REF!,#REF!,#REF!,#REF!,#REF!,#REF!,#REF!,#REF!,#REF!</definedName>
    <definedName name="__APW_RESTORE_DATA55__" localSheetId="4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localSheetId="7" hidden="1">#REF!,#REF!,#REF!,#REF!,#REF!,#REF!,#REF!,#REF!,#REF!,#REF!,#REF!,#REF!,#REF!,#REF!</definedName>
    <definedName name="__APW_RESTORE_DATA550__" localSheetId="9" hidden="1">#REF!,#REF!,#REF!,#REF!,#REF!,#REF!,#REF!,#REF!,#REF!,#REF!,#REF!,#REF!,#REF!,#REF!</definedName>
    <definedName name="__APW_RESTORE_DATA550__" localSheetId="5" hidden="1">#REF!,#REF!,#REF!,#REF!,#REF!,#REF!,#REF!,#REF!,#REF!,#REF!,#REF!,#REF!,#REF!,#REF!</definedName>
    <definedName name="__APW_RESTORE_DATA550__" localSheetId="4" hidden="1">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localSheetId="7" hidden="1">#REF!,#REF!,#REF!,#REF!,#REF!,#REF!,#REF!,#REF!,#REF!,#REF!,#REF!,#REF!,#REF!,#REF!</definedName>
    <definedName name="__APW_RESTORE_DATA551__" localSheetId="9" hidden="1">#REF!,#REF!,#REF!,#REF!,#REF!,#REF!,#REF!,#REF!,#REF!,#REF!,#REF!,#REF!,#REF!,#REF!</definedName>
    <definedName name="__APW_RESTORE_DATA551__" localSheetId="5" hidden="1">#REF!,#REF!,#REF!,#REF!,#REF!,#REF!,#REF!,#REF!,#REF!,#REF!,#REF!,#REF!,#REF!,#REF!</definedName>
    <definedName name="__APW_RESTORE_DATA551__" localSheetId="4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localSheetId="7" hidden="1">#REF!,#REF!,#REF!,#REF!,#REF!,#REF!,#REF!,#REF!,#REF!,#REF!,#REF!,#REF!,#REF!,#REF!</definedName>
    <definedName name="__APW_RESTORE_DATA552__" localSheetId="9" hidden="1">#REF!,#REF!,#REF!,#REF!,#REF!,#REF!,#REF!,#REF!,#REF!,#REF!,#REF!,#REF!,#REF!,#REF!</definedName>
    <definedName name="__APW_RESTORE_DATA552__" localSheetId="5" hidden="1">#REF!,#REF!,#REF!,#REF!,#REF!,#REF!,#REF!,#REF!,#REF!,#REF!,#REF!,#REF!,#REF!,#REF!</definedName>
    <definedName name="__APW_RESTORE_DATA552__" localSheetId="4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localSheetId="7" hidden="1">#REF!,#REF!,#REF!,#REF!,#REF!,#REF!,#REF!,#REF!,#REF!,#REF!,#REF!,#REF!,#REF!,#REF!</definedName>
    <definedName name="__APW_RESTORE_DATA553__" localSheetId="5" hidden="1">#REF!,#REF!,#REF!,#REF!,#REF!,#REF!,#REF!,#REF!,#REF!,#REF!,#REF!,#REF!,#REF!,#REF!</definedName>
    <definedName name="__APW_RESTORE_DATA553__" localSheetId="4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localSheetId="7" hidden="1">#REF!,#REF!,#REF!,#REF!,#REF!,#REF!,#REF!,#REF!,#REF!,#REF!,#REF!,#REF!,#REF!,#REF!</definedName>
    <definedName name="__APW_RESTORE_DATA554__" localSheetId="5" hidden="1">#REF!,#REF!,#REF!,#REF!,#REF!,#REF!,#REF!,#REF!,#REF!,#REF!,#REF!,#REF!,#REF!,#REF!</definedName>
    <definedName name="__APW_RESTORE_DATA554__" localSheetId="4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localSheetId="7" hidden="1">#REF!,#REF!,#REF!,#REF!,#REF!,#REF!,#REF!,#REF!,#REF!,#REF!,#REF!,#REF!,#REF!,#REF!</definedName>
    <definedName name="__APW_RESTORE_DATA555__" localSheetId="5" hidden="1">#REF!,#REF!,#REF!,#REF!,#REF!,#REF!,#REF!,#REF!,#REF!,#REF!,#REF!,#REF!,#REF!,#REF!</definedName>
    <definedName name="__APW_RESTORE_DATA555__" localSheetId="4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localSheetId="7" hidden="1">#REF!,#REF!,#REF!,#REF!,#REF!,#REF!,#REF!,#REF!,#REF!,#REF!,#REF!,#REF!,#REF!,#REF!</definedName>
    <definedName name="__APW_RESTORE_DATA556__" localSheetId="5" hidden="1">#REF!,#REF!,#REF!,#REF!,#REF!,#REF!,#REF!,#REF!,#REF!,#REF!,#REF!,#REF!,#REF!,#REF!</definedName>
    <definedName name="__APW_RESTORE_DATA556__" localSheetId="4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localSheetId="7" hidden="1">#REF!,#REF!,#REF!,#REF!,#REF!,#REF!,#REF!,#REF!,#REF!,#REF!,#REF!,#REF!,#REF!,#REF!</definedName>
    <definedName name="__APW_RESTORE_DATA557__" localSheetId="5" hidden="1">#REF!,#REF!,#REF!,#REF!,#REF!,#REF!,#REF!,#REF!,#REF!,#REF!,#REF!,#REF!,#REF!,#REF!</definedName>
    <definedName name="__APW_RESTORE_DATA557__" localSheetId="4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localSheetId="7" hidden="1">#REF!,#REF!,#REF!,#REF!,#REF!,#REF!,#REF!,#REF!,#REF!,#REF!,#REF!,#REF!,#REF!,#REF!</definedName>
    <definedName name="__APW_RESTORE_DATA558__" localSheetId="5" hidden="1">#REF!,#REF!,#REF!,#REF!,#REF!,#REF!,#REF!,#REF!,#REF!,#REF!,#REF!,#REF!,#REF!,#REF!</definedName>
    <definedName name="__APW_RESTORE_DATA558__" localSheetId="4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localSheetId="7" hidden="1">#REF!,#REF!,#REF!,#REF!,#REF!,#REF!,#REF!,#REF!,#REF!,#REF!,#REF!,#REF!,#REF!,#REF!</definedName>
    <definedName name="__APW_RESTORE_DATA559__" localSheetId="5" hidden="1">#REF!,#REF!,#REF!,#REF!,#REF!,#REF!,#REF!,#REF!,#REF!,#REF!,#REF!,#REF!,#REF!,#REF!</definedName>
    <definedName name="__APW_RESTORE_DATA559__" localSheetId="4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localSheetId="7" hidden="1">#REF!,#REF!,#REF!,#REF!,#REF!,#REF!,#REF!,#REF!,#REF!,#REF!,#REF!,#REF!,#REF!,#REF!,#REF!</definedName>
    <definedName name="__APW_RESTORE_DATA56__" localSheetId="9" hidden="1">#REF!,#REF!,#REF!,#REF!,#REF!,#REF!,#REF!,#REF!,#REF!,#REF!,#REF!,#REF!,#REF!,#REF!,#REF!</definedName>
    <definedName name="__APW_RESTORE_DATA56__" localSheetId="5" hidden="1">#REF!,#REF!,#REF!,#REF!,#REF!,#REF!,#REF!,#REF!,#REF!,#REF!,#REF!,#REF!,#REF!,#REF!,#REF!</definedName>
    <definedName name="__APW_RESTORE_DATA56__" localSheetId="4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localSheetId="7" hidden="1">#REF!,#REF!,#REF!,#REF!,#REF!,#REF!,#REF!,#REF!,#REF!,#REF!,#REF!,#REF!,#REF!,#REF!</definedName>
    <definedName name="__APW_RESTORE_DATA560__" localSheetId="9" hidden="1">#REF!,#REF!,#REF!,#REF!,#REF!,#REF!,#REF!,#REF!,#REF!,#REF!,#REF!,#REF!,#REF!,#REF!</definedName>
    <definedName name="__APW_RESTORE_DATA560__" localSheetId="5" hidden="1">#REF!,#REF!,#REF!,#REF!,#REF!,#REF!,#REF!,#REF!,#REF!,#REF!,#REF!,#REF!,#REF!,#REF!</definedName>
    <definedName name="__APW_RESTORE_DATA560__" localSheetId="4" hidden="1">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localSheetId="7" hidden="1">#REF!,#REF!,#REF!,#REF!,#REF!,#REF!,#REF!,#REF!,#REF!,#REF!,#REF!,#REF!,#REF!,#REF!</definedName>
    <definedName name="__APW_RESTORE_DATA561__" localSheetId="9" hidden="1">#REF!,#REF!,#REF!,#REF!,#REF!,#REF!,#REF!,#REF!,#REF!,#REF!,#REF!,#REF!,#REF!,#REF!</definedName>
    <definedName name="__APW_RESTORE_DATA561__" localSheetId="5" hidden="1">#REF!,#REF!,#REF!,#REF!,#REF!,#REF!,#REF!,#REF!,#REF!,#REF!,#REF!,#REF!,#REF!,#REF!</definedName>
    <definedName name="__APW_RESTORE_DATA561__" localSheetId="4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localSheetId="7" hidden="1">#REF!,#REF!,#REF!,#REF!,#REF!,#REF!,#REF!,#REF!,#REF!,#REF!,#REF!,#REF!,#REF!,#REF!</definedName>
    <definedName name="__APW_RESTORE_DATA562__" localSheetId="9" hidden="1">#REF!,#REF!,#REF!,#REF!,#REF!,#REF!,#REF!,#REF!,#REF!,#REF!,#REF!,#REF!,#REF!,#REF!</definedName>
    <definedName name="__APW_RESTORE_DATA562__" localSheetId="5" hidden="1">#REF!,#REF!,#REF!,#REF!,#REF!,#REF!,#REF!,#REF!,#REF!,#REF!,#REF!,#REF!,#REF!,#REF!</definedName>
    <definedName name="__APW_RESTORE_DATA562__" localSheetId="4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localSheetId="7" hidden="1">#REF!,#REF!,#REF!,#REF!,#REF!,#REF!,#REF!,#REF!,#REF!,#REF!,#REF!,#REF!,#REF!,#REF!</definedName>
    <definedName name="__APW_RESTORE_DATA563__" localSheetId="5" hidden="1">#REF!,#REF!,#REF!,#REF!,#REF!,#REF!,#REF!,#REF!,#REF!,#REF!,#REF!,#REF!,#REF!,#REF!</definedName>
    <definedName name="__APW_RESTORE_DATA563__" localSheetId="4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localSheetId="7" hidden="1">#REF!,#REF!,#REF!,#REF!,#REF!,#REF!,#REF!,#REF!,#REF!,#REF!,#REF!,#REF!,#REF!,#REF!</definedName>
    <definedName name="__APW_RESTORE_DATA564__" localSheetId="5" hidden="1">#REF!,#REF!,#REF!,#REF!,#REF!,#REF!,#REF!,#REF!,#REF!,#REF!,#REF!,#REF!,#REF!,#REF!</definedName>
    <definedName name="__APW_RESTORE_DATA564__" localSheetId="4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localSheetId="7" hidden="1">#REF!,#REF!,#REF!,#REF!,#REF!,#REF!,#REF!,#REF!,#REF!,#REF!,#REF!,#REF!,#REF!,#REF!</definedName>
    <definedName name="__APW_RESTORE_DATA565__" localSheetId="5" hidden="1">#REF!,#REF!,#REF!,#REF!,#REF!,#REF!,#REF!,#REF!,#REF!,#REF!,#REF!,#REF!,#REF!,#REF!</definedName>
    <definedName name="__APW_RESTORE_DATA565__" localSheetId="4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localSheetId="7" hidden="1">#REF!,#REF!,#REF!,#REF!,#REF!,#REF!,#REF!,#REF!,#REF!,#REF!,#REF!,#REF!,#REF!,#REF!</definedName>
    <definedName name="__APW_RESTORE_DATA566__" localSheetId="5" hidden="1">#REF!,#REF!,#REF!,#REF!,#REF!,#REF!,#REF!,#REF!,#REF!,#REF!,#REF!,#REF!,#REF!,#REF!</definedName>
    <definedName name="__APW_RESTORE_DATA566__" localSheetId="4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localSheetId="7" hidden="1">#REF!,#REF!,#REF!,#REF!,#REF!,#REF!,#REF!,#REF!,#REF!,#REF!,#REF!,#REF!,#REF!,#REF!</definedName>
    <definedName name="__APW_RESTORE_DATA567__" localSheetId="5" hidden="1">#REF!,#REF!,#REF!,#REF!,#REF!,#REF!,#REF!,#REF!,#REF!,#REF!,#REF!,#REF!,#REF!,#REF!</definedName>
    <definedName name="__APW_RESTORE_DATA567__" localSheetId="4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localSheetId="7" hidden="1">#REF!,#REF!,#REF!,#REF!,#REF!,#REF!,#REF!,#REF!,#REF!,#REF!,#REF!,#REF!,#REF!,#REF!</definedName>
    <definedName name="__APW_RESTORE_DATA568__" localSheetId="5" hidden="1">#REF!,#REF!,#REF!,#REF!,#REF!,#REF!,#REF!,#REF!,#REF!,#REF!,#REF!,#REF!,#REF!,#REF!</definedName>
    <definedName name="__APW_RESTORE_DATA568__" localSheetId="4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localSheetId="7" hidden="1">#REF!,#REF!,#REF!,#REF!,#REF!,#REF!,#REF!,#REF!,#REF!,#REF!,#REF!,#REF!,#REF!,#REF!</definedName>
    <definedName name="__APW_RESTORE_DATA569__" localSheetId="5" hidden="1">#REF!,#REF!,#REF!,#REF!,#REF!,#REF!,#REF!,#REF!,#REF!,#REF!,#REF!,#REF!,#REF!,#REF!</definedName>
    <definedName name="__APW_RESTORE_DATA569__" localSheetId="4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localSheetId="7" hidden="1">#REF!,#REF!,#REF!,#REF!,#REF!,#REF!,#REF!,#REF!,#REF!,#REF!,#REF!,#REF!,#REF!,#REF!,#REF!</definedName>
    <definedName name="__APW_RESTORE_DATA57__" localSheetId="9" hidden="1">#REF!,#REF!,#REF!,#REF!,#REF!,#REF!,#REF!,#REF!,#REF!,#REF!,#REF!,#REF!,#REF!,#REF!,#REF!</definedName>
    <definedName name="__APW_RESTORE_DATA57__" localSheetId="5" hidden="1">#REF!,#REF!,#REF!,#REF!,#REF!,#REF!,#REF!,#REF!,#REF!,#REF!,#REF!,#REF!,#REF!,#REF!,#REF!</definedName>
    <definedName name="__APW_RESTORE_DATA57__" localSheetId="4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localSheetId="7" hidden="1">#REF!,#REF!,#REF!,#REF!,#REF!,#REF!,#REF!,#REF!,#REF!,#REF!,#REF!,#REF!,#REF!,#REF!</definedName>
    <definedName name="__APW_RESTORE_DATA570__" localSheetId="9" hidden="1">#REF!,#REF!,#REF!,#REF!,#REF!,#REF!,#REF!,#REF!,#REF!,#REF!,#REF!,#REF!,#REF!,#REF!</definedName>
    <definedName name="__APW_RESTORE_DATA570__" localSheetId="5" hidden="1">#REF!,#REF!,#REF!,#REF!,#REF!,#REF!,#REF!,#REF!,#REF!,#REF!,#REF!,#REF!,#REF!,#REF!</definedName>
    <definedName name="__APW_RESTORE_DATA570__" localSheetId="4" hidden="1">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localSheetId="7" hidden="1">#REF!,#REF!,#REF!,#REF!,#REF!,#REF!,#REF!,#REF!,#REF!,#REF!,#REF!,#REF!,#REF!,#REF!</definedName>
    <definedName name="__APW_RESTORE_DATA571__" localSheetId="9" hidden="1">#REF!,#REF!,#REF!,#REF!,#REF!,#REF!,#REF!,#REF!,#REF!,#REF!,#REF!,#REF!,#REF!,#REF!</definedName>
    <definedName name="__APW_RESTORE_DATA571__" localSheetId="5" hidden="1">#REF!,#REF!,#REF!,#REF!,#REF!,#REF!,#REF!,#REF!,#REF!,#REF!,#REF!,#REF!,#REF!,#REF!</definedName>
    <definedName name="__APW_RESTORE_DATA571__" localSheetId="4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localSheetId="7" hidden="1">#REF!,#REF!,#REF!,#REF!,#REF!,#REF!,#REF!,#REF!,#REF!,#REF!,#REF!,#REF!,#REF!,#REF!</definedName>
    <definedName name="__APW_RESTORE_DATA572__" localSheetId="9" hidden="1">#REF!,#REF!,#REF!,#REF!,#REF!,#REF!,#REF!,#REF!,#REF!,#REF!,#REF!,#REF!,#REF!,#REF!</definedName>
    <definedName name="__APW_RESTORE_DATA572__" localSheetId="5" hidden="1">#REF!,#REF!,#REF!,#REF!,#REF!,#REF!,#REF!,#REF!,#REF!,#REF!,#REF!,#REF!,#REF!,#REF!</definedName>
    <definedName name="__APW_RESTORE_DATA572__" localSheetId="4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localSheetId="7" hidden="1">#REF!,#REF!,#REF!,#REF!,#REF!,#REF!,#REF!,#REF!,#REF!,#REF!,#REF!,#REF!,#REF!,#REF!</definedName>
    <definedName name="__APW_RESTORE_DATA573__" localSheetId="5" hidden="1">#REF!,#REF!,#REF!,#REF!,#REF!,#REF!,#REF!,#REF!,#REF!,#REF!,#REF!,#REF!,#REF!,#REF!</definedName>
    <definedName name="__APW_RESTORE_DATA573__" localSheetId="4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localSheetId="7" hidden="1">#REF!,#REF!,#REF!,#REF!,#REF!,#REF!,#REF!,#REF!,#REF!,#REF!,#REF!,#REF!,#REF!,#REF!</definedName>
    <definedName name="__APW_RESTORE_DATA574__" localSheetId="5" hidden="1">#REF!,#REF!,#REF!,#REF!,#REF!,#REF!,#REF!,#REF!,#REF!,#REF!,#REF!,#REF!,#REF!,#REF!</definedName>
    <definedName name="__APW_RESTORE_DATA574__" localSheetId="4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localSheetId="7" hidden="1">#REF!,#REF!,#REF!,#REF!,#REF!,#REF!,#REF!,#REF!,#REF!,#REF!,#REF!,#REF!,#REF!,#REF!</definedName>
    <definedName name="__APW_RESTORE_DATA575__" localSheetId="5" hidden="1">#REF!,#REF!,#REF!,#REF!,#REF!,#REF!,#REF!,#REF!,#REF!,#REF!,#REF!,#REF!,#REF!,#REF!</definedName>
    <definedName name="__APW_RESTORE_DATA575__" localSheetId="4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localSheetId="7" hidden="1">#REF!,#REF!,#REF!,#REF!,#REF!,#REF!,#REF!,#REF!,#REF!,#REF!,#REF!,#REF!,#REF!,#REF!</definedName>
    <definedName name="__APW_RESTORE_DATA576__" localSheetId="5" hidden="1">#REF!,#REF!,#REF!,#REF!,#REF!,#REF!,#REF!,#REF!,#REF!,#REF!,#REF!,#REF!,#REF!,#REF!</definedName>
    <definedName name="__APW_RESTORE_DATA576__" localSheetId="4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localSheetId="7" hidden="1">#REF!,#REF!,#REF!,#REF!,#REF!,#REF!,#REF!,#REF!,#REF!,#REF!,#REF!,#REF!,#REF!,#REF!</definedName>
    <definedName name="__APW_RESTORE_DATA577__" localSheetId="5" hidden="1">#REF!,#REF!,#REF!,#REF!,#REF!,#REF!,#REF!,#REF!,#REF!,#REF!,#REF!,#REF!,#REF!,#REF!</definedName>
    <definedName name="__APW_RESTORE_DATA577__" localSheetId="4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localSheetId="7" hidden="1">#REF!,#REF!,#REF!,#REF!,#REF!,#REF!,#REF!,#REF!,#REF!,#REF!,#REF!,#REF!,#REF!,#REF!</definedName>
    <definedName name="__APW_RESTORE_DATA578__" localSheetId="5" hidden="1">#REF!,#REF!,#REF!,#REF!,#REF!,#REF!,#REF!,#REF!,#REF!,#REF!,#REF!,#REF!,#REF!,#REF!</definedName>
    <definedName name="__APW_RESTORE_DATA578__" localSheetId="4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localSheetId="7" hidden="1">#REF!,#REF!,#REF!,#REF!,#REF!,#REF!,#REF!,#REF!,#REF!,#REF!,#REF!,#REF!,#REF!,#REF!</definedName>
    <definedName name="__APW_RESTORE_DATA579__" localSheetId="5" hidden="1">#REF!,#REF!,#REF!,#REF!,#REF!,#REF!,#REF!,#REF!,#REF!,#REF!,#REF!,#REF!,#REF!,#REF!</definedName>
    <definedName name="__APW_RESTORE_DATA579__" localSheetId="4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localSheetId="7" hidden="1">#REF!,#REF!,#REF!,#REF!,#REF!,#REF!,#REF!,#REF!,#REF!,#REF!,#REF!,#REF!,#REF!,#REF!,#REF!</definedName>
    <definedName name="__APW_RESTORE_DATA58__" localSheetId="9" hidden="1">#REF!,#REF!,#REF!,#REF!,#REF!,#REF!,#REF!,#REF!,#REF!,#REF!,#REF!,#REF!,#REF!,#REF!,#REF!</definedName>
    <definedName name="__APW_RESTORE_DATA58__" localSheetId="5" hidden="1">#REF!,#REF!,#REF!,#REF!,#REF!,#REF!,#REF!,#REF!,#REF!,#REF!,#REF!,#REF!,#REF!,#REF!,#REF!</definedName>
    <definedName name="__APW_RESTORE_DATA58__" localSheetId="4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localSheetId="7" hidden="1">#REF!,#REF!,#REF!,#REF!,#REF!,#REF!,#REF!,#REF!,#REF!,#REF!,#REF!,#REF!,#REF!,#REF!</definedName>
    <definedName name="__APW_RESTORE_DATA580__" localSheetId="9" hidden="1">#REF!,#REF!,#REF!,#REF!,#REF!,#REF!,#REF!,#REF!,#REF!,#REF!,#REF!,#REF!,#REF!,#REF!</definedName>
    <definedName name="__APW_RESTORE_DATA580__" localSheetId="5" hidden="1">#REF!,#REF!,#REF!,#REF!,#REF!,#REF!,#REF!,#REF!,#REF!,#REF!,#REF!,#REF!,#REF!,#REF!</definedName>
    <definedName name="__APW_RESTORE_DATA580__" localSheetId="4" hidden="1">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localSheetId="7" hidden="1">#REF!,#REF!,#REF!,#REF!,#REF!,#REF!,#REF!,#REF!,#REF!,#REF!,#REF!,#REF!,#REF!,#REF!</definedName>
    <definedName name="__APW_RESTORE_DATA581__" localSheetId="9" hidden="1">#REF!,#REF!,#REF!,#REF!,#REF!,#REF!,#REF!,#REF!,#REF!,#REF!,#REF!,#REF!,#REF!,#REF!</definedName>
    <definedName name="__APW_RESTORE_DATA581__" localSheetId="5" hidden="1">#REF!,#REF!,#REF!,#REF!,#REF!,#REF!,#REF!,#REF!,#REF!,#REF!,#REF!,#REF!,#REF!,#REF!</definedName>
    <definedName name="__APW_RESTORE_DATA581__" localSheetId="4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localSheetId="7" hidden="1">#REF!,#REF!,#REF!,#REF!,#REF!,#REF!,#REF!,#REF!,#REF!,#REF!,#REF!,#REF!,#REF!,#REF!</definedName>
    <definedName name="__APW_RESTORE_DATA582__" localSheetId="9" hidden="1">#REF!,#REF!,#REF!,#REF!,#REF!,#REF!,#REF!,#REF!,#REF!,#REF!,#REF!,#REF!,#REF!,#REF!</definedName>
    <definedName name="__APW_RESTORE_DATA582__" localSheetId="5" hidden="1">#REF!,#REF!,#REF!,#REF!,#REF!,#REF!,#REF!,#REF!,#REF!,#REF!,#REF!,#REF!,#REF!,#REF!</definedName>
    <definedName name="__APW_RESTORE_DATA582__" localSheetId="4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localSheetId="7" hidden="1">#REF!,#REF!,#REF!,#REF!,#REF!,#REF!,#REF!,#REF!,#REF!,#REF!,#REF!,#REF!,#REF!,#REF!</definedName>
    <definedName name="__APW_RESTORE_DATA583__" localSheetId="5" hidden="1">#REF!,#REF!,#REF!,#REF!,#REF!,#REF!,#REF!,#REF!,#REF!,#REF!,#REF!,#REF!,#REF!,#REF!</definedName>
    <definedName name="__APW_RESTORE_DATA583__" localSheetId="4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localSheetId="7" hidden="1">#REF!,#REF!,#REF!,#REF!,#REF!,#REF!,#REF!,#REF!,#REF!,#REF!,#REF!,#REF!,#REF!,#REF!</definedName>
    <definedName name="__APW_RESTORE_DATA584__" localSheetId="5" hidden="1">#REF!,#REF!,#REF!,#REF!,#REF!,#REF!,#REF!,#REF!,#REF!,#REF!,#REF!,#REF!,#REF!,#REF!</definedName>
    <definedName name="__APW_RESTORE_DATA584__" localSheetId="4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localSheetId="7" hidden="1">#REF!,#REF!,#REF!,#REF!,#REF!,#REF!,#REF!,#REF!,#REF!,#REF!,#REF!,#REF!,#REF!,#REF!</definedName>
    <definedName name="__APW_RESTORE_DATA585__" localSheetId="5" hidden="1">#REF!,#REF!,#REF!,#REF!,#REF!,#REF!,#REF!,#REF!,#REF!,#REF!,#REF!,#REF!,#REF!,#REF!</definedName>
    <definedName name="__APW_RESTORE_DATA585__" localSheetId="4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localSheetId="7" hidden="1">#REF!,#REF!,#REF!,#REF!,#REF!,#REF!,#REF!,#REF!,#REF!,#REF!,#REF!,#REF!,#REF!,#REF!</definedName>
    <definedName name="__APW_RESTORE_DATA586__" localSheetId="5" hidden="1">#REF!,#REF!,#REF!,#REF!,#REF!,#REF!,#REF!,#REF!,#REF!,#REF!,#REF!,#REF!,#REF!,#REF!</definedName>
    <definedName name="__APW_RESTORE_DATA586__" localSheetId="4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localSheetId="7" hidden="1">#REF!,#REF!,#REF!,#REF!,#REF!,#REF!,#REF!,#REF!,#REF!,#REF!,#REF!,#REF!,#REF!,#REF!</definedName>
    <definedName name="__APW_RESTORE_DATA587__" localSheetId="5" hidden="1">#REF!,#REF!,#REF!,#REF!,#REF!,#REF!,#REF!,#REF!,#REF!,#REF!,#REF!,#REF!,#REF!,#REF!</definedName>
    <definedName name="__APW_RESTORE_DATA587__" localSheetId="4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localSheetId="7" hidden="1">#REF!,#REF!,#REF!,#REF!,#REF!,#REF!,#REF!,#REF!,#REF!,#REF!,#REF!,#REF!,#REF!,#REF!</definedName>
    <definedName name="__APW_RESTORE_DATA588__" localSheetId="5" hidden="1">#REF!,#REF!,#REF!,#REF!,#REF!,#REF!,#REF!,#REF!,#REF!,#REF!,#REF!,#REF!,#REF!,#REF!</definedName>
    <definedName name="__APW_RESTORE_DATA588__" localSheetId="4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localSheetId="7" hidden="1">#REF!,#REF!,#REF!,#REF!,#REF!,#REF!,#REF!,#REF!,#REF!,#REF!,#REF!,#REF!,#REF!,#REF!</definedName>
    <definedName name="__APW_RESTORE_DATA589__" localSheetId="5" hidden="1">#REF!,#REF!,#REF!,#REF!,#REF!,#REF!,#REF!,#REF!,#REF!,#REF!,#REF!,#REF!,#REF!,#REF!</definedName>
    <definedName name="__APW_RESTORE_DATA589__" localSheetId="4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localSheetId="7" hidden="1">#REF!,#REF!,#REF!,#REF!,#REF!,#REF!,#REF!,#REF!,#REF!,#REF!,#REF!,#REF!,#REF!,#REF!,#REF!</definedName>
    <definedName name="__APW_RESTORE_DATA59__" localSheetId="9" hidden="1">#REF!,#REF!,#REF!,#REF!,#REF!,#REF!,#REF!,#REF!,#REF!,#REF!,#REF!,#REF!,#REF!,#REF!,#REF!</definedName>
    <definedName name="__APW_RESTORE_DATA59__" localSheetId="5" hidden="1">#REF!,#REF!,#REF!,#REF!,#REF!,#REF!,#REF!,#REF!,#REF!,#REF!,#REF!,#REF!,#REF!,#REF!,#REF!</definedName>
    <definedName name="__APW_RESTORE_DATA59__" localSheetId="4" hidden="1">#REF!,#REF!,#REF!,#REF!,#REF!,#REF!,#REF!,#REF!,#REF!,#REF!,#REF!,#REF!,#REF!,#REF!,#REF!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localSheetId="7" hidden="1">#REF!,#REF!,#REF!,#REF!,#REF!,#REF!,#REF!,#REF!,#REF!,#REF!,#REF!,#REF!,#REF!,#REF!</definedName>
    <definedName name="__APW_RESTORE_DATA590__" localSheetId="9" hidden="1">#REF!,#REF!,#REF!,#REF!,#REF!,#REF!,#REF!,#REF!,#REF!,#REF!,#REF!,#REF!,#REF!,#REF!</definedName>
    <definedName name="__APW_RESTORE_DATA590__" localSheetId="5" hidden="1">#REF!,#REF!,#REF!,#REF!,#REF!,#REF!,#REF!,#REF!,#REF!,#REF!,#REF!,#REF!,#REF!,#REF!</definedName>
    <definedName name="__APW_RESTORE_DATA590__" localSheetId="4" hidden="1">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localSheetId="7" hidden="1">#REF!,#REF!,#REF!,#REF!,#REF!,#REF!,#REF!,#REF!,#REF!,#REF!,#REF!,#REF!,#REF!,#REF!</definedName>
    <definedName name="__APW_RESTORE_DATA591__" localSheetId="9" hidden="1">#REF!,#REF!,#REF!,#REF!,#REF!,#REF!,#REF!,#REF!,#REF!,#REF!,#REF!,#REF!,#REF!,#REF!</definedName>
    <definedName name="__APW_RESTORE_DATA591__" localSheetId="5" hidden="1">#REF!,#REF!,#REF!,#REF!,#REF!,#REF!,#REF!,#REF!,#REF!,#REF!,#REF!,#REF!,#REF!,#REF!</definedName>
    <definedName name="__APW_RESTORE_DATA591__" localSheetId="4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localSheetId="7" hidden="1">#REF!,#REF!,#REF!,#REF!,#REF!,#REF!,#REF!,#REF!,#REF!,#REF!,#REF!,#REF!,#REF!,#REF!</definedName>
    <definedName name="__APW_RESTORE_DATA592__" localSheetId="9" hidden="1">#REF!,#REF!,#REF!,#REF!,#REF!,#REF!,#REF!,#REF!,#REF!,#REF!,#REF!,#REF!,#REF!,#REF!</definedName>
    <definedName name="__APW_RESTORE_DATA592__" localSheetId="5" hidden="1">#REF!,#REF!,#REF!,#REF!,#REF!,#REF!,#REF!,#REF!,#REF!,#REF!,#REF!,#REF!,#REF!,#REF!</definedName>
    <definedName name="__APW_RESTORE_DATA592__" localSheetId="4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localSheetId="7" hidden="1">#REF!,#REF!,#REF!,#REF!,#REF!,#REF!,#REF!,#REF!,#REF!,#REF!,#REF!,#REF!,#REF!,#REF!</definedName>
    <definedName name="__APW_RESTORE_DATA593__" localSheetId="5" hidden="1">#REF!,#REF!,#REF!,#REF!,#REF!,#REF!,#REF!,#REF!,#REF!,#REF!,#REF!,#REF!,#REF!,#REF!</definedName>
    <definedName name="__APW_RESTORE_DATA593__" localSheetId="4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localSheetId="7" hidden="1">#REF!,#REF!,#REF!,#REF!,#REF!,#REF!,#REF!,#REF!,#REF!,#REF!,#REF!,#REF!,#REF!,#REF!</definedName>
    <definedName name="__APW_RESTORE_DATA594__" localSheetId="5" hidden="1">#REF!,#REF!,#REF!,#REF!,#REF!,#REF!,#REF!,#REF!,#REF!,#REF!,#REF!,#REF!,#REF!,#REF!</definedName>
    <definedName name="__APW_RESTORE_DATA594__" localSheetId="4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localSheetId="7" hidden="1">#REF!,#REF!,#REF!,#REF!,#REF!,#REF!,#REF!,#REF!,#REF!,#REF!,#REF!,#REF!,#REF!,#REF!</definedName>
    <definedName name="__APW_RESTORE_DATA595__" localSheetId="5" hidden="1">#REF!,#REF!,#REF!,#REF!,#REF!,#REF!,#REF!,#REF!,#REF!,#REF!,#REF!,#REF!,#REF!,#REF!</definedName>
    <definedName name="__APW_RESTORE_DATA595__" localSheetId="4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localSheetId="7" hidden="1">#REF!,#REF!,#REF!,#REF!,#REF!,#REF!,#REF!,#REF!,#REF!,#REF!,#REF!,#REF!,#REF!,#REF!</definedName>
    <definedName name="__APW_RESTORE_DATA596__" localSheetId="5" hidden="1">#REF!,#REF!,#REF!,#REF!,#REF!,#REF!,#REF!,#REF!,#REF!,#REF!,#REF!,#REF!,#REF!,#REF!</definedName>
    <definedName name="__APW_RESTORE_DATA596__" localSheetId="4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localSheetId="7" hidden="1">#REF!,#REF!,#REF!,#REF!,#REF!,#REF!,#REF!,#REF!,#REF!,#REF!,#REF!,#REF!,#REF!,#REF!</definedName>
    <definedName name="__APW_RESTORE_DATA597__" localSheetId="5" hidden="1">#REF!,#REF!,#REF!,#REF!,#REF!,#REF!,#REF!,#REF!,#REF!,#REF!,#REF!,#REF!,#REF!,#REF!</definedName>
    <definedName name="__APW_RESTORE_DATA597__" localSheetId="4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localSheetId="7" hidden="1">#REF!,#REF!,#REF!,#REF!,#REF!,#REF!,#REF!,#REF!,#REF!,#REF!,#REF!,#REF!,#REF!,#REF!</definedName>
    <definedName name="__APW_RESTORE_DATA598__" localSheetId="5" hidden="1">#REF!,#REF!,#REF!,#REF!,#REF!,#REF!,#REF!,#REF!,#REF!,#REF!,#REF!,#REF!,#REF!,#REF!</definedName>
    <definedName name="__APW_RESTORE_DATA598__" localSheetId="4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localSheetId="7" hidden="1">#REF!,#REF!,#REF!,#REF!,#REF!,#REF!,#REF!,#REF!,#REF!,#REF!,#REF!,#REF!,#REF!,#REF!</definedName>
    <definedName name="__APW_RESTORE_DATA599__" localSheetId="5" hidden="1">#REF!,#REF!,#REF!,#REF!,#REF!,#REF!,#REF!,#REF!,#REF!,#REF!,#REF!,#REF!,#REF!,#REF!</definedName>
    <definedName name="__APW_RESTORE_DATA599__" localSheetId="4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localSheetId="7" hidden="1">#REF!,#REF!,#REF!,#REF!,#REF!,#REF!,#REF!,#REF!,#REF!,#REF!,#REF!,#REF!,#REF!,#REF!,#REF!</definedName>
    <definedName name="__APW_RESTORE_DATA6__" localSheetId="9" hidden="1">#REF!,#REF!,#REF!,#REF!,#REF!,#REF!,#REF!,#REF!,#REF!,#REF!,#REF!,#REF!,#REF!,#REF!,#REF!</definedName>
    <definedName name="__APW_RESTORE_DATA6__" localSheetId="5" hidden="1">#REF!,#REF!,#REF!,#REF!,#REF!,#REF!,#REF!,#REF!,#REF!,#REF!,#REF!,#REF!,#REF!,#REF!,#REF!</definedName>
    <definedName name="__APW_RESTORE_DATA6__" localSheetId="4" hidden="1">#REF!,#REF!,#REF!,#REF!,#REF!,#REF!,#REF!,#REF!,#REF!,#REF!,#REF!,#REF!,#REF!,#REF!,#REF!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localSheetId="7" hidden="1">#REF!,#REF!,#REF!,#REF!,#REF!,#REF!,#REF!,#REF!,#REF!,#REF!,#REF!,#REF!,#REF!,#REF!,#REF!</definedName>
    <definedName name="__APW_RESTORE_DATA60__" localSheetId="9" hidden="1">#REF!,#REF!,#REF!,#REF!,#REF!,#REF!,#REF!,#REF!,#REF!,#REF!,#REF!,#REF!,#REF!,#REF!,#REF!</definedName>
    <definedName name="__APW_RESTORE_DATA60__" localSheetId="5" hidden="1">#REF!,#REF!,#REF!,#REF!,#REF!,#REF!,#REF!,#REF!,#REF!,#REF!,#REF!,#REF!,#REF!,#REF!,#REF!</definedName>
    <definedName name="__APW_RESTORE_DATA60__" localSheetId="4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localSheetId="7" hidden="1">#REF!,#REF!,#REF!,#REF!,#REF!,#REF!,#REF!,#REF!,#REF!,#REF!,#REF!,#REF!,#REF!,#REF!</definedName>
    <definedName name="__APW_RESTORE_DATA600__" localSheetId="9" hidden="1">#REF!,#REF!,#REF!,#REF!,#REF!,#REF!,#REF!,#REF!,#REF!,#REF!,#REF!,#REF!,#REF!,#REF!</definedName>
    <definedName name="__APW_RESTORE_DATA600__" localSheetId="5" hidden="1">#REF!,#REF!,#REF!,#REF!,#REF!,#REF!,#REF!,#REF!,#REF!,#REF!,#REF!,#REF!,#REF!,#REF!</definedName>
    <definedName name="__APW_RESTORE_DATA600__" localSheetId="4" hidden="1">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localSheetId="7" hidden="1">#REF!,#REF!,#REF!,#REF!,#REF!,#REF!,#REF!,#REF!,#REF!,#REF!,#REF!,#REF!,#REF!,#REF!</definedName>
    <definedName name="__APW_RESTORE_DATA601__" localSheetId="9" hidden="1">#REF!,#REF!,#REF!,#REF!,#REF!,#REF!,#REF!,#REF!,#REF!,#REF!,#REF!,#REF!,#REF!,#REF!</definedName>
    <definedName name="__APW_RESTORE_DATA601__" localSheetId="5" hidden="1">#REF!,#REF!,#REF!,#REF!,#REF!,#REF!,#REF!,#REF!,#REF!,#REF!,#REF!,#REF!,#REF!,#REF!</definedName>
    <definedName name="__APW_RESTORE_DATA601__" localSheetId="4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localSheetId="7" hidden="1">#REF!,#REF!,#REF!,#REF!,#REF!,#REF!,#REF!,#REF!,#REF!,#REF!,#REF!,#REF!,#REF!,#REF!</definedName>
    <definedName name="__APW_RESTORE_DATA602__" localSheetId="9" hidden="1">#REF!,#REF!,#REF!,#REF!,#REF!,#REF!,#REF!,#REF!,#REF!,#REF!,#REF!,#REF!,#REF!,#REF!</definedName>
    <definedName name="__APW_RESTORE_DATA602__" localSheetId="5" hidden="1">#REF!,#REF!,#REF!,#REF!,#REF!,#REF!,#REF!,#REF!,#REF!,#REF!,#REF!,#REF!,#REF!,#REF!</definedName>
    <definedName name="__APW_RESTORE_DATA602__" localSheetId="4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localSheetId="7" hidden="1">#REF!,#REF!,#REF!,#REF!,#REF!,#REF!,#REF!,#REF!,#REF!,#REF!,#REF!,#REF!,#REF!,#REF!</definedName>
    <definedName name="__APW_RESTORE_DATA603__" localSheetId="5" hidden="1">#REF!,#REF!,#REF!,#REF!,#REF!,#REF!,#REF!,#REF!,#REF!,#REF!,#REF!,#REF!,#REF!,#REF!</definedName>
    <definedName name="__APW_RESTORE_DATA603__" localSheetId="4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localSheetId="7" hidden="1">#REF!,#REF!,#REF!,#REF!,#REF!,#REF!,#REF!,#REF!,#REF!,#REF!,#REF!,#REF!,#REF!,#REF!</definedName>
    <definedName name="__APW_RESTORE_DATA604__" localSheetId="5" hidden="1">#REF!,#REF!,#REF!,#REF!,#REF!,#REF!,#REF!,#REF!,#REF!,#REF!,#REF!,#REF!,#REF!,#REF!</definedName>
    <definedName name="__APW_RESTORE_DATA604__" localSheetId="4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localSheetId="7" hidden="1">#REF!,#REF!,#REF!,#REF!,#REF!,#REF!,#REF!,#REF!,#REF!,#REF!,#REF!,#REF!,#REF!,#REF!</definedName>
    <definedName name="__APW_RESTORE_DATA605__" localSheetId="5" hidden="1">#REF!,#REF!,#REF!,#REF!,#REF!,#REF!,#REF!,#REF!,#REF!,#REF!,#REF!,#REF!,#REF!,#REF!</definedName>
    <definedName name="__APW_RESTORE_DATA605__" localSheetId="4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localSheetId="7" hidden="1">#REF!,#REF!,#REF!,#REF!,#REF!,#REF!,#REF!,#REF!,#REF!,#REF!,#REF!,#REF!,#REF!,#REF!</definedName>
    <definedName name="__APW_RESTORE_DATA606__" localSheetId="5" hidden="1">#REF!,#REF!,#REF!,#REF!,#REF!,#REF!,#REF!,#REF!,#REF!,#REF!,#REF!,#REF!,#REF!,#REF!</definedName>
    <definedName name="__APW_RESTORE_DATA606__" localSheetId="4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localSheetId="7" hidden="1">#REF!,#REF!,#REF!,#REF!,#REF!,#REF!,#REF!,#REF!,#REF!,#REF!,#REF!,#REF!,#REF!,#REF!</definedName>
    <definedName name="__APW_RESTORE_DATA607__" localSheetId="5" hidden="1">#REF!,#REF!,#REF!,#REF!,#REF!,#REF!,#REF!,#REF!,#REF!,#REF!,#REF!,#REF!,#REF!,#REF!</definedName>
    <definedName name="__APW_RESTORE_DATA607__" localSheetId="4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localSheetId="7" hidden="1">#REF!,#REF!,#REF!,#REF!,#REF!,#REF!,#REF!,#REF!,#REF!,#REF!,#REF!,#REF!,#REF!,#REF!</definedName>
    <definedName name="__APW_RESTORE_DATA608__" localSheetId="5" hidden="1">#REF!,#REF!,#REF!,#REF!,#REF!,#REF!,#REF!,#REF!,#REF!,#REF!,#REF!,#REF!,#REF!,#REF!</definedName>
    <definedName name="__APW_RESTORE_DATA608__" localSheetId="4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localSheetId="7" hidden="1">#REF!,#REF!,#REF!,#REF!,#REF!,#REF!,#REF!,#REF!,#REF!,#REF!,#REF!,#REF!,#REF!,#REF!</definedName>
    <definedName name="__APW_RESTORE_DATA609__" localSheetId="5" hidden="1">#REF!,#REF!,#REF!,#REF!,#REF!,#REF!,#REF!,#REF!,#REF!,#REF!,#REF!,#REF!,#REF!,#REF!</definedName>
    <definedName name="__APW_RESTORE_DATA609__" localSheetId="4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localSheetId="7" hidden="1">#REF!,#REF!,#REF!,#REF!,#REF!,#REF!,#REF!,#REF!,#REF!,#REF!,#REF!,#REF!,#REF!,#REF!,#REF!</definedName>
    <definedName name="__APW_RESTORE_DATA61__" localSheetId="9" hidden="1">#REF!,#REF!,#REF!,#REF!,#REF!,#REF!,#REF!,#REF!,#REF!,#REF!,#REF!,#REF!,#REF!,#REF!,#REF!</definedName>
    <definedName name="__APW_RESTORE_DATA61__" localSheetId="5" hidden="1">#REF!,#REF!,#REF!,#REF!,#REF!,#REF!,#REF!,#REF!,#REF!,#REF!,#REF!,#REF!,#REF!,#REF!,#REF!</definedName>
    <definedName name="__APW_RESTORE_DATA61__" localSheetId="4" hidden="1">#REF!,#REF!,#REF!,#REF!,#REF!,#REF!,#REF!,#REF!,#REF!,#REF!,#REF!,#REF!,#REF!,#REF!,#REF!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localSheetId="7" hidden="1">#REF!,#REF!,#REF!,#REF!,#REF!,#REF!,#REF!,#REF!,#REF!,#REF!,#REF!,#REF!,#REF!,#REF!</definedName>
    <definedName name="__APW_RESTORE_DATA610__" localSheetId="9" hidden="1">#REF!,#REF!,#REF!,#REF!,#REF!,#REF!,#REF!,#REF!,#REF!,#REF!,#REF!,#REF!,#REF!,#REF!</definedName>
    <definedName name="__APW_RESTORE_DATA610__" localSheetId="5" hidden="1">#REF!,#REF!,#REF!,#REF!,#REF!,#REF!,#REF!,#REF!,#REF!,#REF!,#REF!,#REF!,#REF!,#REF!</definedName>
    <definedName name="__APW_RESTORE_DATA610__" localSheetId="4" hidden="1">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localSheetId="7" hidden="1">#REF!,#REF!,#REF!,#REF!,#REF!,#REF!,#REF!,#REF!,#REF!,#REF!,#REF!,#REF!</definedName>
    <definedName name="__APW_RESTORE_DATA611__" localSheetId="9" hidden="1">#REF!,#REF!,#REF!,#REF!,#REF!,#REF!,#REF!,#REF!,#REF!,#REF!,#REF!,#REF!</definedName>
    <definedName name="__APW_RESTORE_DATA611__" localSheetId="5" hidden="1">#REF!,#REF!,#REF!,#REF!,#REF!,#REF!,#REF!,#REF!,#REF!,#REF!,#REF!,#REF!</definedName>
    <definedName name="__APW_RESTORE_DATA611__" localSheetId="4" hidden="1">#REF!,#REF!,#REF!,#REF!,#REF!,#REF!,#REF!,#REF!,#REF!,#REF!,#REF!,#REF!</definedName>
    <definedName name="__APW_RESTORE_DATA611__" hidden="1">#REF!,#REF!,#REF!,#REF!,#REF!,#REF!,#REF!,#REF!,#REF!,#REF!,#REF!,#REF!</definedName>
    <definedName name="__APW_RESTORE_DATA62__" localSheetId="7" hidden="1">#REF!,#REF!,#REF!,#REF!,#REF!,#REF!,#REF!,#REF!,#REF!,#REF!,#REF!,#REF!,#REF!,#REF!,#REF!</definedName>
    <definedName name="__APW_RESTORE_DATA62__" localSheetId="9" hidden="1">#REF!,#REF!,#REF!,#REF!,#REF!,#REF!,#REF!,#REF!,#REF!,#REF!,#REF!,#REF!,#REF!,#REF!,#REF!</definedName>
    <definedName name="__APW_RESTORE_DATA62__" localSheetId="5" hidden="1">#REF!,#REF!,#REF!,#REF!,#REF!,#REF!,#REF!,#REF!,#REF!,#REF!,#REF!,#REF!,#REF!,#REF!,#REF!</definedName>
    <definedName name="__APW_RESTORE_DATA62__" localSheetId="4" hidden="1">#REF!,#REF!,#REF!,#REF!,#REF!,#REF!,#REF!,#REF!,#REF!,#REF!,#REF!,#REF!,#REF!,#REF!,#REF!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localSheetId="7" hidden="1">#REF!,#REF!,#REF!,#REF!,#REF!,#REF!,#REF!,#REF!,#REF!,#REF!,#REF!,#REF!,#REF!,#REF!,#REF!</definedName>
    <definedName name="__APW_RESTORE_DATA63__" localSheetId="9" hidden="1">#REF!,#REF!,#REF!,#REF!,#REF!,#REF!,#REF!,#REF!,#REF!,#REF!,#REF!,#REF!,#REF!,#REF!,#REF!</definedName>
    <definedName name="__APW_RESTORE_DATA63__" localSheetId="5" hidden="1">#REF!,#REF!,#REF!,#REF!,#REF!,#REF!,#REF!,#REF!,#REF!,#REF!,#REF!,#REF!,#REF!,#REF!,#REF!</definedName>
    <definedName name="__APW_RESTORE_DATA63__" localSheetId="4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localSheetId="7" hidden="1">#REF!,#REF!,#REF!,#REF!,#REF!,#REF!,#REF!,#REF!,#REF!,#REF!,#REF!,#REF!,#REF!,#REF!,#REF!</definedName>
    <definedName name="__APW_RESTORE_DATA64__" localSheetId="9" hidden="1">#REF!,#REF!,#REF!,#REF!,#REF!,#REF!,#REF!,#REF!,#REF!,#REF!,#REF!,#REF!,#REF!,#REF!,#REF!</definedName>
    <definedName name="__APW_RESTORE_DATA64__" localSheetId="5" hidden="1">#REF!,#REF!,#REF!,#REF!,#REF!,#REF!,#REF!,#REF!,#REF!,#REF!,#REF!,#REF!,#REF!,#REF!,#REF!</definedName>
    <definedName name="__APW_RESTORE_DATA64__" localSheetId="4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localSheetId="7" hidden="1">#REF!,#REF!,#REF!,#REF!,#REF!,#REF!,#REF!,#REF!,#REF!,#REF!,#REF!,#REF!,#REF!,#REF!,#REF!</definedName>
    <definedName name="__APW_RESTORE_DATA65__" localSheetId="5" hidden="1">#REF!,#REF!,#REF!,#REF!,#REF!,#REF!,#REF!,#REF!,#REF!,#REF!,#REF!,#REF!,#REF!,#REF!,#REF!</definedName>
    <definedName name="__APW_RESTORE_DATA65__" localSheetId="4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localSheetId="7" hidden="1">#REF!,#REF!,#REF!,#REF!,#REF!,#REF!,#REF!,#REF!,#REF!,#REF!,#REF!,#REF!,#REF!,#REF!</definedName>
    <definedName name="__APW_RESTORE_DATA66__" localSheetId="9" hidden="1">#REF!,#REF!,#REF!,#REF!,#REF!,#REF!,#REF!,#REF!,#REF!,#REF!,#REF!,#REF!,#REF!,#REF!</definedName>
    <definedName name="__APW_RESTORE_DATA66__" localSheetId="5" hidden="1">#REF!,#REF!,#REF!,#REF!,#REF!,#REF!,#REF!,#REF!,#REF!,#REF!,#REF!,#REF!,#REF!,#REF!</definedName>
    <definedName name="__APW_RESTORE_DATA66__" localSheetId="4" hidden="1">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localSheetId="7" hidden="1">#REF!,#REF!,#REF!,#REF!,#REF!,#REF!,#REF!,#REF!,#REF!,#REF!,#REF!,#REF!,#REF!,#REF!</definedName>
    <definedName name="__APW_RESTORE_DATA67__" localSheetId="9" hidden="1">#REF!,#REF!,#REF!,#REF!,#REF!,#REF!,#REF!,#REF!,#REF!,#REF!,#REF!,#REF!,#REF!,#REF!</definedName>
    <definedName name="__APW_RESTORE_DATA67__" localSheetId="5" hidden="1">#REF!,#REF!,#REF!,#REF!,#REF!,#REF!,#REF!,#REF!,#REF!,#REF!,#REF!,#REF!,#REF!,#REF!</definedName>
    <definedName name="__APW_RESTORE_DATA67__" localSheetId="4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localSheetId="7" hidden="1">#REF!,#REF!,#REF!,#REF!,#REF!,#REF!,#REF!,#REF!,#REF!,#REF!,#REF!,#REF!,#REF!,#REF!</definedName>
    <definedName name="__APW_RESTORE_DATA68__" localSheetId="9" hidden="1">#REF!,#REF!,#REF!,#REF!,#REF!,#REF!,#REF!,#REF!,#REF!,#REF!,#REF!,#REF!,#REF!,#REF!</definedName>
    <definedName name="__APW_RESTORE_DATA68__" localSheetId="5" hidden="1">#REF!,#REF!,#REF!,#REF!,#REF!,#REF!,#REF!,#REF!,#REF!,#REF!,#REF!,#REF!,#REF!,#REF!</definedName>
    <definedName name="__APW_RESTORE_DATA68__" localSheetId="4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localSheetId="7" hidden="1">#REF!,#REF!,#REF!,#REF!,#REF!,#REF!,#REF!,#REF!,#REF!,#REF!,#REF!,#REF!,#REF!,#REF!</definedName>
    <definedName name="__APW_RESTORE_DATA69__" localSheetId="5" hidden="1">#REF!,#REF!,#REF!,#REF!,#REF!,#REF!,#REF!,#REF!,#REF!,#REF!,#REF!,#REF!,#REF!,#REF!</definedName>
    <definedName name="__APW_RESTORE_DATA69__" localSheetId="4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localSheetId="7" hidden="1">#REF!,#REF!,#REF!,#REF!,#REF!,#REF!,#REF!,#REF!,#REF!,#REF!,#REF!,#REF!,#REF!,#REF!,#REF!</definedName>
    <definedName name="__APW_RESTORE_DATA7__" localSheetId="9" hidden="1">#REF!,#REF!,#REF!,#REF!,#REF!,#REF!,#REF!,#REF!,#REF!,#REF!,#REF!,#REF!,#REF!,#REF!,#REF!</definedName>
    <definedName name="__APW_RESTORE_DATA7__" localSheetId="5" hidden="1">#REF!,#REF!,#REF!,#REF!,#REF!,#REF!,#REF!,#REF!,#REF!,#REF!,#REF!,#REF!,#REF!,#REF!,#REF!</definedName>
    <definedName name="__APW_RESTORE_DATA7__" localSheetId="4" hidden="1">#REF!,#REF!,#REF!,#REF!,#REF!,#REF!,#REF!,#REF!,#REF!,#REF!,#REF!,#REF!,#REF!,#REF!,#REF!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localSheetId="7" hidden="1">#REF!,#REF!,#REF!,#REF!,#REF!,#REF!,#REF!,#REF!,#REF!,#REF!,#REF!,#REF!,#REF!,#REF!</definedName>
    <definedName name="__APW_RESTORE_DATA70__" localSheetId="9" hidden="1">#REF!,#REF!,#REF!,#REF!,#REF!,#REF!,#REF!,#REF!,#REF!,#REF!,#REF!,#REF!,#REF!,#REF!</definedName>
    <definedName name="__APW_RESTORE_DATA70__" localSheetId="5" hidden="1">#REF!,#REF!,#REF!,#REF!,#REF!,#REF!,#REF!,#REF!,#REF!,#REF!,#REF!,#REF!,#REF!,#REF!</definedName>
    <definedName name="__APW_RESTORE_DATA70__" localSheetId="4" hidden="1">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localSheetId="7" hidden="1">#REF!,#REF!,#REF!,#REF!,#REF!,#REF!,#REF!,#REF!,#REF!,#REF!,#REF!,#REF!,#REF!,#REF!</definedName>
    <definedName name="__APW_RESTORE_DATA71__" localSheetId="9" hidden="1">#REF!,#REF!,#REF!,#REF!,#REF!,#REF!,#REF!,#REF!,#REF!,#REF!,#REF!,#REF!,#REF!,#REF!</definedName>
    <definedName name="__APW_RESTORE_DATA71__" localSheetId="5" hidden="1">#REF!,#REF!,#REF!,#REF!,#REF!,#REF!,#REF!,#REF!,#REF!,#REF!,#REF!,#REF!,#REF!,#REF!</definedName>
    <definedName name="__APW_RESTORE_DATA71__" localSheetId="4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localSheetId="7" hidden="1">#REF!,#REF!,#REF!,#REF!,#REF!,#REF!,#REF!,#REF!,#REF!,#REF!,#REF!,#REF!,#REF!,#REF!</definedName>
    <definedName name="__APW_RESTORE_DATA72__" localSheetId="9" hidden="1">#REF!,#REF!,#REF!,#REF!,#REF!,#REF!,#REF!,#REF!,#REF!,#REF!,#REF!,#REF!,#REF!,#REF!</definedName>
    <definedName name="__APW_RESTORE_DATA72__" localSheetId="5" hidden="1">#REF!,#REF!,#REF!,#REF!,#REF!,#REF!,#REF!,#REF!,#REF!,#REF!,#REF!,#REF!,#REF!,#REF!</definedName>
    <definedName name="__APW_RESTORE_DATA72__" localSheetId="4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localSheetId="7" hidden="1">#REF!,#REF!,#REF!,#REF!,#REF!,#REF!,#REF!,#REF!,#REF!,#REF!,#REF!,#REF!,#REF!,#REF!</definedName>
    <definedName name="__APW_RESTORE_DATA73__" localSheetId="5" hidden="1">#REF!,#REF!,#REF!,#REF!,#REF!,#REF!,#REF!,#REF!,#REF!,#REF!,#REF!,#REF!,#REF!,#REF!</definedName>
    <definedName name="__APW_RESTORE_DATA73__" localSheetId="4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localSheetId="7" hidden="1">#REF!,#REF!,#REF!,#REF!,#REF!,#REF!,#REF!,#REF!,#REF!,#REF!,#REF!,#REF!,#REF!,#REF!</definedName>
    <definedName name="__APW_RESTORE_DATA74__" localSheetId="5" hidden="1">#REF!,#REF!,#REF!,#REF!,#REF!,#REF!,#REF!,#REF!,#REF!,#REF!,#REF!,#REF!,#REF!,#REF!</definedName>
    <definedName name="__APW_RESTORE_DATA74__" localSheetId="4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localSheetId="7" hidden="1">#REF!,#REF!,#REF!,#REF!,#REF!,#REF!,#REF!,#REF!,#REF!,#REF!,#REF!,#REF!,#REF!,#REF!</definedName>
    <definedName name="__APW_RESTORE_DATA75__" localSheetId="5" hidden="1">#REF!,#REF!,#REF!,#REF!,#REF!,#REF!,#REF!,#REF!,#REF!,#REF!,#REF!,#REF!,#REF!,#REF!</definedName>
    <definedName name="__APW_RESTORE_DATA75__" localSheetId="4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localSheetId="7" hidden="1">#REF!,#REF!,#REF!,#REF!,#REF!,#REF!,#REF!,#REF!,#REF!,#REF!,#REF!,#REF!,#REF!,#REF!</definedName>
    <definedName name="__APW_RESTORE_DATA76__" localSheetId="5" hidden="1">#REF!,#REF!,#REF!,#REF!,#REF!,#REF!,#REF!,#REF!,#REF!,#REF!,#REF!,#REF!,#REF!,#REF!</definedName>
    <definedName name="__APW_RESTORE_DATA76__" localSheetId="4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localSheetId="7" hidden="1">#REF!,#REF!,#REF!,#REF!,#REF!,#REF!,#REF!,#REF!,#REF!,#REF!,#REF!,#REF!,#REF!,#REF!</definedName>
    <definedName name="__APW_RESTORE_DATA77__" localSheetId="5" hidden="1">#REF!,#REF!,#REF!,#REF!,#REF!,#REF!,#REF!,#REF!,#REF!,#REF!,#REF!,#REF!,#REF!,#REF!</definedName>
    <definedName name="__APW_RESTORE_DATA77__" localSheetId="4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localSheetId="7" hidden="1">#REF!,#REF!,#REF!,#REF!,#REF!,#REF!,#REF!,#REF!,#REF!,#REF!,#REF!,#REF!,#REF!,#REF!</definedName>
    <definedName name="__APW_RESTORE_DATA78__" localSheetId="5" hidden="1">#REF!,#REF!,#REF!,#REF!,#REF!,#REF!,#REF!,#REF!,#REF!,#REF!,#REF!,#REF!,#REF!,#REF!</definedName>
    <definedName name="__APW_RESTORE_DATA78__" localSheetId="4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localSheetId="7" hidden="1">#REF!,#REF!,#REF!,#REF!,#REF!,#REF!,#REF!,#REF!,#REF!,#REF!,#REF!,#REF!,#REF!,#REF!</definedName>
    <definedName name="__APW_RESTORE_DATA79__" localSheetId="5" hidden="1">#REF!,#REF!,#REF!,#REF!,#REF!,#REF!,#REF!,#REF!,#REF!,#REF!,#REF!,#REF!,#REF!,#REF!</definedName>
    <definedName name="__APW_RESTORE_DATA79__" localSheetId="4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localSheetId="7" hidden="1">#REF!,#REF!,#REF!,#REF!,#REF!,#REF!,#REF!,#REF!,#REF!,#REF!,#REF!,#REF!,#REF!,#REF!,#REF!</definedName>
    <definedName name="__APW_RESTORE_DATA8__" localSheetId="9" hidden="1">#REF!,#REF!,#REF!,#REF!,#REF!,#REF!,#REF!,#REF!,#REF!,#REF!,#REF!,#REF!,#REF!,#REF!,#REF!</definedName>
    <definedName name="__APW_RESTORE_DATA8__" localSheetId="5" hidden="1">#REF!,#REF!,#REF!,#REF!,#REF!,#REF!,#REF!,#REF!,#REF!,#REF!,#REF!,#REF!,#REF!,#REF!,#REF!</definedName>
    <definedName name="__APW_RESTORE_DATA8__" localSheetId="4" hidden="1">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localSheetId="7" hidden="1">#REF!,#REF!,#REF!,#REF!,#REF!,#REF!,#REF!,#REF!,#REF!,#REF!,#REF!,#REF!,#REF!,#REF!</definedName>
    <definedName name="__APW_RESTORE_DATA80__" localSheetId="9" hidden="1">#REF!,#REF!,#REF!,#REF!,#REF!,#REF!,#REF!,#REF!,#REF!,#REF!,#REF!,#REF!,#REF!,#REF!</definedName>
    <definedName name="__APW_RESTORE_DATA80__" localSheetId="5" hidden="1">#REF!,#REF!,#REF!,#REF!,#REF!,#REF!,#REF!,#REF!,#REF!,#REF!,#REF!,#REF!,#REF!,#REF!</definedName>
    <definedName name="__APW_RESTORE_DATA80__" localSheetId="4" hidden="1">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localSheetId="7" hidden="1">#REF!,#REF!,#REF!,#REF!,#REF!,#REF!,#REF!,#REF!,#REF!,#REF!,#REF!,#REF!,#REF!,#REF!</definedName>
    <definedName name="__APW_RESTORE_DATA81__" localSheetId="9" hidden="1">#REF!,#REF!,#REF!,#REF!,#REF!,#REF!,#REF!,#REF!,#REF!,#REF!,#REF!,#REF!,#REF!,#REF!</definedName>
    <definedName name="__APW_RESTORE_DATA81__" localSheetId="5" hidden="1">#REF!,#REF!,#REF!,#REF!,#REF!,#REF!,#REF!,#REF!,#REF!,#REF!,#REF!,#REF!,#REF!,#REF!</definedName>
    <definedName name="__APW_RESTORE_DATA81__" localSheetId="4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localSheetId="7" hidden="1">#REF!,#REF!,#REF!,#REF!,#REF!,#REF!,#REF!,#REF!,#REF!,#REF!,#REF!,#REF!,#REF!,#REF!</definedName>
    <definedName name="__APW_RESTORE_DATA82__" localSheetId="9" hidden="1">#REF!,#REF!,#REF!,#REF!,#REF!,#REF!,#REF!,#REF!,#REF!,#REF!,#REF!,#REF!,#REF!,#REF!</definedName>
    <definedName name="__APW_RESTORE_DATA82__" localSheetId="5" hidden="1">#REF!,#REF!,#REF!,#REF!,#REF!,#REF!,#REF!,#REF!,#REF!,#REF!,#REF!,#REF!,#REF!,#REF!</definedName>
    <definedName name="__APW_RESTORE_DATA82__" localSheetId="4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localSheetId="7" hidden="1">#REF!,#REF!,#REF!,#REF!,#REF!,#REF!,#REF!,#REF!,#REF!,#REF!,#REF!,#REF!,#REF!,#REF!</definedName>
    <definedName name="__APW_RESTORE_DATA83__" localSheetId="5" hidden="1">#REF!,#REF!,#REF!,#REF!,#REF!,#REF!,#REF!,#REF!,#REF!,#REF!,#REF!,#REF!,#REF!,#REF!</definedName>
    <definedName name="__APW_RESTORE_DATA83__" localSheetId="4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localSheetId="7" hidden="1">#REF!,#REF!,#REF!,#REF!,#REF!,#REF!,#REF!,#REF!,#REF!,#REF!,#REF!,#REF!,#REF!,#REF!</definedName>
    <definedName name="__APW_RESTORE_DATA84__" localSheetId="5" hidden="1">#REF!,#REF!,#REF!,#REF!,#REF!,#REF!,#REF!,#REF!,#REF!,#REF!,#REF!,#REF!,#REF!,#REF!</definedName>
    <definedName name="__APW_RESTORE_DATA84__" localSheetId="4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localSheetId="7" hidden="1">#REF!,#REF!,#REF!,#REF!,#REF!,#REF!,#REF!,#REF!,#REF!,#REF!,#REF!,#REF!,#REF!,#REF!</definedName>
    <definedName name="__APW_RESTORE_DATA85__" localSheetId="5" hidden="1">#REF!,#REF!,#REF!,#REF!,#REF!,#REF!,#REF!,#REF!,#REF!,#REF!,#REF!,#REF!,#REF!,#REF!</definedName>
    <definedName name="__APW_RESTORE_DATA85__" localSheetId="4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localSheetId="7" hidden="1">#REF!,#REF!,#REF!,#REF!,#REF!,#REF!,#REF!,#REF!,#REF!,#REF!,#REF!,#REF!,#REF!,#REF!</definedName>
    <definedName name="__APW_RESTORE_DATA86__" localSheetId="5" hidden="1">#REF!,#REF!,#REF!,#REF!,#REF!,#REF!,#REF!,#REF!,#REF!,#REF!,#REF!,#REF!,#REF!,#REF!</definedName>
    <definedName name="__APW_RESTORE_DATA86__" localSheetId="4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localSheetId="7" hidden="1">#REF!,#REF!,#REF!,#REF!,#REF!,#REF!,#REF!,#REF!,#REF!,#REF!,#REF!,#REF!,#REF!,#REF!</definedName>
    <definedName name="__APW_RESTORE_DATA87__" localSheetId="5" hidden="1">#REF!,#REF!,#REF!,#REF!,#REF!,#REF!,#REF!,#REF!,#REF!,#REF!,#REF!,#REF!,#REF!,#REF!</definedName>
    <definedName name="__APW_RESTORE_DATA87__" localSheetId="4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localSheetId="7" hidden="1">#REF!,#REF!,#REF!,#REF!,#REF!,#REF!,#REF!,#REF!,#REF!,#REF!,#REF!,#REF!,#REF!,#REF!</definedName>
    <definedName name="__APW_RESTORE_DATA88__" localSheetId="5" hidden="1">#REF!,#REF!,#REF!,#REF!,#REF!,#REF!,#REF!,#REF!,#REF!,#REF!,#REF!,#REF!,#REF!,#REF!</definedName>
    <definedName name="__APW_RESTORE_DATA88__" localSheetId="4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localSheetId="7" hidden="1">#REF!,#REF!,#REF!,#REF!,#REF!,#REF!,#REF!,#REF!,#REF!,#REF!,#REF!,#REF!,#REF!,#REF!</definedName>
    <definedName name="__APW_RESTORE_DATA89__" localSheetId="5" hidden="1">#REF!,#REF!,#REF!,#REF!,#REF!,#REF!,#REF!,#REF!,#REF!,#REF!,#REF!,#REF!,#REF!,#REF!</definedName>
    <definedName name="__APW_RESTORE_DATA89__" localSheetId="4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localSheetId="7" hidden="1">#REF!,#REF!,#REF!,#REF!,#REF!,#REF!,#REF!,#REF!,#REF!,#REF!,#REF!,#REF!,#REF!,#REF!,#REF!</definedName>
    <definedName name="__APW_RESTORE_DATA9__" localSheetId="9" hidden="1">#REF!,#REF!,#REF!,#REF!,#REF!,#REF!,#REF!,#REF!,#REF!,#REF!,#REF!,#REF!,#REF!,#REF!,#REF!</definedName>
    <definedName name="__APW_RESTORE_DATA9__" localSheetId="5" hidden="1">#REF!,#REF!,#REF!,#REF!,#REF!,#REF!,#REF!,#REF!,#REF!,#REF!,#REF!,#REF!,#REF!,#REF!,#REF!</definedName>
    <definedName name="__APW_RESTORE_DATA9__" localSheetId="4" hidden="1">#REF!,#REF!,#REF!,#REF!,#REF!,#REF!,#REF!,#REF!,#REF!,#REF!,#REF!,#REF!,#REF!,#REF!,#REF!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localSheetId="7" hidden="1">#REF!,#REF!,#REF!,#REF!,#REF!,#REF!,#REF!,#REF!,#REF!,#REF!,#REF!,#REF!,#REF!,#REF!</definedName>
    <definedName name="__APW_RESTORE_DATA90__" localSheetId="9" hidden="1">#REF!,#REF!,#REF!,#REF!,#REF!,#REF!,#REF!,#REF!,#REF!,#REF!,#REF!,#REF!,#REF!,#REF!</definedName>
    <definedName name="__APW_RESTORE_DATA90__" localSheetId="5" hidden="1">#REF!,#REF!,#REF!,#REF!,#REF!,#REF!,#REF!,#REF!,#REF!,#REF!,#REF!,#REF!,#REF!,#REF!</definedName>
    <definedName name="__APW_RESTORE_DATA90__" localSheetId="4" hidden="1">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localSheetId="7" hidden="1">#REF!,#REF!,#REF!,#REF!,#REF!,#REF!,#REF!,#REF!,#REF!,#REF!,#REF!,#REF!,#REF!,#REF!</definedName>
    <definedName name="__APW_RESTORE_DATA91__" localSheetId="9" hidden="1">#REF!,#REF!,#REF!,#REF!,#REF!,#REF!,#REF!,#REF!,#REF!,#REF!,#REF!,#REF!,#REF!,#REF!</definedName>
    <definedName name="__APW_RESTORE_DATA91__" localSheetId="5" hidden="1">#REF!,#REF!,#REF!,#REF!,#REF!,#REF!,#REF!,#REF!,#REF!,#REF!,#REF!,#REF!,#REF!,#REF!</definedName>
    <definedName name="__APW_RESTORE_DATA91__" localSheetId="4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localSheetId="7" hidden="1">#REF!,#REF!,#REF!,#REF!,#REF!,#REF!,#REF!,#REF!,#REF!,#REF!,#REF!,#REF!,#REF!,#REF!</definedName>
    <definedName name="__APW_RESTORE_DATA92__" localSheetId="9" hidden="1">#REF!,#REF!,#REF!,#REF!,#REF!,#REF!,#REF!,#REF!,#REF!,#REF!,#REF!,#REF!,#REF!,#REF!</definedName>
    <definedName name="__APW_RESTORE_DATA92__" localSheetId="5" hidden="1">#REF!,#REF!,#REF!,#REF!,#REF!,#REF!,#REF!,#REF!,#REF!,#REF!,#REF!,#REF!,#REF!,#REF!</definedName>
    <definedName name="__APW_RESTORE_DATA92__" localSheetId="4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localSheetId="7" hidden="1">#REF!,#REF!,#REF!,#REF!,#REF!,#REF!,#REF!,#REF!,#REF!,#REF!,#REF!,#REF!,#REF!,#REF!</definedName>
    <definedName name="__APW_RESTORE_DATA93__" localSheetId="5" hidden="1">#REF!,#REF!,#REF!,#REF!,#REF!,#REF!,#REF!,#REF!,#REF!,#REF!,#REF!,#REF!,#REF!,#REF!</definedName>
    <definedName name="__APW_RESTORE_DATA93__" localSheetId="4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localSheetId="7" hidden="1">#REF!,#REF!,#REF!,#REF!,#REF!,#REF!,#REF!,#REF!,#REF!,#REF!,#REF!,#REF!,#REF!,#REF!</definedName>
    <definedName name="__APW_RESTORE_DATA94__" localSheetId="5" hidden="1">#REF!,#REF!,#REF!,#REF!,#REF!,#REF!,#REF!,#REF!,#REF!,#REF!,#REF!,#REF!,#REF!,#REF!</definedName>
    <definedName name="__APW_RESTORE_DATA94__" localSheetId="4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localSheetId="7" hidden="1">#REF!,#REF!,#REF!,#REF!,#REF!,#REF!,#REF!,#REF!,#REF!,#REF!,#REF!,#REF!,#REF!,#REF!</definedName>
    <definedName name="__APW_RESTORE_DATA95__" localSheetId="5" hidden="1">#REF!,#REF!,#REF!,#REF!,#REF!,#REF!,#REF!,#REF!,#REF!,#REF!,#REF!,#REF!,#REF!,#REF!</definedName>
    <definedName name="__APW_RESTORE_DATA95__" localSheetId="4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localSheetId="7" hidden="1">#REF!,#REF!,#REF!,#REF!,#REF!,#REF!,#REF!,#REF!,#REF!,#REF!,#REF!,#REF!,#REF!,#REF!</definedName>
    <definedName name="__APW_RESTORE_DATA96__" localSheetId="5" hidden="1">#REF!,#REF!,#REF!,#REF!,#REF!,#REF!,#REF!,#REF!,#REF!,#REF!,#REF!,#REF!,#REF!,#REF!</definedName>
    <definedName name="__APW_RESTORE_DATA96__" localSheetId="4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localSheetId="7" hidden="1">#REF!,#REF!,#REF!,#REF!,#REF!,#REF!,#REF!,#REF!,#REF!,#REF!,#REF!,#REF!,#REF!,#REF!</definedName>
    <definedName name="__APW_RESTORE_DATA97__" localSheetId="5" hidden="1">#REF!,#REF!,#REF!,#REF!,#REF!,#REF!,#REF!,#REF!,#REF!,#REF!,#REF!,#REF!,#REF!,#REF!</definedName>
    <definedName name="__APW_RESTORE_DATA97__" localSheetId="4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localSheetId="7" hidden="1">#REF!,#REF!,#REF!,#REF!,#REF!,#REF!,#REF!,#REF!,#REF!,#REF!,#REF!,#REF!,#REF!,#REF!</definedName>
    <definedName name="__APW_RESTORE_DATA98__" localSheetId="5" hidden="1">#REF!,#REF!,#REF!,#REF!,#REF!,#REF!,#REF!,#REF!,#REF!,#REF!,#REF!,#REF!,#REF!,#REF!</definedName>
    <definedName name="__APW_RESTORE_DATA98__" localSheetId="4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localSheetId="7" hidden="1">#REF!,#REF!,#REF!,#REF!,#REF!,#REF!,#REF!,#REF!,#REF!,#REF!,#REF!,#REF!,#REF!,#REF!</definedName>
    <definedName name="__APW_RESTORE_DATA99__" localSheetId="5" hidden="1">#REF!,#REF!,#REF!,#REF!,#REF!,#REF!,#REF!,#REF!,#REF!,#REF!,#REF!,#REF!,#REF!,#REF!</definedName>
    <definedName name="__APW_RESTORE_DATA99__" localSheetId="4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Aug04">[2]BS!$Y$7:$Y$3582</definedName>
    <definedName name="__Dec03">[3]BS!$T$7:$T$3582</definedName>
    <definedName name="__Dec04">[2]BS!$AC$7:$AC$3580</definedName>
    <definedName name="__FDS_HYPERLINK_TOGGLE_STATE__" hidden="1">"ON"</definedName>
    <definedName name="__FDS_UNIQUE_RANGE_ID_GENERATOR_COUNTER" hidden="1">59</definedName>
    <definedName name="__Feb04">[2]BS!$S$7:$S$3582</definedName>
    <definedName name="__Jan04">[2]BS!$R$7:$R$3582</definedName>
    <definedName name="__Jul04">[2]BS!$X$7:$X$3582</definedName>
    <definedName name="__Jun04">[2]BS!$W$7:$W$3582</definedName>
    <definedName name="__Mar04">[2]BS!$T$7:$T$3582</definedName>
    <definedName name="__May04">[2]BS!$V$7:$V$3582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PG1">'[1]DebtSrvReq-Cash'!$A$1:$P$132</definedName>
    <definedName name="__Sep03">[4]BS!$AB$7:$AB$3420</definedName>
    <definedName name="__Sep04">[2]BS!$Z$7:$Z$3582</definedName>
    <definedName name="_1__FDSAUDITLINK__" localSheetId="7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9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7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9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9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7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9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9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7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9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7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9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7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9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7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9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7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9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7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9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7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9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7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9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localSheetId="7" hidden="1">#REF!</definedName>
    <definedName name="_2__123Graph_ACHART_3" localSheetId="9" hidden="1">#REF!</definedName>
    <definedName name="_2__123Graph_ACHART_3" localSheetId="5" hidden="1">#REF!</definedName>
    <definedName name="_2__123Graph_ACHART_3" localSheetId="4" hidden="1">#REF!</definedName>
    <definedName name="_2__123Graph_ACHART_3" hidden="1">#REF!</definedName>
    <definedName name="_2__FDSAUDITLINK__" localSheetId="7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9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7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9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9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7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9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9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9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9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7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9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9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9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7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9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9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9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9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9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9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9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7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9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7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9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9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7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9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7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9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9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9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9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9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7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9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7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9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.01" localSheetId="7">#REF!</definedName>
    <definedName name="_3.01">#REF!</definedName>
    <definedName name="_3.02" localSheetId="7">#REF!</definedName>
    <definedName name="_3.02">#REF!</definedName>
    <definedName name="_3.03" localSheetId="7">#REF!</definedName>
    <definedName name="_3.03">#REF!</definedName>
    <definedName name="_3.04" localSheetId="7">#REF!</definedName>
    <definedName name="_3.04">#REF!</definedName>
    <definedName name="_3.05" localSheetId="7">#REF!</definedName>
    <definedName name="_3.05">#REF!</definedName>
    <definedName name="_3.06" localSheetId="7">#REF!</definedName>
    <definedName name="_3.06">#REF!</definedName>
    <definedName name="_3.07" localSheetId="7">#REF!</definedName>
    <definedName name="_3.07">#REF!</definedName>
    <definedName name="_3.08" localSheetId="7">#REF!</definedName>
    <definedName name="_3.08">#REF!</definedName>
    <definedName name="_3.09" localSheetId="7">#REF!</definedName>
    <definedName name="_3.09">#REF!</definedName>
    <definedName name="_3.10" localSheetId="7">#REF!</definedName>
    <definedName name="_3.10">#REF!</definedName>
    <definedName name="_3.11" localSheetId="7">#REF!</definedName>
    <definedName name="_3.11">#REF!</definedName>
    <definedName name="_3.12" localSheetId="7">#REF!</definedName>
    <definedName name="_3.12">#REF!</definedName>
    <definedName name="_3.13" localSheetId="7">#REF!</definedName>
    <definedName name="_3.13">#REF!</definedName>
    <definedName name="_3.14" localSheetId="7">#REF!</definedName>
    <definedName name="_3.14">#REF!</definedName>
    <definedName name="_3.15" localSheetId="7">#REF!</definedName>
    <definedName name="_3.15">#REF!</definedName>
    <definedName name="_3.16" localSheetId="7">#REF!</definedName>
    <definedName name="_3.16">#REF!</definedName>
    <definedName name="_3.17" localSheetId="7">#REF!</definedName>
    <definedName name="_3.17">#REF!</definedName>
    <definedName name="_3.18" localSheetId="7">#REF!</definedName>
    <definedName name="_3.18">#REF!</definedName>
    <definedName name="_3__FDSAUDITLINK__" localSheetId="7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9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7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9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7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9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7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9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7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9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7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9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7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9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7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9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7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9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7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9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7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9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7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9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9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7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9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7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9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9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9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9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7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9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9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9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9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9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A" localSheetId="7">#REF!</definedName>
    <definedName name="_3A">#REF!</definedName>
    <definedName name="_3B" localSheetId="7">#REF!</definedName>
    <definedName name="_3B">#REF!</definedName>
    <definedName name="_3Summary" localSheetId="7">#REF!</definedName>
    <definedName name="_3Summary">#REF!</definedName>
    <definedName name="_4.01" localSheetId="7">#REF!</definedName>
    <definedName name="_4.01">#REF!</definedName>
    <definedName name="_4.02" localSheetId="7">#REF!</definedName>
    <definedName name="_4.02">#REF!</definedName>
    <definedName name="_4__123Graph_BCHART_3" localSheetId="7" hidden="1">#REF!</definedName>
    <definedName name="_4__123Graph_BCHART_3" localSheetId="9" hidden="1">#REF!</definedName>
    <definedName name="_4__123Graph_BCHART_3" localSheetId="5" hidden="1">#REF!</definedName>
    <definedName name="_4__123Graph_BCHART_3" localSheetId="4" hidden="1">#REF!</definedName>
    <definedName name="_4__123Graph_BCHART_3" hidden="1">#REF!</definedName>
    <definedName name="_4__FDSAUDITLINK__" localSheetId="7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9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7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9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9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7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9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9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9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9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9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9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7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9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7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9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7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9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7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9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7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9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7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9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7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9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7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9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7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9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7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9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7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9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7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9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7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9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7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9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7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9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7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9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7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9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7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9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7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9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7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9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9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7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9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9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9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9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9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9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9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9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9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9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9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localSheetId="7" hidden="1">#REF!</definedName>
    <definedName name="_7__123Graph_LBL_ACHART_3" localSheetId="9" hidden="1">#REF!</definedName>
    <definedName name="_7__123Graph_LBL_ACHART_3" localSheetId="5" hidden="1">#REF!</definedName>
    <definedName name="_7__123Graph_LBL_ACHART_3" localSheetId="4" hidden="1">#REF!</definedName>
    <definedName name="_7__123Graph_LBL_ACHART_3" hidden="1">#REF!</definedName>
    <definedName name="_7__FDSAUDITLINK__" localSheetId="7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9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9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9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9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7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9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9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9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9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9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9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9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7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9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9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9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9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9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9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9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9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9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9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9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7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9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9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9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9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9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9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9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9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9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9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9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localSheetId="7" hidden="1">{#N/A,#N/A,FALSE,"Assessment";#N/A,#N/A,FALSE,"Staffing";#N/A,#N/A,FALSE,"Hires";#N/A,#N/A,FALSE,"Assumptions"}</definedName>
    <definedName name="_a1" localSheetId="9" hidden="1">{#N/A,#N/A,FALSE,"Assessment";#N/A,#N/A,FALSE,"Staffing";#N/A,#N/A,FALSE,"Hires";#N/A,#N/A,FALSE,"Assumptions"}</definedName>
    <definedName name="_a1" hidden="1">{#N/A,#N/A,FALSE,"Assessment";#N/A,#N/A,FALSE,"Staffing";#N/A,#N/A,FALSE,"Hires";#N/A,#N/A,FALSE,"Assumptions"}</definedName>
    <definedName name="_a2" localSheetId="7" hidden="1">{#N/A,#N/A,FALSE,"Sheet1"}</definedName>
    <definedName name="_a2" localSheetId="9" hidden="1">{#N/A,#N/A,FALSE,"Sheet1"}</definedName>
    <definedName name="_a2" hidden="1">{#N/A,#N/A,FALSE,"Sheet1"}</definedName>
    <definedName name="_a3" localSheetId="7" hidden="1">{#N/A,#N/A,FALSE,"Sheet1"}</definedName>
    <definedName name="_a3" localSheetId="9" hidden="1">{#N/A,#N/A,FALSE,"Sheet1"}</definedName>
    <definedName name="_a3" hidden="1">{#N/A,#N/A,FALSE,"Sheet1"}</definedName>
    <definedName name="_Apr04">[2]BS!$U$7:$U$3582</definedName>
    <definedName name="_ASD2" localSheetId="7">#REF!</definedName>
    <definedName name="_ASD2">#REF!</definedName>
    <definedName name="_Aug04">[2]BS!$Y$7:$Y$3582</definedName>
    <definedName name="_bdm.00260C3E5F6F490DA28BFD501E10DBAC.edm" localSheetId="7" hidden="1">#REF!</definedName>
    <definedName name="_bdm.00260C3E5F6F490DA28BFD501E10DBAC.edm" localSheetId="9" hidden="1">#REF!</definedName>
    <definedName name="_bdm.00260C3E5F6F490DA28BFD501E10DBAC.edm" localSheetId="5" hidden="1">#REF!</definedName>
    <definedName name="_bdm.00260C3E5F6F490DA28BFD501E10DBAC.edm" localSheetId="4" hidden="1">#REF!</definedName>
    <definedName name="_bdm.00260C3E5F6F490DA28BFD501E10DBAC.edm" hidden="1">#REF!</definedName>
    <definedName name="_bdm.0063D0E3E6784061999B70FB13BF223F.edm" localSheetId="7" hidden="1">#REF!</definedName>
    <definedName name="_bdm.0063D0E3E6784061999B70FB13BF223F.edm" localSheetId="9" hidden="1">#REF!</definedName>
    <definedName name="_bdm.0063D0E3E6784061999B70FB13BF223F.edm" localSheetId="5" hidden="1">#REF!</definedName>
    <definedName name="_bdm.0063D0E3E6784061999B70FB13BF223F.edm" localSheetId="4" hidden="1">#REF!</definedName>
    <definedName name="_bdm.0063D0E3E6784061999B70FB13BF223F.edm" hidden="1">#REF!</definedName>
    <definedName name="_bdm.006F6709F5404D41A00B25E70CE32714.edm" localSheetId="7" hidden="1">#REF!</definedName>
    <definedName name="_bdm.006F6709F5404D41A00B25E70CE32714.edm" localSheetId="9" hidden="1">#REF!</definedName>
    <definedName name="_bdm.006F6709F5404D41A00B25E70CE32714.edm" localSheetId="5" hidden="1">#REF!</definedName>
    <definedName name="_bdm.006F6709F5404D41A00B25E70CE32714.edm" localSheetId="4" hidden="1">#REF!</definedName>
    <definedName name="_bdm.006F6709F5404D41A00B25E70CE32714.edm" hidden="1">#REF!</definedName>
    <definedName name="_bdm.008C11CFD2F440D28B4EF63DC2E56C39.edm" localSheetId="7" hidden="1">#REF!</definedName>
    <definedName name="_bdm.008C11CFD2F440D28B4EF63DC2E56C39.edm" localSheetId="5" hidden="1">#REF!</definedName>
    <definedName name="_bdm.008C11CFD2F440D28B4EF63DC2E56C39.edm" localSheetId="4" hidden="1">#REF!</definedName>
    <definedName name="_bdm.008C11CFD2F440D28B4EF63DC2E56C39.edm" hidden="1">#REF!</definedName>
    <definedName name="_bdm.009A9DEA676145BD862FDA1D65FC9A40.edm" localSheetId="7" hidden="1">#REF!</definedName>
    <definedName name="_bdm.009A9DEA676145BD862FDA1D65FC9A40.edm" localSheetId="5" hidden="1">#REF!</definedName>
    <definedName name="_bdm.009A9DEA676145BD862FDA1D65FC9A40.edm" localSheetId="4" hidden="1">#REF!</definedName>
    <definedName name="_bdm.009A9DEA676145BD862FDA1D65FC9A40.edm" hidden="1">#REF!</definedName>
    <definedName name="_bdm.00D21114995C4B99A248871237AF09A8.edm" localSheetId="7" hidden="1">#REF!</definedName>
    <definedName name="_bdm.00D21114995C4B99A248871237AF09A8.edm" localSheetId="5" hidden="1">#REF!</definedName>
    <definedName name="_bdm.00D21114995C4B99A248871237AF09A8.edm" localSheetId="4" hidden="1">#REF!</definedName>
    <definedName name="_bdm.00D21114995C4B99A248871237AF09A8.edm" hidden="1">#REF!</definedName>
    <definedName name="_bdm.00F94A1D60114AF38352268C62D10473.edm" localSheetId="7" hidden="1">#REF!</definedName>
    <definedName name="_bdm.00F94A1D60114AF38352268C62D10473.edm" localSheetId="5" hidden="1">#REF!</definedName>
    <definedName name="_bdm.00F94A1D60114AF38352268C62D10473.edm" localSheetId="4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localSheetId="7" hidden="1">#REF!</definedName>
    <definedName name="_bdm.015CA3DAE0BF4525A1FBF92DAD33873F.edm" localSheetId="9" hidden="1">#REF!</definedName>
    <definedName name="_bdm.015CA3DAE0BF4525A1FBF92DAD33873F.edm" localSheetId="5" hidden="1">#REF!</definedName>
    <definedName name="_bdm.015CA3DAE0BF4525A1FBF92DAD33873F.edm" localSheetId="4" hidden="1">#REF!</definedName>
    <definedName name="_bdm.015CA3DAE0BF4525A1FBF92DAD33873F.edm" hidden="1">#REF!</definedName>
    <definedName name="_bdm.0172EACCAFF3476381F66A9054FC8FF0.edm" localSheetId="7" hidden="1">#REF!</definedName>
    <definedName name="_bdm.0172EACCAFF3476381F66A9054FC8FF0.edm" localSheetId="9" hidden="1">#REF!</definedName>
    <definedName name="_bdm.0172EACCAFF3476381F66A9054FC8FF0.edm" localSheetId="5" hidden="1">#REF!</definedName>
    <definedName name="_bdm.0172EACCAFF3476381F66A9054FC8FF0.edm" localSheetId="4" hidden="1">#REF!</definedName>
    <definedName name="_bdm.0172EACCAFF3476381F66A9054FC8FF0.edm" hidden="1">#REF!</definedName>
    <definedName name="_bdm.01BD33AB571D4AD69FD1E668B64F2348.edm" localSheetId="7" hidden="1">#REF!</definedName>
    <definedName name="_bdm.01BD33AB571D4AD69FD1E668B64F2348.edm" localSheetId="9" hidden="1">#REF!</definedName>
    <definedName name="_bdm.01BD33AB571D4AD69FD1E668B64F2348.edm" localSheetId="5" hidden="1">#REF!</definedName>
    <definedName name="_bdm.01BD33AB571D4AD69FD1E668B64F2348.edm" localSheetId="4" hidden="1">#REF!</definedName>
    <definedName name="_bdm.01BD33AB571D4AD69FD1E668B64F2348.edm" hidden="1">#REF!</definedName>
    <definedName name="_bdm.01CDDB2CA19311D6B66800034790925F.edm" localSheetId="7" hidden="1">#REF!</definedName>
    <definedName name="_bdm.01CDDB2CA19311D6B66800034790925F.edm" localSheetId="5" hidden="1">#REF!</definedName>
    <definedName name="_bdm.01CDDB2CA19311D6B66800034790925F.edm" localSheetId="4" hidden="1">#REF!</definedName>
    <definedName name="_bdm.01CDDB2CA19311D6B66800034790925F.edm" hidden="1">#REF!</definedName>
    <definedName name="_bdm.023180351D5A410DBD61F35464B9A437.edm" localSheetId="7" hidden="1">#REF!</definedName>
    <definedName name="_bdm.023180351D5A410DBD61F35464B9A437.edm" localSheetId="5" hidden="1">#REF!</definedName>
    <definedName name="_bdm.023180351D5A410DBD61F35464B9A437.edm" localSheetId="4" hidden="1">#REF!</definedName>
    <definedName name="_bdm.023180351D5A410DBD61F35464B9A437.edm" hidden="1">#REF!</definedName>
    <definedName name="_bdm.0263FFE07B2C47479B6201F54A73D71E.edm" localSheetId="7" hidden="1">#REF!</definedName>
    <definedName name="_bdm.0263FFE07B2C47479B6201F54A73D71E.edm" localSheetId="5" hidden="1">#REF!</definedName>
    <definedName name="_bdm.0263FFE07B2C47479B6201F54A73D71E.edm" localSheetId="4" hidden="1">#REF!</definedName>
    <definedName name="_bdm.0263FFE07B2C47479B6201F54A73D71E.edm" hidden="1">#REF!</definedName>
    <definedName name="_bdm.0320BAD3D85140FE8EBCAE95DBC51D5F.edm" localSheetId="7" hidden="1">#REF!</definedName>
    <definedName name="_bdm.0320BAD3D85140FE8EBCAE95DBC51D5F.edm" localSheetId="5" hidden="1">#REF!</definedName>
    <definedName name="_bdm.0320BAD3D85140FE8EBCAE95DBC51D5F.edm" localSheetId="4" hidden="1">#REF!</definedName>
    <definedName name="_bdm.0320BAD3D85140FE8EBCAE95DBC51D5F.edm" hidden="1">#REF!</definedName>
    <definedName name="_bdm.0343E72FB0774080AD8EE0B483AEB033.edm" localSheetId="7" hidden="1">#REF!</definedName>
    <definedName name="_bdm.0343E72FB0774080AD8EE0B483AEB033.edm" localSheetId="5" hidden="1">#REF!</definedName>
    <definedName name="_bdm.0343E72FB0774080AD8EE0B483AEB033.edm" localSheetId="4" hidden="1">#REF!</definedName>
    <definedName name="_bdm.0343E72FB0774080AD8EE0B483AEB033.edm" hidden="1">#REF!</definedName>
    <definedName name="_bdm.037E397EF8E6450FB397FBA3CC697246.edm" localSheetId="7" hidden="1">#REF!</definedName>
    <definedName name="_bdm.037E397EF8E6450FB397FBA3CC697246.edm" localSheetId="5" hidden="1">#REF!</definedName>
    <definedName name="_bdm.037E397EF8E6450FB397FBA3CC697246.edm" localSheetId="4" hidden="1">#REF!</definedName>
    <definedName name="_bdm.037E397EF8E6450FB397FBA3CC697246.edm" hidden="1">#REF!</definedName>
    <definedName name="_bdm.0432037B233842AB831AAA10EBD3D0D9.edm" localSheetId="7" hidden="1">#REF!</definedName>
    <definedName name="_bdm.0432037B233842AB831AAA10EBD3D0D9.edm" localSheetId="5" hidden="1">#REF!</definedName>
    <definedName name="_bdm.0432037B233842AB831AAA10EBD3D0D9.edm" localSheetId="4" hidden="1">#REF!</definedName>
    <definedName name="_bdm.0432037B233842AB831AAA10EBD3D0D9.edm" hidden="1">#REF!</definedName>
    <definedName name="_bdm.04F2C226301047039BA32DACA0BF5807.edm" localSheetId="7" hidden="1">#REF!</definedName>
    <definedName name="_bdm.04F2C226301047039BA32DACA0BF5807.edm" localSheetId="5" hidden="1">#REF!</definedName>
    <definedName name="_bdm.04F2C226301047039BA32DACA0BF5807.edm" localSheetId="4" hidden="1">#REF!</definedName>
    <definedName name="_bdm.04F2C226301047039BA32DACA0BF5807.edm" hidden="1">#REF!</definedName>
    <definedName name="_bdm.0552AA9F46E542FA94610089CA44A090.edm" localSheetId="7" hidden="1">#REF!</definedName>
    <definedName name="_bdm.0552AA9F46E542FA94610089CA44A090.edm" localSheetId="5" hidden="1">#REF!</definedName>
    <definedName name="_bdm.0552AA9F46E542FA94610089CA44A090.edm" localSheetId="4" hidden="1">#REF!</definedName>
    <definedName name="_bdm.0552AA9F46E542FA94610089CA44A090.edm" hidden="1">#REF!</definedName>
    <definedName name="_bdm.0588BFFEA76345CF9F55DA8814E13718.edm" localSheetId="7" hidden="1">#REF!</definedName>
    <definedName name="_bdm.0588BFFEA76345CF9F55DA8814E13718.edm" localSheetId="5" hidden="1">#REF!</definedName>
    <definedName name="_bdm.0588BFFEA76345CF9F55DA8814E13718.edm" localSheetId="4" hidden="1">#REF!</definedName>
    <definedName name="_bdm.0588BFFEA76345CF9F55DA8814E13718.edm" hidden="1">#REF!</definedName>
    <definedName name="_bdm.05C8B953E8704E3998214914A738B9FB.edm" localSheetId="7" hidden="1">#REF!</definedName>
    <definedName name="_bdm.05C8B953E8704E3998214914A738B9FB.edm" localSheetId="5" hidden="1">#REF!</definedName>
    <definedName name="_bdm.05C8B953E8704E3998214914A738B9FB.edm" localSheetId="4" hidden="1">#REF!</definedName>
    <definedName name="_bdm.05C8B953E8704E3998214914A738B9FB.edm" hidden="1">#REF!</definedName>
    <definedName name="_bdm.0620119744844C0A8FADEE68ECA75BCB.edm" localSheetId="7" hidden="1">#REF!</definedName>
    <definedName name="_bdm.0620119744844C0A8FADEE68ECA75BCB.edm" localSheetId="5" hidden="1">#REF!</definedName>
    <definedName name="_bdm.0620119744844C0A8FADEE68ECA75BCB.edm" localSheetId="4" hidden="1">#REF!</definedName>
    <definedName name="_bdm.0620119744844C0A8FADEE68ECA75BCB.edm" hidden="1">#REF!</definedName>
    <definedName name="_bdm.0626B29C0C89477B93E42E4FC7E0B90D.edm" localSheetId="7" hidden="1">#REF!</definedName>
    <definedName name="_bdm.0626B29C0C89477B93E42E4FC7E0B90D.edm" localSheetId="5" hidden="1">#REF!</definedName>
    <definedName name="_bdm.0626B29C0C89477B93E42E4FC7E0B90D.edm" localSheetId="4" hidden="1">#REF!</definedName>
    <definedName name="_bdm.0626B29C0C89477B93E42E4FC7E0B90D.edm" hidden="1">#REF!</definedName>
    <definedName name="_bdm.067C12462658446B99780C4B463A4BD4.edm" localSheetId="7" hidden="1">#REF!</definedName>
    <definedName name="_bdm.067C12462658446B99780C4B463A4BD4.edm" localSheetId="5" hidden="1">#REF!</definedName>
    <definedName name="_bdm.067C12462658446B99780C4B463A4BD4.edm" localSheetId="4" hidden="1">#REF!</definedName>
    <definedName name="_bdm.067C12462658446B99780C4B463A4BD4.edm" hidden="1">#REF!</definedName>
    <definedName name="_bdm.0736E92983E14D1C8DAD4AC8A8869C9D.edm" localSheetId="7" hidden="1">#REF!</definedName>
    <definedName name="_bdm.0736E92983E14D1C8DAD4AC8A8869C9D.edm" localSheetId="5" hidden="1">#REF!</definedName>
    <definedName name="_bdm.0736E92983E14D1C8DAD4AC8A8869C9D.edm" localSheetId="4" hidden="1">#REF!</definedName>
    <definedName name="_bdm.0736E92983E14D1C8DAD4AC8A8869C9D.edm" hidden="1">#REF!</definedName>
    <definedName name="_bdm.07372C709AB14DD6912B60AA09EC3E0B.edm" localSheetId="7" hidden="1">#REF!</definedName>
    <definedName name="_bdm.07372C709AB14DD6912B60AA09EC3E0B.edm" localSheetId="5" hidden="1">#REF!</definedName>
    <definedName name="_bdm.07372C709AB14DD6912B60AA09EC3E0B.edm" localSheetId="4" hidden="1">#REF!</definedName>
    <definedName name="_bdm.07372C709AB14DD6912B60AA09EC3E0B.edm" hidden="1">#REF!</definedName>
    <definedName name="_bdm.073CCC9150A7440FBF038A92C123411E.edm" localSheetId="7" hidden="1">#REF!</definedName>
    <definedName name="_bdm.073CCC9150A7440FBF038A92C123411E.edm" localSheetId="5" hidden="1">#REF!</definedName>
    <definedName name="_bdm.073CCC9150A7440FBF038A92C123411E.edm" localSheetId="4" hidden="1">#REF!</definedName>
    <definedName name="_bdm.073CCC9150A7440FBF038A92C123411E.edm" hidden="1">#REF!</definedName>
    <definedName name="_bdm.07639B17B2F34BCA89C092F506BF49BB.edm" localSheetId="7" hidden="1">#REF!</definedName>
    <definedName name="_bdm.07639B17B2F34BCA89C092F506BF49BB.edm" localSheetId="5" hidden="1">#REF!</definedName>
    <definedName name="_bdm.07639B17B2F34BCA89C092F506BF49BB.edm" localSheetId="4" hidden="1">#REF!</definedName>
    <definedName name="_bdm.07639B17B2F34BCA89C092F506BF49BB.edm" hidden="1">#REF!</definedName>
    <definedName name="_bdm.078899DF30CC4FBFA15CEDFE45B30029.edm" localSheetId="7" hidden="1">#REF!</definedName>
    <definedName name="_bdm.078899DF30CC4FBFA15CEDFE45B30029.edm" localSheetId="5" hidden="1">#REF!</definedName>
    <definedName name="_bdm.078899DF30CC4FBFA15CEDFE45B30029.edm" localSheetId="4" hidden="1">#REF!</definedName>
    <definedName name="_bdm.078899DF30CC4FBFA15CEDFE45B30029.edm" hidden="1">#REF!</definedName>
    <definedName name="_bdm.07E4996270B94AAD92E0E3A6D58D5FC6.edm" localSheetId="7" hidden="1">#REF!</definedName>
    <definedName name="_bdm.07E4996270B94AAD92E0E3A6D58D5FC6.edm" localSheetId="5" hidden="1">#REF!</definedName>
    <definedName name="_bdm.07E4996270B94AAD92E0E3A6D58D5FC6.edm" localSheetId="4" hidden="1">#REF!</definedName>
    <definedName name="_bdm.07E4996270B94AAD92E0E3A6D58D5FC6.edm" hidden="1">#REF!</definedName>
    <definedName name="_bdm.08286CB801B5425CAE3FCA3BAD7D72A0.edm" localSheetId="7" hidden="1">#REF!</definedName>
    <definedName name="_bdm.08286CB801B5425CAE3FCA3BAD7D72A0.edm" localSheetId="5" hidden="1">#REF!</definedName>
    <definedName name="_bdm.08286CB801B5425CAE3FCA3BAD7D72A0.edm" localSheetId="4" hidden="1">#REF!</definedName>
    <definedName name="_bdm.08286CB801B5425CAE3FCA3BAD7D72A0.edm" hidden="1">#REF!</definedName>
    <definedName name="_bdm.084A1AD5AFB74BC99D3A4365CECED254.edm" localSheetId="7" hidden="1">#REF!</definedName>
    <definedName name="_bdm.084A1AD5AFB74BC99D3A4365CECED254.edm" localSheetId="5" hidden="1">#REF!</definedName>
    <definedName name="_bdm.084A1AD5AFB74BC99D3A4365CECED254.edm" localSheetId="4" hidden="1">#REF!</definedName>
    <definedName name="_bdm.084A1AD5AFB74BC99D3A4365CECED254.edm" hidden="1">#REF!</definedName>
    <definedName name="_bdm.08AAB02A8688409CAC655578F76EB0B8.edm" localSheetId="7" hidden="1">#REF!</definedName>
    <definedName name="_bdm.08AAB02A8688409CAC655578F76EB0B8.edm" localSheetId="5" hidden="1">#REF!</definedName>
    <definedName name="_bdm.08AAB02A8688409CAC655578F76EB0B8.edm" localSheetId="4" hidden="1">#REF!</definedName>
    <definedName name="_bdm.08AAB02A8688409CAC655578F76EB0B8.edm" hidden="1">#REF!</definedName>
    <definedName name="_bdm.08AF500A59084269BFDC9DB599AFD6E6.edm" localSheetId="7" hidden="1">#REF!</definedName>
    <definedName name="_bdm.08AF500A59084269BFDC9DB599AFD6E6.edm" localSheetId="5" hidden="1">#REF!</definedName>
    <definedName name="_bdm.08AF500A59084269BFDC9DB599AFD6E6.edm" localSheetId="4" hidden="1">#REF!</definedName>
    <definedName name="_bdm.08AF500A59084269BFDC9DB599AFD6E6.edm" hidden="1">#REF!</definedName>
    <definedName name="_bdm.08C2B30F425E492EB733D20661A9AD6E.edm" localSheetId="7" hidden="1">#REF!</definedName>
    <definedName name="_bdm.08C2B30F425E492EB733D20661A9AD6E.edm" localSheetId="5" hidden="1">#REF!</definedName>
    <definedName name="_bdm.08C2B30F425E492EB733D20661A9AD6E.edm" localSheetId="4" hidden="1">#REF!</definedName>
    <definedName name="_bdm.08C2B30F425E492EB733D20661A9AD6E.edm" hidden="1">#REF!</definedName>
    <definedName name="_bdm.08F667E1205F41FB8F7DBBDBA6944734.edm" localSheetId="7" hidden="1">#REF!</definedName>
    <definedName name="_bdm.08F667E1205F41FB8F7DBBDBA6944734.edm" localSheetId="5" hidden="1">#REF!</definedName>
    <definedName name="_bdm.08F667E1205F41FB8F7DBBDBA6944734.edm" localSheetId="4" hidden="1">#REF!</definedName>
    <definedName name="_bdm.08F667E1205F41FB8F7DBBDBA6944734.edm" hidden="1">#REF!</definedName>
    <definedName name="_bdm.08FDC49BD2FA4F879FB326123BE7B9AB.edm" localSheetId="7" hidden="1">#REF!</definedName>
    <definedName name="_bdm.08FDC49BD2FA4F879FB326123BE7B9AB.edm" localSheetId="5" hidden="1">#REF!</definedName>
    <definedName name="_bdm.08FDC49BD2FA4F879FB326123BE7B9AB.edm" localSheetId="4" hidden="1">#REF!</definedName>
    <definedName name="_bdm.08FDC49BD2FA4F879FB326123BE7B9AB.edm" hidden="1">#REF!</definedName>
    <definedName name="_bdm.091D4737BF064580A9146CD28C87EECF.edm" localSheetId="7" hidden="1">#REF!</definedName>
    <definedName name="_bdm.091D4737BF064580A9146CD28C87EECF.edm" localSheetId="5" hidden="1">#REF!</definedName>
    <definedName name="_bdm.091D4737BF064580A9146CD28C87EECF.edm" localSheetId="4" hidden="1">#REF!</definedName>
    <definedName name="_bdm.091D4737BF064580A9146CD28C87EECF.edm" hidden="1">#REF!</definedName>
    <definedName name="_bdm.096FCD9ED8554287B57E36249BC7F2A7.edm" localSheetId="7" hidden="1">#REF!</definedName>
    <definedName name="_bdm.096FCD9ED8554287B57E36249BC7F2A7.edm" localSheetId="5" hidden="1">#REF!</definedName>
    <definedName name="_bdm.096FCD9ED8554287B57E36249BC7F2A7.edm" localSheetId="4" hidden="1">#REF!</definedName>
    <definedName name="_bdm.096FCD9ED8554287B57E36249BC7F2A7.edm" hidden="1">#REF!</definedName>
    <definedName name="_bdm.09B58ECFEC4F4F8CA00BA86BA2F519BF.edm" localSheetId="7" hidden="1">#REF!</definedName>
    <definedName name="_bdm.09B58ECFEC4F4F8CA00BA86BA2F519BF.edm" localSheetId="5" hidden="1">#REF!</definedName>
    <definedName name="_bdm.09B58ECFEC4F4F8CA00BA86BA2F519BF.edm" localSheetId="4" hidden="1">#REF!</definedName>
    <definedName name="_bdm.09B58ECFEC4F4F8CA00BA86BA2F519BF.edm" hidden="1">#REF!</definedName>
    <definedName name="_bdm.0A2BA55257964AF7A403B64181E13C92.edm" localSheetId="7" hidden="1">#REF!</definedName>
    <definedName name="_bdm.0A2BA55257964AF7A403B64181E13C92.edm" localSheetId="5" hidden="1">#REF!</definedName>
    <definedName name="_bdm.0A2BA55257964AF7A403B64181E13C92.edm" localSheetId="4" hidden="1">#REF!</definedName>
    <definedName name="_bdm.0A2BA55257964AF7A403B64181E13C92.edm" hidden="1">#REF!</definedName>
    <definedName name="_bdm.0A3207018DC241ED990CD02342BB8527.edm" localSheetId="7" hidden="1">#REF!</definedName>
    <definedName name="_bdm.0A3207018DC241ED990CD02342BB8527.edm" localSheetId="5" hidden="1">#REF!</definedName>
    <definedName name="_bdm.0A3207018DC241ED990CD02342BB8527.edm" localSheetId="4" hidden="1">#REF!</definedName>
    <definedName name="_bdm.0A3207018DC241ED990CD02342BB8527.edm" hidden="1">#REF!</definedName>
    <definedName name="_bdm.0A4AE2A642FD48589109474128CD23C1.edm" localSheetId="7" hidden="1">#REF!</definedName>
    <definedName name="_bdm.0A4AE2A642FD48589109474128CD23C1.edm" localSheetId="5" hidden="1">#REF!</definedName>
    <definedName name="_bdm.0A4AE2A642FD48589109474128CD23C1.edm" localSheetId="4" hidden="1">#REF!</definedName>
    <definedName name="_bdm.0A4AE2A642FD48589109474128CD23C1.edm" hidden="1">#REF!</definedName>
    <definedName name="_bdm.0A69A88081124EEF91B24B437BD85633.edm" localSheetId="7" hidden="1">#REF!</definedName>
    <definedName name="_bdm.0A69A88081124EEF91B24B437BD85633.edm" localSheetId="5" hidden="1">#REF!</definedName>
    <definedName name="_bdm.0A69A88081124EEF91B24B437BD85633.edm" localSheetId="4" hidden="1">#REF!</definedName>
    <definedName name="_bdm.0A69A88081124EEF91B24B437BD85633.edm" hidden="1">#REF!</definedName>
    <definedName name="_bdm.0AF05D27482F406D942C761F0F5A41EE.edm" localSheetId="7" hidden="1">#REF!</definedName>
    <definedName name="_bdm.0AF05D27482F406D942C761F0F5A41EE.edm" localSheetId="5" hidden="1">#REF!</definedName>
    <definedName name="_bdm.0AF05D27482F406D942C761F0F5A41EE.edm" localSheetId="4" hidden="1">#REF!</definedName>
    <definedName name="_bdm.0AF05D27482F406D942C761F0F5A41EE.edm" hidden="1">#REF!</definedName>
    <definedName name="_bdm.0B48BF35B08F4060951B6C0404074CEA.edm" localSheetId="7" hidden="1">#REF!</definedName>
    <definedName name="_bdm.0B48BF35B08F4060951B6C0404074CEA.edm" localSheetId="5" hidden="1">#REF!</definedName>
    <definedName name="_bdm.0B48BF35B08F4060951B6C0404074CEA.edm" localSheetId="4" hidden="1">#REF!</definedName>
    <definedName name="_bdm.0B48BF35B08F4060951B6C0404074CEA.edm" hidden="1">#REF!</definedName>
    <definedName name="_bdm.0b4baad834874ad29899c3869743a005.edm" localSheetId="7" hidden="1">#REF!</definedName>
    <definedName name="_bdm.0b4baad834874ad29899c3869743a005.edm" localSheetId="5" hidden="1">#REF!</definedName>
    <definedName name="_bdm.0b4baad834874ad29899c3869743a005.edm" localSheetId="4" hidden="1">#REF!</definedName>
    <definedName name="_bdm.0b4baad834874ad29899c3869743a005.edm" hidden="1">#REF!</definedName>
    <definedName name="_bdm.0BAC360C0AA241DDA4CC976D40BC5648.edm" localSheetId="7" hidden="1">#REF!</definedName>
    <definedName name="_bdm.0BAC360C0AA241DDA4CC976D40BC5648.edm" localSheetId="5" hidden="1">#REF!</definedName>
    <definedName name="_bdm.0BAC360C0AA241DDA4CC976D40BC5648.edm" localSheetId="4" hidden="1">#REF!</definedName>
    <definedName name="_bdm.0BAC360C0AA241DDA4CC976D40BC5648.edm" hidden="1">#REF!</definedName>
    <definedName name="_bdm.0BF73A95DE0644B094D6AC1D90AF5B0C.edm" localSheetId="7" hidden="1">#REF!</definedName>
    <definedName name="_bdm.0BF73A95DE0644B094D6AC1D90AF5B0C.edm" localSheetId="5" hidden="1">#REF!</definedName>
    <definedName name="_bdm.0BF73A95DE0644B094D6AC1D90AF5B0C.edm" localSheetId="4" hidden="1">#REF!</definedName>
    <definedName name="_bdm.0BF73A95DE0644B094D6AC1D90AF5B0C.edm" hidden="1">#REF!</definedName>
    <definedName name="_bdm.0C0DA957FCE9458B82C1361254B1FF9B.edm" localSheetId="7" hidden="1">#REF!</definedName>
    <definedName name="_bdm.0C0DA957FCE9458B82C1361254B1FF9B.edm" localSheetId="5" hidden="1">#REF!</definedName>
    <definedName name="_bdm.0C0DA957FCE9458B82C1361254B1FF9B.edm" localSheetId="4" hidden="1">#REF!</definedName>
    <definedName name="_bdm.0C0DA957FCE9458B82C1361254B1FF9B.edm" hidden="1">#REF!</definedName>
    <definedName name="_bdm.0C84006A907A4A97BC33F11BABA5C59E.edm" localSheetId="7" hidden="1">#REF!</definedName>
    <definedName name="_bdm.0C84006A907A4A97BC33F11BABA5C59E.edm" localSheetId="5" hidden="1">#REF!</definedName>
    <definedName name="_bdm.0C84006A907A4A97BC33F11BABA5C59E.edm" localSheetId="4" hidden="1">#REF!</definedName>
    <definedName name="_bdm.0C84006A907A4A97BC33F11BABA5C59E.edm" hidden="1">#REF!</definedName>
    <definedName name="_bdm.0CA48AE7689142EABAC119A31703BC86.edm" localSheetId="7" hidden="1">#REF!</definedName>
    <definedName name="_bdm.0CA48AE7689142EABAC119A31703BC86.edm" localSheetId="5" hidden="1">#REF!</definedName>
    <definedName name="_bdm.0CA48AE7689142EABAC119A31703BC86.edm" localSheetId="4" hidden="1">#REF!</definedName>
    <definedName name="_bdm.0CA48AE7689142EABAC119A31703BC86.edm" hidden="1">#REF!</definedName>
    <definedName name="_bdm.0CA5396FCE6248B28592E49A4696EA01.edm" localSheetId="7" hidden="1">#REF!</definedName>
    <definedName name="_bdm.0CA5396FCE6248B28592E49A4696EA01.edm" localSheetId="5" hidden="1">#REF!</definedName>
    <definedName name="_bdm.0CA5396FCE6248B28592E49A4696EA01.edm" localSheetId="4" hidden="1">#REF!</definedName>
    <definedName name="_bdm.0CA5396FCE6248B28592E49A4696EA01.edm" hidden="1">#REF!</definedName>
    <definedName name="_bdm.0CA70859BBBC4783890475C0EA2C57BE.edm" localSheetId="7" hidden="1">#REF!</definedName>
    <definedName name="_bdm.0CA70859BBBC4783890475C0EA2C57BE.edm" localSheetId="5" hidden="1">#REF!</definedName>
    <definedName name="_bdm.0CA70859BBBC4783890475C0EA2C57BE.edm" localSheetId="4" hidden="1">#REF!</definedName>
    <definedName name="_bdm.0CA70859BBBC4783890475C0EA2C57BE.edm" hidden="1">#REF!</definedName>
    <definedName name="_bdm.0CC4646A4EA94FBABC053656FA78EA7F.edm" localSheetId="7" hidden="1">#REF!</definedName>
    <definedName name="_bdm.0CC4646A4EA94FBABC053656FA78EA7F.edm" localSheetId="5" hidden="1">#REF!</definedName>
    <definedName name="_bdm.0CC4646A4EA94FBABC053656FA78EA7F.edm" localSheetId="4" hidden="1">#REF!</definedName>
    <definedName name="_bdm.0CC4646A4EA94FBABC053656FA78EA7F.edm" hidden="1">#REF!</definedName>
    <definedName name="_bdm.0D7A1F6469CB43B891B8137A3198B5CD.edm" localSheetId="7" hidden="1">#REF!</definedName>
    <definedName name="_bdm.0D7A1F6469CB43B891B8137A3198B5CD.edm" localSheetId="5" hidden="1">#REF!</definedName>
    <definedName name="_bdm.0D7A1F6469CB43B891B8137A3198B5CD.edm" localSheetId="4" hidden="1">#REF!</definedName>
    <definedName name="_bdm.0D7A1F6469CB43B891B8137A3198B5CD.edm" hidden="1">#REF!</definedName>
    <definedName name="_bdm.0DB1B75C93634A3E942148740345D7B7.edm" localSheetId="7" hidden="1">#REF!</definedName>
    <definedName name="_bdm.0DB1B75C93634A3E942148740345D7B7.edm" localSheetId="5" hidden="1">#REF!</definedName>
    <definedName name="_bdm.0DB1B75C93634A3E942148740345D7B7.edm" localSheetId="4" hidden="1">#REF!</definedName>
    <definedName name="_bdm.0DB1B75C93634A3E942148740345D7B7.edm" hidden="1">#REF!</definedName>
    <definedName name="_bdm.0DD96ECA1974479B8BB06584DC69080D.edm" localSheetId="7" hidden="1">#REF!</definedName>
    <definedName name="_bdm.0DD96ECA1974479B8BB06584DC69080D.edm" localSheetId="5" hidden="1">#REF!</definedName>
    <definedName name="_bdm.0DD96ECA1974479B8BB06584DC69080D.edm" localSheetId="4" hidden="1">#REF!</definedName>
    <definedName name="_bdm.0DD96ECA1974479B8BB06584DC69080D.edm" hidden="1">#REF!</definedName>
    <definedName name="_bdm.0E5AA687CEC94E5F8DACD288775F0BC9.edm" localSheetId="7" hidden="1">#REF!</definedName>
    <definedName name="_bdm.0E5AA687CEC94E5F8DACD288775F0BC9.edm" localSheetId="5" hidden="1">#REF!</definedName>
    <definedName name="_bdm.0E5AA687CEC94E5F8DACD288775F0BC9.edm" localSheetId="4" hidden="1">#REF!</definedName>
    <definedName name="_bdm.0E5AA687CEC94E5F8DACD288775F0BC9.edm" hidden="1">#REF!</definedName>
    <definedName name="_bdm.0EB6989DE071483BA19FE1B691DB4355.edm" localSheetId="7" hidden="1">#REF!</definedName>
    <definedName name="_bdm.0EB6989DE071483BA19FE1B691DB4355.edm" localSheetId="5" hidden="1">#REF!</definedName>
    <definedName name="_bdm.0EB6989DE071483BA19FE1B691DB4355.edm" localSheetId="4" hidden="1">#REF!</definedName>
    <definedName name="_bdm.0EB6989DE071483BA19FE1B691DB4355.edm" hidden="1">#REF!</definedName>
    <definedName name="_bdm.0EDA1D4851804D5BAB61453E6300D635.edm" localSheetId="7" hidden="1">#REF!</definedName>
    <definedName name="_bdm.0EDA1D4851804D5BAB61453E6300D635.edm" localSheetId="5" hidden="1">#REF!</definedName>
    <definedName name="_bdm.0EDA1D4851804D5BAB61453E6300D635.edm" localSheetId="4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localSheetId="7" hidden="1">#REF!</definedName>
    <definedName name="_bdm.0F49F700E32A4472B5B934A4852FE976.edm" localSheetId="9" hidden="1">#REF!</definedName>
    <definedName name="_bdm.0F49F700E32A4472B5B934A4852FE976.edm" localSheetId="5" hidden="1">#REF!</definedName>
    <definedName name="_bdm.0F49F700E32A4472B5B934A4852FE976.edm" localSheetId="4" hidden="1">#REF!</definedName>
    <definedName name="_bdm.0F49F700E32A4472B5B934A4852FE976.edm" hidden="1">#REF!</definedName>
    <definedName name="_bdm.0F7DF174684442C1BA66DC7050CA1142.edm" localSheetId="7" hidden="1">#REF!</definedName>
    <definedName name="_bdm.0F7DF174684442C1BA66DC7050CA1142.edm" localSheetId="9" hidden="1">#REF!</definedName>
    <definedName name="_bdm.0F7DF174684442C1BA66DC7050CA1142.edm" localSheetId="5" hidden="1">#REF!</definedName>
    <definedName name="_bdm.0F7DF174684442C1BA66DC7050CA1142.edm" localSheetId="4" hidden="1">#REF!</definedName>
    <definedName name="_bdm.0F7DF174684442C1BA66DC7050CA1142.edm" hidden="1">#REF!</definedName>
    <definedName name="_bdm.0FB8AA065507435FB4D8C1BA36D66C29.edm" localSheetId="7" hidden="1">#REF!</definedName>
    <definedName name="_bdm.0FB8AA065507435FB4D8C1BA36D66C29.edm" localSheetId="9" hidden="1">#REF!</definedName>
    <definedName name="_bdm.0FB8AA065507435FB4D8C1BA36D66C29.edm" localSheetId="5" hidden="1">#REF!</definedName>
    <definedName name="_bdm.0FB8AA065507435FB4D8C1BA36D66C29.edm" localSheetId="4" hidden="1">#REF!</definedName>
    <definedName name="_bdm.0FB8AA065507435FB4D8C1BA36D66C29.edm" hidden="1">#REF!</definedName>
    <definedName name="_bdm.0FE9171E4D0849FDA12CD07B85F74F81.edm" localSheetId="7" hidden="1">#REF!</definedName>
    <definedName name="_bdm.0FE9171E4D0849FDA12CD07B85F74F81.edm" localSheetId="5" hidden="1">#REF!</definedName>
    <definedName name="_bdm.0FE9171E4D0849FDA12CD07B85F74F81.edm" localSheetId="4" hidden="1">#REF!</definedName>
    <definedName name="_bdm.0FE9171E4D0849FDA12CD07B85F74F81.edm" hidden="1">#REF!</definedName>
    <definedName name="_bdm.1079B7A27C9B4591B11964DC1EF32825.edm" localSheetId="7" hidden="1">#REF!</definedName>
    <definedName name="_bdm.1079B7A27C9B4591B11964DC1EF32825.edm" localSheetId="5" hidden="1">#REF!</definedName>
    <definedName name="_bdm.1079B7A27C9B4591B11964DC1EF32825.edm" localSheetId="4" hidden="1">#REF!</definedName>
    <definedName name="_bdm.1079B7A27C9B4591B11964DC1EF32825.edm" hidden="1">#REF!</definedName>
    <definedName name="_bdm.107CCC04BFFA48A69DA4473743E08074.edm" localSheetId="7" hidden="1">#REF!</definedName>
    <definedName name="_bdm.107CCC04BFFA48A69DA4473743E08074.edm" localSheetId="5" hidden="1">#REF!</definedName>
    <definedName name="_bdm.107CCC04BFFA48A69DA4473743E08074.edm" localSheetId="4" hidden="1">#REF!</definedName>
    <definedName name="_bdm.107CCC04BFFA48A69DA4473743E08074.edm" hidden="1">#REF!</definedName>
    <definedName name="_bdm.10A62F213D084E07BD25CFF9E11AF7B1.edm" localSheetId="7" hidden="1">#REF!</definedName>
    <definedName name="_bdm.10A62F213D084E07BD25CFF9E11AF7B1.edm" localSheetId="5" hidden="1">#REF!</definedName>
    <definedName name="_bdm.10A62F213D084E07BD25CFF9E11AF7B1.edm" localSheetId="4" hidden="1">#REF!</definedName>
    <definedName name="_bdm.10A62F213D084E07BD25CFF9E11AF7B1.edm" hidden="1">#REF!</definedName>
    <definedName name="_bdm.11720ACEAFFD4DE09A7223349FC1B4C9.edm" localSheetId="7" hidden="1">#REF!</definedName>
    <definedName name="_bdm.11720ACEAFFD4DE09A7223349FC1B4C9.edm" localSheetId="5" hidden="1">#REF!</definedName>
    <definedName name="_bdm.11720ACEAFFD4DE09A7223349FC1B4C9.edm" localSheetId="4" hidden="1">#REF!</definedName>
    <definedName name="_bdm.11720ACEAFFD4DE09A7223349FC1B4C9.edm" hidden="1">#REF!</definedName>
    <definedName name="_bdm.119F98505B5345658078DA83A6E64265.edm" localSheetId="7" hidden="1">#REF!</definedName>
    <definedName name="_bdm.119F98505B5345658078DA83A6E64265.edm" localSheetId="5" hidden="1">#REF!</definedName>
    <definedName name="_bdm.119F98505B5345658078DA83A6E64265.edm" localSheetId="4" hidden="1">#REF!</definedName>
    <definedName name="_bdm.119F98505B5345658078DA83A6E64265.edm" hidden="1">#REF!</definedName>
    <definedName name="_bdm.122D85C99B6A40178DB5A4509FDDDE1F.edm" localSheetId="7" hidden="1">#REF!</definedName>
    <definedName name="_bdm.122D85C99B6A40178DB5A4509FDDDE1F.edm" localSheetId="5" hidden="1">#REF!</definedName>
    <definedName name="_bdm.122D85C99B6A40178DB5A4509FDDDE1F.edm" localSheetId="4" hidden="1">#REF!</definedName>
    <definedName name="_bdm.122D85C99B6A40178DB5A4509FDDDE1F.edm" hidden="1">#REF!</definedName>
    <definedName name="_bdm.125E61A3307B4352A62D2D6E1EFA03E5.edm" localSheetId="7" hidden="1">#REF!</definedName>
    <definedName name="_bdm.125E61A3307B4352A62D2D6E1EFA03E5.edm" localSheetId="5" hidden="1">#REF!</definedName>
    <definedName name="_bdm.125E61A3307B4352A62D2D6E1EFA03E5.edm" localSheetId="4" hidden="1">#REF!</definedName>
    <definedName name="_bdm.125E61A3307B4352A62D2D6E1EFA03E5.edm" hidden="1">#REF!</definedName>
    <definedName name="_bdm.12B08C9DAB2F4D10B9750B8528A4C320.edm" localSheetId="7" hidden="1">#REF!</definedName>
    <definedName name="_bdm.12B08C9DAB2F4D10B9750B8528A4C320.edm" localSheetId="5" hidden="1">#REF!</definedName>
    <definedName name="_bdm.12B08C9DAB2F4D10B9750B8528A4C320.edm" localSheetId="4" hidden="1">#REF!</definedName>
    <definedName name="_bdm.12B08C9DAB2F4D10B9750B8528A4C320.edm" hidden="1">#REF!</definedName>
    <definedName name="_bdm.12F7EFEADB5D45B0AF0FB511666A06A6.edm" localSheetId="7" hidden="1">#REF!</definedName>
    <definedName name="_bdm.12F7EFEADB5D45B0AF0FB511666A06A6.edm" localSheetId="5" hidden="1">#REF!</definedName>
    <definedName name="_bdm.12F7EFEADB5D45B0AF0FB511666A06A6.edm" localSheetId="4" hidden="1">#REF!</definedName>
    <definedName name="_bdm.12F7EFEADB5D45B0AF0FB511666A06A6.edm" hidden="1">#REF!</definedName>
    <definedName name="_bdm.132C37CB4C8D4EC6BADD71AA1E1D1EB7.edm" localSheetId="7" hidden="1">#REF!</definedName>
    <definedName name="_bdm.132C37CB4C8D4EC6BADD71AA1E1D1EB7.edm" localSheetId="5" hidden="1">#REF!</definedName>
    <definedName name="_bdm.132C37CB4C8D4EC6BADD71AA1E1D1EB7.edm" localSheetId="4" hidden="1">#REF!</definedName>
    <definedName name="_bdm.132C37CB4C8D4EC6BADD71AA1E1D1EB7.edm" hidden="1">#REF!</definedName>
    <definedName name="_bdm.134B0924F5A24B9A85B4DFEEFBA7A779.edm" localSheetId="7" hidden="1">#REF!</definedName>
    <definedName name="_bdm.134B0924F5A24B9A85B4DFEEFBA7A779.edm" localSheetId="5" hidden="1">#REF!</definedName>
    <definedName name="_bdm.134B0924F5A24B9A85B4DFEEFBA7A779.edm" localSheetId="4" hidden="1">#REF!</definedName>
    <definedName name="_bdm.134B0924F5A24B9A85B4DFEEFBA7A779.edm" hidden="1">#REF!</definedName>
    <definedName name="_bdm.136AB41E962849BA927C0B6B8ED5EFB4.edm" localSheetId="7" hidden="1">#REF!</definedName>
    <definedName name="_bdm.136AB41E962849BA927C0B6B8ED5EFB4.edm" localSheetId="5" hidden="1">#REF!</definedName>
    <definedName name="_bdm.136AB41E962849BA927C0B6B8ED5EFB4.edm" localSheetId="4" hidden="1">#REF!</definedName>
    <definedName name="_bdm.136AB41E962849BA927C0B6B8ED5EFB4.edm" hidden="1">#REF!</definedName>
    <definedName name="_bdm.138E2B644FB246FBB26D7EE113443E8E.edm" localSheetId="7" hidden="1">#REF!</definedName>
    <definedName name="_bdm.138E2B644FB246FBB26D7EE113443E8E.edm" localSheetId="5" hidden="1">#REF!</definedName>
    <definedName name="_bdm.138E2B644FB246FBB26D7EE113443E8E.edm" localSheetId="4" hidden="1">#REF!</definedName>
    <definedName name="_bdm.138E2B644FB246FBB26D7EE113443E8E.edm" hidden="1">#REF!</definedName>
    <definedName name="_bdm.13D319E3250348978E9AAAA7365B2A0D.edm" localSheetId="7" hidden="1">#REF!</definedName>
    <definedName name="_bdm.13D319E3250348978E9AAAA7365B2A0D.edm" localSheetId="5" hidden="1">#REF!</definedName>
    <definedName name="_bdm.13D319E3250348978E9AAAA7365B2A0D.edm" localSheetId="4" hidden="1">#REF!</definedName>
    <definedName name="_bdm.13D319E3250348978E9AAAA7365B2A0D.edm" hidden="1">#REF!</definedName>
    <definedName name="_bdm.1417F4E67DB7455ABAE9A8B9969DA24B.edm" localSheetId="7" hidden="1">#REF!</definedName>
    <definedName name="_bdm.1417F4E67DB7455ABAE9A8B9969DA24B.edm" localSheetId="5" hidden="1">#REF!</definedName>
    <definedName name="_bdm.1417F4E67DB7455ABAE9A8B9969DA24B.edm" localSheetId="4" hidden="1">#REF!</definedName>
    <definedName name="_bdm.1417F4E67DB7455ABAE9A8B9969DA24B.edm" hidden="1">#REF!</definedName>
    <definedName name="_bdm.14437FFD167041EA96B1BC99C1DCA150.edm" localSheetId="7" hidden="1">#REF!</definedName>
    <definedName name="_bdm.14437FFD167041EA96B1BC99C1DCA150.edm" localSheetId="5" hidden="1">#REF!</definedName>
    <definedName name="_bdm.14437FFD167041EA96B1BC99C1DCA150.edm" localSheetId="4" hidden="1">#REF!</definedName>
    <definedName name="_bdm.14437FFD167041EA96B1BC99C1DCA150.edm" hidden="1">#REF!</definedName>
    <definedName name="_bdm.146FA3ED33F74F4AACD4C104BCDC8268.edm" localSheetId="7" hidden="1">#REF!</definedName>
    <definedName name="_bdm.146FA3ED33F74F4AACD4C104BCDC8268.edm" localSheetId="5" hidden="1">#REF!</definedName>
    <definedName name="_bdm.146FA3ED33F74F4AACD4C104BCDC8268.edm" localSheetId="4" hidden="1">#REF!</definedName>
    <definedName name="_bdm.146FA3ED33F74F4AACD4C104BCDC8268.edm" hidden="1">#REF!</definedName>
    <definedName name="_bdm.149B67536C5F410EA49867AFDA77AB45.edm" localSheetId="7" hidden="1">#REF!</definedName>
    <definedName name="_bdm.149B67536C5F410EA49867AFDA77AB45.edm" localSheetId="5" hidden="1">#REF!</definedName>
    <definedName name="_bdm.149B67536C5F410EA49867AFDA77AB45.edm" localSheetId="4" hidden="1">#REF!</definedName>
    <definedName name="_bdm.149B67536C5F410EA49867AFDA77AB45.edm" hidden="1">#REF!</definedName>
    <definedName name="_bdm.14A2652EA25648A6AA8A0BCB3DA72109.edm" localSheetId="7" hidden="1">#REF!</definedName>
    <definedName name="_bdm.14A2652EA25648A6AA8A0BCB3DA72109.edm" localSheetId="5" hidden="1">#REF!</definedName>
    <definedName name="_bdm.14A2652EA25648A6AA8A0BCB3DA72109.edm" localSheetId="4" hidden="1">#REF!</definedName>
    <definedName name="_bdm.14A2652EA25648A6AA8A0BCB3DA72109.edm" hidden="1">#REF!</definedName>
    <definedName name="_bdm.15143B885B34423A90202145DA378011.edm" localSheetId="7" hidden="1">#REF!</definedName>
    <definedName name="_bdm.15143B885B34423A90202145DA378011.edm" localSheetId="5" hidden="1">#REF!</definedName>
    <definedName name="_bdm.15143B885B34423A90202145DA378011.edm" localSheetId="4" hidden="1">#REF!</definedName>
    <definedName name="_bdm.15143B885B34423A90202145DA378011.edm" hidden="1">#REF!</definedName>
    <definedName name="_bdm.15358D96D014487799C5EA1709F3D166.edm" localSheetId="7" hidden="1">#REF!</definedName>
    <definedName name="_bdm.15358D96D014487799C5EA1709F3D166.edm" localSheetId="5" hidden="1">#REF!</definedName>
    <definedName name="_bdm.15358D96D014487799C5EA1709F3D166.edm" localSheetId="4" hidden="1">#REF!</definedName>
    <definedName name="_bdm.15358D96D014487799C5EA1709F3D166.edm" hidden="1">#REF!</definedName>
    <definedName name="_bdm.156EC6D959BB46CB85B57FBF562FC8F6.edm" localSheetId="7" hidden="1">#REF!</definedName>
    <definedName name="_bdm.156EC6D959BB46CB85B57FBF562FC8F6.edm" localSheetId="5" hidden="1">#REF!</definedName>
    <definedName name="_bdm.156EC6D959BB46CB85B57FBF562FC8F6.edm" localSheetId="4" hidden="1">#REF!</definedName>
    <definedName name="_bdm.156EC6D959BB46CB85B57FBF562FC8F6.edm" hidden="1">#REF!</definedName>
    <definedName name="_bdm.159102ECDAE542EC88C0BD06967773B5.edm" localSheetId="7" hidden="1">#REF!</definedName>
    <definedName name="_bdm.159102ECDAE542EC88C0BD06967773B5.edm" localSheetId="5" hidden="1">#REF!</definedName>
    <definedName name="_bdm.159102ECDAE542EC88C0BD06967773B5.edm" localSheetId="4" hidden="1">#REF!</definedName>
    <definedName name="_bdm.159102ECDAE542EC88C0BD06967773B5.edm" hidden="1">#REF!</definedName>
    <definedName name="_bdm.160012FFD15E4396AE5694023724FBF9.edm" localSheetId="7" hidden="1">#REF!</definedName>
    <definedName name="_bdm.160012FFD15E4396AE5694023724FBF9.edm" localSheetId="5" hidden="1">#REF!</definedName>
    <definedName name="_bdm.160012FFD15E4396AE5694023724FBF9.edm" localSheetId="4" hidden="1">#REF!</definedName>
    <definedName name="_bdm.160012FFD15E4396AE5694023724FBF9.edm" hidden="1">#REF!</definedName>
    <definedName name="_bdm.1611DD19BDC4467DB68F70538A7E5F18.edm" localSheetId="7" hidden="1">#REF!</definedName>
    <definedName name="_bdm.1611DD19BDC4467DB68F70538A7E5F18.edm" localSheetId="5" hidden="1">#REF!</definedName>
    <definedName name="_bdm.1611DD19BDC4467DB68F70538A7E5F18.edm" localSheetId="4" hidden="1">#REF!</definedName>
    <definedName name="_bdm.1611DD19BDC4467DB68F70538A7E5F18.edm" hidden="1">#REF!</definedName>
    <definedName name="_bdm.16F0FCE8A950487DAE06F958DD11CEDB.edm" localSheetId="7" hidden="1">#REF!</definedName>
    <definedName name="_bdm.16F0FCE8A950487DAE06F958DD11CEDB.edm" localSheetId="5" hidden="1">#REF!</definedName>
    <definedName name="_bdm.16F0FCE8A950487DAE06F958DD11CEDB.edm" localSheetId="4" hidden="1">#REF!</definedName>
    <definedName name="_bdm.16F0FCE8A950487DAE06F958DD11CEDB.edm" hidden="1">#REF!</definedName>
    <definedName name="_bdm.16FBCDB4B98E4E36AE37E4A6D1944E6B.edm" localSheetId="7" hidden="1">#REF!</definedName>
    <definedName name="_bdm.16FBCDB4B98E4E36AE37E4A6D1944E6B.edm" localSheetId="5" hidden="1">#REF!</definedName>
    <definedName name="_bdm.16FBCDB4B98E4E36AE37E4A6D1944E6B.edm" localSheetId="4" hidden="1">#REF!</definedName>
    <definedName name="_bdm.16FBCDB4B98E4E36AE37E4A6D1944E6B.edm" hidden="1">#REF!</definedName>
    <definedName name="_bdm.172CB3F8410A47AEB0CC8E1F0A4DD4B3.edm" localSheetId="7" hidden="1">#REF!</definedName>
    <definedName name="_bdm.172CB3F8410A47AEB0CC8E1F0A4DD4B3.edm" localSheetId="5" hidden="1">#REF!</definedName>
    <definedName name="_bdm.172CB3F8410A47AEB0CC8E1F0A4DD4B3.edm" localSheetId="4" hidden="1">#REF!</definedName>
    <definedName name="_bdm.172CB3F8410A47AEB0CC8E1F0A4DD4B3.edm" hidden="1">#REF!</definedName>
    <definedName name="_bdm.17C6300097834D078911DE170A29BDB5.edm" localSheetId="7" hidden="1">#REF!</definedName>
    <definedName name="_bdm.17C6300097834D078911DE170A29BDB5.edm" localSheetId="5" hidden="1">#REF!</definedName>
    <definedName name="_bdm.17C6300097834D078911DE170A29BDB5.edm" localSheetId="4" hidden="1">#REF!</definedName>
    <definedName name="_bdm.17C6300097834D078911DE170A29BDB5.edm" hidden="1">#REF!</definedName>
    <definedName name="_bdm.180AB7F24F7744E78A52144289181BC3.edm" localSheetId="7" hidden="1">#REF!</definedName>
    <definedName name="_bdm.180AB7F24F7744E78A52144289181BC3.edm" localSheetId="5" hidden="1">#REF!</definedName>
    <definedName name="_bdm.180AB7F24F7744E78A52144289181BC3.edm" localSheetId="4" hidden="1">#REF!</definedName>
    <definedName name="_bdm.180AB7F24F7744E78A52144289181BC3.edm" hidden="1">#REF!</definedName>
    <definedName name="_bdm.18A8D99F01ED46E0ACA73C01FC2E48EC.edm" localSheetId="7" hidden="1">#REF!</definedName>
    <definedName name="_bdm.18A8D99F01ED46E0ACA73C01FC2E48EC.edm" localSheetId="5" hidden="1">#REF!</definedName>
    <definedName name="_bdm.18A8D99F01ED46E0ACA73C01FC2E48EC.edm" localSheetId="4" hidden="1">#REF!</definedName>
    <definedName name="_bdm.18A8D99F01ED46E0ACA73C01FC2E48EC.edm" hidden="1">#REF!</definedName>
    <definedName name="_bdm.18BBABD6D1B1447F8915C6D05828B070.edm" localSheetId="7" hidden="1">#REF!</definedName>
    <definedName name="_bdm.18BBABD6D1B1447F8915C6D05828B070.edm" localSheetId="5" hidden="1">#REF!</definedName>
    <definedName name="_bdm.18BBABD6D1B1447F8915C6D05828B070.edm" localSheetId="4" hidden="1">#REF!</definedName>
    <definedName name="_bdm.18BBABD6D1B1447F8915C6D05828B070.edm" hidden="1">#REF!</definedName>
    <definedName name="_bdm.1917CE7E3DC749B5B7493C1D5C78BA49.edm" localSheetId="7" hidden="1">#REF!</definedName>
    <definedName name="_bdm.1917CE7E3DC749B5B7493C1D5C78BA49.edm" localSheetId="5" hidden="1">#REF!</definedName>
    <definedName name="_bdm.1917CE7E3DC749B5B7493C1D5C78BA49.edm" localSheetId="4" hidden="1">#REF!</definedName>
    <definedName name="_bdm.1917CE7E3DC749B5B7493C1D5C78BA49.edm" hidden="1">#REF!</definedName>
    <definedName name="_bdm.194BC8A66C6B4CD78D3A1D6EB90F3813.edm" localSheetId="7" hidden="1">#REF!</definedName>
    <definedName name="_bdm.194BC8A66C6B4CD78D3A1D6EB90F3813.edm" localSheetId="5" hidden="1">#REF!</definedName>
    <definedName name="_bdm.194BC8A66C6B4CD78D3A1D6EB90F3813.edm" localSheetId="4" hidden="1">#REF!</definedName>
    <definedName name="_bdm.194BC8A66C6B4CD78D3A1D6EB90F3813.edm" hidden="1">#REF!</definedName>
    <definedName name="_bdm.19B2611C31A343CBAE090313BBA85235.edm" localSheetId="7" hidden="1">#REF!</definedName>
    <definedName name="_bdm.19B2611C31A343CBAE090313BBA85235.edm" localSheetId="5" hidden="1">#REF!</definedName>
    <definedName name="_bdm.19B2611C31A343CBAE090313BBA85235.edm" localSheetId="4" hidden="1">#REF!</definedName>
    <definedName name="_bdm.19B2611C31A343CBAE090313BBA85235.edm" hidden="1">#REF!</definedName>
    <definedName name="_bdm.19CA7599C9A2427386A96E79CBDEA57A.edm" localSheetId="7" hidden="1">#REF!</definedName>
    <definedName name="_bdm.19CA7599C9A2427386A96E79CBDEA57A.edm" localSheetId="5" hidden="1">#REF!</definedName>
    <definedName name="_bdm.19CA7599C9A2427386A96E79CBDEA57A.edm" localSheetId="4" hidden="1">#REF!</definedName>
    <definedName name="_bdm.19CA7599C9A2427386A96E79CBDEA57A.edm" hidden="1">#REF!</definedName>
    <definedName name="_bdm.1A2F4BDC18754CC89278C3DB9C02231B.edm" localSheetId="7" hidden="1">#REF!</definedName>
    <definedName name="_bdm.1A2F4BDC18754CC89278C3DB9C02231B.edm" localSheetId="5" hidden="1">#REF!</definedName>
    <definedName name="_bdm.1A2F4BDC18754CC89278C3DB9C02231B.edm" localSheetId="4" hidden="1">#REF!</definedName>
    <definedName name="_bdm.1A2F4BDC18754CC89278C3DB9C02231B.edm" hidden="1">#REF!</definedName>
    <definedName name="_bdm.1A329A56256D4397B6BAFC7D8BA1639E.edm" localSheetId="7" hidden="1">#REF!</definedName>
    <definedName name="_bdm.1A329A56256D4397B6BAFC7D8BA1639E.edm" localSheetId="5" hidden="1">#REF!</definedName>
    <definedName name="_bdm.1A329A56256D4397B6BAFC7D8BA1639E.edm" localSheetId="4" hidden="1">#REF!</definedName>
    <definedName name="_bdm.1A329A56256D4397B6BAFC7D8BA1639E.edm" hidden="1">#REF!</definedName>
    <definedName name="_bdm.1A7466D527C94C17BEA9D7B3E103325C.edm" localSheetId="7" hidden="1">#REF!</definedName>
    <definedName name="_bdm.1A7466D527C94C17BEA9D7B3E103325C.edm" localSheetId="5" hidden="1">#REF!</definedName>
    <definedName name="_bdm.1A7466D527C94C17BEA9D7B3E103325C.edm" localSheetId="4" hidden="1">#REF!</definedName>
    <definedName name="_bdm.1A7466D527C94C17BEA9D7B3E103325C.edm" hidden="1">#REF!</definedName>
    <definedName name="_bdm.1AD277AAB3C84568AADF60C84073A099.edm" localSheetId="7" hidden="1">#REF!</definedName>
    <definedName name="_bdm.1AD277AAB3C84568AADF60C84073A099.edm" localSheetId="5" hidden="1">#REF!</definedName>
    <definedName name="_bdm.1AD277AAB3C84568AADF60C84073A099.edm" localSheetId="4" hidden="1">#REF!</definedName>
    <definedName name="_bdm.1AD277AAB3C84568AADF60C84073A099.edm" hidden="1">#REF!</definedName>
    <definedName name="_bdm.1BC087DBA38D482E95C60055C4B048EB.edm" localSheetId="7" hidden="1">#REF!</definedName>
    <definedName name="_bdm.1BC087DBA38D482E95C60055C4B048EB.edm" localSheetId="5" hidden="1">#REF!</definedName>
    <definedName name="_bdm.1BC087DBA38D482E95C60055C4B048EB.edm" localSheetId="4" hidden="1">#REF!</definedName>
    <definedName name="_bdm.1BC087DBA38D482E95C60055C4B048EB.edm" hidden="1">#REF!</definedName>
    <definedName name="_bdm.1C00172FB95C48F3B49D0A978B4CFFA2.edm" localSheetId="7" hidden="1">#REF!</definedName>
    <definedName name="_bdm.1C00172FB95C48F3B49D0A978B4CFFA2.edm" localSheetId="5" hidden="1">#REF!</definedName>
    <definedName name="_bdm.1C00172FB95C48F3B49D0A978B4CFFA2.edm" localSheetId="4" hidden="1">#REF!</definedName>
    <definedName name="_bdm.1C00172FB95C48F3B49D0A978B4CFFA2.edm" hidden="1">#REF!</definedName>
    <definedName name="_bdm.1CA38E89B2E446499B417D4BF2A4A825.edm" localSheetId="7" hidden="1">#REF!</definedName>
    <definedName name="_bdm.1CA38E89B2E446499B417D4BF2A4A825.edm" localSheetId="5" hidden="1">#REF!</definedName>
    <definedName name="_bdm.1CA38E89B2E446499B417D4BF2A4A825.edm" localSheetId="4" hidden="1">#REF!</definedName>
    <definedName name="_bdm.1CA38E89B2E446499B417D4BF2A4A825.edm" hidden="1">#REF!</definedName>
    <definedName name="_bdm.1CA883E43B4B43FC8E51C74776CEB35E.edm" localSheetId="7" hidden="1">#REF!</definedName>
    <definedName name="_bdm.1CA883E43B4B43FC8E51C74776CEB35E.edm" localSheetId="5" hidden="1">#REF!</definedName>
    <definedName name="_bdm.1CA883E43B4B43FC8E51C74776CEB35E.edm" localSheetId="4" hidden="1">#REF!</definedName>
    <definedName name="_bdm.1CA883E43B4B43FC8E51C74776CEB35E.edm" hidden="1">#REF!</definedName>
    <definedName name="_bdm.1D178C13755E45199441001D6434BCC8.edm" localSheetId="7" hidden="1">#REF!</definedName>
    <definedName name="_bdm.1D178C13755E45199441001D6434BCC8.edm" localSheetId="5" hidden="1">#REF!</definedName>
    <definedName name="_bdm.1D178C13755E45199441001D6434BCC8.edm" localSheetId="4" hidden="1">#REF!</definedName>
    <definedName name="_bdm.1D178C13755E45199441001D6434BCC8.edm" hidden="1">#REF!</definedName>
    <definedName name="_bdm.1D1C526AED3611D69518000347933D20.edm" localSheetId="7" hidden="1">#REF!</definedName>
    <definedName name="_bdm.1D1C526AED3611D69518000347933D20.edm" localSheetId="5" hidden="1">#REF!</definedName>
    <definedName name="_bdm.1D1C526AED3611D69518000347933D20.edm" localSheetId="4" hidden="1">#REF!</definedName>
    <definedName name="_bdm.1D1C526AED3611D69518000347933D20.edm" hidden="1">#REF!</definedName>
    <definedName name="_bdm.1D1F39CCCCDE41A78E0206B99CFB3B6A.edm" localSheetId="7" hidden="1">#REF!</definedName>
    <definedName name="_bdm.1D1F39CCCCDE41A78E0206B99CFB3B6A.edm" localSheetId="5" hidden="1">#REF!</definedName>
    <definedName name="_bdm.1D1F39CCCCDE41A78E0206B99CFB3B6A.edm" localSheetId="4" hidden="1">#REF!</definedName>
    <definedName name="_bdm.1D1F39CCCCDE41A78E0206B99CFB3B6A.edm" hidden="1">#REF!</definedName>
    <definedName name="_bdm.1DB4C3ACFE2E4533A55054D8D9B2355D.edm" localSheetId="7" hidden="1">#REF!</definedName>
    <definedName name="_bdm.1DB4C3ACFE2E4533A55054D8D9B2355D.edm" localSheetId="5" hidden="1">#REF!</definedName>
    <definedName name="_bdm.1DB4C3ACFE2E4533A55054D8D9B2355D.edm" localSheetId="4" hidden="1">#REF!</definedName>
    <definedName name="_bdm.1DB4C3ACFE2E4533A55054D8D9B2355D.edm" hidden="1">#REF!</definedName>
    <definedName name="_bdm.1E473818937D4593883CB83A720A8A9D.edm" localSheetId="7" hidden="1">#REF!</definedName>
    <definedName name="_bdm.1E473818937D4593883CB83A720A8A9D.edm" localSheetId="5" hidden="1">#REF!</definedName>
    <definedName name="_bdm.1E473818937D4593883CB83A720A8A9D.edm" localSheetId="4" hidden="1">#REF!</definedName>
    <definedName name="_bdm.1E473818937D4593883CB83A720A8A9D.edm" hidden="1">#REF!</definedName>
    <definedName name="_bdm.1E64A0A1325F4D1A8A19EA37F1F26598.edm" localSheetId="7" hidden="1">#REF!</definedName>
    <definedName name="_bdm.1E64A0A1325F4D1A8A19EA37F1F26598.edm" localSheetId="5" hidden="1">#REF!</definedName>
    <definedName name="_bdm.1E64A0A1325F4D1A8A19EA37F1F26598.edm" localSheetId="4" hidden="1">#REF!</definedName>
    <definedName name="_bdm.1E64A0A1325F4D1A8A19EA37F1F26598.edm" hidden="1">#REF!</definedName>
    <definedName name="_bdm.1F251AC17B14442BABF91FFC815B69BB.edm" localSheetId="7" hidden="1">#REF!</definedName>
    <definedName name="_bdm.1F251AC17B14442BABF91FFC815B69BB.edm" localSheetId="5" hidden="1">#REF!</definedName>
    <definedName name="_bdm.1F251AC17B14442BABF91FFC815B69BB.edm" localSheetId="4" hidden="1">#REF!</definedName>
    <definedName name="_bdm.1F251AC17B14442BABF91FFC815B69BB.edm" hidden="1">#REF!</definedName>
    <definedName name="_bdm.1FB6183D8AD44865BA1468A53C1096F2.edm" localSheetId="7" hidden="1">#REF!</definedName>
    <definedName name="_bdm.1FB6183D8AD44865BA1468A53C1096F2.edm" localSheetId="5" hidden="1">#REF!</definedName>
    <definedName name="_bdm.1FB6183D8AD44865BA1468A53C1096F2.edm" localSheetId="4" hidden="1">#REF!</definedName>
    <definedName name="_bdm.1FB6183D8AD44865BA1468A53C1096F2.edm" hidden="1">#REF!</definedName>
    <definedName name="_bdm.208A1C79D87C4EDA9593B05355414B62.edm" localSheetId="7" hidden="1">#REF!</definedName>
    <definedName name="_bdm.208A1C79D87C4EDA9593B05355414B62.edm" localSheetId="5" hidden="1">#REF!</definedName>
    <definedName name="_bdm.208A1C79D87C4EDA9593B05355414B62.edm" localSheetId="4" hidden="1">#REF!</definedName>
    <definedName name="_bdm.208A1C79D87C4EDA9593B05355414B62.edm" hidden="1">#REF!</definedName>
    <definedName name="_bdm.20C72310ACC74CA782D9FF3140D1B7B6.edm" localSheetId="7" hidden="1">#REF!</definedName>
    <definedName name="_bdm.20C72310ACC74CA782D9FF3140D1B7B6.edm" localSheetId="5" hidden="1">#REF!</definedName>
    <definedName name="_bdm.20C72310ACC74CA782D9FF3140D1B7B6.edm" localSheetId="4" hidden="1">#REF!</definedName>
    <definedName name="_bdm.20C72310ACC74CA782D9FF3140D1B7B6.edm" hidden="1">#REF!</definedName>
    <definedName name="_bdm.21199B26F708425AAE95B99F54EA7ECE.edm" localSheetId="7" hidden="1">#REF!</definedName>
    <definedName name="_bdm.21199B26F708425AAE95B99F54EA7ECE.edm" localSheetId="5" hidden="1">#REF!</definedName>
    <definedName name="_bdm.21199B26F708425AAE95B99F54EA7ECE.edm" localSheetId="4" hidden="1">#REF!</definedName>
    <definedName name="_bdm.21199B26F708425AAE95B99F54EA7ECE.edm" hidden="1">#REF!</definedName>
    <definedName name="_bdm.215BFAEF41B045ECBDA41B0A8E09D10A.edm" localSheetId="7" hidden="1">#REF!</definedName>
    <definedName name="_bdm.215BFAEF41B045ECBDA41B0A8E09D10A.edm" localSheetId="5" hidden="1">#REF!</definedName>
    <definedName name="_bdm.215BFAEF41B045ECBDA41B0A8E09D10A.edm" localSheetId="4" hidden="1">#REF!</definedName>
    <definedName name="_bdm.215BFAEF41B045ECBDA41B0A8E09D10A.edm" hidden="1">#REF!</definedName>
    <definedName name="_bdm.219841450BF1410297CA1236F67C3FB5.edm" localSheetId="7" hidden="1">#REF!</definedName>
    <definedName name="_bdm.219841450BF1410297CA1236F67C3FB5.edm" localSheetId="5" hidden="1">#REF!</definedName>
    <definedName name="_bdm.219841450BF1410297CA1236F67C3FB5.edm" localSheetId="4" hidden="1">#REF!</definedName>
    <definedName name="_bdm.219841450BF1410297CA1236F67C3FB5.edm" hidden="1">#REF!</definedName>
    <definedName name="_bdm.219B303C69134A259AC4A0B0D4930A81.edm" localSheetId="7" hidden="1">#REF!</definedName>
    <definedName name="_bdm.219B303C69134A259AC4A0B0D4930A81.edm" localSheetId="5" hidden="1">#REF!</definedName>
    <definedName name="_bdm.219B303C69134A259AC4A0B0D4930A81.edm" localSheetId="4" hidden="1">#REF!</definedName>
    <definedName name="_bdm.219B303C69134A259AC4A0B0D4930A81.edm" hidden="1">#REF!</definedName>
    <definedName name="_bdm.222424B7519341B989BAA4E0C3D4A5B2.edm" localSheetId="7" hidden="1">#REF!</definedName>
    <definedName name="_bdm.222424B7519341B989BAA4E0C3D4A5B2.edm" localSheetId="5" hidden="1">#REF!</definedName>
    <definedName name="_bdm.222424B7519341B989BAA4E0C3D4A5B2.edm" localSheetId="4" hidden="1">#REF!</definedName>
    <definedName name="_bdm.222424B7519341B989BAA4E0C3D4A5B2.edm" hidden="1">#REF!</definedName>
    <definedName name="_bdm.225C66FE9188436CAABE6061B630613C.edm" localSheetId="7" hidden="1">#REF!</definedName>
    <definedName name="_bdm.225C66FE9188436CAABE6061B630613C.edm" localSheetId="5" hidden="1">#REF!</definedName>
    <definedName name="_bdm.225C66FE9188436CAABE6061B630613C.edm" localSheetId="4" hidden="1">#REF!</definedName>
    <definedName name="_bdm.225C66FE9188436CAABE6061B630613C.edm" hidden="1">#REF!</definedName>
    <definedName name="_bdm.23326F63929A4BA581F1E57AFB9E3000.edm" localSheetId="7" hidden="1">#REF!</definedName>
    <definedName name="_bdm.23326F63929A4BA581F1E57AFB9E3000.edm" localSheetId="5" hidden="1">#REF!</definedName>
    <definedName name="_bdm.23326F63929A4BA581F1E57AFB9E3000.edm" localSheetId="4" hidden="1">#REF!</definedName>
    <definedName name="_bdm.23326F63929A4BA581F1E57AFB9E3000.edm" hidden="1">#REF!</definedName>
    <definedName name="_bdm.23C43B80EF9C4DD1A2C2968CCB6B072A.edm" localSheetId="7" hidden="1">#REF!</definedName>
    <definedName name="_bdm.23C43B80EF9C4DD1A2C2968CCB6B072A.edm" localSheetId="5" hidden="1">#REF!</definedName>
    <definedName name="_bdm.23C43B80EF9C4DD1A2C2968CCB6B072A.edm" localSheetId="4" hidden="1">#REF!</definedName>
    <definedName name="_bdm.23C43B80EF9C4DD1A2C2968CCB6B072A.edm" hidden="1">#REF!</definedName>
    <definedName name="_bdm.23F9F06C9F2F4CD49374568E7598786C.edm" localSheetId="7" hidden="1">#REF!</definedName>
    <definedName name="_bdm.23F9F06C9F2F4CD49374568E7598786C.edm" localSheetId="5" hidden="1">#REF!</definedName>
    <definedName name="_bdm.23F9F06C9F2F4CD49374568E7598786C.edm" localSheetId="4" hidden="1">#REF!</definedName>
    <definedName name="_bdm.23F9F06C9F2F4CD49374568E7598786C.edm" hidden="1">#REF!</definedName>
    <definedName name="_bdm.24B4FAB4472D46608C9C88C0794A329A.edm" localSheetId="7" hidden="1">#REF!</definedName>
    <definedName name="_bdm.24B4FAB4472D46608C9C88C0794A329A.edm" localSheetId="5" hidden="1">#REF!</definedName>
    <definedName name="_bdm.24B4FAB4472D46608C9C88C0794A329A.edm" localSheetId="4" hidden="1">#REF!</definedName>
    <definedName name="_bdm.24B4FAB4472D46608C9C88C0794A329A.edm" hidden="1">#REF!</definedName>
    <definedName name="_bdm.252DCABD0467495195D365526E901B75.edm" localSheetId="7" hidden="1">#REF!</definedName>
    <definedName name="_bdm.252DCABD0467495195D365526E901B75.edm" localSheetId="5" hidden="1">#REF!</definedName>
    <definedName name="_bdm.252DCABD0467495195D365526E901B75.edm" localSheetId="4" hidden="1">#REF!</definedName>
    <definedName name="_bdm.252DCABD0467495195D365526E901B75.edm" hidden="1">#REF!</definedName>
    <definedName name="_bdm.25A2C50ADCF547278950AE2FF4573687.edm" localSheetId="7" hidden="1">#REF!</definedName>
    <definedName name="_bdm.25A2C50ADCF547278950AE2FF4573687.edm" localSheetId="5" hidden="1">#REF!</definedName>
    <definedName name="_bdm.25A2C50ADCF547278950AE2FF4573687.edm" localSheetId="4" hidden="1">#REF!</definedName>
    <definedName name="_bdm.25A2C50ADCF547278950AE2FF4573687.edm" hidden="1">#REF!</definedName>
    <definedName name="_bdm.25BF65335EAA47919BE78CEC7E3C8085.edm" localSheetId="7" hidden="1">#REF!</definedName>
    <definedName name="_bdm.25BF65335EAA47919BE78CEC7E3C8085.edm" localSheetId="5" hidden="1">#REF!</definedName>
    <definedName name="_bdm.25BF65335EAA47919BE78CEC7E3C8085.edm" localSheetId="4" hidden="1">#REF!</definedName>
    <definedName name="_bdm.25BF65335EAA47919BE78CEC7E3C8085.edm" hidden="1">#REF!</definedName>
    <definedName name="_bdm.25D1747D2492470799E2B5DA6CF80E12.edm" localSheetId="7" hidden="1">#REF!</definedName>
    <definedName name="_bdm.25D1747D2492470799E2B5DA6CF80E12.edm" localSheetId="5" hidden="1">#REF!</definedName>
    <definedName name="_bdm.25D1747D2492470799E2B5DA6CF80E12.edm" localSheetId="4" hidden="1">#REF!</definedName>
    <definedName name="_bdm.25D1747D2492470799E2B5DA6CF80E12.edm" hidden="1">#REF!</definedName>
    <definedName name="_bdm.25E2A6287C3C41F29E3D71D0431982A6.edm" localSheetId="7" hidden="1">#REF!</definedName>
    <definedName name="_bdm.25E2A6287C3C41F29E3D71D0431982A6.edm" localSheetId="5" hidden="1">#REF!</definedName>
    <definedName name="_bdm.25E2A6287C3C41F29E3D71D0431982A6.edm" localSheetId="4" hidden="1">#REF!</definedName>
    <definedName name="_bdm.25E2A6287C3C41F29E3D71D0431982A6.edm" hidden="1">#REF!</definedName>
    <definedName name="_bdm.2645390BC3CC4FAE8555D4239D92996F.edm" localSheetId="7" hidden="1">#REF!</definedName>
    <definedName name="_bdm.2645390BC3CC4FAE8555D4239D92996F.edm" localSheetId="5" hidden="1">#REF!</definedName>
    <definedName name="_bdm.2645390BC3CC4FAE8555D4239D92996F.edm" localSheetId="4" hidden="1">#REF!</definedName>
    <definedName name="_bdm.2645390BC3CC4FAE8555D4239D92996F.edm" hidden="1">#REF!</definedName>
    <definedName name="_bdm.26677444D8B64D8DB08FEBD2E8C62F37.edm" localSheetId="7" hidden="1">#REF!</definedName>
    <definedName name="_bdm.26677444D8B64D8DB08FEBD2E8C62F37.edm" localSheetId="5" hidden="1">#REF!</definedName>
    <definedName name="_bdm.26677444D8B64D8DB08FEBD2E8C62F37.edm" localSheetId="4" hidden="1">#REF!</definedName>
    <definedName name="_bdm.26677444D8B64D8DB08FEBD2E8C62F37.edm" hidden="1">#REF!</definedName>
    <definedName name="_bdm.26A69F730D8B404DAB084EB414079ADA.edm" localSheetId="7" hidden="1">#REF!</definedName>
    <definedName name="_bdm.26A69F730D8B404DAB084EB414079ADA.edm" localSheetId="5" hidden="1">#REF!</definedName>
    <definedName name="_bdm.26A69F730D8B404DAB084EB414079ADA.edm" localSheetId="4" hidden="1">#REF!</definedName>
    <definedName name="_bdm.26A69F730D8B404DAB084EB414079ADA.edm" hidden="1">#REF!</definedName>
    <definedName name="_bdm.26C9242361F54331BA6C1DA076413EFE.edm" localSheetId="7" hidden="1">#REF!</definedName>
    <definedName name="_bdm.26C9242361F54331BA6C1DA076413EFE.edm" localSheetId="5" hidden="1">#REF!</definedName>
    <definedName name="_bdm.26C9242361F54331BA6C1DA076413EFE.edm" localSheetId="4" hidden="1">#REF!</definedName>
    <definedName name="_bdm.26C9242361F54331BA6C1DA076413EFE.edm" hidden="1">#REF!</definedName>
    <definedName name="_bdm.26CAC359E4C84A1482407CBB06B37350.edm" localSheetId="7" hidden="1">#REF!</definedName>
    <definedName name="_bdm.26CAC359E4C84A1482407CBB06B37350.edm" localSheetId="5" hidden="1">#REF!</definedName>
    <definedName name="_bdm.26CAC359E4C84A1482407CBB06B37350.edm" localSheetId="4" hidden="1">#REF!</definedName>
    <definedName name="_bdm.26CAC359E4C84A1482407CBB06B37350.edm" hidden="1">#REF!</definedName>
    <definedName name="_bdm.2718CF5FD22F460780B5EFE485046064.edm" localSheetId="7" hidden="1">#REF!</definedName>
    <definedName name="_bdm.2718CF5FD22F460780B5EFE485046064.edm" localSheetId="5" hidden="1">#REF!</definedName>
    <definedName name="_bdm.2718CF5FD22F460780B5EFE485046064.edm" localSheetId="4" hidden="1">#REF!</definedName>
    <definedName name="_bdm.2718CF5FD22F460780B5EFE485046064.edm" hidden="1">#REF!</definedName>
    <definedName name="_bdm.274C3C54BBEE49D6B6412BBE1DA43762.edm" localSheetId="7" hidden="1">#REF!</definedName>
    <definedName name="_bdm.274C3C54BBEE49D6B6412BBE1DA43762.edm" localSheetId="5" hidden="1">#REF!</definedName>
    <definedName name="_bdm.274C3C54BBEE49D6B6412BBE1DA43762.edm" localSheetId="4" hidden="1">#REF!</definedName>
    <definedName name="_bdm.274C3C54BBEE49D6B6412BBE1DA43762.edm" hidden="1">#REF!</definedName>
    <definedName name="_bdm.275148C0F97C41DE9BBD182BFB754B37.edm" localSheetId="7" hidden="1">#REF!</definedName>
    <definedName name="_bdm.275148C0F97C41DE9BBD182BFB754B37.edm" localSheetId="5" hidden="1">#REF!</definedName>
    <definedName name="_bdm.275148C0F97C41DE9BBD182BFB754B37.edm" localSheetId="4" hidden="1">#REF!</definedName>
    <definedName name="_bdm.275148C0F97C41DE9BBD182BFB754B37.edm" hidden="1">#REF!</definedName>
    <definedName name="_bdm.27873F8CCD2E4F9A83BB7C49638DC98B.edm" localSheetId="7" hidden="1">#REF!</definedName>
    <definedName name="_bdm.27873F8CCD2E4F9A83BB7C49638DC98B.edm" localSheetId="5" hidden="1">#REF!</definedName>
    <definedName name="_bdm.27873F8CCD2E4F9A83BB7C49638DC98B.edm" localSheetId="4" hidden="1">#REF!</definedName>
    <definedName name="_bdm.27873F8CCD2E4F9A83BB7C49638DC98B.edm" hidden="1">#REF!</definedName>
    <definedName name="_bdm.28397264EB0C4A798B4AE0FD2ADD88AA.edm" localSheetId="7" hidden="1">#REF!</definedName>
    <definedName name="_bdm.28397264EB0C4A798B4AE0FD2ADD88AA.edm" localSheetId="5" hidden="1">#REF!</definedName>
    <definedName name="_bdm.28397264EB0C4A798B4AE0FD2ADD88AA.edm" localSheetId="4" hidden="1">#REF!</definedName>
    <definedName name="_bdm.28397264EB0C4A798B4AE0FD2ADD88AA.edm" hidden="1">#REF!</definedName>
    <definedName name="_bdm.28C241B87F164EC0BC8AAD9EF00E613B.edm" localSheetId="7" hidden="1">#REF!</definedName>
    <definedName name="_bdm.28C241B87F164EC0BC8AAD9EF00E613B.edm" localSheetId="5" hidden="1">#REF!</definedName>
    <definedName name="_bdm.28C241B87F164EC0BC8AAD9EF00E613B.edm" localSheetId="4" hidden="1">#REF!</definedName>
    <definedName name="_bdm.28C241B87F164EC0BC8AAD9EF00E613B.edm" hidden="1">#REF!</definedName>
    <definedName name="_bdm.28E060BBA1834370A4B89B0D0C1496CE.edm" localSheetId="7" hidden="1">#REF!</definedName>
    <definedName name="_bdm.28E060BBA1834370A4B89B0D0C1496CE.edm" localSheetId="5" hidden="1">#REF!</definedName>
    <definedName name="_bdm.28E060BBA1834370A4B89B0D0C1496CE.edm" localSheetId="4" hidden="1">#REF!</definedName>
    <definedName name="_bdm.28E060BBA1834370A4B89B0D0C1496CE.edm" hidden="1">#REF!</definedName>
    <definedName name="_bdm.28FC79A0C62A47F0826CCD2BFB4DA2B0.edm" localSheetId="7" hidden="1">#REF!</definedName>
    <definedName name="_bdm.28FC79A0C62A47F0826CCD2BFB4DA2B0.edm" localSheetId="5" hidden="1">#REF!</definedName>
    <definedName name="_bdm.28FC79A0C62A47F0826CCD2BFB4DA2B0.edm" localSheetId="4" hidden="1">#REF!</definedName>
    <definedName name="_bdm.28FC79A0C62A47F0826CCD2BFB4DA2B0.edm" hidden="1">#REF!</definedName>
    <definedName name="_bdm.297069677D044BD0AAA84E24781B2C67.edm" localSheetId="7" hidden="1">#REF!</definedName>
    <definedName name="_bdm.297069677D044BD0AAA84E24781B2C67.edm" localSheetId="5" hidden="1">#REF!</definedName>
    <definedName name="_bdm.297069677D044BD0AAA84E24781B2C67.edm" localSheetId="4" hidden="1">#REF!</definedName>
    <definedName name="_bdm.297069677D044BD0AAA84E24781B2C67.edm" hidden="1">#REF!</definedName>
    <definedName name="_bdm.29AC649EAEFF49FDABFCF47AD46978FC.edm" localSheetId="7" hidden="1">#REF!</definedName>
    <definedName name="_bdm.29AC649EAEFF49FDABFCF47AD46978FC.edm" localSheetId="5" hidden="1">#REF!</definedName>
    <definedName name="_bdm.29AC649EAEFF49FDABFCF47AD46978FC.edm" localSheetId="4" hidden="1">#REF!</definedName>
    <definedName name="_bdm.29AC649EAEFF49FDABFCF47AD46978FC.edm" hidden="1">#REF!</definedName>
    <definedName name="_bdm.2A3A2BA047594BC6BCDE95DB94B10FA3.edm" localSheetId="7" hidden="1">#REF!</definedName>
    <definedName name="_bdm.2A3A2BA047594BC6BCDE95DB94B10FA3.edm" localSheetId="5" hidden="1">#REF!</definedName>
    <definedName name="_bdm.2A3A2BA047594BC6BCDE95DB94B10FA3.edm" localSheetId="4" hidden="1">#REF!</definedName>
    <definedName name="_bdm.2A3A2BA047594BC6BCDE95DB94B10FA3.edm" hidden="1">#REF!</definedName>
    <definedName name="_bdm.2A8D7C200141405FA30E7D7F40F18ADA.edm" localSheetId="7" hidden="1">#REF!</definedName>
    <definedName name="_bdm.2A8D7C200141405FA30E7D7F40F18ADA.edm" localSheetId="5" hidden="1">#REF!</definedName>
    <definedName name="_bdm.2A8D7C200141405FA30E7D7F40F18ADA.edm" localSheetId="4" hidden="1">#REF!</definedName>
    <definedName name="_bdm.2A8D7C200141405FA30E7D7F40F18ADA.edm" hidden="1">#REF!</definedName>
    <definedName name="_bdm.2A953FE65FC447AD9C2834BE0DF73BA9.edm" localSheetId="7" hidden="1">#REF!</definedName>
    <definedName name="_bdm.2A953FE65FC447AD9C2834BE0DF73BA9.edm" localSheetId="5" hidden="1">#REF!</definedName>
    <definedName name="_bdm.2A953FE65FC447AD9C2834BE0DF73BA9.edm" localSheetId="4" hidden="1">#REF!</definedName>
    <definedName name="_bdm.2A953FE65FC447AD9C2834BE0DF73BA9.edm" hidden="1">#REF!</definedName>
    <definedName name="_bdm.2AA324D655394A089E68D040C2E0063C.edm" localSheetId="7" hidden="1">#REF!</definedName>
    <definedName name="_bdm.2AA324D655394A089E68D040C2E0063C.edm" localSheetId="5" hidden="1">#REF!</definedName>
    <definedName name="_bdm.2AA324D655394A089E68D040C2E0063C.edm" localSheetId="4" hidden="1">#REF!</definedName>
    <definedName name="_bdm.2AA324D655394A089E68D040C2E0063C.edm" hidden="1">#REF!</definedName>
    <definedName name="_bdm.2AAA13AF59E6470C90591CCD3B25EE91.edm" localSheetId="7" hidden="1">#REF!</definedName>
    <definedName name="_bdm.2AAA13AF59E6470C90591CCD3B25EE91.edm" localSheetId="5" hidden="1">#REF!</definedName>
    <definedName name="_bdm.2AAA13AF59E6470C90591CCD3B25EE91.edm" localSheetId="4" hidden="1">#REF!</definedName>
    <definedName name="_bdm.2AAA13AF59E6470C90591CCD3B25EE91.edm" hidden="1">#REF!</definedName>
    <definedName name="_bdm.2C2FB3146ECE48248FBA2AA479B65830.edm" localSheetId="7" hidden="1">#REF!</definedName>
    <definedName name="_bdm.2C2FB3146ECE48248FBA2AA479B65830.edm" localSheetId="5" hidden="1">#REF!</definedName>
    <definedName name="_bdm.2C2FB3146ECE48248FBA2AA479B65830.edm" localSheetId="4" hidden="1">#REF!</definedName>
    <definedName name="_bdm.2C2FB3146ECE48248FBA2AA479B65830.edm" hidden="1">#REF!</definedName>
    <definedName name="_bdm.2C5E3089012044BD9A82C88F1E0F342B.edm" localSheetId="7" hidden="1">#REF!</definedName>
    <definedName name="_bdm.2C5E3089012044BD9A82C88F1E0F342B.edm" localSheetId="5" hidden="1">#REF!</definedName>
    <definedName name="_bdm.2C5E3089012044BD9A82C88F1E0F342B.edm" localSheetId="4" hidden="1">#REF!</definedName>
    <definedName name="_bdm.2C5E3089012044BD9A82C88F1E0F342B.edm" hidden="1">#REF!</definedName>
    <definedName name="_bdm.2C7A25C8A96F4D53B45FD7DC38EEFEC2.edm" localSheetId="7" hidden="1">#REF!</definedName>
    <definedName name="_bdm.2C7A25C8A96F4D53B45FD7DC38EEFEC2.edm" localSheetId="5" hidden="1">#REF!</definedName>
    <definedName name="_bdm.2C7A25C8A96F4D53B45FD7DC38EEFEC2.edm" localSheetId="4" hidden="1">#REF!</definedName>
    <definedName name="_bdm.2C7A25C8A96F4D53B45FD7DC38EEFEC2.edm" hidden="1">#REF!</definedName>
    <definedName name="_bdm.2CA230607C1446ECB03BE9E730FF532F.edm" localSheetId="7" hidden="1">#REF!</definedName>
    <definedName name="_bdm.2CA230607C1446ECB03BE9E730FF532F.edm" localSheetId="5" hidden="1">#REF!</definedName>
    <definedName name="_bdm.2CA230607C1446ECB03BE9E730FF532F.edm" localSheetId="4" hidden="1">#REF!</definedName>
    <definedName name="_bdm.2CA230607C1446ECB03BE9E730FF532F.edm" hidden="1">#REF!</definedName>
    <definedName name="_bdm.2CD1CA7CC9684AB0AD24CA1B3CDEF6D1.edm" localSheetId="7" hidden="1">#REF!</definedName>
    <definedName name="_bdm.2CD1CA7CC9684AB0AD24CA1B3CDEF6D1.edm" localSheetId="5" hidden="1">#REF!</definedName>
    <definedName name="_bdm.2CD1CA7CC9684AB0AD24CA1B3CDEF6D1.edm" localSheetId="4" hidden="1">#REF!</definedName>
    <definedName name="_bdm.2CD1CA7CC9684AB0AD24CA1B3CDEF6D1.edm" hidden="1">#REF!</definedName>
    <definedName name="_bdm.2D29FE3BD2354AC6AAD6157D90D3D3B9.edm" localSheetId="7" hidden="1">#REF!</definedName>
    <definedName name="_bdm.2D29FE3BD2354AC6AAD6157D90D3D3B9.edm" localSheetId="5" hidden="1">#REF!</definedName>
    <definedName name="_bdm.2D29FE3BD2354AC6AAD6157D90D3D3B9.edm" localSheetId="4" hidden="1">#REF!</definedName>
    <definedName name="_bdm.2D29FE3BD2354AC6AAD6157D90D3D3B9.edm" hidden="1">#REF!</definedName>
    <definedName name="_bdm.2DA89D947F4249D9AB03ED0248DB700B.edm" localSheetId="7" hidden="1">#REF!</definedName>
    <definedName name="_bdm.2DA89D947F4249D9AB03ED0248DB700B.edm" localSheetId="5" hidden="1">#REF!</definedName>
    <definedName name="_bdm.2DA89D947F4249D9AB03ED0248DB700B.edm" localSheetId="4" hidden="1">#REF!</definedName>
    <definedName name="_bdm.2DA89D947F4249D9AB03ED0248DB700B.edm" hidden="1">#REF!</definedName>
    <definedName name="_bdm.2E261A2AF82F4C09843FE52C3BA155D5.edm" localSheetId="7" hidden="1">#REF!</definedName>
    <definedName name="_bdm.2E261A2AF82F4C09843FE52C3BA155D5.edm" localSheetId="5" hidden="1">#REF!</definedName>
    <definedName name="_bdm.2E261A2AF82F4C09843FE52C3BA155D5.edm" localSheetId="4" hidden="1">#REF!</definedName>
    <definedName name="_bdm.2E261A2AF82F4C09843FE52C3BA155D5.edm" hidden="1">#REF!</definedName>
    <definedName name="_bdm.2E429001DB0C4F819F297EE5AD3B1011.edm" localSheetId="7" hidden="1">#REF!</definedName>
    <definedName name="_bdm.2E429001DB0C4F819F297EE5AD3B1011.edm" localSheetId="5" hidden="1">#REF!</definedName>
    <definedName name="_bdm.2E429001DB0C4F819F297EE5AD3B1011.edm" localSheetId="4" hidden="1">#REF!</definedName>
    <definedName name="_bdm.2E429001DB0C4F819F297EE5AD3B1011.edm" hidden="1">#REF!</definedName>
    <definedName name="_bdm.2E4AB55B0E2A48F58F8F1CA264F84BF1.edm" localSheetId="7" hidden="1">#REF!</definedName>
    <definedName name="_bdm.2E4AB55B0E2A48F58F8F1CA264F84BF1.edm" localSheetId="5" hidden="1">#REF!</definedName>
    <definedName name="_bdm.2E4AB55B0E2A48F58F8F1CA264F84BF1.edm" localSheetId="4" hidden="1">#REF!</definedName>
    <definedName name="_bdm.2E4AB55B0E2A48F58F8F1CA264F84BF1.edm" hidden="1">#REF!</definedName>
    <definedName name="_bdm.2E89540F61464A158A95076463F5C54A.edm" localSheetId="7" hidden="1">#REF!</definedName>
    <definedName name="_bdm.2E89540F61464A158A95076463F5C54A.edm" localSheetId="5" hidden="1">#REF!</definedName>
    <definedName name="_bdm.2E89540F61464A158A95076463F5C54A.edm" localSheetId="4" hidden="1">#REF!</definedName>
    <definedName name="_bdm.2E89540F61464A158A95076463F5C54A.edm" hidden="1">#REF!</definedName>
    <definedName name="_bdm.2EB5EFA7AE6343BCA2A7C7102FB63D5A.edm" localSheetId="7" hidden="1">#REF!</definedName>
    <definedName name="_bdm.2EB5EFA7AE6343BCA2A7C7102FB63D5A.edm" localSheetId="5" hidden="1">#REF!</definedName>
    <definedName name="_bdm.2EB5EFA7AE6343BCA2A7C7102FB63D5A.edm" localSheetId="4" hidden="1">#REF!</definedName>
    <definedName name="_bdm.2EB5EFA7AE6343BCA2A7C7102FB63D5A.edm" hidden="1">#REF!</definedName>
    <definedName name="_bdm.2F93DA4B2C5B4F7C979AFC71AA52A50B.edm" localSheetId="7" hidden="1">#REF!</definedName>
    <definedName name="_bdm.2F93DA4B2C5B4F7C979AFC71AA52A50B.edm" localSheetId="5" hidden="1">#REF!</definedName>
    <definedName name="_bdm.2F93DA4B2C5B4F7C979AFC71AA52A50B.edm" localSheetId="4" hidden="1">#REF!</definedName>
    <definedName name="_bdm.2F93DA4B2C5B4F7C979AFC71AA52A50B.edm" hidden="1">#REF!</definedName>
    <definedName name="_bdm.2F98934FA2D54485B28D8EB110F40B09.edm" localSheetId="7" hidden="1">#REF!</definedName>
    <definedName name="_bdm.2F98934FA2D54485B28D8EB110F40B09.edm" localSheetId="5" hidden="1">#REF!</definedName>
    <definedName name="_bdm.2F98934FA2D54485B28D8EB110F40B09.edm" localSheetId="4" hidden="1">#REF!</definedName>
    <definedName name="_bdm.2F98934FA2D54485B28D8EB110F40B09.edm" hidden="1">#REF!</definedName>
    <definedName name="_bdm.2FEBEC2E00404D6BB025CE91E285E6D2.edm" localSheetId="7" hidden="1">#REF!</definedName>
    <definedName name="_bdm.2FEBEC2E00404D6BB025CE91E285E6D2.edm" localSheetId="5" hidden="1">#REF!</definedName>
    <definedName name="_bdm.2FEBEC2E00404D6BB025CE91E285E6D2.edm" localSheetId="4" hidden="1">#REF!</definedName>
    <definedName name="_bdm.2FEBEC2E00404D6BB025CE91E285E6D2.edm" hidden="1">#REF!</definedName>
    <definedName name="_bdm.30059547B0EC4B79B17A8E3272104BCA.edm" localSheetId="7" hidden="1">#REF!</definedName>
    <definedName name="_bdm.30059547B0EC4B79B17A8E3272104BCA.edm" localSheetId="5" hidden="1">#REF!</definedName>
    <definedName name="_bdm.30059547B0EC4B79B17A8E3272104BCA.edm" localSheetId="4" hidden="1">#REF!</definedName>
    <definedName name="_bdm.30059547B0EC4B79B17A8E3272104BCA.edm" hidden="1">#REF!</definedName>
    <definedName name="_bdm.30069F868EB5412CBD9D80F2B0F2C8A4.edm" localSheetId="7" hidden="1">#REF!</definedName>
    <definedName name="_bdm.30069F868EB5412CBD9D80F2B0F2C8A4.edm" localSheetId="5" hidden="1">#REF!</definedName>
    <definedName name="_bdm.30069F868EB5412CBD9D80F2B0F2C8A4.edm" localSheetId="4" hidden="1">#REF!</definedName>
    <definedName name="_bdm.30069F868EB5412CBD9D80F2B0F2C8A4.edm" hidden="1">#REF!</definedName>
    <definedName name="_bdm.304186AE46DD460A82BD1A1B7F6B6849.edm" localSheetId="7" hidden="1">#REF!</definedName>
    <definedName name="_bdm.304186AE46DD460A82BD1A1B7F6B6849.edm" localSheetId="5" hidden="1">#REF!</definedName>
    <definedName name="_bdm.304186AE46DD460A82BD1A1B7F6B6849.edm" localSheetId="4" hidden="1">#REF!</definedName>
    <definedName name="_bdm.304186AE46DD460A82BD1A1B7F6B6849.edm" hidden="1">#REF!</definedName>
    <definedName name="_bdm.30558AFBBFA5496E8098D80CE63E394B.edm" localSheetId="7" hidden="1">#REF!</definedName>
    <definedName name="_bdm.30558AFBBFA5496E8098D80CE63E394B.edm" localSheetId="5" hidden="1">#REF!</definedName>
    <definedName name="_bdm.30558AFBBFA5496E8098D80CE63E394B.edm" localSheetId="4" hidden="1">#REF!</definedName>
    <definedName name="_bdm.30558AFBBFA5496E8098D80CE63E394B.edm" hidden="1">#REF!</definedName>
    <definedName name="_bdm.306BF8AC5F344EEEBE5FBD936F427F3B.edm" localSheetId="7" hidden="1">#REF!</definedName>
    <definedName name="_bdm.306BF8AC5F344EEEBE5FBD936F427F3B.edm" localSheetId="5" hidden="1">#REF!</definedName>
    <definedName name="_bdm.306BF8AC5F344EEEBE5FBD936F427F3B.edm" localSheetId="4" hidden="1">#REF!</definedName>
    <definedName name="_bdm.306BF8AC5F344EEEBE5FBD936F427F3B.edm" hidden="1">#REF!</definedName>
    <definedName name="_bdm.3131E7006DCF4D76A045E8F7B8435741.edm" localSheetId="7" hidden="1">#REF!</definedName>
    <definedName name="_bdm.3131E7006DCF4D76A045E8F7B8435741.edm" localSheetId="5" hidden="1">#REF!</definedName>
    <definedName name="_bdm.3131E7006DCF4D76A045E8F7B8435741.edm" localSheetId="4" hidden="1">#REF!</definedName>
    <definedName name="_bdm.3131E7006DCF4D76A045E8F7B8435741.edm" hidden="1">#REF!</definedName>
    <definedName name="_bdm.31393D64AFB24008B2A179E1FBFB0FC7.edm" localSheetId="7" hidden="1">#REF!</definedName>
    <definedName name="_bdm.31393D64AFB24008B2A179E1FBFB0FC7.edm" localSheetId="5" hidden="1">#REF!</definedName>
    <definedName name="_bdm.31393D64AFB24008B2A179E1FBFB0FC7.edm" localSheetId="4" hidden="1">#REF!</definedName>
    <definedName name="_bdm.31393D64AFB24008B2A179E1FBFB0FC7.edm" hidden="1">#REF!</definedName>
    <definedName name="_bdm.31414455130E45108D662081EDF9336E.edm" localSheetId="7" hidden="1">#REF!</definedName>
    <definedName name="_bdm.31414455130E45108D662081EDF9336E.edm" localSheetId="5" hidden="1">#REF!</definedName>
    <definedName name="_bdm.31414455130E45108D662081EDF9336E.edm" localSheetId="4" hidden="1">#REF!</definedName>
    <definedName name="_bdm.31414455130E45108D662081EDF9336E.edm" hidden="1">#REF!</definedName>
    <definedName name="_bdm.320D9F28A7DE4CAB83997E512FF6E1DB.edm" localSheetId="7" hidden="1">#REF!</definedName>
    <definedName name="_bdm.320D9F28A7DE4CAB83997E512FF6E1DB.edm" localSheetId="5" hidden="1">#REF!</definedName>
    <definedName name="_bdm.320D9F28A7DE4CAB83997E512FF6E1DB.edm" localSheetId="4" hidden="1">#REF!</definedName>
    <definedName name="_bdm.320D9F28A7DE4CAB83997E512FF6E1DB.edm" hidden="1">#REF!</definedName>
    <definedName name="_bdm.321A01F4F61D4D4F80326FAC7429E2F3.edm" localSheetId="7" hidden="1">#REF!</definedName>
    <definedName name="_bdm.321A01F4F61D4D4F80326FAC7429E2F3.edm" localSheetId="5" hidden="1">#REF!</definedName>
    <definedName name="_bdm.321A01F4F61D4D4F80326FAC7429E2F3.edm" localSheetId="4" hidden="1">#REF!</definedName>
    <definedName name="_bdm.321A01F4F61D4D4F80326FAC7429E2F3.edm" hidden="1">#REF!</definedName>
    <definedName name="_bdm.3266E436BEDF47D18DB34FE070CBDEA6.edm" localSheetId="7" hidden="1">#REF!</definedName>
    <definedName name="_bdm.3266E436BEDF47D18DB34FE070CBDEA6.edm" localSheetId="5" hidden="1">#REF!</definedName>
    <definedName name="_bdm.3266E436BEDF47D18DB34FE070CBDEA6.edm" localSheetId="4" hidden="1">#REF!</definedName>
    <definedName name="_bdm.3266E436BEDF47D18DB34FE070CBDEA6.edm" hidden="1">#REF!</definedName>
    <definedName name="_bdm.326F9CCED7904B36B084AE74334B9760.edm" localSheetId="7" hidden="1">#REF!</definedName>
    <definedName name="_bdm.326F9CCED7904B36B084AE74334B9760.edm" localSheetId="5" hidden="1">#REF!</definedName>
    <definedName name="_bdm.326F9CCED7904B36B084AE74334B9760.edm" localSheetId="4" hidden="1">#REF!</definedName>
    <definedName name="_bdm.326F9CCED7904B36B084AE74334B9760.edm" hidden="1">#REF!</definedName>
    <definedName name="_bdm.326FEBE8D91646C5B377664135A2B7E5.edm" localSheetId="7" hidden="1">#REF!</definedName>
    <definedName name="_bdm.326FEBE8D91646C5B377664135A2B7E5.edm" localSheetId="5" hidden="1">#REF!</definedName>
    <definedName name="_bdm.326FEBE8D91646C5B377664135A2B7E5.edm" localSheetId="4" hidden="1">#REF!</definedName>
    <definedName name="_bdm.326FEBE8D91646C5B377664135A2B7E5.edm" hidden="1">#REF!</definedName>
    <definedName name="_bdm.32938d6951904280b248fa88b60fb9a0.edm" localSheetId="7" hidden="1">#REF!</definedName>
    <definedName name="_bdm.32938d6951904280b248fa88b60fb9a0.edm" localSheetId="5" hidden="1">#REF!</definedName>
    <definedName name="_bdm.32938d6951904280b248fa88b60fb9a0.edm" localSheetId="4" hidden="1">#REF!</definedName>
    <definedName name="_bdm.32938d6951904280b248fa88b60fb9a0.edm" hidden="1">#REF!</definedName>
    <definedName name="_bdm.32B87B6BC5C34483A565A904768966AC.edm" localSheetId="7" hidden="1">#REF!</definedName>
    <definedName name="_bdm.32B87B6BC5C34483A565A904768966AC.edm" localSheetId="5" hidden="1">#REF!</definedName>
    <definedName name="_bdm.32B87B6BC5C34483A565A904768966AC.edm" localSheetId="4" hidden="1">#REF!</definedName>
    <definedName name="_bdm.32B87B6BC5C34483A565A904768966AC.edm" hidden="1">#REF!</definedName>
    <definedName name="_bdm.3334E08008754022BB837BCC3547165B.edm" localSheetId="7" hidden="1">#REF!</definedName>
    <definedName name="_bdm.3334E08008754022BB837BCC3547165B.edm" localSheetId="5" hidden="1">#REF!</definedName>
    <definedName name="_bdm.3334E08008754022BB837BCC3547165B.edm" localSheetId="4" hidden="1">#REF!</definedName>
    <definedName name="_bdm.3334E08008754022BB837BCC3547165B.edm" hidden="1">#REF!</definedName>
    <definedName name="_bdm.334326599F0444C8B855609527C6887D.edm" localSheetId="7" hidden="1">#REF!</definedName>
    <definedName name="_bdm.334326599F0444C8B855609527C6887D.edm" localSheetId="5" hidden="1">#REF!</definedName>
    <definedName name="_bdm.334326599F0444C8B855609527C6887D.edm" localSheetId="4" hidden="1">#REF!</definedName>
    <definedName name="_bdm.334326599F0444C8B855609527C6887D.edm" hidden="1">#REF!</definedName>
    <definedName name="_bdm.336156A542A0421898AF05F5D9C5942F.edm" localSheetId="7" hidden="1">#REF!</definedName>
    <definedName name="_bdm.336156A542A0421898AF05F5D9C5942F.edm" localSheetId="5" hidden="1">#REF!</definedName>
    <definedName name="_bdm.336156A542A0421898AF05F5D9C5942F.edm" localSheetId="4" hidden="1">#REF!</definedName>
    <definedName name="_bdm.336156A542A0421898AF05F5D9C5942F.edm" hidden="1">#REF!</definedName>
    <definedName name="_bdm.33DF567CC3CB4997B376D98824E57442.edm" localSheetId="7" hidden="1">#REF!</definedName>
    <definedName name="_bdm.33DF567CC3CB4997B376D98824E57442.edm" localSheetId="5" hidden="1">#REF!</definedName>
    <definedName name="_bdm.33DF567CC3CB4997B376D98824E57442.edm" localSheetId="4" hidden="1">#REF!</definedName>
    <definedName name="_bdm.33DF567CC3CB4997B376D98824E57442.edm" hidden="1">#REF!</definedName>
    <definedName name="_bdm.344681746ACC47FD88FB0130EBE41AC9.edm" localSheetId="7" hidden="1">#REF!</definedName>
    <definedName name="_bdm.344681746ACC47FD88FB0130EBE41AC9.edm" localSheetId="5" hidden="1">#REF!</definedName>
    <definedName name="_bdm.344681746ACC47FD88FB0130EBE41AC9.edm" localSheetId="4" hidden="1">#REF!</definedName>
    <definedName name="_bdm.344681746ACC47FD88FB0130EBE41AC9.edm" hidden="1">#REF!</definedName>
    <definedName name="_bdm.34F8BD33BB284FE4983CEB51BCFE4751.edm" localSheetId="7" hidden="1">#REF!</definedName>
    <definedName name="_bdm.34F8BD33BB284FE4983CEB51BCFE4751.edm" localSheetId="5" hidden="1">#REF!</definedName>
    <definedName name="_bdm.34F8BD33BB284FE4983CEB51BCFE4751.edm" localSheetId="4" hidden="1">#REF!</definedName>
    <definedName name="_bdm.34F8BD33BB284FE4983CEB51BCFE4751.edm" hidden="1">#REF!</definedName>
    <definedName name="_bdm.35603E103ADD4EBBBB3841BCF7BEAE55.edm" localSheetId="7" hidden="1">#REF!</definedName>
    <definedName name="_bdm.35603E103ADD4EBBBB3841BCF7BEAE55.edm" localSheetId="5" hidden="1">#REF!</definedName>
    <definedName name="_bdm.35603E103ADD4EBBBB3841BCF7BEAE55.edm" localSheetId="4" hidden="1">#REF!</definedName>
    <definedName name="_bdm.35603E103ADD4EBBBB3841BCF7BEAE55.edm" hidden="1">#REF!</definedName>
    <definedName name="_bdm.359CA3F029804240A347125F9B39FF3E.edm" localSheetId="7" hidden="1">#REF!</definedName>
    <definedName name="_bdm.359CA3F029804240A347125F9B39FF3E.edm" localSheetId="5" hidden="1">#REF!</definedName>
    <definedName name="_bdm.359CA3F029804240A347125F9B39FF3E.edm" localSheetId="4" hidden="1">#REF!</definedName>
    <definedName name="_bdm.359CA3F029804240A347125F9B39FF3E.edm" hidden="1">#REF!</definedName>
    <definedName name="_bdm.35DDE3442C054C5C8E4B8E9CFEB8A6EA.edm" localSheetId="7" hidden="1">#REF!</definedName>
    <definedName name="_bdm.35DDE3442C054C5C8E4B8E9CFEB8A6EA.edm" localSheetId="5" hidden="1">#REF!</definedName>
    <definedName name="_bdm.35DDE3442C054C5C8E4B8E9CFEB8A6EA.edm" localSheetId="4" hidden="1">#REF!</definedName>
    <definedName name="_bdm.35DDE3442C054C5C8E4B8E9CFEB8A6EA.edm" hidden="1">#REF!</definedName>
    <definedName name="_bdm.35F5156E4B1C4C8E8AF93A15439E60CB.edm" localSheetId="7" hidden="1">#REF!</definedName>
    <definedName name="_bdm.35F5156E4B1C4C8E8AF93A15439E60CB.edm" localSheetId="5" hidden="1">#REF!</definedName>
    <definedName name="_bdm.35F5156E4B1C4C8E8AF93A15439E60CB.edm" localSheetId="4" hidden="1">#REF!</definedName>
    <definedName name="_bdm.35F5156E4B1C4C8E8AF93A15439E60CB.edm" hidden="1">#REF!</definedName>
    <definedName name="_bdm.36CA04BCFA9841F4AED4C43D0905542A.edm" localSheetId="7" hidden="1">#REF!</definedName>
    <definedName name="_bdm.36CA04BCFA9841F4AED4C43D0905542A.edm" localSheetId="5" hidden="1">#REF!</definedName>
    <definedName name="_bdm.36CA04BCFA9841F4AED4C43D0905542A.edm" localSheetId="4" hidden="1">#REF!</definedName>
    <definedName name="_bdm.36CA04BCFA9841F4AED4C43D0905542A.edm" hidden="1">#REF!</definedName>
    <definedName name="_bdm.3736CB47ABC24269AF8E6688E6DAE3F8.edm" localSheetId="7" hidden="1">#REF!</definedName>
    <definedName name="_bdm.3736CB47ABC24269AF8E6688E6DAE3F8.edm" localSheetId="5" hidden="1">#REF!</definedName>
    <definedName name="_bdm.3736CB47ABC24269AF8E6688E6DAE3F8.edm" localSheetId="4" hidden="1">#REF!</definedName>
    <definedName name="_bdm.3736CB47ABC24269AF8E6688E6DAE3F8.edm" hidden="1">#REF!</definedName>
    <definedName name="_bdm.3751E6711C5D417AA0FFB950381364E9.edm" localSheetId="7" hidden="1">#REF!</definedName>
    <definedName name="_bdm.3751E6711C5D417AA0FFB950381364E9.edm" localSheetId="5" hidden="1">#REF!</definedName>
    <definedName name="_bdm.3751E6711C5D417AA0FFB950381364E9.edm" localSheetId="4" hidden="1">#REF!</definedName>
    <definedName name="_bdm.3751E6711C5D417AA0FFB950381364E9.edm" hidden="1">#REF!</definedName>
    <definedName name="_bdm.37B5517E982F4E6B806F95BB2E5DC387.edm" localSheetId="7" hidden="1">#REF!</definedName>
    <definedName name="_bdm.37B5517E982F4E6B806F95BB2E5DC387.edm" localSheetId="5" hidden="1">#REF!</definedName>
    <definedName name="_bdm.37B5517E982F4E6B806F95BB2E5DC387.edm" localSheetId="4" hidden="1">#REF!</definedName>
    <definedName name="_bdm.37B5517E982F4E6B806F95BB2E5DC387.edm" hidden="1">#REF!</definedName>
    <definedName name="_bdm.37BB86E22CC44A6D9BC254C47ED06323.edm" localSheetId="7" hidden="1">#REF!</definedName>
    <definedName name="_bdm.37BB86E22CC44A6D9BC254C47ED06323.edm" localSheetId="5" hidden="1">#REF!</definedName>
    <definedName name="_bdm.37BB86E22CC44A6D9BC254C47ED06323.edm" localSheetId="4" hidden="1">#REF!</definedName>
    <definedName name="_bdm.37BB86E22CC44A6D9BC254C47ED06323.edm" hidden="1">#REF!</definedName>
    <definedName name="_bdm.37CC684AFAF04B2589665EDE28D8EB61.edm" localSheetId="7" hidden="1">#REF!</definedName>
    <definedName name="_bdm.37CC684AFAF04B2589665EDE28D8EB61.edm" localSheetId="5" hidden="1">#REF!</definedName>
    <definedName name="_bdm.37CC684AFAF04B2589665EDE28D8EB61.edm" localSheetId="4" hidden="1">#REF!</definedName>
    <definedName name="_bdm.37CC684AFAF04B2589665EDE28D8EB61.edm" hidden="1">#REF!</definedName>
    <definedName name="_bdm.38460BE1735D4E78BF8AC8F3B1118D77.edm" localSheetId="7" hidden="1">#REF!</definedName>
    <definedName name="_bdm.38460BE1735D4E78BF8AC8F3B1118D77.edm" localSheetId="5" hidden="1">#REF!</definedName>
    <definedName name="_bdm.38460BE1735D4E78BF8AC8F3B1118D77.edm" localSheetId="4" hidden="1">#REF!</definedName>
    <definedName name="_bdm.38460BE1735D4E78BF8AC8F3B1118D77.edm" hidden="1">#REF!</definedName>
    <definedName name="_bdm.392F99A269F64EE6A2B846601BBD2E82.edm" localSheetId="7" hidden="1">#REF!</definedName>
    <definedName name="_bdm.392F99A269F64EE6A2B846601BBD2E82.edm" localSheetId="5" hidden="1">#REF!</definedName>
    <definedName name="_bdm.392F99A269F64EE6A2B846601BBD2E82.edm" localSheetId="4" hidden="1">#REF!</definedName>
    <definedName name="_bdm.392F99A269F64EE6A2B846601BBD2E82.edm" hidden="1">#REF!</definedName>
    <definedName name="_bdm.399D1C70A34D40AEB308F5FB9E4B1708.edm" localSheetId="7" hidden="1">#REF!</definedName>
    <definedName name="_bdm.399D1C70A34D40AEB308F5FB9E4B1708.edm" localSheetId="5" hidden="1">#REF!</definedName>
    <definedName name="_bdm.399D1C70A34D40AEB308F5FB9E4B1708.edm" localSheetId="4" hidden="1">#REF!</definedName>
    <definedName name="_bdm.399D1C70A34D40AEB308F5FB9E4B1708.edm" hidden="1">#REF!</definedName>
    <definedName name="_bdm.39D345F06916462ABB69740975D64E61.edm" localSheetId="7" hidden="1">#REF!</definedName>
    <definedName name="_bdm.39D345F06916462ABB69740975D64E61.edm" localSheetId="5" hidden="1">#REF!</definedName>
    <definedName name="_bdm.39D345F06916462ABB69740975D64E61.edm" localSheetId="4" hidden="1">#REF!</definedName>
    <definedName name="_bdm.39D345F06916462ABB69740975D64E61.edm" hidden="1">#REF!</definedName>
    <definedName name="_bdm.39FC01C394354119B885FBE6F22C98CC.edm" localSheetId="7" hidden="1">#REF!</definedName>
    <definedName name="_bdm.39FC01C394354119B885FBE6F22C98CC.edm" localSheetId="5" hidden="1">#REF!</definedName>
    <definedName name="_bdm.39FC01C394354119B885FBE6F22C98CC.edm" localSheetId="4" hidden="1">#REF!</definedName>
    <definedName name="_bdm.39FC01C394354119B885FBE6F22C98CC.edm" hidden="1">#REF!</definedName>
    <definedName name="_bdm.3AE472BF6BA740C6AFF293F9044BAC08.edm" localSheetId="7" hidden="1">#REF!</definedName>
    <definedName name="_bdm.3AE472BF6BA740C6AFF293F9044BAC08.edm" localSheetId="5" hidden="1">#REF!</definedName>
    <definedName name="_bdm.3AE472BF6BA740C6AFF293F9044BAC08.edm" localSheetId="4" hidden="1">#REF!</definedName>
    <definedName name="_bdm.3AE472BF6BA740C6AFF293F9044BAC08.edm" hidden="1">#REF!</definedName>
    <definedName name="_bdm.3B72B65F3D2A42749A609ECEE568D39C.edm" localSheetId="7" hidden="1">#REF!</definedName>
    <definedName name="_bdm.3B72B65F3D2A42749A609ECEE568D39C.edm" localSheetId="5" hidden="1">#REF!</definedName>
    <definedName name="_bdm.3B72B65F3D2A42749A609ECEE568D39C.edm" localSheetId="4" hidden="1">#REF!</definedName>
    <definedName name="_bdm.3B72B65F3D2A42749A609ECEE568D39C.edm" hidden="1">#REF!</definedName>
    <definedName name="_bdm.3BA71FB1494D49DEA423BD8EF144954A.edm" localSheetId="7" hidden="1">#REF!</definedName>
    <definedName name="_bdm.3BA71FB1494D49DEA423BD8EF144954A.edm" localSheetId="5" hidden="1">#REF!</definedName>
    <definedName name="_bdm.3BA71FB1494D49DEA423BD8EF144954A.edm" localSheetId="4" hidden="1">#REF!</definedName>
    <definedName name="_bdm.3BA71FB1494D49DEA423BD8EF144954A.edm" hidden="1">#REF!</definedName>
    <definedName name="_bdm.3BC7DC127D2C447896EB2EF0270DE5B9.edm" localSheetId="7" hidden="1">#REF!</definedName>
    <definedName name="_bdm.3BC7DC127D2C447896EB2EF0270DE5B9.edm" localSheetId="5" hidden="1">#REF!</definedName>
    <definedName name="_bdm.3BC7DC127D2C447896EB2EF0270DE5B9.edm" localSheetId="4" hidden="1">#REF!</definedName>
    <definedName name="_bdm.3BC7DC127D2C447896EB2EF0270DE5B9.edm" hidden="1">#REF!</definedName>
    <definedName name="_bdm.3BCAE1795691464E9939CECFDE7F610A.edm" localSheetId="7" hidden="1">#REF!</definedName>
    <definedName name="_bdm.3BCAE1795691464E9939CECFDE7F610A.edm" localSheetId="5" hidden="1">#REF!</definedName>
    <definedName name="_bdm.3BCAE1795691464E9939CECFDE7F610A.edm" localSheetId="4" hidden="1">#REF!</definedName>
    <definedName name="_bdm.3BCAE1795691464E9939CECFDE7F610A.edm" hidden="1">#REF!</definedName>
    <definedName name="_bdm.3C5CE2CBB70A4FEAAA3B19BC18C72C3D.edm" localSheetId="7" hidden="1">#REF!</definedName>
    <definedName name="_bdm.3C5CE2CBB70A4FEAAA3B19BC18C72C3D.edm" localSheetId="5" hidden="1">#REF!</definedName>
    <definedName name="_bdm.3C5CE2CBB70A4FEAAA3B19BC18C72C3D.edm" localSheetId="4" hidden="1">#REF!</definedName>
    <definedName name="_bdm.3C5CE2CBB70A4FEAAA3B19BC18C72C3D.edm" hidden="1">#REF!</definedName>
    <definedName name="_bdm.3C69E85E55C14BFCA152E461AEEC4ECC.edm" localSheetId="7" hidden="1">#REF!</definedName>
    <definedName name="_bdm.3C69E85E55C14BFCA152E461AEEC4ECC.edm" localSheetId="5" hidden="1">#REF!</definedName>
    <definedName name="_bdm.3C69E85E55C14BFCA152E461AEEC4ECC.edm" localSheetId="4" hidden="1">#REF!</definedName>
    <definedName name="_bdm.3C69E85E55C14BFCA152E461AEEC4ECC.edm" hidden="1">#REF!</definedName>
    <definedName name="_bdm.3C9E148232154273947735321B54A395.edm" localSheetId="7" hidden="1">#REF!</definedName>
    <definedName name="_bdm.3C9E148232154273947735321B54A395.edm" localSheetId="5" hidden="1">#REF!</definedName>
    <definedName name="_bdm.3C9E148232154273947735321B54A395.edm" localSheetId="4" hidden="1">#REF!</definedName>
    <definedName name="_bdm.3C9E148232154273947735321B54A395.edm" hidden="1">#REF!</definedName>
    <definedName name="_bdm.3D055CE51DE643D4B8F1F394A283C2A4.edm" localSheetId="7" hidden="1">#REF!</definedName>
    <definedName name="_bdm.3D055CE51DE643D4B8F1F394A283C2A4.edm" localSheetId="5" hidden="1">#REF!</definedName>
    <definedName name="_bdm.3D055CE51DE643D4B8F1F394A283C2A4.edm" localSheetId="4" hidden="1">#REF!</definedName>
    <definedName name="_bdm.3D055CE51DE643D4B8F1F394A283C2A4.edm" hidden="1">#REF!</definedName>
    <definedName name="_bdm.3D17C68A60264004A035CBEC65D423BC.edm" localSheetId="7" hidden="1">#REF!</definedName>
    <definedName name="_bdm.3D17C68A60264004A035CBEC65D423BC.edm" localSheetId="5" hidden="1">#REF!</definedName>
    <definedName name="_bdm.3D17C68A60264004A035CBEC65D423BC.edm" localSheetId="4" hidden="1">#REF!</definedName>
    <definedName name="_bdm.3D17C68A60264004A035CBEC65D423BC.edm" hidden="1">#REF!</definedName>
    <definedName name="_bdm.3D3D65FA519B40008C25A39E902B40A9.edm" localSheetId="7" hidden="1">#REF!</definedName>
    <definedName name="_bdm.3D3D65FA519B40008C25A39E902B40A9.edm" localSheetId="5" hidden="1">#REF!</definedName>
    <definedName name="_bdm.3D3D65FA519B40008C25A39E902B40A9.edm" localSheetId="4" hidden="1">#REF!</definedName>
    <definedName name="_bdm.3D3D65FA519B40008C25A39E902B40A9.edm" hidden="1">#REF!</definedName>
    <definedName name="_bdm.3D6EC43437F54528B6C93B1061888C02.edm" localSheetId="7" hidden="1">#REF!</definedName>
    <definedName name="_bdm.3D6EC43437F54528B6C93B1061888C02.edm" localSheetId="5" hidden="1">#REF!</definedName>
    <definedName name="_bdm.3D6EC43437F54528B6C93B1061888C02.edm" localSheetId="4" hidden="1">#REF!</definedName>
    <definedName name="_bdm.3D6EC43437F54528B6C93B1061888C02.edm" hidden="1">#REF!</definedName>
    <definedName name="_bdm.3D91EDE82514454FACFEB67F7CF62BD3.edm" localSheetId="7" hidden="1">#REF!</definedName>
    <definedName name="_bdm.3D91EDE82514454FACFEB67F7CF62BD3.edm" localSheetId="5" hidden="1">#REF!</definedName>
    <definedName name="_bdm.3D91EDE82514454FACFEB67F7CF62BD3.edm" localSheetId="4" hidden="1">#REF!</definedName>
    <definedName name="_bdm.3D91EDE82514454FACFEB67F7CF62BD3.edm" hidden="1">#REF!</definedName>
    <definedName name="_bdm.3E3D0FF2DC4F4AC88D02AD381B38AEF2.edm" localSheetId="7" hidden="1">#REF!</definedName>
    <definedName name="_bdm.3E3D0FF2DC4F4AC88D02AD381B38AEF2.edm" localSheetId="5" hidden="1">#REF!</definedName>
    <definedName name="_bdm.3E3D0FF2DC4F4AC88D02AD381B38AEF2.edm" localSheetId="4" hidden="1">#REF!</definedName>
    <definedName name="_bdm.3E3D0FF2DC4F4AC88D02AD381B38AEF2.edm" hidden="1">#REF!</definedName>
    <definedName name="_bdm.3E602D54E65E4B3CAA8446DE88B952CF.edm" localSheetId="7" hidden="1">#REF!</definedName>
    <definedName name="_bdm.3E602D54E65E4B3CAA8446DE88B952CF.edm" localSheetId="5" hidden="1">#REF!</definedName>
    <definedName name="_bdm.3E602D54E65E4B3CAA8446DE88B952CF.edm" localSheetId="4" hidden="1">#REF!</definedName>
    <definedName name="_bdm.3E602D54E65E4B3CAA8446DE88B952CF.edm" hidden="1">#REF!</definedName>
    <definedName name="_bdm.3EDB8BE106244DDC89848CFDB9F31AE7.edm" localSheetId="7" hidden="1">#REF!</definedName>
    <definedName name="_bdm.3EDB8BE106244DDC89848CFDB9F31AE7.edm" localSheetId="5" hidden="1">#REF!</definedName>
    <definedName name="_bdm.3EDB8BE106244DDC89848CFDB9F31AE7.edm" localSheetId="4" hidden="1">#REF!</definedName>
    <definedName name="_bdm.3EDB8BE106244DDC89848CFDB9F31AE7.edm" hidden="1">#REF!</definedName>
    <definedName name="_bdm.3F12EED3155E49CAA168E14347615E44.edm" localSheetId="7" hidden="1">#REF!</definedName>
    <definedName name="_bdm.3F12EED3155E49CAA168E14347615E44.edm" localSheetId="5" hidden="1">#REF!</definedName>
    <definedName name="_bdm.3F12EED3155E49CAA168E14347615E44.edm" localSheetId="4" hidden="1">#REF!</definedName>
    <definedName name="_bdm.3F12EED3155E49CAA168E14347615E44.edm" hidden="1">#REF!</definedName>
    <definedName name="_bdm.3F48DCFD85784C22821393724FAFDFCF.edm" localSheetId="7" hidden="1">#REF!</definedName>
    <definedName name="_bdm.3F48DCFD85784C22821393724FAFDFCF.edm" localSheetId="5" hidden="1">#REF!</definedName>
    <definedName name="_bdm.3F48DCFD85784C22821393724FAFDFCF.edm" localSheetId="4" hidden="1">#REF!</definedName>
    <definedName name="_bdm.3F48DCFD85784C22821393724FAFDFCF.edm" hidden="1">#REF!</definedName>
    <definedName name="_bdm.3FDBE005CE3E40DA99BF3A1ABD3890BD.edm" localSheetId="7" hidden="1">#REF!</definedName>
    <definedName name="_bdm.3FDBE005CE3E40DA99BF3A1ABD3890BD.edm" localSheetId="5" hidden="1">#REF!</definedName>
    <definedName name="_bdm.3FDBE005CE3E40DA99BF3A1ABD3890BD.edm" localSheetId="4" hidden="1">#REF!</definedName>
    <definedName name="_bdm.3FDBE005CE3E40DA99BF3A1ABD3890BD.edm" hidden="1">#REF!</definedName>
    <definedName name="_bdm.400A4EF337084AD3B0F6C9CA85C383A4.edm" localSheetId="7" hidden="1">#REF!</definedName>
    <definedName name="_bdm.400A4EF337084AD3B0F6C9CA85C383A4.edm" localSheetId="5" hidden="1">#REF!</definedName>
    <definedName name="_bdm.400A4EF337084AD3B0F6C9CA85C383A4.edm" localSheetId="4" hidden="1">#REF!</definedName>
    <definedName name="_bdm.400A4EF337084AD3B0F6C9CA85C383A4.edm" hidden="1">#REF!</definedName>
    <definedName name="_bdm.402CFD5F0E5B4736A128B3318F50C660.edm" localSheetId="7" hidden="1">#REF!</definedName>
    <definedName name="_bdm.402CFD5F0E5B4736A128B3318F50C660.edm" localSheetId="5" hidden="1">#REF!</definedName>
    <definedName name="_bdm.402CFD5F0E5B4736A128B3318F50C660.edm" localSheetId="4" hidden="1">#REF!</definedName>
    <definedName name="_bdm.402CFD5F0E5B4736A128B3318F50C660.edm" hidden="1">#REF!</definedName>
    <definedName name="_bdm.4047D96637E24A3F97E85D510DFA62A9.edm" localSheetId="7" hidden="1">#REF!</definedName>
    <definedName name="_bdm.4047D96637E24A3F97E85D510DFA62A9.edm" localSheetId="5" hidden="1">#REF!</definedName>
    <definedName name="_bdm.4047D96637E24A3F97E85D510DFA62A9.edm" localSheetId="4" hidden="1">#REF!</definedName>
    <definedName name="_bdm.4047D96637E24A3F97E85D510DFA62A9.edm" hidden="1">#REF!</definedName>
    <definedName name="_bdm.404D677F20C64349B3787F5B98B60066.edm" localSheetId="7" hidden="1">#REF!</definedName>
    <definedName name="_bdm.404D677F20C64349B3787F5B98B60066.edm" localSheetId="5" hidden="1">#REF!</definedName>
    <definedName name="_bdm.404D677F20C64349B3787F5B98B60066.edm" localSheetId="4" hidden="1">#REF!</definedName>
    <definedName name="_bdm.404D677F20C64349B3787F5B98B60066.edm" hidden="1">#REF!</definedName>
    <definedName name="_bdm.408B1F9FD9B948709D206611E0126161.edm" localSheetId="7" hidden="1">#REF!</definedName>
    <definedName name="_bdm.408B1F9FD9B948709D206611E0126161.edm" localSheetId="5" hidden="1">#REF!</definedName>
    <definedName name="_bdm.408B1F9FD9B948709D206611E0126161.edm" localSheetId="4" hidden="1">#REF!</definedName>
    <definedName name="_bdm.408B1F9FD9B948709D206611E0126161.edm" hidden="1">#REF!</definedName>
    <definedName name="_bdm.40946B3E4F8B45AA86B1690108246C6A.edm" localSheetId="7" hidden="1">#REF!</definedName>
    <definedName name="_bdm.40946B3E4F8B45AA86B1690108246C6A.edm" localSheetId="5" hidden="1">#REF!</definedName>
    <definedName name="_bdm.40946B3E4F8B45AA86B1690108246C6A.edm" localSheetId="4" hidden="1">#REF!</definedName>
    <definedName name="_bdm.40946B3E4F8B45AA86B1690108246C6A.edm" hidden="1">#REF!</definedName>
    <definedName name="_bdm.409F6A64419843C3B9B9888F7015F06D.edm" localSheetId="7" hidden="1">#REF!</definedName>
    <definedName name="_bdm.409F6A64419843C3B9B9888F7015F06D.edm" localSheetId="5" hidden="1">#REF!</definedName>
    <definedName name="_bdm.409F6A64419843C3B9B9888F7015F06D.edm" localSheetId="4" hidden="1">#REF!</definedName>
    <definedName name="_bdm.409F6A64419843C3B9B9888F7015F06D.edm" hidden="1">#REF!</definedName>
    <definedName name="_bdm.40DA3599DABE4F0B9E6AEEC95B11FC2A.edm" localSheetId="7" hidden="1">#REF!</definedName>
    <definedName name="_bdm.40DA3599DABE4F0B9E6AEEC95B11FC2A.edm" localSheetId="5" hidden="1">#REF!</definedName>
    <definedName name="_bdm.40DA3599DABE4F0B9E6AEEC95B11FC2A.edm" localSheetId="4" hidden="1">#REF!</definedName>
    <definedName name="_bdm.40DA3599DABE4F0B9E6AEEC95B11FC2A.edm" hidden="1">#REF!</definedName>
    <definedName name="_bdm.40F9DF42BF68422D8EE192AE2AE99ED9.edm" localSheetId="7" hidden="1">#REF!</definedName>
    <definedName name="_bdm.40F9DF42BF68422D8EE192AE2AE99ED9.edm" localSheetId="5" hidden="1">#REF!</definedName>
    <definedName name="_bdm.40F9DF42BF68422D8EE192AE2AE99ED9.edm" localSheetId="4" hidden="1">#REF!</definedName>
    <definedName name="_bdm.40F9DF42BF68422D8EE192AE2AE99ED9.edm" hidden="1">#REF!</definedName>
    <definedName name="_bdm.4129851B33C948DE94F38838EDA9A703.edm" localSheetId="7" hidden="1">#REF!</definedName>
    <definedName name="_bdm.4129851B33C948DE94F38838EDA9A703.edm" localSheetId="5" hidden="1">#REF!</definedName>
    <definedName name="_bdm.4129851B33C948DE94F38838EDA9A703.edm" localSheetId="4" hidden="1">#REF!</definedName>
    <definedName name="_bdm.4129851B33C948DE94F38838EDA9A703.edm" hidden="1">#REF!</definedName>
    <definedName name="_bdm.4191858A55624CC0957748D5E4AB83B0.edm" localSheetId="7" hidden="1">#REF!</definedName>
    <definedName name="_bdm.4191858A55624CC0957748D5E4AB83B0.edm" localSheetId="5" hidden="1">#REF!</definedName>
    <definedName name="_bdm.4191858A55624CC0957748D5E4AB83B0.edm" localSheetId="4" hidden="1">#REF!</definedName>
    <definedName name="_bdm.4191858A55624CC0957748D5E4AB83B0.edm" hidden="1">#REF!</definedName>
    <definedName name="_bdm.41BEBC277DD34371A7F5020E3F3B2A78.edm" localSheetId="7" hidden="1">#REF!</definedName>
    <definedName name="_bdm.41BEBC277DD34371A7F5020E3F3B2A78.edm" localSheetId="5" hidden="1">#REF!</definedName>
    <definedName name="_bdm.41BEBC277DD34371A7F5020E3F3B2A78.edm" localSheetId="4" hidden="1">#REF!</definedName>
    <definedName name="_bdm.41BEBC277DD34371A7F5020E3F3B2A78.edm" hidden="1">#REF!</definedName>
    <definedName name="_bdm.41C0C21023A742118841D257D3154C2E.edm" localSheetId="7" hidden="1">#REF!</definedName>
    <definedName name="_bdm.41C0C21023A742118841D257D3154C2E.edm" localSheetId="5" hidden="1">#REF!</definedName>
    <definedName name="_bdm.41C0C21023A742118841D257D3154C2E.edm" localSheetId="4" hidden="1">#REF!</definedName>
    <definedName name="_bdm.41C0C21023A742118841D257D3154C2E.edm" hidden="1">#REF!</definedName>
    <definedName name="_bdm.430BEF2598BA48AB84CE5EE3B57938F8.edm" localSheetId="7" hidden="1">#REF!</definedName>
    <definedName name="_bdm.430BEF2598BA48AB84CE5EE3B57938F8.edm" localSheetId="5" hidden="1">#REF!</definedName>
    <definedName name="_bdm.430BEF2598BA48AB84CE5EE3B57938F8.edm" localSheetId="4" hidden="1">#REF!</definedName>
    <definedName name="_bdm.430BEF2598BA48AB84CE5EE3B57938F8.edm" hidden="1">#REF!</definedName>
    <definedName name="_bdm.439403AFB13340BBBA79E6F6AF5ED453.edm" localSheetId="7" hidden="1">#REF!</definedName>
    <definedName name="_bdm.439403AFB13340BBBA79E6F6AF5ED453.edm" localSheetId="5" hidden="1">#REF!</definedName>
    <definedName name="_bdm.439403AFB13340BBBA79E6F6AF5ED453.edm" localSheetId="4" hidden="1">#REF!</definedName>
    <definedName name="_bdm.439403AFB13340BBBA79E6F6AF5ED453.edm" hidden="1">#REF!</definedName>
    <definedName name="_bdm.43E579D6EB2D42A48BE82C472B673C2D.edm" localSheetId="7" hidden="1">#REF!</definedName>
    <definedName name="_bdm.43E579D6EB2D42A48BE82C472B673C2D.edm" localSheetId="5" hidden="1">#REF!</definedName>
    <definedName name="_bdm.43E579D6EB2D42A48BE82C472B673C2D.edm" localSheetId="4" hidden="1">#REF!</definedName>
    <definedName name="_bdm.43E579D6EB2D42A48BE82C472B673C2D.edm" hidden="1">#REF!</definedName>
    <definedName name="_bdm.43F1FBC296F54982BEFE41327677C9D6.edm" localSheetId="7" hidden="1">#REF!</definedName>
    <definedName name="_bdm.43F1FBC296F54982BEFE41327677C9D6.edm" localSheetId="5" hidden="1">#REF!</definedName>
    <definedName name="_bdm.43F1FBC296F54982BEFE41327677C9D6.edm" localSheetId="4" hidden="1">#REF!</definedName>
    <definedName name="_bdm.43F1FBC296F54982BEFE41327677C9D6.edm" hidden="1">#REF!</definedName>
    <definedName name="_bdm.4416B19B27EA4DBBA770582209B8CF39.edm" localSheetId="7" hidden="1">#REF!</definedName>
    <definedName name="_bdm.4416B19B27EA4DBBA770582209B8CF39.edm" localSheetId="5" hidden="1">#REF!</definedName>
    <definedName name="_bdm.4416B19B27EA4DBBA770582209B8CF39.edm" localSheetId="4" hidden="1">#REF!</definedName>
    <definedName name="_bdm.4416B19B27EA4DBBA770582209B8CF39.edm" hidden="1">#REF!</definedName>
    <definedName name="_bdm.4440C23A4D7641C1A88BD06E89DED578.edm" localSheetId="7" hidden="1">#REF!</definedName>
    <definedName name="_bdm.4440C23A4D7641C1A88BD06E89DED578.edm" localSheetId="5" hidden="1">#REF!</definedName>
    <definedName name="_bdm.4440C23A4D7641C1A88BD06E89DED578.edm" localSheetId="4" hidden="1">#REF!</definedName>
    <definedName name="_bdm.4440C23A4D7641C1A88BD06E89DED578.edm" hidden="1">#REF!</definedName>
    <definedName name="_bdm.444F670996AA4FC9BB03D2D4086BCCE5.edm" localSheetId="7" hidden="1">#REF!</definedName>
    <definedName name="_bdm.444F670996AA4FC9BB03D2D4086BCCE5.edm" localSheetId="5" hidden="1">#REF!</definedName>
    <definedName name="_bdm.444F670996AA4FC9BB03D2D4086BCCE5.edm" localSheetId="4" hidden="1">#REF!</definedName>
    <definedName name="_bdm.444F670996AA4FC9BB03D2D4086BCCE5.edm" hidden="1">#REF!</definedName>
    <definedName name="_bdm.445C879AFBFF43D399D9C26546C0B055.edm" localSheetId="7" hidden="1">#REF!</definedName>
    <definedName name="_bdm.445C879AFBFF43D399D9C26546C0B055.edm" localSheetId="5" hidden="1">#REF!</definedName>
    <definedName name="_bdm.445C879AFBFF43D399D9C26546C0B055.edm" localSheetId="4" hidden="1">#REF!</definedName>
    <definedName name="_bdm.445C879AFBFF43D399D9C26546C0B055.edm" hidden="1">#REF!</definedName>
    <definedName name="_bdm.44B9F95E624240B6A0F1B54847234107.edm" localSheetId="7" hidden="1">#REF!</definedName>
    <definedName name="_bdm.44B9F95E624240B6A0F1B54847234107.edm" localSheetId="5" hidden="1">#REF!</definedName>
    <definedName name="_bdm.44B9F95E624240B6A0F1B54847234107.edm" localSheetId="4" hidden="1">#REF!</definedName>
    <definedName name="_bdm.44B9F95E624240B6A0F1B54847234107.edm" hidden="1">#REF!</definedName>
    <definedName name="_bdm.4513CEA957284013AD0328D5B2977F19.edm" localSheetId="7" hidden="1">#REF!</definedName>
    <definedName name="_bdm.4513CEA957284013AD0328D5B2977F19.edm" localSheetId="5" hidden="1">#REF!</definedName>
    <definedName name="_bdm.4513CEA957284013AD0328D5B2977F19.edm" localSheetId="4" hidden="1">#REF!</definedName>
    <definedName name="_bdm.4513CEA957284013AD0328D5B2977F19.edm" hidden="1">#REF!</definedName>
    <definedName name="_bdm.456AECCF93FB4AC791A2D1C0F42DF7B1.edm" localSheetId="7" hidden="1">#REF!</definedName>
    <definedName name="_bdm.456AECCF93FB4AC791A2D1C0F42DF7B1.edm" localSheetId="5" hidden="1">#REF!</definedName>
    <definedName name="_bdm.456AECCF93FB4AC791A2D1C0F42DF7B1.edm" localSheetId="4" hidden="1">#REF!</definedName>
    <definedName name="_bdm.456AECCF93FB4AC791A2D1C0F42DF7B1.edm" hidden="1">#REF!</definedName>
    <definedName name="_bdm.45AC17837BA44C8BBD0A503CB02FD8EB.edm" localSheetId="7" hidden="1">#REF!</definedName>
    <definedName name="_bdm.45AC17837BA44C8BBD0A503CB02FD8EB.edm" localSheetId="5" hidden="1">#REF!</definedName>
    <definedName name="_bdm.45AC17837BA44C8BBD0A503CB02FD8EB.edm" localSheetId="4" hidden="1">#REF!</definedName>
    <definedName name="_bdm.45AC17837BA44C8BBD0A503CB02FD8EB.edm" hidden="1">#REF!</definedName>
    <definedName name="_bdm.45BD46758D554D1CA89E6332D0AE2FA2.edm" localSheetId="7" hidden="1">#REF!</definedName>
    <definedName name="_bdm.45BD46758D554D1CA89E6332D0AE2FA2.edm" localSheetId="5" hidden="1">#REF!</definedName>
    <definedName name="_bdm.45BD46758D554D1CA89E6332D0AE2FA2.edm" localSheetId="4" hidden="1">#REF!</definedName>
    <definedName name="_bdm.45BD46758D554D1CA89E6332D0AE2FA2.edm" hidden="1">#REF!</definedName>
    <definedName name="_bdm.45C6FC3EF807457D98ADE89711D1DFC6.edm" localSheetId="7" hidden="1">#REF!</definedName>
    <definedName name="_bdm.45C6FC3EF807457D98ADE89711D1DFC6.edm" localSheetId="5" hidden="1">#REF!</definedName>
    <definedName name="_bdm.45C6FC3EF807457D98ADE89711D1DFC6.edm" localSheetId="4" hidden="1">#REF!</definedName>
    <definedName name="_bdm.45C6FC3EF807457D98ADE89711D1DFC6.edm" hidden="1">#REF!</definedName>
    <definedName name="_bdm.4675748EF8E646A4BE388B37DF4E5DDD.edm" localSheetId="7" hidden="1">#REF!</definedName>
    <definedName name="_bdm.4675748EF8E646A4BE388B37DF4E5DDD.edm" localSheetId="5" hidden="1">#REF!</definedName>
    <definedName name="_bdm.4675748EF8E646A4BE388B37DF4E5DDD.edm" localSheetId="4" hidden="1">#REF!</definedName>
    <definedName name="_bdm.4675748EF8E646A4BE388B37DF4E5DDD.edm" hidden="1">#REF!</definedName>
    <definedName name="_bdm.46E064123C124B3FA804F58619A7DC9C.edm" localSheetId="7" hidden="1">#REF!</definedName>
    <definedName name="_bdm.46E064123C124B3FA804F58619A7DC9C.edm" localSheetId="5" hidden="1">#REF!</definedName>
    <definedName name="_bdm.46E064123C124B3FA804F58619A7DC9C.edm" localSheetId="4" hidden="1">#REF!</definedName>
    <definedName name="_bdm.46E064123C124B3FA804F58619A7DC9C.edm" hidden="1">#REF!</definedName>
    <definedName name="_bdm.482002CF4F2E406C9CD529BA91A3FFF5.edm" localSheetId="7" hidden="1">#REF!</definedName>
    <definedName name="_bdm.482002CF4F2E406C9CD529BA91A3FFF5.edm" localSheetId="5" hidden="1">#REF!</definedName>
    <definedName name="_bdm.482002CF4F2E406C9CD529BA91A3FFF5.edm" localSheetId="4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localSheetId="7" hidden="1">#REF!</definedName>
    <definedName name="_bdm.48573A1F05AD4C45A860EC6601864F1F.edm" localSheetId="9" hidden="1">#REF!</definedName>
    <definedName name="_bdm.48573A1F05AD4C45A860EC6601864F1F.edm" localSheetId="5" hidden="1">#REF!</definedName>
    <definedName name="_bdm.48573A1F05AD4C45A860EC6601864F1F.edm" localSheetId="4" hidden="1">#REF!</definedName>
    <definedName name="_bdm.48573A1F05AD4C45A860EC6601864F1F.edm" hidden="1">#REF!</definedName>
    <definedName name="_bdm.48B1736060E24386B0EC305FAB97EEB9.edm" localSheetId="7" hidden="1">#REF!</definedName>
    <definedName name="_bdm.48B1736060E24386B0EC305FAB97EEB9.edm" localSheetId="9" hidden="1">#REF!</definedName>
    <definedName name="_bdm.48B1736060E24386B0EC305FAB97EEB9.edm" localSheetId="5" hidden="1">#REF!</definedName>
    <definedName name="_bdm.48B1736060E24386B0EC305FAB97EEB9.edm" localSheetId="4" hidden="1">#REF!</definedName>
    <definedName name="_bdm.48B1736060E24386B0EC305FAB97EEB9.edm" hidden="1">#REF!</definedName>
    <definedName name="_bdm.48CA009391E9450D8DDAB38B2CB95704.edm" localSheetId="7" hidden="1">#REF!</definedName>
    <definedName name="_bdm.48CA009391E9450D8DDAB38B2CB95704.edm" localSheetId="9" hidden="1">#REF!</definedName>
    <definedName name="_bdm.48CA009391E9450D8DDAB38B2CB95704.edm" localSheetId="5" hidden="1">#REF!</definedName>
    <definedName name="_bdm.48CA009391E9450D8DDAB38B2CB95704.edm" localSheetId="4" hidden="1">#REF!</definedName>
    <definedName name="_bdm.48CA009391E9450D8DDAB38B2CB95704.edm" hidden="1">#REF!</definedName>
    <definedName name="_bdm.48CBADB1EEA64B679E709916F38AA9D5.edm" localSheetId="7" hidden="1">#REF!</definedName>
    <definedName name="_bdm.48CBADB1EEA64B679E709916F38AA9D5.edm" localSheetId="5" hidden="1">#REF!</definedName>
    <definedName name="_bdm.48CBADB1EEA64B679E709916F38AA9D5.edm" localSheetId="4" hidden="1">#REF!</definedName>
    <definedName name="_bdm.48CBADB1EEA64B679E709916F38AA9D5.edm" hidden="1">#REF!</definedName>
    <definedName name="_bdm.48CE2029E1324F2596317BA7C0F35AD8.edm" localSheetId="7" hidden="1">#REF!</definedName>
    <definedName name="_bdm.48CE2029E1324F2596317BA7C0F35AD8.edm" localSheetId="5" hidden="1">#REF!</definedName>
    <definedName name="_bdm.48CE2029E1324F2596317BA7C0F35AD8.edm" localSheetId="4" hidden="1">#REF!</definedName>
    <definedName name="_bdm.48CE2029E1324F2596317BA7C0F35AD8.edm" hidden="1">#REF!</definedName>
    <definedName name="_bdm.49C6089191C04652B29CF690BD16A73D.edm" localSheetId="7" hidden="1">#REF!</definedName>
    <definedName name="_bdm.49C6089191C04652B29CF690BD16A73D.edm" localSheetId="5" hidden="1">#REF!</definedName>
    <definedName name="_bdm.49C6089191C04652B29CF690BD16A73D.edm" localSheetId="4" hidden="1">#REF!</definedName>
    <definedName name="_bdm.49C6089191C04652B29CF690BD16A73D.edm" hidden="1">#REF!</definedName>
    <definedName name="_bdm.4A04656A215647B68BDAD1707B031A2A.edm" localSheetId="7" hidden="1">#REF!</definedName>
    <definedName name="_bdm.4A04656A215647B68BDAD1707B031A2A.edm" localSheetId="5" hidden="1">#REF!</definedName>
    <definedName name="_bdm.4A04656A215647B68BDAD1707B031A2A.edm" localSheetId="4" hidden="1">#REF!</definedName>
    <definedName name="_bdm.4A04656A215647B68BDAD1707B031A2A.edm" hidden="1">#REF!</definedName>
    <definedName name="_bdm.4A33B9AD12AF455E8733C72B0DAA8FDF.edm" localSheetId="7" hidden="1">#REF!</definedName>
    <definedName name="_bdm.4A33B9AD12AF455E8733C72B0DAA8FDF.edm" localSheetId="5" hidden="1">#REF!</definedName>
    <definedName name="_bdm.4A33B9AD12AF455E8733C72B0DAA8FDF.edm" localSheetId="4" hidden="1">#REF!</definedName>
    <definedName name="_bdm.4A33B9AD12AF455E8733C72B0DAA8FDF.edm" hidden="1">#REF!</definedName>
    <definedName name="_bdm.4A45630D157340EDB12D06AFB51D70DE.edm" localSheetId="7" hidden="1">#REF!</definedName>
    <definedName name="_bdm.4A45630D157340EDB12D06AFB51D70DE.edm" localSheetId="5" hidden="1">#REF!</definedName>
    <definedName name="_bdm.4A45630D157340EDB12D06AFB51D70DE.edm" localSheetId="4" hidden="1">#REF!</definedName>
    <definedName name="_bdm.4A45630D157340EDB12D06AFB51D70DE.edm" hidden="1">#REF!</definedName>
    <definedName name="_bdm.4A4647585A2644189998426DC546E0AD.edm" localSheetId="7" hidden="1">#REF!</definedName>
    <definedName name="_bdm.4A4647585A2644189998426DC546E0AD.edm" localSheetId="5" hidden="1">#REF!</definedName>
    <definedName name="_bdm.4A4647585A2644189998426DC546E0AD.edm" localSheetId="4" hidden="1">#REF!</definedName>
    <definedName name="_bdm.4A4647585A2644189998426DC546E0AD.edm" hidden="1">#REF!</definedName>
    <definedName name="_bdm.4ACCA1ED7C1A4CCA941B50A49F490F34.edm" localSheetId="7" hidden="1">#REF!</definedName>
    <definedName name="_bdm.4ACCA1ED7C1A4CCA941B50A49F490F34.edm" localSheetId="5" hidden="1">#REF!</definedName>
    <definedName name="_bdm.4ACCA1ED7C1A4CCA941B50A49F490F34.edm" localSheetId="4" hidden="1">#REF!</definedName>
    <definedName name="_bdm.4ACCA1ED7C1A4CCA941B50A49F490F34.edm" hidden="1">#REF!</definedName>
    <definedName name="_bdm.4B40238EA37F4A16A341668A83FBE154.edm" localSheetId="7" hidden="1">#REF!</definedName>
    <definedName name="_bdm.4B40238EA37F4A16A341668A83FBE154.edm" localSheetId="5" hidden="1">#REF!</definedName>
    <definedName name="_bdm.4B40238EA37F4A16A341668A83FBE154.edm" localSheetId="4" hidden="1">#REF!</definedName>
    <definedName name="_bdm.4B40238EA37F4A16A341668A83FBE154.edm" hidden="1">#REF!</definedName>
    <definedName name="_bdm.4B48793507FD4F218DE5F30F39C4908B.edm" localSheetId="7" hidden="1">#REF!</definedName>
    <definedName name="_bdm.4B48793507FD4F218DE5F30F39C4908B.edm" localSheetId="5" hidden="1">#REF!</definedName>
    <definedName name="_bdm.4B48793507FD4F218DE5F30F39C4908B.edm" localSheetId="4" hidden="1">#REF!</definedName>
    <definedName name="_bdm.4B48793507FD4F218DE5F30F39C4908B.edm" hidden="1">#REF!</definedName>
    <definedName name="_bdm.4B49FAB89CF340ECB3172CF000B14416.edm" localSheetId="7" hidden="1">#REF!</definedName>
    <definedName name="_bdm.4B49FAB89CF340ECB3172CF000B14416.edm" localSheetId="5" hidden="1">#REF!</definedName>
    <definedName name="_bdm.4B49FAB89CF340ECB3172CF000B14416.edm" localSheetId="4" hidden="1">#REF!</definedName>
    <definedName name="_bdm.4B49FAB89CF340ECB3172CF000B14416.edm" hidden="1">#REF!</definedName>
    <definedName name="_bdm.4B4FB2783BC44E8082EBFB02BA34E936.edm" localSheetId="7" hidden="1">#REF!</definedName>
    <definedName name="_bdm.4B4FB2783BC44E8082EBFB02BA34E936.edm" localSheetId="5" hidden="1">#REF!</definedName>
    <definedName name="_bdm.4B4FB2783BC44E8082EBFB02BA34E936.edm" localSheetId="4" hidden="1">#REF!</definedName>
    <definedName name="_bdm.4B4FB2783BC44E8082EBFB02BA34E936.edm" hidden="1">#REF!</definedName>
    <definedName name="_bdm.4B77C271E0A34AA39783CC8280DC280C.edm" localSheetId="7" hidden="1">#REF!</definedName>
    <definedName name="_bdm.4B77C271E0A34AA39783CC8280DC280C.edm" localSheetId="5" hidden="1">#REF!</definedName>
    <definedName name="_bdm.4B77C271E0A34AA39783CC8280DC280C.edm" localSheetId="4" hidden="1">#REF!</definedName>
    <definedName name="_bdm.4B77C271E0A34AA39783CC8280DC280C.edm" hidden="1">#REF!</definedName>
    <definedName name="_bdm.4BA4BBC69E84491BA3AF6C705C77C883.edm" localSheetId="7" hidden="1">#REF!</definedName>
    <definedName name="_bdm.4BA4BBC69E84491BA3AF6C705C77C883.edm" localSheetId="5" hidden="1">#REF!</definedName>
    <definedName name="_bdm.4BA4BBC69E84491BA3AF6C705C77C883.edm" localSheetId="4" hidden="1">#REF!</definedName>
    <definedName name="_bdm.4BA4BBC69E84491BA3AF6C705C77C883.edm" hidden="1">#REF!</definedName>
    <definedName name="_bdm.4C9545ED02C44B83B7C151AEB0170441.edm" localSheetId="7" hidden="1">#REF!</definedName>
    <definedName name="_bdm.4C9545ED02C44B83B7C151AEB0170441.edm" localSheetId="5" hidden="1">#REF!</definedName>
    <definedName name="_bdm.4C9545ED02C44B83B7C151AEB0170441.edm" localSheetId="4" hidden="1">#REF!</definedName>
    <definedName name="_bdm.4C9545ED02C44B83B7C151AEB0170441.edm" hidden="1">#REF!</definedName>
    <definedName name="_bdm.4CEC331910F5409FB3DDB4AAD1F5414A.edm" localSheetId="7" hidden="1">#REF!</definedName>
    <definedName name="_bdm.4CEC331910F5409FB3DDB4AAD1F5414A.edm" localSheetId="5" hidden="1">#REF!</definedName>
    <definedName name="_bdm.4CEC331910F5409FB3DDB4AAD1F5414A.edm" localSheetId="4" hidden="1">#REF!</definedName>
    <definedName name="_bdm.4CEC331910F5409FB3DDB4AAD1F5414A.edm" hidden="1">#REF!</definedName>
    <definedName name="_bdm.4DBE648A02CD464F96033D39E13CC015.edm" localSheetId="7" hidden="1">#REF!</definedName>
    <definedName name="_bdm.4DBE648A02CD464F96033D39E13CC015.edm" localSheetId="5" hidden="1">#REF!</definedName>
    <definedName name="_bdm.4DBE648A02CD464F96033D39E13CC015.edm" localSheetId="4" hidden="1">#REF!</definedName>
    <definedName name="_bdm.4DBE648A02CD464F96033D39E13CC015.edm" hidden="1">#REF!</definedName>
    <definedName name="_bdm.4DBF3CD070E24609BFB07F2E755484CA.edm" localSheetId="7" hidden="1">#REF!</definedName>
    <definedName name="_bdm.4DBF3CD070E24609BFB07F2E755484CA.edm" localSheetId="5" hidden="1">#REF!</definedName>
    <definedName name="_bdm.4DBF3CD070E24609BFB07F2E755484CA.edm" localSheetId="4" hidden="1">#REF!</definedName>
    <definedName name="_bdm.4DBF3CD070E24609BFB07F2E755484CA.edm" hidden="1">#REF!</definedName>
    <definedName name="_bdm.4DF794E16E9B447A8A184E1F2580766B.edm" localSheetId="7" hidden="1">#REF!</definedName>
    <definedName name="_bdm.4DF794E16E9B447A8A184E1F2580766B.edm" localSheetId="5" hidden="1">#REF!</definedName>
    <definedName name="_bdm.4DF794E16E9B447A8A184E1F2580766B.edm" localSheetId="4" hidden="1">#REF!</definedName>
    <definedName name="_bdm.4DF794E16E9B447A8A184E1F2580766B.edm" hidden="1">#REF!</definedName>
    <definedName name="_bdm.4E3C8791333D4D9CA56B147125E8DA07.edm" localSheetId="7" hidden="1">#REF!</definedName>
    <definedName name="_bdm.4E3C8791333D4D9CA56B147125E8DA07.edm" localSheetId="5" hidden="1">#REF!</definedName>
    <definedName name="_bdm.4E3C8791333D4D9CA56B147125E8DA07.edm" localSheetId="4" hidden="1">#REF!</definedName>
    <definedName name="_bdm.4E3C8791333D4D9CA56B147125E8DA07.edm" hidden="1">#REF!</definedName>
    <definedName name="_bdm.4E47BC729D7843B2AB43ABBD335C7116.edm" localSheetId="7" hidden="1">#REF!</definedName>
    <definedName name="_bdm.4E47BC729D7843B2AB43ABBD335C7116.edm" localSheetId="5" hidden="1">#REF!</definedName>
    <definedName name="_bdm.4E47BC729D7843B2AB43ABBD335C7116.edm" localSheetId="4" hidden="1">#REF!</definedName>
    <definedName name="_bdm.4E47BC729D7843B2AB43ABBD335C7116.edm" hidden="1">#REF!</definedName>
    <definedName name="_bdm.4E545D7CAC55404B82130C289DCD311F.edm" localSheetId="7" hidden="1">#REF!</definedName>
    <definedName name="_bdm.4E545D7CAC55404B82130C289DCD311F.edm" localSheetId="5" hidden="1">#REF!</definedName>
    <definedName name="_bdm.4E545D7CAC55404B82130C289DCD311F.edm" localSheetId="4" hidden="1">#REF!</definedName>
    <definedName name="_bdm.4E545D7CAC55404B82130C289DCD311F.edm" hidden="1">#REF!</definedName>
    <definedName name="_bdm.4E9BD2EF31A4456182EE42DE76D00748.edm" localSheetId="7" hidden="1">#REF!</definedName>
    <definedName name="_bdm.4E9BD2EF31A4456182EE42DE76D00748.edm" localSheetId="5" hidden="1">#REF!</definedName>
    <definedName name="_bdm.4E9BD2EF31A4456182EE42DE76D00748.edm" localSheetId="4" hidden="1">#REF!</definedName>
    <definedName name="_bdm.4E9BD2EF31A4456182EE42DE76D00748.edm" hidden="1">#REF!</definedName>
    <definedName name="_bdm.4F134DEB25744015ACAE113DE2928039.edm" localSheetId="7" hidden="1">#REF!</definedName>
    <definedName name="_bdm.4F134DEB25744015ACAE113DE2928039.edm" localSheetId="5" hidden="1">#REF!</definedName>
    <definedName name="_bdm.4F134DEB25744015ACAE113DE2928039.edm" localSheetId="4" hidden="1">#REF!</definedName>
    <definedName name="_bdm.4F134DEB25744015ACAE113DE2928039.edm" hidden="1">#REF!</definedName>
    <definedName name="_bdm.4F23CBDDB2AB4EE6BE09E50BEB58600C.edm" localSheetId="7" hidden="1">#REF!</definedName>
    <definedName name="_bdm.4F23CBDDB2AB4EE6BE09E50BEB58600C.edm" localSheetId="5" hidden="1">#REF!</definedName>
    <definedName name="_bdm.4F23CBDDB2AB4EE6BE09E50BEB58600C.edm" localSheetId="4" hidden="1">#REF!</definedName>
    <definedName name="_bdm.4F23CBDDB2AB4EE6BE09E50BEB58600C.edm" hidden="1">#REF!</definedName>
    <definedName name="_bdm.4F9FC1E79ABC41B49F33093F84695035.edm" localSheetId="7" hidden="1">#REF!</definedName>
    <definedName name="_bdm.4F9FC1E79ABC41B49F33093F84695035.edm" localSheetId="5" hidden="1">#REF!</definedName>
    <definedName name="_bdm.4F9FC1E79ABC41B49F33093F84695035.edm" localSheetId="4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localSheetId="7" hidden="1">#REF!</definedName>
    <definedName name="_bdm.4FF47A0749864BC887611847FFB4D9D4.edm" localSheetId="9" hidden="1">#REF!</definedName>
    <definedName name="_bdm.4FF47A0749864BC887611847FFB4D9D4.edm" localSheetId="5" hidden="1">#REF!</definedName>
    <definedName name="_bdm.4FF47A0749864BC887611847FFB4D9D4.edm" localSheetId="4" hidden="1">#REF!</definedName>
    <definedName name="_bdm.4FF47A0749864BC887611847FFB4D9D4.edm" hidden="1">#REF!</definedName>
    <definedName name="_bdm.5036F700BCFD4905A600A875F9696674.edm" localSheetId="7" hidden="1">#REF!</definedName>
    <definedName name="_bdm.5036F700BCFD4905A600A875F9696674.edm" localSheetId="9" hidden="1">#REF!</definedName>
    <definedName name="_bdm.5036F700BCFD4905A600A875F9696674.edm" localSheetId="5" hidden="1">#REF!</definedName>
    <definedName name="_bdm.5036F700BCFD4905A600A875F9696674.edm" localSheetId="4" hidden="1">#REF!</definedName>
    <definedName name="_bdm.5036F700BCFD4905A600A875F9696674.edm" hidden="1">#REF!</definedName>
    <definedName name="_bdm.5060C5D82CA44429A71A35BDC6FCEEF4.edm" localSheetId="7" hidden="1">#REF!</definedName>
    <definedName name="_bdm.5060C5D82CA44429A71A35BDC6FCEEF4.edm" localSheetId="9" hidden="1">#REF!</definedName>
    <definedName name="_bdm.5060C5D82CA44429A71A35BDC6FCEEF4.edm" localSheetId="5" hidden="1">#REF!</definedName>
    <definedName name="_bdm.5060C5D82CA44429A71A35BDC6FCEEF4.edm" localSheetId="4" hidden="1">#REF!</definedName>
    <definedName name="_bdm.5060C5D82CA44429A71A35BDC6FCEEF4.edm" hidden="1">#REF!</definedName>
    <definedName name="_bdm.5087477C2A304F05BB3C2766381369C1.edm" localSheetId="7" hidden="1">#REF!</definedName>
    <definedName name="_bdm.5087477C2A304F05BB3C2766381369C1.edm" localSheetId="5" hidden="1">#REF!</definedName>
    <definedName name="_bdm.5087477C2A304F05BB3C2766381369C1.edm" localSheetId="4" hidden="1">#REF!</definedName>
    <definedName name="_bdm.5087477C2A304F05BB3C2766381369C1.edm" hidden="1">#REF!</definedName>
    <definedName name="_bdm.50A548217C6542638BEB39DDFC194DCB.edm" localSheetId="7" hidden="1">#REF!</definedName>
    <definedName name="_bdm.50A548217C6542638BEB39DDFC194DCB.edm" localSheetId="5" hidden="1">#REF!</definedName>
    <definedName name="_bdm.50A548217C6542638BEB39DDFC194DCB.edm" localSheetId="4" hidden="1">#REF!</definedName>
    <definedName name="_bdm.50A548217C6542638BEB39DDFC194DCB.edm" hidden="1">#REF!</definedName>
    <definedName name="_bdm.50B2243090094F5799D6517202D8D1BD.edm" localSheetId="7" hidden="1">#REF!</definedName>
    <definedName name="_bdm.50B2243090094F5799D6517202D8D1BD.edm" localSheetId="5" hidden="1">#REF!</definedName>
    <definedName name="_bdm.50B2243090094F5799D6517202D8D1BD.edm" localSheetId="4" hidden="1">#REF!</definedName>
    <definedName name="_bdm.50B2243090094F5799D6517202D8D1BD.edm" hidden="1">#REF!</definedName>
    <definedName name="_bdm.50B6329483B7423EA42B6D9D63D0BBA2.edm" localSheetId="7" hidden="1">#REF!</definedName>
    <definedName name="_bdm.50B6329483B7423EA42B6D9D63D0BBA2.edm" localSheetId="5" hidden="1">#REF!</definedName>
    <definedName name="_bdm.50B6329483B7423EA42B6D9D63D0BBA2.edm" localSheetId="4" hidden="1">#REF!</definedName>
    <definedName name="_bdm.50B6329483B7423EA42B6D9D63D0BBA2.edm" hidden="1">#REF!</definedName>
    <definedName name="_bdm.50C643FE2A004F1188F453C954A7ED50.edm" localSheetId="7" hidden="1">#REF!</definedName>
    <definedName name="_bdm.50C643FE2A004F1188F453C954A7ED50.edm" localSheetId="5" hidden="1">#REF!</definedName>
    <definedName name="_bdm.50C643FE2A004F1188F453C954A7ED50.edm" localSheetId="4" hidden="1">#REF!</definedName>
    <definedName name="_bdm.50C643FE2A004F1188F453C954A7ED50.edm" hidden="1">#REF!</definedName>
    <definedName name="_bdm.5127CF92131949B6BC159A3E80A01D44.edm" localSheetId="7" hidden="1">#REF!</definedName>
    <definedName name="_bdm.5127CF92131949B6BC159A3E80A01D44.edm" localSheetId="5" hidden="1">#REF!</definedName>
    <definedName name="_bdm.5127CF92131949B6BC159A3E80A01D44.edm" localSheetId="4" hidden="1">#REF!</definedName>
    <definedName name="_bdm.5127CF92131949B6BC159A3E80A01D44.edm" hidden="1">#REF!</definedName>
    <definedName name="_bdm.512B115BC02548808EF0A756FE0765DD.edm" localSheetId="7" hidden="1">#REF!</definedName>
    <definedName name="_bdm.512B115BC02548808EF0A756FE0765DD.edm" localSheetId="5" hidden="1">#REF!</definedName>
    <definedName name="_bdm.512B115BC02548808EF0A756FE0765DD.edm" localSheetId="4" hidden="1">#REF!</definedName>
    <definedName name="_bdm.512B115BC02548808EF0A756FE0765DD.edm" hidden="1">#REF!</definedName>
    <definedName name="_bdm.5141103E535442A0BB243951607E5226.edm" localSheetId="7" hidden="1">#REF!</definedName>
    <definedName name="_bdm.5141103E535442A0BB243951607E5226.edm" localSheetId="5" hidden="1">#REF!</definedName>
    <definedName name="_bdm.5141103E535442A0BB243951607E5226.edm" localSheetId="4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localSheetId="7" hidden="1">#REF!</definedName>
    <definedName name="_bdm.51B88522CDA849209E99AA0F498985F7.edm" localSheetId="9" hidden="1">#REF!</definedName>
    <definedName name="_bdm.51B88522CDA849209E99AA0F498985F7.edm" localSheetId="5" hidden="1">#REF!</definedName>
    <definedName name="_bdm.51B88522CDA849209E99AA0F498985F7.edm" localSheetId="4" hidden="1">#REF!</definedName>
    <definedName name="_bdm.51B88522CDA849209E99AA0F498985F7.edm" hidden="1">#REF!</definedName>
    <definedName name="_bdm.51F2092B1CE34D24B30CEDD0659C92E3.edm" localSheetId="7" hidden="1">#REF!</definedName>
    <definedName name="_bdm.51F2092B1CE34D24B30CEDD0659C92E3.edm" localSheetId="9" hidden="1">#REF!</definedName>
    <definedName name="_bdm.51F2092B1CE34D24B30CEDD0659C92E3.edm" localSheetId="5" hidden="1">#REF!</definedName>
    <definedName name="_bdm.51F2092B1CE34D24B30CEDD0659C92E3.edm" localSheetId="4" hidden="1">#REF!</definedName>
    <definedName name="_bdm.51F2092B1CE34D24B30CEDD0659C92E3.edm" hidden="1">#REF!</definedName>
    <definedName name="_bdm.520F574DCFFF11D6B661000347B6BAD9.edm" localSheetId="7" hidden="1">#REF!</definedName>
    <definedName name="_bdm.520F574DCFFF11D6B661000347B6BAD9.edm" localSheetId="9" hidden="1">#REF!</definedName>
    <definedName name="_bdm.520F574DCFFF11D6B661000347B6BAD9.edm" localSheetId="5" hidden="1">#REF!</definedName>
    <definedName name="_bdm.520F574DCFFF11D6B661000347B6BAD9.edm" localSheetId="4" hidden="1">#REF!</definedName>
    <definedName name="_bdm.520F574DCFFF11D6B661000347B6BAD9.edm" hidden="1">#REF!</definedName>
    <definedName name="_bdm.5242301641DC4EEEA00C1808E85421F9.edm" localSheetId="7" hidden="1">#REF!</definedName>
    <definedName name="_bdm.5242301641DC4EEEA00C1808E85421F9.edm" localSheetId="5" hidden="1">#REF!</definedName>
    <definedName name="_bdm.5242301641DC4EEEA00C1808E85421F9.edm" localSheetId="4" hidden="1">#REF!</definedName>
    <definedName name="_bdm.5242301641DC4EEEA00C1808E85421F9.edm" hidden="1">#REF!</definedName>
    <definedName name="_bdm.52CE37642E0C4CD0A4A4C07C146C9B70.edm" localSheetId="7" hidden="1">#REF!</definedName>
    <definedName name="_bdm.52CE37642E0C4CD0A4A4C07C146C9B70.edm" localSheetId="5" hidden="1">#REF!</definedName>
    <definedName name="_bdm.52CE37642E0C4CD0A4A4C07C146C9B70.edm" localSheetId="4" hidden="1">#REF!</definedName>
    <definedName name="_bdm.52CE37642E0C4CD0A4A4C07C146C9B70.edm" hidden="1">#REF!</definedName>
    <definedName name="_bdm.532CFB45DAC74A7F8E3F0E3BA9744703.edm" localSheetId="7" hidden="1">#REF!</definedName>
    <definedName name="_bdm.532CFB45DAC74A7F8E3F0E3BA9744703.edm" localSheetId="5" hidden="1">#REF!</definedName>
    <definedName name="_bdm.532CFB45DAC74A7F8E3F0E3BA9744703.edm" localSheetId="4" hidden="1">#REF!</definedName>
    <definedName name="_bdm.532CFB45DAC74A7F8E3F0E3BA9744703.edm" hidden="1">#REF!</definedName>
    <definedName name="_bdm.544CDFFC17104BA88AACE01B00334AAA.edm" localSheetId="7" hidden="1">#REF!</definedName>
    <definedName name="_bdm.544CDFFC17104BA88AACE01B00334AAA.edm" localSheetId="5" hidden="1">#REF!</definedName>
    <definedName name="_bdm.544CDFFC17104BA88AACE01B00334AAA.edm" localSheetId="4" hidden="1">#REF!</definedName>
    <definedName name="_bdm.544CDFFC17104BA88AACE01B00334AAA.edm" hidden="1">#REF!</definedName>
    <definedName name="_bdm.54556814D1594285B2A3D74B223623CE.edm" localSheetId="7" hidden="1">#REF!</definedName>
    <definedName name="_bdm.54556814D1594285B2A3D74B223623CE.edm" localSheetId="5" hidden="1">#REF!</definedName>
    <definedName name="_bdm.54556814D1594285B2A3D74B223623CE.edm" localSheetId="4" hidden="1">#REF!</definedName>
    <definedName name="_bdm.54556814D1594285B2A3D74B223623CE.edm" hidden="1">#REF!</definedName>
    <definedName name="_bdm.549BA8F3BD57454EB93A617CCDFC2F2A.edm" localSheetId="7" hidden="1">#REF!</definedName>
    <definedName name="_bdm.549BA8F3BD57454EB93A617CCDFC2F2A.edm" localSheetId="5" hidden="1">#REF!</definedName>
    <definedName name="_bdm.549BA8F3BD57454EB93A617CCDFC2F2A.edm" localSheetId="4" hidden="1">#REF!</definedName>
    <definedName name="_bdm.549BA8F3BD57454EB93A617CCDFC2F2A.edm" hidden="1">#REF!</definedName>
    <definedName name="_bdm.554E8BBAA6D34E67947D88BFC48B02FD.edm" localSheetId="7" hidden="1">#REF!</definedName>
    <definedName name="_bdm.554E8BBAA6D34E67947D88BFC48B02FD.edm" localSheetId="5" hidden="1">#REF!</definedName>
    <definedName name="_bdm.554E8BBAA6D34E67947D88BFC48B02FD.edm" localSheetId="4" hidden="1">#REF!</definedName>
    <definedName name="_bdm.554E8BBAA6D34E67947D88BFC48B02FD.edm" hidden="1">#REF!</definedName>
    <definedName name="_bdm.55A9B35EC02242FA825A00BB191A5D07.edm" localSheetId="7" hidden="1">#REF!</definedName>
    <definedName name="_bdm.55A9B35EC02242FA825A00BB191A5D07.edm" localSheetId="5" hidden="1">#REF!</definedName>
    <definedName name="_bdm.55A9B35EC02242FA825A00BB191A5D07.edm" localSheetId="4" hidden="1">#REF!</definedName>
    <definedName name="_bdm.55A9B35EC02242FA825A00BB191A5D07.edm" hidden="1">#REF!</definedName>
    <definedName name="_bdm.55F55CD0BC1840F5B3F0A8DD1A149AB3.edm" localSheetId="7" hidden="1">#REF!</definedName>
    <definedName name="_bdm.55F55CD0BC1840F5B3F0A8DD1A149AB3.edm" localSheetId="5" hidden="1">#REF!</definedName>
    <definedName name="_bdm.55F55CD0BC1840F5B3F0A8DD1A149AB3.edm" localSheetId="4" hidden="1">#REF!</definedName>
    <definedName name="_bdm.55F55CD0BC1840F5B3F0A8DD1A149AB3.edm" hidden="1">#REF!</definedName>
    <definedName name="_bdm.563E0794913B4738935DC4169DFCEDFB.edm" localSheetId="7" hidden="1">#REF!</definedName>
    <definedName name="_bdm.563E0794913B4738935DC4169DFCEDFB.edm" localSheetId="5" hidden="1">#REF!</definedName>
    <definedName name="_bdm.563E0794913B4738935DC4169DFCEDFB.edm" localSheetId="4" hidden="1">#REF!</definedName>
    <definedName name="_bdm.563E0794913B4738935DC4169DFCEDFB.edm" hidden="1">#REF!</definedName>
    <definedName name="_bdm.56499E9F1C134C3E8F97D6A6BB0AAFB8.edm" localSheetId="7" hidden="1">#REF!</definedName>
    <definedName name="_bdm.56499E9F1C134C3E8F97D6A6BB0AAFB8.edm" localSheetId="5" hidden="1">#REF!</definedName>
    <definedName name="_bdm.56499E9F1C134C3E8F97D6A6BB0AAFB8.edm" localSheetId="4" hidden="1">#REF!</definedName>
    <definedName name="_bdm.56499E9F1C134C3E8F97D6A6BB0AAFB8.edm" hidden="1">#REF!</definedName>
    <definedName name="_bdm.5679979EBAB048F4935CA60321368EB4.edm" localSheetId="7" hidden="1">#REF!</definedName>
    <definedName name="_bdm.5679979EBAB048F4935CA60321368EB4.edm" localSheetId="5" hidden="1">#REF!</definedName>
    <definedName name="_bdm.5679979EBAB048F4935CA60321368EB4.edm" localSheetId="4" hidden="1">#REF!</definedName>
    <definedName name="_bdm.5679979EBAB048F4935CA60321368EB4.edm" hidden="1">#REF!</definedName>
    <definedName name="_bdm.56A4C161793A409AB6CF113223A1552C.edm" localSheetId="7" hidden="1">#REF!</definedName>
    <definedName name="_bdm.56A4C161793A409AB6CF113223A1552C.edm" localSheetId="5" hidden="1">#REF!</definedName>
    <definedName name="_bdm.56A4C161793A409AB6CF113223A1552C.edm" localSheetId="4" hidden="1">#REF!</definedName>
    <definedName name="_bdm.56A4C161793A409AB6CF113223A1552C.edm" hidden="1">#REF!</definedName>
    <definedName name="_bdm.578999AF4C48486F80CC1B9E823BECC1.edm" localSheetId="7" hidden="1">#REF!</definedName>
    <definedName name="_bdm.578999AF4C48486F80CC1B9E823BECC1.edm" localSheetId="5" hidden="1">#REF!</definedName>
    <definedName name="_bdm.578999AF4C48486F80CC1B9E823BECC1.edm" localSheetId="4" hidden="1">#REF!</definedName>
    <definedName name="_bdm.578999AF4C48486F80CC1B9E823BECC1.edm" hidden="1">#REF!</definedName>
    <definedName name="_bdm.5890963241484284B8951A0E1CBA46D3.edm" localSheetId="7" hidden="1">#REF!</definedName>
    <definedName name="_bdm.5890963241484284B8951A0E1CBA46D3.edm" localSheetId="5" hidden="1">#REF!</definedName>
    <definedName name="_bdm.5890963241484284B8951A0E1CBA46D3.edm" localSheetId="4" hidden="1">#REF!</definedName>
    <definedName name="_bdm.5890963241484284B8951A0E1CBA46D3.edm" hidden="1">#REF!</definedName>
    <definedName name="_bdm.58A17DDA32784948AB1FDC1895F8BEFF.edm" localSheetId="7" hidden="1">#REF!</definedName>
    <definedName name="_bdm.58A17DDA32784948AB1FDC1895F8BEFF.edm" localSheetId="5" hidden="1">#REF!</definedName>
    <definedName name="_bdm.58A17DDA32784948AB1FDC1895F8BEFF.edm" localSheetId="4" hidden="1">#REF!</definedName>
    <definedName name="_bdm.58A17DDA32784948AB1FDC1895F8BEFF.edm" hidden="1">#REF!</definedName>
    <definedName name="_bdm.58B47B476E8E43239B5D722EB9762F07.edm" localSheetId="7" hidden="1">#REF!</definedName>
    <definedName name="_bdm.58B47B476E8E43239B5D722EB9762F07.edm" localSheetId="5" hidden="1">#REF!</definedName>
    <definedName name="_bdm.58B47B476E8E43239B5D722EB9762F07.edm" localSheetId="4" hidden="1">#REF!</definedName>
    <definedName name="_bdm.58B47B476E8E43239B5D722EB9762F07.edm" hidden="1">#REF!</definedName>
    <definedName name="_bdm.58B71012676C4462B9A4B945EE5C2892.edm" localSheetId="7" hidden="1">#REF!</definedName>
    <definedName name="_bdm.58B71012676C4462B9A4B945EE5C2892.edm" localSheetId="5" hidden="1">#REF!</definedName>
    <definedName name="_bdm.58B71012676C4462B9A4B945EE5C2892.edm" localSheetId="4" hidden="1">#REF!</definedName>
    <definedName name="_bdm.58B71012676C4462B9A4B945EE5C2892.edm" hidden="1">#REF!</definedName>
    <definedName name="_bdm.58C4C67804294BCA8698EE0502EF331C.edm" localSheetId="7" hidden="1">#REF!</definedName>
    <definedName name="_bdm.58C4C67804294BCA8698EE0502EF331C.edm" localSheetId="5" hidden="1">#REF!</definedName>
    <definedName name="_bdm.58C4C67804294BCA8698EE0502EF331C.edm" localSheetId="4" hidden="1">#REF!</definedName>
    <definedName name="_bdm.58C4C67804294BCA8698EE0502EF331C.edm" hidden="1">#REF!</definedName>
    <definedName name="_bdm.58C4D3569802495C97FE1D69555CCA9F.edm" localSheetId="7" hidden="1">#REF!</definedName>
    <definedName name="_bdm.58C4D3569802495C97FE1D69555CCA9F.edm" localSheetId="5" hidden="1">#REF!</definedName>
    <definedName name="_bdm.58C4D3569802495C97FE1D69555CCA9F.edm" localSheetId="4" hidden="1">#REF!</definedName>
    <definedName name="_bdm.58C4D3569802495C97FE1D69555CCA9F.edm" hidden="1">#REF!</definedName>
    <definedName name="_bdm.58F32800F3AA4E7C8EA00BEE28C0CBDD.edm" localSheetId="7" hidden="1">#REF!</definedName>
    <definedName name="_bdm.58F32800F3AA4E7C8EA00BEE28C0CBDD.edm" localSheetId="5" hidden="1">#REF!</definedName>
    <definedName name="_bdm.58F32800F3AA4E7C8EA00BEE28C0CBDD.edm" localSheetId="4" hidden="1">#REF!</definedName>
    <definedName name="_bdm.58F32800F3AA4E7C8EA00BEE28C0CBDD.edm" hidden="1">#REF!</definedName>
    <definedName name="_bdm.5928977C3A1A4B8FA35A09CE3475C052.edm" localSheetId="7" hidden="1">#REF!</definedName>
    <definedName name="_bdm.5928977C3A1A4B8FA35A09CE3475C052.edm" localSheetId="5" hidden="1">#REF!</definedName>
    <definedName name="_bdm.5928977C3A1A4B8FA35A09CE3475C052.edm" localSheetId="4" hidden="1">#REF!</definedName>
    <definedName name="_bdm.5928977C3A1A4B8FA35A09CE3475C052.edm" hidden="1">#REF!</definedName>
    <definedName name="_bdm.598F3F97BB4D48C39C67ACD5EFDAD57B.edm" localSheetId="7" hidden="1">#REF!</definedName>
    <definedName name="_bdm.598F3F97BB4D48C39C67ACD5EFDAD57B.edm" localSheetId="5" hidden="1">#REF!</definedName>
    <definedName name="_bdm.598F3F97BB4D48C39C67ACD5EFDAD57B.edm" localSheetId="4" hidden="1">#REF!</definedName>
    <definedName name="_bdm.598F3F97BB4D48C39C67ACD5EFDAD57B.edm" hidden="1">#REF!</definedName>
    <definedName name="_bdm.5A4D772955DB4350973F31595E9B5AF7.edm" localSheetId="7" hidden="1">#REF!</definedName>
    <definedName name="_bdm.5A4D772955DB4350973F31595E9B5AF7.edm" localSheetId="5" hidden="1">#REF!</definedName>
    <definedName name="_bdm.5A4D772955DB4350973F31595E9B5AF7.edm" localSheetId="4" hidden="1">#REF!</definedName>
    <definedName name="_bdm.5A4D772955DB4350973F31595E9B5AF7.edm" hidden="1">#REF!</definedName>
    <definedName name="_bdm.5A7B1752C5B1466588E47E776BFB4641.edm" localSheetId="7" hidden="1">#REF!</definedName>
    <definedName name="_bdm.5A7B1752C5B1466588E47E776BFB4641.edm" localSheetId="5" hidden="1">#REF!</definedName>
    <definedName name="_bdm.5A7B1752C5B1466588E47E776BFB4641.edm" localSheetId="4" hidden="1">#REF!</definedName>
    <definedName name="_bdm.5A7B1752C5B1466588E47E776BFB4641.edm" hidden="1">#REF!</definedName>
    <definedName name="_bdm.5AD5D2ECC3F74E2EB32FF1F230F8F73F.edm" localSheetId="7" hidden="1">#REF!</definedName>
    <definedName name="_bdm.5AD5D2ECC3F74E2EB32FF1F230F8F73F.edm" localSheetId="5" hidden="1">#REF!</definedName>
    <definedName name="_bdm.5AD5D2ECC3F74E2EB32FF1F230F8F73F.edm" localSheetId="4" hidden="1">#REF!</definedName>
    <definedName name="_bdm.5AD5D2ECC3F74E2EB32FF1F230F8F73F.edm" hidden="1">#REF!</definedName>
    <definedName name="_bdm.5B039E9B4FE646958E5F44F2C7AD8220.edm" localSheetId="7" hidden="1">#REF!</definedName>
    <definedName name="_bdm.5B039E9B4FE646958E5F44F2C7AD8220.edm" localSheetId="5" hidden="1">#REF!</definedName>
    <definedName name="_bdm.5B039E9B4FE646958E5F44F2C7AD8220.edm" localSheetId="4" hidden="1">#REF!</definedName>
    <definedName name="_bdm.5B039E9B4FE646958E5F44F2C7AD8220.edm" hidden="1">#REF!</definedName>
    <definedName name="_bdm.5B8DA30D808C49D6A5D877868BB1B49C.edm" localSheetId="7" hidden="1">#REF!</definedName>
    <definedName name="_bdm.5B8DA30D808C49D6A5D877868BB1B49C.edm" localSheetId="5" hidden="1">#REF!</definedName>
    <definedName name="_bdm.5B8DA30D808C49D6A5D877868BB1B49C.edm" localSheetId="4" hidden="1">#REF!</definedName>
    <definedName name="_bdm.5B8DA30D808C49D6A5D877868BB1B49C.edm" hidden="1">#REF!</definedName>
    <definedName name="_bdm.5BA5340EA2974751BE5924CB46C035A4.edm" localSheetId="7" hidden="1">#REF!</definedName>
    <definedName name="_bdm.5BA5340EA2974751BE5924CB46C035A4.edm" localSheetId="5" hidden="1">#REF!</definedName>
    <definedName name="_bdm.5BA5340EA2974751BE5924CB46C035A4.edm" localSheetId="4" hidden="1">#REF!</definedName>
    <definedName name="_bdm.5BA5340EA2974751BE5924CB46C035A4.edm" hidden="1">#REF!</definedName>
    <definedName name="_bdm.5BD042AE8D5E4FC0BDF4319088901FD6.edm" localSheetId="7" hidden="1">#REF!</definedName>
    <definedName name="_bdm.5BD042AE8D5E4FC0BDF4319088901FD6.edm" localSheetId="5" hidden="1">#REF!</definedName>
    <definedName name="_bdm.5BD042AE8D5E4FC0BDF4319088901FD6.edm" localSheetId="4" hidden="1">#REF!</definedName>
    <definedName name="_bdm.5BD042AE8D5E4FC0BDF4319088901FD6.edm" hidden="1">#REF!</definedName>
    <definedName name="_bdm.5C0624D9EAAC41558F68BB4A4608B1CB.edm" localSheetId="7" hidden="1">#REF!</definedName>
    <definedName name="_bdm.5C0624D9EAAC41558F68BB4A4608B1CB.edm" localSheetId="5" hidden="1">#REF!</definedName>
    <definedName name="_bdm.5C0624D9EAAC41558F68BB4A4608B1CB.edm" localSheetId="4" hidden="1">#REF!</definedName>
    <definedName name="_bdm.5C0624D9EAAC41558F68BB4A4608B1CB.edm" hidden="1">#REF!</definedName>
    <definedName name="_bdm.5C335EA063AF4A948BE1966DC65214DC.edm" localSheetId="7" hidden="1">#REF!</definedName>
    <definedName name="_bdm.5C335EA063AF4A948BE1966DC65214DC.edm" localSheetId="5" hidden="1">#REF!</definedName>
    <definedName name="_bdm.5C335EA063AF4A948BE1966DC65214DC.edm" localSheetId="4" hidden="1">#REF!</definedName>
    <definedName name="_bdm.5C335EA063AF4A948BE1966DC65214DC.edm" hidden="1">#REF!</definedName>
    <definedName name="_bdm.5C43281B160644C9AA47A540349F3AFE.edm" localSheetId="7" hidden="1">#REF!</definedName>
    <definedName name="_bdm.5C43281B160644C9AA47A540349F3AFE.edm" localSheetId="5" hidden="1">#REF!</definedName>
    <definedName name="_bdm.5C43281B160644C9AA47A540349F3AFE.edm" localSheetId="4" hidden="1">#REF!</definedName>
    <definedName name="_bdm.5C43281B160644C9AA47A540349F3AFE.edm" hidden="1">#REF!</definedName>
    <definedName name="_bdm.5D199180742B4B5489B9F8BDD02A4CB3.edm" localSheetId="7" hidden="1">#REF!</definedName>
    <definedName name="_bdm.5D199180742B4B5489B9F8BDD02A4CB3.edm" localSheetId="5" hidden="1">#REF!</definedName>
    <definedName name="_bdm.5D199180742B4B5489B9F8BDD02A4CB3.edm" localSheetId="4" hidden="1">#REF!</definedName>
    <definedName name="_bdm.5D199180742B4B5489B9F8BDD02A4CB3.edm" hidden="1">#REF!</definedName>
    <definedName name="_bdm.5D568EEDB226470FB7782CA1D856F268.edm" localSheetId="7" hidden="1">#REF!</definedName>
    <definedName name="_bdm.5D568EEDB226470FB7782CA1D856F268.edm" localSheetId="5" hidden="1">#REF!</definedName>
    <definedName name="_bdm.5D568EEDB226470FB7782CA1D856F268.edm" localSheetId="4" hidden="1">#REF!</definedName>
    <definedName name="_bdm.5D568EEDB226470FB7782CA1D856F268.edm" hidden="1">#REF!</definedName>
    <definedName name="_bdm.5D5E08503CCC4B86B962AA11BE95B628.edm" localSheetId="7" hidden="1">#REF!</definedName>
    <definedName name="_bdm.5D5E08503CCC4B86B962AA11BE95B628.edm" localSheetId="5" hidden="1">#REF!</definedName>
    <definedName name="_bdm.5D5E08503CCC4B86B962AA11BE95B628.edm" localSheetId="4" hidden="1">#REF!</definedName>
    <definedName name="_bdm.5D5E08503CCC4B86B962AA11BE95B628.edm" hidden="1">#REF!</definedName>
    <definedName name="_bdm.5D66EBF1C7504D6BB8D80C21E6DE3FE0.edm" localSheetId="7" hidden="1">#REF!</definedName>
    <definedName name="_bdm.5D66EBF1C7504D6BB8D80C21E6DE3FE0.edm" localSheetId="5" hidden="1">#REF!</definedName>
    <definedName name="_bdm.5D66EBF1C7504D6BB8D80C21E6DE3FE0.edm" localSheetId="4" hidden="1">#REF!</definedName>
    <definedName name="_bdm.5D66EBF1C7504D6BB8D80C21E6DE3FE0.edm" hidden="1">#REF!</definedName>
    <definedName name="_bdm.5DBCFB0B4C3349ED882E88164CBC364A.edm" localSheetId="7" hidden="1">#REF!</definedName>
    <definedName name="_bdm.5DBCFB0B4C3349ED882E88164CBC364A.edm" localSheetId="5" hidden="1">#REF!</definedName>
    <definedName name="_bdm.5DBCFB0B4C3349ED882E88164CBC364A.edm" localSheetId="4" hidden="1">#REF!</definedName>
    <definedName name="_bdm.5DBCFB0B4C3349ED882E88164CBC364A.edm" hidden="1">#REF!</definedName>
    <definedName name="_bdm.5DD4ED137CBE4419B1E36A5F47201214.edm" localSheetId="7" hidden="1">#REF!</definedName>
    <definedName name="_bdm.5DD4ED137CBE4419B1E36A5F47201214.edm" localSheetId="5" hidden="1">#REF!</definedName>
    <definedName name="_bdm.5DD4ED137CBE4419B1E36A5F47201214.edm" localSheetId="4" hidden="1">#REF!</definedName>
    <definedName name="_bdm.5DD4ED137CBE4419B1E36A5F47201214.edm" hidden="1">#REF!</definedName>
    <definedName name="_bdm.5E0274BFB3504F9A911B5D6C4CE6301C.edm" localSheetId="7" hidden="1">#REF!</definedName>
    <definedName name="_bdm.5E0274BFB3504F9A911B5D6C4CE6301C.edm" localSheetId="5" hidden="1">#REF!</definedName>
    <definedName name="_bdm.5E0274BFB3504F9A911B5D6C4CE6301C.edm" localSheetId="4" hidden="1">#REF!</definedName>
    <definedName name="_bdm.5E0274BFB3504F9A911B5D6C4CE6301C.edm" hidden="1">#REF!</definedName>
    <definedName name="_bdm.5E3A7F65A26248A594EACD4D69B5D7DC.edm" localSheetId="7" hidden="1">#REF!</definedName>
    <definedName name="_bdm.5E3A7F65A26248A594EACD4D69B5D7DC.edm" localSheetId="5" hidden="1">#REF!</definedName>
    <definedName name="_bdm.5E3A7F65A26248A594EACD4D69B5D7DC.edm" localSheetId="4" hidden="1">#REF!</definedName>
    <definedName name="_bdm.5E3A7F65A26248A594EACD4D69B5D7DC.edm" hidden="1">#REF!</definedName>
    <definedName name="_bdm.5EFD5FA90D45477C91B21D63BD7C7037.edm" localSheetId="7" hidden="1">#REF!</definedName>
    <definedName name="_bdm.5EFD5FA90D45477C91B21D63BD7C7037.edm" localSheetId="5" hidden="1">#REF!</definedName>
    <definedName name="_bdm.5EFD5FA90D45477C91B21D63BD7C7037.edm" localSheetId="4" hidden="1">#REF!</definedName>
    <definedName name="_bdm.5EFD5FA90D45477C91B21D63BD7C7037.edm" hidden="1">#REF!</definedName>
    <definedName name="_bdm.5F17BBADCE284BA38B3C88360DF06F9C.edm" localSheetId="7" hidden="1">#REF!</definedName>
    <definedName name="_bdm.5F17BBADCE284BA38B3C88360DF06F9C.edm" localSheetId="5" hidden="1">#REF!</definedName>
    <definedName name="_bdm.5F17BBADCE284BA38B3C88360DF06F9C.edm" localSheetId="4" hidden="1">#REF!</definedName>
    <definedName name="_bdm.5F17BBADCE284BA38B3C88360DF06F9C.edm" hidden="1">#REF!</definedName>
    <definedName name="_bdm.5F217F1060844AD6BB4DE82428E85C2E.edm" localSheetId="7" hidden="1">#REF!</definedName>
    <definedName name="_bdm.5F217F1060844AD6BB4DE82428E85C2E.edm" localSheetId="5" hidden="1">#REF!</definedName>
    <definedName name="_bdm.5F217F1060844AD6BB4DE82428E85C2E.edm" localSheetId="4" hidden="1">#REF!</definedName>
    <definedName name="_bdm.5F217F1060844AD6BB4DE82428E85C2E.edm" hidden="1">#REF!</definedName>
    <definedName name="_bdm.5F79D092BE2E46C787A1EEFEEDA7544E.edm" localSheetId="7" hidden="1">#REF!</definedName>
    <definedName name="_bdm.5F79D092BE2E46C787A1EEFEEDA7544E.edm" localSheetId="5" hidden="1">#REF!</definedName>
    <definedName name="_bdm.5F79D092BE2E46C787A1EEFEEDA7544E.edm" localSheetId="4" hidden="1">#REF!</definedName>
    <definedName name="_bdm.5F79D092BE2E46C787A1EEFEEDA7544E.edm" hidden="1">#REF!</definedName>
    <definedName name="_bdm.5FE57318FA434675801C2AFF54CF6A30.edm" localSheetId="7" hidden="1">#REF!</definedName>
    <definedName name="_bdm.5FE57318FA434675801C2AFF54CF6A30.edm" localSheetId="5" hidden="1">#REF!</definedName>
    <definedName name="_bdm.5FE57318FA434675801C2AFF54CF6A30.edm" localSheetId="4" hidden="1">#REF!</definedName>
    <definedName name="_bdm.5FE57318FA434675801C2AFF54CF6A30.edm" hidden="1">#REF!</definedName>
    <definedName name="_bdm.5FEBC04E508A4A609C61A1948C1F200B.edm" localSheetId="7" hidden="1">#REF!</definedName>
    <definedName name="_bdm.5FEBC04E508A4A609C61A1948C1F200B.edm" localSheetId="5" hidden="1">#REF!</definedName>
    <definedName name="_bdm.5FEBC04E508A4A609C61A1948C1F200B.edm" localSheetId="4" hidden="1">#REF!</definedName>
    <definedName name="_bdm.5FEBC04E508A4A609C61A1948C1F200B.edm" hidden="1">#REF!</definedName>
    <definedName name="_bdm.60130A76DCF34A448DF8CAE9A2D9D0E2.edm" localSheetId="7" hidden="1">#REF!</definedName>
    <definedName name="_bdm.60130A76DCF34A448DF8CAE9A2D9D0E2.edm" localSheetId="5" hidden="1">#REF!</definedName>
    <definedName name="_bdm.60130A76DCF34A448DF8CAE9A2D9D0E2.edm" localSheetId="4" hidden="1">#REF!</definedName>
    <definedName name="_bdm.60130A76DCF34A448DF8CAE9A2D9D0E2.edm" hidden="1">#REF!</definedName>
    <definedName name="_bdm.60F6B36F5216451594A208B6A4B2C487.edm" localSheetId="7" hidden="1">#REF!</definedName>
    <definedName name="_bdm.60F6B36F5216451594A208B6A4B2C487.edm" localSheetId="5" hidden="1">#REF!</definedName>
    <definedName name="_bdm.60F6B36F5216451594A208B6A4B2C487.edm" localSheetId="4" hidden="1">#REF!</definedName>
    <definedName name="_bdm.60F6B36F5216451594A208B6A4B2C487.edm" hidden="1">#REF!</definedName>
    <definedName name="_bdm.612F7A808AB911D6A4210008021EFA83.edm" localSheetId="7" hidden="1">#REF!</definedName>
    <definedName name="_bdm.612F7A808AB911D6A4210008021EFA83.edm" localSheetId="5" hidden="1">#REF!</definedName>
    <definedName name="_bdm.612F7A808AB911D6A4210008021EFA83.edm" localSheetId="4" hidden="1">#REF!</definedName>
    <definedName name="_bdm.612F7A808AB911D6A4210008021EFA83.edm" hidden="1">#REF!</definedName>
    <definedName name="_bdm.615BD2C3219046DAA896058E4BE020AB.edm" localSheetId="7" hidden="1">#REF!</definedName>
    <definedName name="_bdm.615BD2C3219046DAA896058E4BE020AB.edm" localSheetId="5" hidden="1">#REF!</definedName>
    <definedName name="_bdm.615BD2C3219046DAA896058E4BE020AB.edm" localSheetId="4" hidden="1">#REF!</definedName>
    <definedName name="_bdm.615BD2C3219046DAA896058E4BE020AB.edm" hidden="1">#REF!</definedName>
    <definedName name="_bdm.621BF5D65A6740EBBF11FDAB1813D095.edm" localSheetId="7" hidden="1">#REF!</definedName>
    <definedName name="_bdm.621BF5D65A6740EBBF11FDAB1813D095.edm" localSheetId="5" hidden="1">#REF!</definedName>
    <definedName name="_bdm.621BF5D65A6740EBBF11FDAB1813D095.edm" localSheetId="4" hidden="1">#REF!</definedName>
    <definedName name="_bdm.621BF5D65A6740EBBF11FDAB1813D095.edm" hidden="1">#REF!</definedName>
    <definedName name="_bdm.62765F1F57094371A29BE96CDA5ED3BC.edm" localSheetId="7" hidden="1">#REF!</definedName>
    <definedName name="_bdm.62765F1F57094371A29BE96CDA5ED3BC.edm" localSheetId="5" hidden="1">#REF!</definedName>
    <definedName name="_bdm.62765F1F57094371A29BE96CDA5ED3BC.edm" localSheetId="4" hidden="1">#REF!</definedName>
    <definedName name="_bdm.62765F1F57094371A29BE96CDA5ED3BC.edm" hidden="1">#REF!</definedName>
    <definedName name="_bdm.62DD5068E3524B66AE5F5329BBBDD7BB.edm" localSheetId="7" hidden="1">#REF!</definedName>
    <definedName name="_bdm.62DD5068E3524B66AE5F5329BBBDD7BB.edm" localSheetId="5" hidden="1">#REF!</definedName>
    <definedName name="_bdm.62DD5068E3524B66AE5F5329BBBDD7BB.edm" localSheetId="4" hidden="1">#REF!</definedName>
    <definedName name="_bdm.62DD5068E3524B66AE5F5329BBBDD7BB.edm" hidden="1">#REF!</definedName>
    <definedName name="_bdm.6330471FA940427584EA7E546E1EE198.edm" localSheetId="7" hidden="1">#REF!</definedName>
    <definedName name="_bdm.6330471FA940427584EA7E546E1EE198.edm" localSheetId="5" hidden="1">#REF!</definedName>
    <definedName name="_bdm.6330471FA940427584EA7E546E1EE198.edm" localSheetId="4" hidden="1">#REF!</definedName>
    <definedName name="_bdm.6330471FA940427584EA7E546E1EE198.edm" hidden="1">#REF!</definedName>
    <definedName name="_bdm.63520D77080549BDB4FC7DFB1FC3ABE0.edm" localSheetId="7" hidden="1">#REF!</definedName>
    <definedName name="_bdm.63520D77080549BDB4FC7DFB1FC3ABE0.edm" localSheetId="5" hidden="1">#REF!</definedName>
    <definedName name="_bdm.63520D77080549BDB4FC7DFB1FC3ABE0.edm" localSheetId="4" hidden="1">#REF!</definedName>
    <definedName name="_bdm.63520D77080549BDB4FC7DFB1FC3ABE0.edm" hidden="1">#REF!</definedName>
    <definedName name="_bdm.63983E7382244B53877A480BC08E79A6.edm" localSheetId="7" hidden="1">#REF!</definedName>
    <definedName name="_bdm.63983E7382244B53877A480BC08E79A6.edm" localSheetId="5" hidden="1">#REF!</definedName>
    <definedName name="_bdm.63983E7382244B53877A480BC08E79A6.edm" localSheetId="4" hidden="1">#REF!</definedName>
    <definedName name="_bdm.63983E7382244B53877A480BC08E79A6.edm" hidden="1">#REF!</definedName>
    <definedName name="_bdm.6408E225FB5A4315AB14F04E492AF92B.edm" localSheetId="7" hidden="1">#REF!</definedName>
    <definedName name="_bdm.6408E225FB5A4315AB14F04E492AF92B.edm" localSheetId="5" hidden="1">#REF!</definedName>
    <definedName name="_bdm.6408E225FB5A4315AB14F04E492AF92B.edm" localSheetId="4" hidden="1">#REF!</definedName>
    <definedName name="_bdm.6408E225FB5A4315AB14F04E492AF92B.edm" hidden="1">#REF!</definedName>
    <definedName name="_bdm.640E84076EF84B60A336A41379ECD5F0.edm" localSheetId="7" hidden="1">#REF!</definedName>
    <definedName name="_bdm.640E84076EF84B60A336A41379ECD5F0.edm" localSheetId="5" hidden="1">#REF!</definedName>
    <definedName name="_bdm.640E84076EF84B60A336A41379ECD5F0.edm" localSheetId="4" hidden="1">#REF!</definedName>
    <definedName name="_bdm.640E84076EF84B60A336A41379ECD5F0.edm" hidden="1">#REF!</definedName>
    <definedName name="_bdm.6467DAC7513E43ECB5A07442C52AD6C0.edm" localSheetId="7" hidden="1">#REF!</definedName>
    <definedName name="_bdm.6467DAC7513E43ECB5A07442C52AD6C0.edm" localSheetId="5" hidden="1">#REF!</definedName>
    <definedName name="_bdm.6467DAC7513E43ECB5A07442C52AD6C0.edm" localSheetId="4" hidden="1">#REF!</definedName>
    <definedName name="_bdm.6467DAC7513E43ECB5A07442C52AD6C0.edm" hidden="1">#REF!</definedName>
    <definedName name="_bdm.64AD165254324A4F82E6C9D9F21AC590.edm" localSheetId="7" hidden="1">#REF!</definedName>
    <definedName name="_bdm.64AD165254324A4F82E6C9D9F21AC590.edm" localSheetId="5" hidden="1">#REF!</definedName>
    <definedName name="_bdm.64AD165254324A4F82E6C9D9F21AC590.edm" localSheetId="4" hidden="1">#REF!</definedName>
    <definedName name="_bdm.64AD165254324A4F82E6C9D9F21AC590.edm" hidden="1">#REF!</definedName>
    <definedName name="_bdm.64AFC7BCF57D4946933F3F9639B3A9FA.edm" localSheetId="7" hidden="1">#REF!</definedName>
    <definedName name="_bdm.64AFC7BCF57D4946933F3F9639B3A9FA.edm" localSheetId="5" hidden="1">#REF!</definedName>
    <definedName name="_bdm.64AFC7BCF57D4946933F3F9639B3A9FA.edm" localSheetId="4" hidden="1">#REF!</definedName>
    <definedName name="_bdm.64AFC7BCF57D4946933F3F9639B3A9FA.edm" hidden="1">#REF!</definedName>
    <definedName name="_bdm.65589D6C3C1C4EFB9633B0EEA11A20A1.edm" localSheetId="7" hidden="1">#REF!</definedName>
    <definedName name="_bdm.65589D6C3C1C4EFB9633B0EEA11A20A1.edm" localSheetId="5" hidden="1">#REF!</definedName>
    <definedName name="_bdm.65589D6C3C1C4EFB9633B0EEA11A20A1.edm" localSheetId="4" hidden="1">#REF!</definedName>
    <definedName name="_bdm.65589D6C3C1C4EFB9633B0EEA11A20A1.edm" hidden="1">#REF!</definedName>
    <definedName name="_bdm.65670882206241E281D2F52083D88CAE.edm" localSheetId="7" hidden="1">#REF!</definedName>
    <definedName name="_bdm.65670882206241E281D2F52083D88CAE.edm" localSheetId="5" hidden="1">#REF!</definedName>
    <definedName name="_bdm.65670882206241E281D2F52083D88CAE.edm" localSheetId="4" hidden="1">#REF!</definedName>
    <definedName name="_bdm.65670882206241E281D2F52083D88CAE.edm" hidden="1">#REF!</definedName>
    <definedName name="_bdm.6572BC05EC6C4A8AABF8570860FE1B2B.edm" localSheetId="7" hidden="1">#REF!</definedName>
    <definedName name="_bdm.6572BC05EC6C4A8AABF8570860FE1B2B.edm" localSheetId="5" hidden="1">#REF!</definedName>
    <definedName name="_bdm.6572BC05EC6C4A8AABF8570860FE1B2B.edm" localSheetId="4" hidden="1">#REF!</definedName>
    <definedName name="_bdm.6572BC05EC6C4A8AABF8570860FE1B2B.edm" hidden="1">#REF!</definedName>
    <definedName name="_bdm.6576C69832664526B6F38A69851C83FA.edm" localSheetId="7" hidden="1">#REF!</definedName>
    <definedName name="_bdm.6576C69832664526B6F38A69851C83FA.edm" localSheetId="5" hidden="1">#REF!</definedName>
    <definedName name="_bdm.6576C69832664526B6F38A69851C83FA.edm" localSheetId="4" hidden="1">#REF!</definedName>
    <definedName name="_bdm.6576C69832664526B6F38A69851C83FA.edm" hidden="1">#REF!</definedName>
    <definedName name="_bdm.65A5A17541764E129CF4CF10300378E6.edm" localSheetId="7" hidden="1">#REF!</definedName>
    <definedName name="_bdm.65A5A17541764E129CF4CF10300378E6.edm" localSheetId="5" hidden="1">#REF!</definedName>
    <definedName name="_bdm.65A5A17541764E129CF4CF10300378E6.edm" localSheetId="4" hidden="1">#REF!</definedName>
    <definedName name="_bdm.65A5A17541764E129CF4CF10300378E6.edm" hidden="1">#REF!</definedName>
    <definedName name="_bdm.65D701F10C2746BA90EAD046A695FB7C.edm" localSheetId="7" hidden="1">#REF!</definedName>
    <definedName name="_bdm.65D701F10C2746BA90EAD046A695FB7C.edm" localSheetId="5" hidden="1">#REF!</definedName>
    <definedName name="_bdm.65D701F10C2746BA90EAD046A695FB7C.edm" localSheetId="4" hidden="1">#REF!</definedName>
    <definedName name="_bdm.65D701F10C2746BA90EAD046A695FB7C.edm" hidden="1">#REF!</definedName>
    <definedName name="_bdm.65DC15F5025F4D70AF130226D18EC01B.edm" localSheetId="7" hidden="1">#REF!</definedName>
    <definedName name="_bdm.65DC15F5025F4D70AF130226D18EC01B.edm" localSheetId="5" hidden="1">#REF!</definedName>
    <definedName name="_bdm.65DC15F5025F4D70AF130226D18EC01B.edm" localSheetId="4" hidden="1">#REF!</definedName>
    <definedName name="_bdm.65DC15F5025F4D70AF130226D18EC01B.edm" hidden="1">#REF!</definedName>
    <definedName name="_bdm.6606D9DC551F4274921B32E890AD0755.edm" localSheetId="7" hidden="1">#REF!</definedName>
    <definedName name="_bdm.6606D9DC551F4274921B32E890AD0755.edm" localSheetId="5" hidden="1">#REF!</definedName>
    <definedName name="_bdm.6606D9DC551F4274921B32E890AD0755.edm" localSheetId="4" hidden="1">#REF!</definedName>
    <definedName name="_bdm.6606D9DC551F4274921B32E890AD0755.edm" hidden="1">#REF!</definedName>
    <definedName name="_bdm.66250806C5E3462A944F589E8FACEC05.edm" localSheetId="7" hidden="1">#REF!</definedName>
    <definedName name="_bdm.66250806C5E3462A944F589E8FACEC05.edm" localSheetId="5" hidden="1">#REF!</definedName>
    <definedName name="_bdm.66250806C5E3462A944F589E8FACEC05.edm" localSheetId="4" hidden="1">#REF!</definedName>
    <definedName name="_bdm.66250806C5E3462A944F589E8FACEC05.edm" hidden="1">#REF!</definedName>
    <definedName name="_bdm.66B6CA0E5A784259A3D70B6EE047B549.edm" localSheetId="7" hidden="1">#REF!</definedName>
    <definedName name="_bdm.66B6CA0E5A784259A3D70B6EE047B549.edm" localSheetId="5" hidden="1">#REF!</definedName>
    <definedName name="_bdm.66B6CA0E5A784259A3D70B6EE047B549.edm" localSheetId="4" hidden="1">#REF!</definedName>
    <definedName name="_bdm.66B6CA0E5A784259A3D70B6EE047B549.edm" hidden="1">#REF!</definedName>
    <definedName name="_bdm.66FA4FC0BFF74935BEBD5F07D520CF15.edm" localSheetId="7" hidden="1">#REF!</definedName>
    <definedName name="_bdm.66FA4FC0BFF74935BEBD5F07D520CF15.edm" localSheetId="5" hidden="1">#REF!</definedName>
    <definedName name="_bdm.66FA4FC0BFF74935BEBD5F07D520CF15.edm" localSheetId="4" hidden="1">#REF!</definedName>
    <definedName name="_bdm.66FA4FC0BFF74935BEBD5F07D520CF15.edm" hidden="1">#REF!</definedName>
    <definedName name="_bdm.6711F982A7A043358E8A2B1A51D19311.edm" localSheetId="7" hidden="1">#REF!</definedName>
    <definedName name="_bdm.6711F982A7A043358E8A2B1A51D19311.edm" localSheetId="5" hidden="1">#REF!</definedName>
    <definedName name="_bdm.6711F982A7A043358E8A2B1A51D19311.edm" localSheetId="4" hidden="1">#REF!</definedName>
    <definedName name="_bdm.6711F982A7A043358E8A2B1A51D19311.edm" hidden="1">#REF!</definedName>
    <definedName name="_bdm.672EBB21ECE040FF869FE38A13D50242.edm" localSheetId="7" hidden="1">#REF!</definedName>
    <definedName name="_bdm.672EBB21ECE040FF869FE38A13D50242.edm" localSheetId="5" hidden="1">#REF!</definedName>
    <definedName name="_bdm.672EBB21ECE040FF869FE38A13D50242.edm" localSheetId="4" hidden="1">#REF!</definedName>
    <definedName name="_bdm.672EBB21ECE040FF869FE38A13D50242.edm" hidden="1">#REF!</definedName>
    <definedName name="_bdm.67D3A972976647D48A93FA1540ACEDB0.edm" localSheetId="7" hidden="1">#REF!</definedName>
    <definedName name="_bdm.67D3A972976647D48A93FA1540ACEDB0.edm" localSheetId="5" hidden="1">#REF!</definedName>
    <definedName name="_bdm.67D3A972976647D48A93FA1540ACEDB0.edm" localSheetId="4" hidden="1">#REF!</definedName>
    <definedName name="_bdm.67D3A972976647D48A93FA1540ACEDB0.edm" hidden="1">#REF!</definedName>
    <definedName name="_bdm.6829F4D9B2114258864065E6D1BE6E41.edm" localSheetId="7" hidden="1">#REF!</definedName>
    <definedName name="_bdm.6829F4D9B2114258864065E6D1BE6E41.edm" localSheetId="5" hidden="1">#REF!</definedName>
    <definedName name="_bdm.6829F4D9B2114258864065E6D1BE6E41.edm" localSheetId="4" hidden="1">#REF!</definedName>
    <definedName name="_bdm.6829F4D9B2114258864065E6D1BE6E41.edm" hidden="1">#REF!</definedName>
    <definedName name="_bdm.68B379E94C9C41569F8FCCAB548D9A8C.edm" localSheetId="7" hidden="1">#REF!</definedName>
    <definedName name="_bdm.68B379E94C9C41569F8FCCAB548D9A8C.edm" localSheetId="5" hidden="1">#REF!</definedName>
    <definedName name="_bdm.68B379E94C9C41569F8FCCAB548D9A8C.edm" localSheetId="4" hidden="1">#REF!</definedName>
    <definedName name="_bdm.68B379E94C9C41569F8FCCAB548D9A8C.edm" hidden="1">#REF!</definedName>
    <definedName name="_bdm.68D5671CAEDD49F0A9824520A3962D06.edm" localSheetId="7" hidden="1">#REF!</definedName>
    <definedName name="_bdm.68D5671CAEDD49F0A9824520A3962D06.edm" localSheetId="5" hidden="1">#REF!</definedName>
    <definedName name="_bdm.68D5671CAEDD49F0A9824520A3962D06.edm" localSheetId="4" hidden="1">#REF!</definedName>
    <definedName name="_bdm.68D5671CAEDD49F0A9824520A3962D06.edm" hidden="1">#REF!</definedName>
    <definedName name="_bdm.68F39C0B8F5B40618362F85E9D7E029A.edm" localSheetId="7" hidden="1">#REF!</definedName>
    <definedName name="_bdm.68F39C0B8F5B40618362F85E9D7E029A.edm" localSheetId="5" hidden="1">#REF!</definedName>
    <definedName name="_bdm.68F39C0B8F5B40618362F85E9D7E029A.edm" localSheetId="4" hidden="1">#REF!</definedName>
    <definedName name="_bdm.68F39C0B8F5B40618362F85E9D7E029A.edm" hidden="1">#REF!</definedName>
    <definedName name="_bdm.68F614678CA84E538E65DA7AF574284B.edm" localSheetId="7" hidden="1">#REF!</definedName>
    <definedName name="_bdm.68F614678CA84E538E65DA7AF574284B.edm" localSheetId="5" hidden="1">#REF!</definedName>
    <definedName name="_bdm.68F614678CA84E538E65DA7AF574284B.edm" localSheetId="4" hidden="1">#REF!</definedName>
    <definedName name="_bdm.68F614678CA84E538E65DA7AF574284B.edm" hidden="1">#REF!</definedName>
    <definedName name="_bdm.69470B370E764E048ED5BF6E925F3C7B.edm" localSheetId="7" hidden="1">#REF!</definedName>
    <definedName name="_bdm.69470B370E764E048ED5BF6E925F3C7B.edm" localSheetId="5" hidden="1">#REF!</definedName>
    <definedName name="_bdm.69470B370E764E048ED5BF6E925F3C7B.edm" localSheetId="4" hidden="1">#REF!</definedName>
    <definedName name="_bdm.69470B370E764E048ED5BF6E925F3C7B.edm" hidden="1">#REF!</definedName>
    <definedName name="_bdm.697D420A70EC4A239052632B70C2D036.edm" localSheetId="7" hidden="1">#REF!</definedName>
    <definedName name="_bdm.697D420A70EC4A239052632B70C2D036.edm" localSheetId="5" hidden="1">#REF!</definedName>
    <definedName name="_bdm.697D420A70EC4A239052632B70C2D036.edm" localSheetId="4" hidden="1">#REF!</definedName>
    <definedName name="_bdm.697D420A70EC4A239052632B70C2D036.edm" hidden="1">#REF!</definedName>
    <definedName name="_bdm.69BAD646D5574C5C8BCB729DC3862026.edm" localSheetId="7" hidden="1">#REF!</definedName>
    <definedName name="_bdm.69BAD646D5574C5C8BCB729DC3862026.edm" localSheetId="5" hidden="1">#REF!</definedName>
    <definedName name="_bdm.69BAD646D5574C5C8BCB729DC3862026.edm" localSheetId="4" hidden="1">#REF!</definedName>
    <definedName name="_bdm.69BAD646D5574C5C8BCB729DC3862026.edm" hidden="1">#REF!</definedName>
    <definedName name="_bdm.6A45D5FA6D5A460C87542C35973895A0.edm" localSheetId="7" hidden="1">#REF!</definedName>
    <definedName name="_bdm.6A45D5FA6D5A460C87542C35973895A0.edm" localSheetId="5" hidden="1">#REF!</definedName>
    <definedName name="_bdm.6A45D5FA6D5A460C87542C35973895A0.edm" localSheetId="4" hidden="1">#REF!</definedName>
    <definedName name="_bdm.6A45D5FA6D5A460C87542C35973895A0.edm" hidden="1">#REF!</definedName>
    <definedName name="_bdm.6AAB369A569348378A023E21BAF3B5C8.edm" localSheetId="7" hidden="1">#REF!</definedName>
    <definedName name="_bdm.6AAB369A569348378A023E21BAF3B5C8.edm" localSheetId="5" hidden="1">#REF!</definedName>
    <definedName name="_bdm.6AAB369A569348378A023E21BAF3B5C8.edm" localSheetId="4" hidden="1">#REF!</definedName>
    <definedName name="_bdm.6AAB369A569348378A023E21BAF3B5C8.edm" hidden="1">#REF!</definedName>
    <definedName name="_bdm.6B9871C8B6754C2694A8D7B61345F46A.edm" localSheetId="7" hidden="1">#REF!</definedName>
    <definedName name="_bdm.6B9871C8B6754C2694A8D7B61345F46A.edm" localSheetId="5" hidden="1">#REF!</definedName>
    <definedName name="_bdm.6B9871C8B6754C2694A8D7B61345F46A.edm" localSheetId="4" hidden="1">#REF!</definedName>
    <definedName name="_bdm.6B9871C8B6754C2694A8D7B61345F46A.edm" hidden="1">#REF!</definedName>
    <definedName name="_bdm.6BACBCF78AA4423F978ED47C740F3A21.edm" localSheetId="7" hidden="1">#REF!</definedName>
    <definedName name="_bdm.6BACBCF78AA4423F978ED47C740F3A21.edm" localSheetId="5" hidden="1">#REF!</definedName>
    <definedName name="_bdm.6BACBCF78AA4423F978ED47C740F3A21.edm" localSheetId="4" hidden="1">#REF!</definedName>
    <definedName name="_bdm.6BACBCF78AA4423F978ED47C740F3A21.edm" hidden="1">#REF!</definedName>
    <definedName name="_bdm.6BDA90F78C3C4F88A1367BFA661DA807.edm" localSheetId="7" hidden="1">#REF!</definedName>
    <definedName name="_bdm.6BDA90F78C3C4F88A1367BFA661DA807.edm" localSheetId="5" hidden="1">#REF!</definedName>
    <definedName name="_bdm.6BDA90F78C3C4F88A1367BFA661DA807.edm" localSheetId="4" hidden="1">#REF!</definedName>
    <definedName name="_bdm.6BDA90F78C3C4F88A1367BFA661DA807.edm" hidden="1">#REF!</definedName>
    <definedName name="_bdm.6BF08030ED23416A9FDE0089D56C6717.edm" localSheetId="7" hidden="1">#REF!</definedName>
    <definedName name="_bdm.6BF08030ED23416A9FDE0089D56C6717.edm" localSheetId="5" hidden="1">#REF!</definedName>
    <definedName name="_bdm.6BF08030ED23416A9FDE0089D56C6717.edm" localSheetId="4" hidden="1">#REF!</definedName>
    <definedName name="_bdm.6BF08030ED23416A9FDE0089D56C6717.edm" hidden="1">#REF!</definedName>
    <definedName name="_bdm.6C049B2027CE402A922D1C0CFB3648C6.edm" localSheetId="7" hidden="1">#REF!</definedName>
    <definedName name="_bdm.6C049B2027CE402A922D1C0CFB3648C6.edm" localSheetId="5" hidden="1">#REF!</definedName>
    <definedName name="_bdm.6C049B2027CE402A922D1C0CFB3648C6.edm" localSheetId="4" hidden="1">#REF!</definedName>
    <definedName name="_bdm.6C049B2027CE402A922D1C0CFB3648C6.edm" hidden="1">#REF!</definedName>
    <definedName name="_bdm.6C283AF66BDC4BC0B5D29623F0501134.edm" localSheetId="7" hidden="1">#REF!</definedName>
    <definedName name="_bdm.6C283AF66BDC4BC0B5D29623F0501134.edm" localSheetId="5" hidden="1">#REF!</definedName>
    <definedName name="_bdm.6C283AF66BDC4BC0B5D29623F0501134.edm" localSheetId="4" hidden="1">#REF!</definedName>
    <definedName name="_bdm.6C283AF66BDC4BC0B5D29623F0501134.edm" hidden="1">#REF!</definedName>
    <definedName name="_bdm.6C357B93ACD24C9992DFDE131684AF75.edm" localSheetId="7" hidden="1">#REF!</definedName>
    <definedName name="_bdm.6C357B93ACD24C9992DFDE131684AF75.edm" localSheetId="5" hidden="1">#REF!</definedName>
    <definedName name="_bdm.6C357B93ACD24C9992DFDE131684AF75.edm" localSheetId="4" hidden="1">#REF!</definedName>
    <definedName name="_bdm.6C357B93ACD24C9992DFDE131684AF75.edm" hidden="1">#REF!</definedName>
    <definedName name="_bdm.6C44731F8C184B9FB12390A9C2403E2B.edm" localSheetId="7" hidden="1">#REF!</definedName>
    <definedName name="_bdm.6C44731F8C184B9FB12390A9C2403E2B.edm" localSheetId="5" hidden="1">#REF!</definedName>
    <definedName name="_bdm.6C44731F8C184B9FB12390A9C2403E2B.edm" localSheetId="4" hidden="1">#REF!</definedName>
    <definedName name="_bdm.6C44731F8C184B9FB12390A9C2403E2B.edm" hidden="1">#REF!</definedName>
    <definedName name="_bdm.6C742A776FA14CFC9B03516FDC6F00BF.edm" localSheetId="7" hidden="1">#REF!</definedName>
    <definedName name="_bdm.6C742A776FA14CFC9B03516FDC6F00BF.edm" localSheetId="5" hidden="1">#REF!</definedName>
    <definedName name="_bdm.6C742A776FA14CFC9B03516FDC6F00BF.edm" localSheetId="4" hidden="1">#REF!</definedName>
    <definedName name="_bdm.6C742A776FA14CFC9B03516FDC6F00BF.edm" hidden="1">#REF!</definedName>
    <definedName name="_bdm.6CB70DA9DFAF49639274DD558F54A532.edm" localSheetId="7" hidden="1">#REF!</definedName>
    <definedName name="_bdm.6CB70DA9DFAF49639274DD558F54A532.edm" localSheetId="5" hidden="1">#REF!</definedName>
    <definedName name="_bdm.6CB70DA9DFAF49639274DD558F54A532.edm" localSheetId="4" hidden="1">#REF!</definedName>
    <definedName name="_bdm.6CB70DA9DFAF49639274DD558F54A532.edm" hidden="1">#REF!</definedName>
    <definedName name="_bdm.6CC11BF4AB27455183FA5C12450B18DE.edm" localSheetId="7" hidden="1">#REF!</definedName>
    <definedName name="_bdm.6CC11BF4AB27455183FA5C12450B18DE.edm" localSheetId="5" hidden="1">#REF!</definedName>
    <definedName name="_bdm.6CC11BF4AB27455183FA5C12450B18DE.edm" localSheetId="4" hidden="1">#REF!</definedName>
    <definedName name="_bdm.6CC11BF4AB27455183FA5C12450B18DE.edm" hidden="1">#REF!</definedName>
    <definedName name="_bdm.6D34650BC2BA4EFE9B4D1FAEDAF15624.edm" localSheetId="7" hidden="1">#REF!</definedName>
    <definedName name="_bdm.6D34650BC2BA4EFE9B4D1FAEDAF15624.edm" localSheetId="5" hidden="1">#REF!</definedName>
    <definedName name="_bdm.6D34650BC2BA4EFE9B4D1FAEDAF15624.edm" localSheetId="4" hidden="1">#REF!</definedName>
    <definedName name="_bdm.6D34650BC2BA4EFE9B4D1FAEDAF15624.edm" hidden="1">#REF!</definedName>
    <definedName name="_bdm.6D8A74E1E0FA4DF298CE689183308E92.edm" localSheetId="7" hidden="1">#REF!</definedName>
    <definedName name="_bdm.6D8A74E1E0FA4DF298CE689183308E92.edm" localSheetId="5" hidden="1">#REF!</definedName>
    <definedName name="_bdm.6D8A74E1E0FA4DF298CE689183308E92.edm" localSheetId="4" hidden="1">#REF!</definedName>
    <definedName name="_bdm.6D8A74E1E0FA4DF298CE689183308E92.edm" hidden="1">#REF!</definedName>
    <definedName name="_bdm.6DACE8035B1A4404B0D6B2485EB70C8C.edm" localSheetId="7" hidden="1">#REF!</definedName>
    <definedName name="_bdm.6DACE8035B1A4404B0D6B2485EB70C8C.edm" localSheetId="5" hidden="1">#REF!</definedName>
    <definedName name="_bdm.6DACE8035B1A4404B0D6B2485EB70C8C.edm" localSheetId="4" hidden="1">#REF!</definedName>
    <definedName name="_bdm.6DACE8035B1A4404B0D6B2485EB70C8C.edm" hidden="1">#REF!</definedName>
    <definedName name="_bdm.6DDE057F4D954D7FA8C57DAAF2CAB9A1.edm" localSheetId="7" hidden="1">#REF!</definedName>
    <definedName name="_bdm.6DDE057F4D954D7FA8C57DAAF2CAB9A1.edm" localSheetId="5" hidden="1">#REF!</definedName>
    <definedName name="_bdm.6DDE057F4D954D7FA8C57DAAF2CAB9A1.edm" localSheetId="4" hidden="1">#REF!</definedName>
    <definedName name="_bdm.6DDE057F4D954D7FA8C57DAAF2CAB9A1.edm" hidden="1">#REF!</definedName>
    <definedName name="_bdm.6E3B9C881A124F1FA39D5EED67ACAF20.edm" localSheetId="7" hidden="1">#REF!</definedName>
    <definedName name="_bdm.6E3B9C881A124F1FA39D5EED67ACAF20.edm" localSheetId="5" hidden="1">#REF!</definedName>
    <definedName name="_bdm.6E3B9C881A124F1FA39D5EED67ACAF20.edm" localSheetId="4" hidden="1">#REF!</definedName>
    <definedName name="_bdm.6E3B9C881A124F1FA39D5EED67ACAF20.edm" hidden="1">#REF!</definedName>
    <definedName name="_bdm.6E7C31ED7A414A199BEE8F7F01C9831A.edm" localSheetId="7" hidden="1">#REF!</definedName>
    <definedName name="_bdm.6E7C31ED7A414A199BEE8F7F01C9831A.edm" localSheetId="5" hidden="1">#REF!</definedName>
    <definedName name="_bdm.6E7C31ED7A414A199BEE8F7F01C9831A.edm" localSheetId="4" hidden="1">#REF!</definedName>
    <definedName name="_bdm.6E7C31ED7A414A199BEE8F7F01C9831A.edm" hidden="1">#REF!</definedName>
    <definedName name="_bdm.6EA5E8B0F3E5447EA3DDD8A9637AAB45.edm" localSheetId="7" hidden="1">#REF!</definedName>
    <definedName name="_bdm.6EA5E8B0F3E5447EA3DDD8A9637AAB45.edm" localSheetId="5" hidden="1">#REF!</definedName>
    <definedName name="_bdm.6EA5E8B0F3E5447EA3DDD8A9637AAB45.edm" localSheetId="4" hidden="1">#REF!</definedName>
    <definedName name="_bdm.6EA5E8B0F3E5447EA3DDD8A9637AAB45.edm" hidden="1">#REF!</definedName>
    <definedName name="_bdm.6EEABC6033A54EA9A0317057BDB9DA1F.edm" localSheetId="7" hidden="1">#REF!</definedName>
    <definedName name="_bdm.6EEABC6033A54EA9A0317057BDB9DA1F.edm" localSheetId="5" hidden="1">#REF!</definedName>
    <definedName name="_bdm.6EEABC6033A54EA9A0317057BDB9DA1F.edm" localSheetId="4" hidden="1">#REF!</definedName>
    <definedName name="_bdm.6EEABC6033A54EA9A0317057BDB9DA1F.edm" hidden="1">#REF!</definedName>
    <definedName name="_bdm.6EFF157BF63441F78F711EB292B8362F.edm" localSheetId="7" hidden="1">#REF!</definedName>
    <definedName name="_bdm.6EFF157BF63441F78F711EB292B8362F.edm" localSheetId="5" hidden="1">#REF!</definedName>
    <definedName name="_bdm.6EFF157BF63441F78F711EB292B8362F.edm" localSheetId="4" hidden="1">#REF!</definedName>
    <definedName name="_bdm.6EFF157BF63441F78F711EB292B8362F.edm" hidden="1">#REF!</definedName>
    <definedName name="_bdm.6F10254D34294644ADAA9697708DE26F.edm" localSheetId="7" hidden="1">#REF!</definedName>
    <definedName name="_bdm.6F10254D34294644ADAA9697708DE26F.edm" localSheetId="5" hidden="1">#REF!</definedName>
    <definedName name="_bdm.6F10254D34294644ADAA9697708DE26F.edm" localSheetId="4" hidden="1">#REF!</definedName>
    <definedName name="_bdm.6F10254D34294644ADAA9697708DE26F.edm" hidden="1">#REF!</definedName>
    <definedName name="_bdm.6F62438F0A444AA9AF6AEF5591FAFDEF.edm" localSheetId="7" hidden="1">#REF!</definedName>
    <definedName name="_bdm.6F62438F0A444AA9AF6AEF5591FAFDEF.edm" localSheetId="5" hidden="1">#REF!</definedName>
    <definedName name="_bdm.6F62438F0A444AA9AF6AEF5591FAFDEF.edm" localSheetId="4" hidden="1">#REF!</definedName>
    <definedName name="_bdm.6F62438F0A444AA9AF6AEF5591FAFDEF.edm" hidden="1">#REF!</definedName>
    <definedName name="_bdm.7126DB434CD84597A8E7E9CA81C67859.edm" localSheetId="7" hidden="1">#REF!</definedName>
    <definedName name="_bdm.7126DB434CD84597A8E7E9CA81C67859.edm" localSheetId="5" hidden="1">#REF!</definedName>
    <definedName name="_bdm.7126DB434CD84597A8E7E9CA81C67859.edm" localSheetId="4" hidden="1">#REF!</definedName>
    <definedName name="_bdm.7126DB434CD84597A8E7E9CA81C67859.edm" hidden="1">#REF!</definedName>
    <definedName name="_bdm.713C934FFC2B4183A22160AF2B21F8E0.edm" localSheetId="7" hidden="1">#REF!</definedName>
    <definedName name="_bdm.713C934FFC2B4183A22160AF2B21F8E0.edm" localSheetId="5" hidden="1">#REF!</definedName>
    <definedName name="_bdm.713C934FFC2B4183A22160AF2B21F8E0.edm" localSheetId="4" hidden="1">#REF!</definedName>
    <definedName name="_bdm.713C934FFC2B4183A22160AF2B21F8E0.edm" hidden="1">#REF!</definedName>
    <definedName name="_bdm.715340173A504BDE8B851048281CEA4A.edm" localSheetId="7" hidden="1">#REF!</definedName>
    <definedName name="_bdm.715340173A504BDE8B851048281CEA4A.edm" localSheetId="5" hidden="1">#REF!</definedName>
    <definedName name="_bdm.715340173A504BDE8B851048281CEA4A.edm" localSheetId="4" hidden="1">#REF!</definedName>
    <definedName name="_bdm.715340173A504BDE8B851048281CEA4A.edm" hidden="1">#REF!</definedName>
    <definedName name="_bdm.717ACBB4A0CC41369C57000A1B1E4143.edm" localSheetId="7" hidden="1">#REF!</definedName>
    <definedName name="_bdm.717ACBB4A0CC41369C57000A1B1E4143.edm" localSheetId="5" hidden="1">#REF!</definedName>
    <definedName name="_bdm.717ACBB4A0CC41369C57000A1B1E4143.edm" localSheetId="4" hidden="1">#REF!</definedName>
    <definedName name="_bdm.717ACBB4A0CC41369C57000A1B1E4143.edm" hidden="1">#REF!</definedName>
    <definedName name="_bdm.71D3034A8C944D0D85C2DA5644371C70.edm" localSheetId="7" hidden="1">#REF!</definedName>
    <definedName name="_bdm.71D3034A8C944D0D85C2DA5644371C70.edm" localSheetId="5" hidden="1">#REF!</definedName>
    <definedName name="_bdm.71D3034A8C944D0D85C2DA5644371C70.edm" localSheetId="4" hidden="1">#REF!</definedName>
    <definedName name="_bdm.71D3034A8C944D0D85C2DA5644371C70.edm" hidden="1">#REF!</definedName>
    <definedName name="_bdm.7266175E44AC4DEABE3CF53BE86517E6.edm" localSheetId="7" hidden="1">#REF!</definedName>
    <definedName name="_bdm.7266175E44AC4DEABE3CF53BE86517E6.edm" localSheetId="5" hidden="1">#REF!</definedName>
    <definedName name="_bdm.7266175E44AC4DEABE3CF53BE86517E6.edm" localSheetId="4" hidden="1">#REF!</definedName>
    <definedName name="_bdm.7266175E44AC4DEABE3CF53BE86517E6.edm" hidden="1">#REF!</definedName>
    <definedName name="_bdm.727A2E295AF54F28BC095B84B92DB563.edm" localSheetId="7" hidden="1">#REF!</definedName>
    <definedName name="_bdm.727A2E295AF54F28BC095B84B92DB563.edm" localSheetId="5" hidden="1">#REF!</definedName>
    <definedName name="_bdm.727A2E295AF54F28BC095B84B92DB563.edm" localSheetId="4" hidden="1">#REF!</definedName>
    <definedName name="_bdm.727A2E295AF54F28BC095B84B92DB563.edm" hidden="1">#REF!</definedName>
    <definedName name="_bdm.72886AD7B8DE44849A0440E953AA3F32.edm" localSheetId="7" hidden="1">#REF!</definedName>
    <definedName name="_bdm.72886AD7B8DE44849A0440E953AA3F32.edm" localSheetId="5" hidden="1">#REF!</definedName>
    <definedName name="_bdm.72886AD7B8DE44849A0440E953AA3F32.edm" localSheetId="4" hidden="1">#REF!</definedName>
    <definedName name="_bdm.72886AD7B8DE44849A0440E953AA3F32.edm" hidden="1">#REF!</definedName>
    <definedName name="_bdm.729ECF2131CB45BF8507CBE35732255B.edm" localSheetId="7" hidden="1">#REF!</definedName>
    <definedName name="_bdm.729ECF2131CB45BF8507CBE35732255B.edm" localSheetId="5" hidden="1">#REF!</definedName>
    <definedName name="_bdm.729ECF2131CB45BF8507CBE35732255B.edm" localSheetId="4" hidden="1">#REF!</definedName>
    <definedName name="_bdm.729ECF2131CB45BF8507CBE35732255B.edm" hidden="1">#REF!</definedName>
    <definedName name="_bdm.72A9566DBB5D47178ABD044AFA31038B.edm" localSheetId="7" hidden="1">#REF!</definedName>
    <definedName name="_bdm.72A9566DBB5D47178ABD044AFA31038B.edm" localSheetId="5" hidden="1">#REF!</definedName>
    <definedName name="_bdm.72A9566DBB5D47178ABD044AFA31038B.edm" localSheetId="4" hidden="1">#REF!</definedName>
    <definedName name="_bdm.72A9566DBB5D47178ABD044AFA31038B.edm" hidden="1">#REF!</definedName>
    <definedName name="_bdm.731F4F9934E1401EBEC7A3BBA7C36072.edm" localSheetId="7" hidden="1">#REF!</definedName>
    <definedName name="_bdm.731F4F9934E1401EBEC7A3BBA7C36072.edm" localSheetId="5" hidden="1">#REF!</definedName>
    <definedName name="_bdm.731F4F9934E1401EBEC7A3BBA7C36072.edm" localSheetId="4" hidden="1">#REF!</definedName>
    <definedName name="_bdm.731F4F9934E1401EBEC7A3BBA7C36072.edm" hidden="1">#REF!</definedName>
    <definedName name="_bdm.73D3E6D4209D4DAABC9A62C2694F20F7.edm" localSheetId="7" hidden="1">#REF!</definedName>
    <definedName name="_bdm.73D3E6D4209D4DAABC9A62C2694F20F7.edm" localSheetId="5" hidden="1">#REF!</definedName>
    <definedName name="_bdm.73D3E6D4209D4DAABC9A62C2694F20F7.edm" localSheetId="4" hidden="1">#REF!</definedName>
    <definedName name="_bdm.73D3E6D4209D4DAABC9A62C2694F20F7.edm" hidden="1">#REF!</definedName>
    <definedName name="_bdm.74145ED66E5543C88FDA099EB4360FC9.edm" localSheetId="7" hidden="1">#REF!</definedName>
    <definedName name="_bdm.74145ED66E5543C88FDA099EB4360FC9.edm" localSheetId="5" hidden="1">#REF!</definedName>
    <definedName name="_bdm.74145ED66E5543C88FDA099EB4360FC9.edm" localSheetId="4" hidden="1">#REF!</definedName>
    <definedName name="_bdm.74145ED66E5543C88FDA099EB4360FC9.edm" hidden="1">#REF!</definedName>
    <definedName name="_bdm.74395AD8E1D94831BB5AE39F70CC4A1F.edm" localSheetId="7" hidden="1">#REF!</definedName>
    <definedName name="_bdm.74395AD8E1D94831BB5AE39F70CC4A1F.edm" localSheetId="5" hidden="1">#REF!</definedName>
    <definedName name="_bdm.74395AD8E1D94831BB5AE39F70CC4A1F.edm" localSheetId="4" hidden="1">#REF!</definedName>
    <definedName name="_bdm.74395AD8E1D94831BB5AE39F70CC4A1F.edm" hidden="1">#REF!</definedName>
    <definedName name="_bdm.74439AF35CFC4C2D89144D698E4826C0.edm" localSheetId="7" hidden="1">#REF!</definedName>
    <definedName name="_bdm.74439AF35CFC4C2D89144D698E4826C0.edm" localSheetId="5" hidden="1">#REF!</definedName>
    <definedName name="_bdm.74439AF35CFC4C2D89144D698E4826C0.edm" localSheetId="4" hidden="1">#REF!</definedName>
    <definedName name="_bdm.74439AF35CFC4C2D89144D698E4826C0.edm" hidden="1">#REF!</definedName>
    <definedName name="_bdm.748823FD5D2A4C76A2A27B059DA88969.edm" localSheetId="7" hidden="1">#REF!</definedName>
    <definedName name="_bdm.748823FD5D2A4C76A2A27B059DA88969.edm" localSheetId="5" hidden="1">#REF!</definedName>
    <definedName name="_bdm.748823FD5D2A4C76A2A27B059DA88969.edm" localSheetId="4" hidden="1">#REF!</definedName>
    <definedName name="_bdm.748823FD5D2A4C76A2A27B059DA88969.edm" hidden="1">#REF!</definedName>
    <definedName name="_bdm.74C12F56036B4815898BAF4DBBD9C333.edm" localSheetId="7" hidden="1">#REF!</definedName>
    <definedName name="_bdm.74C12F56036B4815898BAF4DBBD9C333.edm" localSheetId="5" hidden="1">#REF!</definedName>
    <definedName name="_bdm.74C12F56036B4815898BAF4DBBD9C333.edm" localSheetId="4" hidden="1">#REF!</definedName>
    <definedName name="_bdm.74C12F56036B4815898BAF4DBBD9C333.edm" hidden="1">#REF!</definedName>
    <definedName name="_bdm.74FE048120D543F1B09B93E36770170B.edm" localSheetId="7" hidden="1">#REF!</definedName>
    <definedName name="_bdm.74FE048120D543F1B09B93E36770170B.edm" localSheetId="5" hidden="1">#REF!</definedName>
    <definedName name="_bdm.74FE048120D543F1B09B93E36770170B.edm" localSheetId="4" hidden="1">#REF!</definedName>
    <definedName name="_bdm.74FE048120D543F1B09B93E36770170B.edm" hidden="1">#REF!</definedName>
    <definedName name="_bdm.7525777147104D40AB59469D4E2F1F7E.edm" localSheetId="7" hidden="1">#REF!</definedName>
    <definedName name="_bdm.7525777147104D40AB59469D4E2F1F7E.edm" localSheetId="5" hidden="1">#REF!</definedName>
    <definedName name="_bdm.7525777147104D40AB59469D4E2F1F7E.edm" localSheetId="4" hidden="1">#REF!</definedName>
    <definedName name="_bdm.7525777147104D40AB59469D4E2F1F7E.edm" hidden="1">#REF!</definedName>
    <definedName name="_bdm.75AD8DFF380D4895A6BEAB5FCAFAA6DB.edm" localSheetId="7" hidden="1">#REF!</definedName>
    <definedName name="_bdm.75AD8DFF380D4895A6BEAB5FCAFAA6DB.edm" localSheetId="5" hidden="1">#REF!</definedName>
    <definedName name="_bdm.75AD8DFF380D4895A6BEAB5FCAFAA6DB.edm" localSheetId="4" hidden="1">#REF!</definedName>
    <definedName name="_bdm.75AD8DFF380D4895A6BEAB5FCAFAA6DB.edm" hidden="1">#REF!</definedName>
    <definedName name="_bdm.75C5403A92D54E6491591BC5005B3E7F.edm" localSheetId="7" hidden="1">#REF!</definedName>
    <definedName name="_bdm.75C5403A92D54E6491591BC5005B3E7F.edm" localSheetId="5" hidden="1">#REF!</definedName>
    <definedName name="_bdm.75C5403A92D54E6491591BC5005B3E7F.edm" localSheetId="4" hidden="1">#REF!</definedName>
    <definedName name="_bdm.75C5403A92D54E6491591BC5005B3E7F.edm" hidden="1">#REF!</definedName>
    <definedName name="_bdm.75DA8B58D94E4DC2A29818C555D7511A.edm" localSheetId="7" hidden="1">#REF!</definedName>
    <definedName name="_bdm.75DA8B58D94E4DC2A29818C555D7511A.edm" localSheetId="5" hidden="1">#REF!</definedName>
    <definedName name="_bdm.75DA8B58D94E4DC2A29818C555D7511A.edm" localSheetId="4" hidden="1">#REF!</definedName>
    <definedName name="_bdm.75DA8B58D94E4DC2A29818C555D7511A.edm" hidden="1">#REF!</definedName>
    <definedName name="_bdm.7602DCFA18194D93BDC5FA0B7A22B1F8.edm" localSheetId="7" hidden="1">#REF!</definedName>
    <definedName name="_bdm.7602DCFA18194D93BDC5FA0B7A22B1F8.edm" localSheetId="5" hidden="1">#REF!</definedName>
    <definedName name="_bdm.7602DCFA18194D93BDC5FA0B7A22B1F8.edm" localSheetId="4" hidden="1">#REF!</definedName>
    <definedName name="_bdm.7602DCFA18194D93BDC5FA0B7A22B1F8.edm" hidden="1">#REF!</definedName>
    <definedName name="_bdm.7610A2AE51724B3580A4A4E3BBEAFDB3.edm" localSheetId="7" hidden="1">#REF!</definedName>
    <definedName name="_bdm.7610A2AE51724B3580A4A4E3BBEAFDB3.edm" localSheetId="5" hidden="1">#REF!</definedName>
    <definedName name="_bdm.7610A2AE51724B3580A4A4E3BBEAFDB3.edm" localSheetId="4" hidden="1">#REF!</definedName>
    <definedName name="_bdm.7610A2AE51724B3580A4A4E3BBEAFDB3.edm" hidden="1">#REF!</definedName>
    <definedName name="_bdm.761F2DB738F94757B970F83F4756BE39.edm" localSheetId="7" hidden="1">#REF!</definedName>
    <definedName name="_bdm.761F2DB738F94757B970F83F4756BE39.edm" localSheetId="5" hidden="1">#REF!</definedName>
    <definedName name="_bdm.761F2DB738F94757B970F83F4756BE39.edm" localSheetId="4" hidden="1">#REF!</definedName>
    <definedName name="_bdm.761F2DB738F94757B970F83F4756BE39.edm" hidden="1">#REF!</definedName>
    <definedName name="_bdm.763EEC100E1F4C6AA921ADA89EBBDE67.edm" localSheetId="7" hidden="1">#REF!</definedName>
    <definedName name="_bdm.763EEC100E1F4C6AA921ADA89EBBDE67.edm" localSheetId="5" hidden="1">#REF!</definedName>
    <definedName name="_bdm.763EEC100E1F4C6AA921ADA89EBBDE67.edm" localSheetId="4" hidden="1">#REF!</definedName>
    <definedName name="_bdm.763EEC100E1F4C6AA921ADA89EBBDE67.edm" hidden="1">#REF!</definedName>
    <definedName name="_bdm.769F75F326494506B03DB45AAAE2D7D5.edm" localSheetId="7" hidden="1">#REF!</definedName>
    <definedName name="_bdm.769F75F326494506B03DB45AAAE2D7D5.edm" localSheetId="5" hidden="1">#REF!</definedName>
    <definedName name="_bdm.769F75F326494506B03DB45AAAE2D7D5.edm" localSheetId="4" hidden="1">#REF!</definedName>
    <definedName name="_bdm.769F75F326494506B03DB45AAAE2D7D5.edm" hidden="1">#REF!</definedName>
    <definedName name="_bdm.76C27A152E7F4DD0A9C4B13E804F8DB9.edm" localSheetId="7" hidden="1">#REF!</definedName>
    <definedName name="_bdm.76C27A152E7F4DD0A9C4B13E804F8DB9.edm" localSheetId="5" hidden="1">#REF!</definedName>
    <definedName name="_bdm.76C27A152E7F4DD0A9C4B13E804F8DB9.edm" localSheetId="4" hidden="1">#REF!</definedName>
    <definedName name="_bdm.76C27A152E7F4DD0A9C4B13E804F8DB9.edm" hidden="1">#REF!</definedName>
    <definedName name="_bdm.76DC69BCD13849AEADD94EA18CE46DAC.edm" localSheetId="7" hidden="1">#REF!</definedName>
    <definedName name="_bdm.76DC69BCD13849AEADD94EA18CE46DAC.edm" localSheetId="5" hidden="1">#REF!</definedName>
    <definedName name="_bdm.76DC69BCD13849AEADD94EA18CE46DAC.edm" localSheetId="4" hidden="1">#REF!</definedName>
    <definedName name="_bdm.76DC69BCD13849AEADD94EA18CE46DAC.edm" hidden="1">#REF!</definedName>
    <definedName name="_bdm.777A0D8BCE914EFD9C0D39287042AC47.edm" localSheetId="7" hidden="1">#REF!</definedName>
    <definedName name="_bdm.777A0D8BCE914EFD9C0D39287042AC47.edm" localSheetId="5" hidden="1">#REF!</definedName>
    <definedName name="_bdm.777A0D8BCE914EFD9C0D39287042AC47.edm" localSheetId="4" hidden="1">#REF!</definedName>
    <definedName name="_bdm.777A0D8BCE914EFD9C0D39287042AC47.edm" hidden="1">#REF!</definedName>
    <definedName name="_bdm.777B736B9D7E4354B28A28E6C5A54A56.edm" localSheetId="7" hidden="1">#REF!</definedName>
    <definedName name="_bdm.777B736B9D7E4354B28A28E6C5A54A56.edm" localSheetId="5" hidden="1">#REF!</definedName>
    <definedName name="_bdm.777B736B9D7E4354B28A28E6C5A54A56.edm" localSheetId="4" hidden="1">#REF!</definedName>
    <definedName name="_bdm.777B736B9D7E4354B28A28E6C5A54A56.edm" hidden="1">#REF!</definedName>
    <definedName name="_bdm.77B8B516DA284E49B849D72D74FA161E.edm" localSheetId="7" hidden="1">#REF!</definedName>
    <definedName name="_bdm.77B8B516DA284E49B849D72D74FA161E.edm" localSheetId="5" hidden="1">#REF!</definedName>
    <definedName name="_bdm.77B8B516DA284E49B849D72D74FA161E.edm" localSheetId="4" hidden="1">#REF!</definedName>
    <definedName name="_bdm.77B8B516DA284E49B849D72D74FA161E.edm" hidden="1">#REF!</definedName>
    <definedName name="_bdm.78560A55FB46457B85AEB1F34EF05A15.edm" localSheetId="7" hidden="1">#REF!</definedName>
    <definedName name="_bdm.78560A55FB46457B85AEB1F34EF05A15.edm" localSheetId="5" hidden="1">#REF!</definedName>
    <definedName name="_bdm.78560A55FB46457B85AEB1F34EF05A15.edm" localSheetId="4" hidden="1">#REF!</definedName>
    <definedName name="_bdm.78560A55FB46457B85AEB1F34EF05A15.edm" hidden="1">#REF!</definedName>
    <definedName name="_bdm.7947B867DBBB47B9A1DF5C68A4D48493.edm" localSheetId="7" hidden="1">#REF!</definedName>
    <definedName name="_bdm.7947B867DBBB47B9A1DF5C68A4D48493.edm" localSheetId="5" hidden="1">#REF!</definedName>
    <definedName name="_bdm.7947B867DBBB47B9A1DF5C68A4D48493.edm" localSheetId="4" hidden="1">#REF!</definedName>
    <definedName name="_bdm.7947B867DBBB47B9A1DF5C68A4D48493.edm" hidden="1">#REF!</definedName>
    <definedName name="_bdm.7A088139B82645BD9D0258850916480F.edm" localSheetId="7" hidden="1">#REF!</definedName>
    <definedName name="_bdm.7A088139B82645BD9D0258850916480F.edm" localSheetId="5" hidden="1">#REF!</definedName>
    <definedName name="_bdm.7A088139B82645BD9D0258850916480F.edm" localSheetId="4" hidden="1">#REF!</definedName>
    <definedName name="_bdm.7A088139B82645BD9D0258850916480F.edm" hidden="1">#REF!</definedName>
    <definedName name="_bdm.7A53D4949BB54ED487F8993E9E3F89F4.edm" localSheetId="7" hidden="1">#REF!</definedName>
    <definedName name="_bdm.7A53D4949BB54ED487F8993E9E3F89F4.edm" localSheetId="5" hidden="1">#REF!</definedName>
    <definedName name="_bdm.7A53D4949BB54ED487F8993E9E3F89F4.edm" localSheetId="4" hidden="1">#REF!</definedName>
    <definedName name="_bdm.7A53D4949BB54ED487F8993E9E3F89F4.edm" hidden="1">#REF!</definedName>
    <definedName name="_bdm.7A85062AB008499E8D959A2D2FB378A9.edm" localSheetId="7" hidden="1">#REF!</definedName>
    <definedName name="_bdm.7A85062AB008499E8D959A2D2FB378A9.edm" localSheetId="5" hidden="1">#REF!</definedName>
    <definedName name="_bdm.7A85062AB008499E8D959A2D2FB378A9.edm" localSheetId="4" hidden="1">#REF!</definedName>
    <definedName name="_bdm.7A85062AB008499E8D959A2D2FB378A9.edm" hidden="1">#REF!</definedName>
    <definedName name="_bdm.7B1E105E06874B83B6B96F02421B003A.edm" localSheetId="7" hidden="1">#REF!</definedName>
    <definedName name="_bdm.7B1E105E06874B83B6B96F02421B003A.edm" localSheetId="5" hidden="1">#REF!</definedName>
    <definedName name="_bdm.7B1E105E06874B83B6B96F02421B003A.edm" localSheetId="4" hidden="1">#REF!</definedName>
    <definedName name="_bdm.7B1E105E06874B83B6B96F02421B003A.edm" hidden="1">#REF!</definedName>
    <definedName name="_bdm.7B2730C0F3B1408FB9899853EF504B03.edm" localSheetId="7" hidden="1">#REF!</definedName>
    <definedName name="_bdm.7B2730C0F3B1408FB9899853EF504B03.edm" localSheetId="5" hidden="1">#REF!</definedName>
    <definedName name="_bdm.7B2730C0F3B1408FB9899853EF504B03.edm" localSheetId="4" hidden="1">#REF!</definedName>
    <definedName name="_bdm.7B2730C0F3B1408FB9899853EF504B03.edm" hidden="1">#REF!</definedName>
    <definedName name="_bdm.7B8B8440ED9447AF87F4326D7F0320D0.edm" localSheetId="7" hidden="1">#REF!</definedName>
    <definedName name="_bdm.7B8B8440ED9447AF87F4326D7F0320D0.edm" localSheetId="5" hidden="1">#REF!</definedName>
    <definedName name="_bdm.7B8B8440ED9447AF87F4326D7F0320D0.edm" localSheetId="4" hidden="1">#REF!</definedName>
    <definedName name="_bdm.7B8B8440ED9447AF87F4326D7F0320D0.edm" hidden="1">#REF!</definedName>
    <definedName name="_bdm.7B9B0912B4FE41D39972789CD5A46496.edm" localSheetId="7" hidden="1">#REF!</definedName>
    <definedName name="_bdm.7B9B0912B4FE41D39972789CD5A46496.edm" localSheetId="5" hidden="1">#REF!</definedName>
    <definedName name="_bdm.7B9B0912B4FE41D39972789CD5A46496.edm" localSheetId="4" hidden="1">#REF!</definedName>
    <definedName name="_bdm.7B9B0912B4FE41D39972789CD5A46496.edm" hidden="1">#REF!</definedName>
    <definedName name="_bdm.7BEE48212F15472FBA95E11ED63318A8.edm" localSheetId="7" hidden="1">#REF!</definedName>
    <definedName name="_bdm.7BEE48212F15472FBA95E11ED63318A8.edm" localSheetId="5" hidden="1">#REF!</definedName>
    <definedName name="_bdm.7BEE48212F15472FBA95E11ED63318A8.edm" localSheetId="4" hidden="1">#REF!</definedName>
    <definedName name="_bdm.7BEE48212F15472FBA95E11ED63318A8.edm" hidden="1">#REF!</definedName>
    <definedName name="_bdm.7D845149A2D24F3E81D87688CB96FDC7.edm" localSheetId="7" hidden="1">#REF!</definedName>
    <definedName name="_bdm.7D845149A2D24F3E81D87688CB96FDC7.edm" localSheetId="5" hidden="1">#REF!</definedName>
    <definedName name="_bdm.7D845149A2D24F3E81D87688CB96FDC7.edm" localSheetId="4" hidden="1">#REF!</definedName>
    <definedName name="_bdm.7D845149A2D24F3E81D87688CB96FDC7.edm" hidden="1">#REF!</definedName>
    <definedName name="_bdm.7DCB267B51004E259A94A82254A9D175.edm" localSheetId="7" hidden="1">#REF!</definedName>
    <definedName name="_bdm.7DCB267B51004E259A94A82254A9D175.edm" localSheetId="5" hidden="1">#REF!</definedName>
    <definedName name="_bdm.7DCB267B51004E259A94A82254A9D175.edm" localSheetId="4" hidden="1">#REF!</definedName>
    <definedName name="_bdm.7DCB267B51004E259A94A82254A9D175.edm" hidden="1">#REF!</definedName>
    <definedName name="_bdm.7E12F65DB8704E14836B996634CAE702.edm" localSheetId="7" hidden="1">#REF!</definedName>
    <definedName name="_bdm.7E12F65DB8704E14836B996634CAE702.edm" localSheetId="5" hidden="1">#REF!</definedName>
    <definedName name="_bdm.7E12F65DB8704E14836B996634CAE702.edm" localSheetId="4" hidden="1">#REF!</definedName>
    <definedName name="_bdm.7E12F65DB8704E14836B996634CAE702.edm" hidden="1">#REF!</definedName>
    <definedName name="_bdm.7E9358F991EB4C83BE8FF8A3EC6C9C4F.edm" localSheetId="7" hidden="1">#REF!</definedName>
    <definedName name="_bdm.7E9358F991EB4C83BE8FF8A3EC6C9C4F.edm" localSheetId="5" hidden="1">#REF!</definedName>
    <definedName name="_bdm.7E9358F991EB4C83BE8FF8A3EC6C9C4F.edm" localSheetId="4" hidden="1">#REF!</definedName>
    <definedName name="_bdm.7E9358F991EB4C83BE8FF8A3EC6C9C4F.edm" hidden="1">#REF!</definedName>
    <definedName name="_bdm.7EB34893307546B7954A1B8AEB67FEE5.edm" localSheetId="7" hidden="1">#REF!</definedName>
    <definedName name="_bdm.7EB34893307546B7954A1B8AEB67FEE5.edm" localSheetId="5" hidden="1">#REF!</definedName>
    <definedName name="_bdm.7EB34893307546B7954A1B8AEB67FEE5.edm" localSheetId="4" hidden="1">#REF!</definedName>
    <definedName name="_bdm.7EB34893307546B7954A1B8AEB67FEE5.edm" hidden="1">#REF!</definedName>
    <definedName name="_bdm.7ECF658B33A9490EA31C0A3514EF266B.edm" localSheetId="7" hidden="1">#REF!</definedName>
    <definedName name="_bdm.7ECF658B33A9490EA31C0A3514EF266B.edm" localSheetId="5" hidden="1">#REF!</definedName>
    <definedName name="_bdm.7ECF658B33A9490EA31C0A3514EF266B.edm" localSheetId="4" hidden="1">#REF!</definedName>
    <definedName name="_bdm.7ECF658B33A9490EA31C0A3514EF266B.edm" hidden="1">#REF!</definedName>
    <definedName name="_bdm.7F591A3E9F714B8C89621A70DEACB547.edm" localSheetId="7" hidden="1">#REF!</definedName>
    <definedName name="_bdm.7F591A3E9F714B8C89621A70DEACB547.edm" localSheetId="5" hidden="1">#REF!</definedName>
    <definedName name="_bdm.7F591A3E9F714B8C89621A70DEACB547.edm" localSheetId="4" hidden="1">#REF!</definedName>
    <definedName name="_bdm.7F591A3E9F714B8C89621A70DEACB547.edm" hidden="1">#REF!</definedName>
    <definedName name="_bdm.7F891DEEBB324D2EA1BEF29C61D9B41A.edm" localSheetId="7" hidden="1">#REF!</definedName>
    <definedName name="_bdm.7F891DEEBB324D2EA1BEF29C61D9B41A.edm" localSheetId="5" hidden="1">#REF!</definedName>
    <definedName name="_bdm.7F891DEEBB324D2EA1BEF29C61D9B41A.edm" localSheetId="4" hidden="1">#REF!</definedName>
    <definedName name="_bdm.7F891DEEBB324D2EA1BEF29C61D9B41A.edm" hidden="1">#REF!</definedName>
    <definedName name="_bdm.7FE7BEC853174356813B4D4075A147EC.edm" localSheetId="7" hidden="1">#REF!</definedName>
    <definedName name="_bdm.7FE7BEC853174356813B4D4075A147EC.edm" localSheetId="5" hidden="1">#REF!</definedName>
    <definedName name="_bdm.7FE7BEC853174356813B4D4075A147EC.edm" localSheetId="4" hidden="1">#REF!</definedName>
    <definedName name="_bdm.7FE7BEC853174356813B4D4075A147EC.edm" hidden="1">#REF!</definedName>
    <definedName name="_bdm.8087C04E569440B692A46FB3505F2B8E.edm" localSheetId="7" hidden="1">#REF!</definedName>
    <definedName name="_bdm.8087C04E569440B692A46FB3505F2B8E.edm" localSheetId="5" hidden="1">#REF!</definedName>
    <definedName name="_bdm.8087C04E569440B692A46FB3505F2B8E.edm" localSheetId="4" hidden="1">#REF!</definedName>
    <definedName name="_bdm.8087C04E569440B692A46FB3505F2B8E.edm" hidden="1">#REF!</definedName>
    <definedName name="_bdm.80CB811B0BE7488E9AB974D6544D3738.edm" localSheetId="7" hidden="1">#REF!</definedName>
    <definedName name="_bdm.80CB811B0BE7488E9AB974D6544D3738.edm" localSheetId="5" hidden="1">#REF!</definedName>
    <definedName name="_bdm.80CB811B0BE7488E9AB974D6544D3738.edm" localSheetId="4" hidden="1">#REF!</definedName>
    <definedName name="_bdm.80CB811B0BE7488E9AB974D6544D3738.edm" hidden="1">#REF!</definedName>
    <definedName name="_bdm.81B6FE3988A64D84B7D9B5351A4E0AF5.edm" localSheetId="7" hidden="1">#REF!</definedName>
    <definedName name="_bdm.81B6FE3988A64D84B7D9B5351A4E0AF5.edm" localSheetId="5" hidden="1">#REF!</definedName>
    <definedName name="_bdm.81B6FE3988A64D84B7D9B5351A4E0AF5.edm" localSheetId="4" hidden="1">#REF!</definedName>
    <definedName name="_bdm.81B6FE3988A64D84B7D9B5351A4E0AF5.edm" hidden="1">#REF!</definedName>
    <definedName name="_bdm.81BF1E2595E0446BA1DD7A74A1AEE86F.edm" localSheetId="7" hidden="1">#REF!</definedName>
    <definedName name="_bdm.81BF1E2595E0446BA1DD7A74A1AEE86F.edm" localSheetId="5" hidden="1">#REF!</definedName>
    <definedName name="_bdm.81BF1E2595E0446BA1DD7A74A1AEE86F.edm" localSheetId="4" hidden="1">#REF!</definedName>
    <definedName name="_bdm.81BF1E2595E0446BA1DD7A74A1AEE86F.edm" hidden="1">#REF!</definedName>
    <definedName name="_bdm.81DB7B6335CA41639301F917C30D48DE.edm" localSheetId="7" hidden="1">#REF!</definedName>
    <definedName name="_bdm.81DB7B6335CA41639301F917C30D48DE.edm" localSheetId="5" hidden="1">#REF!</definedName>
    <definedName name="_bdm.81DB7B6335CA41639301F917C30D48DE.edm" localSheetId="4" hidden="1">#REF!</definedName>
    <definedName name="_bdm.81DB7B6335CA41639301F917C30D48DE.edm" hidden="1">#REF!</definedName>
    <definedName name="_bdm.8335C8F3FDFC4849B5D94D10685A88BF.edm" localSheetId="7" hidden="1">#REF!</definedName>
    <definedName name="_bdm.8335C8F3FDFC4849B5D94D10685A88BF.edm" localSheetId="5" hidden="1">#REF!</definedName>
    <definedName name="_bdm.8335C8F3FDFC4849B5D94D10685A88BF.edm" localSheetId="4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localSheetId="7" hidden="1">#REF!</definedName>
    <definedName name="_bdm.84528D0447004154AB403E9FCE8BA4A9.edm" localSheetId="9" hidden="1">#REF!</definedName>
    <definedName name="_bdm.84528D0447004154AB403E9FCE8BA4A9.edm" localSheetId="5" hidden="1">#REF!</definedName>
    <definedName name="_bdm.84528D0447004154AB403E9FCE8BA4A9.edm" localSheetId="4" hidden="1">#REF!</definedName>
    <definedName name="_bdm.84528D0447004154AB403E9FCE8BA4A9.edm" hidden="1">#REF!</definedName>
    <definedName name="_bdm.845B7DB4C04F48F185A365CB9BA38439.edm" localSheetId="7" hidden="1">#REF!</definedName>
    <definedName name="_bdm.845B7DB4C04F48F185A365CB9BA38439.edm" localSheetId="9" hidden="1">#REF!</definedName>
    <definedName name="_bdm.845B7DB4C04F48F185A365CB9BA38439.edm" localSheetId="5" hidden="1">#REF!</definedName>
    <definedName name="_bdm.845B7DB4C04F48F185A365CB9BA38439.edm" localSheetId="4" hidden="1">#REF!</definedName>
    <definedName name="_bdm.845B7DB4C04F48F185A365CB9BA38439.edm" hidden="1">#REF!</definedName>
    <definedName name="_bdm.8471694225DF404695884AD4579691AD.edm" localSheetId="7" hidden="1">#REF!</definedName>
    <definedName name="_bdm.8471694225DF404695884AD4579691AD.edm" localSheetId="9" hidden="1">#REF!</definedName>
    <definedName name="_bdm.8471694225DF404695884AD4579691AD.edm" localSheetId="5" hidden="1">#REF!</definedName>
    <definedName name="_bdm.8471694225DF404695884AD4579691AD.edm" localSheetId="4" hidden="1">#REF!</definedName>
    <definedName name="_bdm.8471694225DF404695884AD4579691AD.edm" hidden="1">#REF!</definedName>
    <definedName name="_bdm.84BCF937B08A4E578866385D2E15F5A4.edm" localSheetId="7" hidden="1">#REF!</definedName>
    <definedName name="_bdm.84BCF937B08A4E578866385D2E15F5A4.edm" localSheetId="5" hidden="1">#REF!</definedName>
    <definedName name="_bdm.84BCF937B08A4E578866385D2E15F5A4.edm" localSheetId="4" hidden="1">#REF!</definedName>
    <definedName name="_bdm.84BCF937B08A4E578866385D2E15F5A4.edm" hidden="1">#REF!</definedName>
    <definedName name="_bdm.85081C8C300F4E0B8A91E6EC02EE40DD.edm" localSheetId="7" hidden="1">#REF!</definedName>
    <definedName name="_bdm.85081C8C300F4E0B8A91E6EC02EE40DD.edm" localSheetId="5" hidden="1">#REF!</definedName>
    <definedName name="_bdm.85081C8C300F4E0B8A91E6EC02EE40DD.edm" localSheetId="4" hidden="1">#REF!</definedName>
    <definedName name="_bdm.85081C8C300F4E0B8A91E6EC02EE40DD.edm" hidden="1">#REF!</definedName>
    <definedName name="_bdm.851D1A2FCF554D62BA2FE60ABCE89949.edm" localSheetId="7" hidden="1">#REF!</definedName>
    <definedName name="_bdm.851D1A2FCF554D62BA2FE60ABCE89949.edm" localSheetId="5" hidden="1">#REF!</definedName>
    <definedName name="_bdm.851D1A2FCF554D62BA2FE60ABCE89949.edm" localSheetId="4" hidden="1">#REF!</definedName>
    <definedName name="_bdm.851D1A2FCF554D62BA2FE60ABCE89949.edm" hidden="1">#REF!</definedName>
    <definedName name="_bdm.8525CDDA2A2140B080008381CF1DBE95.edm" localSheetId="7" hidden="1">#REF!</definedName>
    <definedName name="_bdm.8525CDDA2A2140B080008381CF1DBE95.edm" localSheetId="5" hidden="1">#REF!</definedName>
    <definedName name="_bdm.8525CDDA2A2140B080008381CF1DBE95.edm" localSheetId="4" hidden="1">#REF!</definedName>
    <definedName name="_bdm.8525CDDA2A2140B080008381CF1DBE95.edm" hidden="1">#REF!</definedName>
    <definedName name="_bdm.856916EB54B444A9B4F016E31B6BFE93.edm" localSheetId="7" hidden="1">#REF!</definedName>
    <definedName name="_bdm.856916EB54B444A9B4F016E31B6BFE93.edm" localSheetId="5" hidden="1">#REF!</definedName>
    <definedName name="_bdm.856916EB54B444A9B4F016E31B6BFE93.edm" localSheetId="4" hidden="1">#REF!</definedName>
    <definedName name="_bdm.856916EB54B444A9B4F016E31B6BFE93.edm" hidden="1">#REF!</definedName>
    <definedName name="_bdm.85A8F5E74CE74CEA96A47894B162B872.edm" localSheetId="7" hidden="1">#REF!</definedName>
    <definedName name="_bdm.85A8F5E74CE74CEA96A47894B162B872.edm" localSheetId="5" hidden="1">#REF!</definedName>
    <definedName name="_bdm.85A8F5E74CE74CEA96A47894B162B872.edm" localSheetId="4" hidden="1">#REF!</definedName>
    <definedName name="_bdm.85A8F5E74CE74CEA96A47894B162B872.edm" hidden="1">#REF!</definedName>
    <definedName name="_bdm.85F2EA7281C2447D9A2537B2DB491242.edm" localSheetId="7" hidden="1">#REF!</definedName>
    <definedName name="_bdm.85F2EA7281C2447D9A2537B2DB491242.edm" localSheetId="5" hidden="1">#REF!</definedName>
    <definedName name="_bdm.85F2EA7281C2447D9A2537B2DB491242.edm" localSheetId="4" hidden="1">#REF!</definedName>
    <definedName name="_bdm.85F2EA7281C2447D9A2537B2DB491242.edm" hidden="1">#REF!</definedName>
    <definedName name="_bdm.860AA0F6AC17474BBB5A88DA5A68CE0E.edm" localSheetId="7" hidden="1">#REF!</definedName>
    <definedName name="_bdm.860AA0F6AC17474BBB5A88DA5A68CE0E.edm" localSheetId="5" hidden="1">#REF!</definedName>
    <definedName name="_bdm.860AA0F6AC17474BBB5A88DA5A68CE0E.edm" localSheetId="4" hidden="1">#REF!</definedName>
    <definedName name="_bdm.860AA0F6AC17474BBB5A88DA5A68CE0E.edm" hidden="1">#REF!</definedName>
    <definedName name="_bdm.863DFF8EF3424C82856AD8A151423754.edm" localSheetId="7" hidden="1">#REF!</definedName>
    <definedName name="_bdm.863DFF8EF3424C82856AD8A151423754.edm" localSheetId="5" hidden="1">#REF!</definedName>
    <definedName name="_bdm.863DFF8EF3424C82856AD8A151423754.edm" localSheetId="4" hidden="1">#REF!</definedName>
    <definedName name="_bdm.863DFF8EF3424C82856AD8A151423754.edm" hidden="1">#REF!</definedName>
    <definedName name="_bdm.86543D947D5C48659EE1CD3A52D34334.edm" localSheetId="7" hidden="1">#REF!</definedName>
    <definedName name="_bdm.86543D947D5C48659EE1CD3A52D34334.edm" localSheetId="5" hidden="1">#REF!</definedName>
    <definedName name="_bdm.86543D947D5C48659EE1CD3A52D34334.edm" localSheetId="4" hidden="1">#REF!</definedName>
    <definedName name="_bdm.86543D947D5C48659EE1CD3A52D34334.edm" hidden="1">#REF!</definedName>
    <definedName name="_bdm.866CFC2B14DB4A3482C9F51802E0ACE1.edm" localSheetId="7" hidden="1">#REF!</definedName>
    <definedName name="_bdm.866CFC2B14DB4A3482C9F51802E0ACE1.edm" localSheetId="5" hidden="1">#REF!</definedName>
    <definedName name="_bdm.866CFC2B14DB4A3482C9F51802E0ACE1.edm" localSheetId="4" hidden="1">#REF!</definedName>
    <definedName name="_bdm.866CFC2B14DB4A3482C9F51802E0ACE1.edm" hidden="1">#REF!</definedName>
    <definedName name="_bdm.86DD7663E2D24CC0A063BD789C1498BF.edm" localSheetId="7" hidden="1">#REF!</definedName>
    <definedName name="_bdm.86DD7663E2D24CC0A063BD789C1498BF.edm" localSheetId="5" hidden="1">#REF!</definedName>
    <definedName name="_bdm.86DD7663E2D24CC0A063BD789C1498BF.edm" localSheetId="4" hidden="1">#REF!</definedName>
    <definedName name="_bdm.86DD7663E2D24CC0A063BD789C1498BF.edm" hidden="1">#REF!</definedName>
    <definedName name="_bdm.872E5E89327F40BA81015B257D6DDC5B.edm" localSheetId="7" hidden="1">#REF!</definedName>
    <definedName name="_bdm.872E5E89327F40BA81015B257D6DDC5B.edm" localSheetId="5" hidden="1">#REF!</definedName>
    <definedName name="_bdm.872E5E89327F40BA81015B257D6DDC5B.edm" localSheetId="4" hidden="1">#REF!</definedName>
    <definedName name="_bdm.872E5E89327F40BA81015B257D6DDC5B.edm" hidden="1">#REF!</definedName>
    <definedName name="_bdm.8814C25A54D7402E805FE9B055E4FCFC.edm" localSheetId="7" hidden="1">#REF!</definedName>
    <definedName name="_bdm.8814C25A54D7402E805FE9B055E4FCFC.edm" localSheetId="5" hidden="1">#REF!</definedName>
    <definedName name="_bdm.8814C25A54D7402E805FE9B055E4FCFC.edm" localSheetId="4" hidden="1">#REF!</definedName>
    <definedName name="_bdm.8814C25A54D7402E805FE9B055E4FCFC.edm" hidden="1">#REF!</definedName>
    <definedName name="_bdm.88B04F258CE24E38B4108964ED7ECF8F.edm" localSheetId="7" hidden="1">#REF!</definedName>
    <definedName name="_bdm.88B04F258CE24E38B4108964ED7ECF8F.edm" localSheetId="5" hidden="1">#REF!</definedName>
    <definedName name="_bdm.88B04F258CE24E38B4108964ED7ECF8F.edm" localSheetId="4" hidden="1">#REF!</definedName>
    <definedName name="_bdm.88B04F258CE24E38B4108964ED7ECF8F.edm" hidden="1">#REF!</definedName>
    <definedName name="_bdm.88EAA5B2C760464C87A106DDEFD8F207.edm" localSheetId="7" hidden="1">#REF!</definedName>
    <definedName name="_bdm.88EAA5B2C760464C87A106DDEFD8F207.edm" localSheetId="5" hidden="1">#REF!</definedName>
    <definedName name="_bdm.88EAA5B2C760464C87A106DDEFD8F207.edm" localSheetId="4" hidden="1">#REF!</definedName>
    <definedName name="_bdm.88EAA5B2C760464C87A106DDEFD8F207.edm" hidden="1">#REF!</definedName>
    <definedName name="_bdm.88ED894806B642D6B0AA078DD8160798.edm" localSheetId="7" hidden="1">#REF!</definedName>
    <definedName name="_bdm.88ED894806B642D6B0AA078DD8160798.edm" localSheetId="5" hidden="1">#REF!</definedName>
    <definedName name="_bdm.88ED894806B642D6B0AA078DD8160798.edm" localSheetId="4" hidden="1">#REF!</definedName>
    <definedName name="_bdm.88ED894806B642D6B0AA078DD8160798.edm" hidden="1">#REF!</definedName>
    <definedName name="_bdm.88EFC29838CA445896D9416A2F95BC2E.edm" localSheetId="7" hidden="1">#REF!</definedName>
    <definedName name="_bdm.88EFC29838CA445896D9416A2F95BC2E.edm" localSheetId="5" hidden="1">#REF!</definedName>
    <definedName name="_bdm.88EFC29838CA445896D9416A2F95BC2E.edm" localSheetId="4" hidden="1">#REF!</definedName>
    <definedName name="_bdm.88EFC29838CA445896D9416A2F95BC2E.edm" hidden="1">#REF!</definedName>
    <definedName name="_bdm.89D4162627AF4AB7B8A6F93F48445535.edm" localSheetId="7" hidden="1">#REF!</definedName>
    <definedName name="_bdm.89D4162627AF4AB7B8A6F93F48445535.edm" localSheetId="5" hidden="1">#REF!</definedName>
    <definedName name="_bdm.89D4162627AF4AB7B8A6F93F48445535.edm" localSheetId="4" hidden="1">#REF!</definedName>
    <definedName name="_bdm.89D4162627AF4AB7B8A6F93F48445535.edm" hidden="1">#REF!</definedName>
    <definedName name="_bdm.89E1B0D1642C4CF6B803CE26F584384F.edm" localSheetId="7" hidden="1">#REF!</definedName>
    <definedName name="_bdm.89E1B0D1642C4CF6B803CE26F584384F.edm" localSheetId="5" hidden="1">#REF!</definedName>
    <definedName name="_bdm.89E1B0D1642C4CF6B803CE26F584384F.edm" localSheetId="4" hidden="1">#REF!</definedName>
    <definedName name="_bdm.89E1B0D1642C4CF6B803CE26F584384F.edm" hidden="1">#REF!</definedName>
    <definedName name="_bdm.8A78F94324C24F72A1DF66CB507BC670.edm" localSheetId="7" hidden="1">#REF!</definedName>
    <definedName name="_bdm.8A78F94324C24F72A1DF66CB507BC670.edm" localSheetId="5" hidden="1">#REF!</definedName>
    <definedName name="_bdm.8A78F94324C24F72A1DF66CB507BC670.edm" localSheetId="4" hidden="1">#REF!</definedName>
    <definedName name="_bdm.8A78F94324C24F72A1DF66CB507BC670.edm" hidden="1">#REF!</definedName>
    <definedName name="_bdm.8B146B43CCAE49AD92B295AB8034A08C.edm" localSheetId="7" hidden="1">#REF!</definedName>
    <definedName name="_bdm.8B146B43CCAE49AD92B295AB8034A08C.edm" localSheetId="5" hidden="1">#REF!</definedName>
    <definedName name="_bdm.8B146B43CCAE49AD92B295AB8034A08C.edm" localSheetId="4" hidden="1">#REF!</definedName>
    <definedName name="_bdm.8B146B43CCAE49AD92B295AB8034A08C.edm" hidden="1">#REF!</definedName>
    <definedName name="_bdm.8B6F4482CDEF4CFBA0F457788E4DF320.edm" localSheetId="7" hidden="1">#REF!</definedName>
    <definedName name="_bdm.8B6F4482CDEF4CFBA0F457788E4DF320.edm" localSheetId="5" hidden="1">#REF!</definedName>
    <definedName name="_bdm.8B6F4482CDEF4CFBA0F457788E4DF320.edm" localSheetId="4" hidden="1">#REF!</definedName>
    <definedName name="_bdm.8B6F4482CDEF4CFBA0F457788E4DF320.edm" hidden="1">#REF!</definedName>
    <definedName name="_bdm.8BF266FAA43D4E119CB4E3130BFBFB64.edm" localSheetId="7" hidden="1">#REF!</definedName>
    <definedName name="_bdm.8BF266FAA43D4E119CB4E3130BFBFB64.edm" localSheetId="5" hidden="1">#REF!</definedName>
    <definedName name="_bdm.8BF266FAA43D4E119CB4E3130BFBFB64.edm" localSheetId="4" hidden="1">#REF!</definedName>
    <definedName name="_bdm.8BF266FAA43D4E119CB4E3130BFBFB64.edm" hidden="1">#REF!</definedName>
    <definedName name="_bdm.8C617BB96E4E43C7A461653B77A301BD.edm" localSheetId="7" hidden="1">#REF!</definedName>
    <definedName name="_bdm.8C617BB96E4E43C7A461653B77A301BD.edm" localSheetId="5" hidden="1">#REF!</definedName>
    <definedName name="_bdm.8C617BB96E4E43C7A461653B77A301BD.edm" localSheetId="4" hidden="1">#REF!</definedName>
    <definedName name="_bdm.8C617BB96E4E43C7A461653B77A301BD.edm" hidden="1">#REF!</definedName>
    <definedName name="_bdm.8CA6007BB8444CE5922FB5088FC9DA7A.edm" localSheetId="7" hidden="1">#REF!</definedName>
    <definedName name="_bdm.8CA6007BB8444CE5922FB5088FC9DA7A.edm" localSheetId="5" hidden="1">#REF!</definedName>
    <definedName name="_bdm.8CA6007BB8444CE5922FB5088FC9DA7A.edm" localSheetId="4" hidden="1">#REF!</definedName>
    <definedName name="_bdm.8CA6007BB8444CE5922FB5088FC9DA7A.edm" hidden="1">#REF!</definedName>
    <definedName name="_bdm.8CB81F18FD23416DBCAB4AD632DE77D5.edm" localSheetId="7" hidden="1">#REF!</definedName>
    <definedName name="_bdm.8CB81F18FD23416DBCAB4AD632DE77D5.edm" localSheetId="5" hidden="1">#REF!</definedName>
    <definedName name="_bdm.8CB81F18FD23416DBCAB4AD632DE77D5.edm" localSheetId="4" hidden="1">#REF!</definedName>
    <definedName name="_bdm.8CB81F18FD23416DBCAB4AD632DE77D5.edm" hidden="1">#REF!</definedName>
    <definedName name="_bdm.8CD269A8379847EC9C1D78F67BFBC6B1.edm" localSheetId="7" hidden="1">#REF!</definedName>
    <definedName name="_bdm.8CD269A8379847EC9C1D78F67BFBC6B1.edm" localSheetId="5" hidden="1">#REF!</definedName>
    <definedName name="_bdm.8CD269A8379847EC9C1D78F67BFBC6B1.edm" localSheetId="4" hidden="1">#REF!</definedName>
    <definedName name="_bdm.8CD269A8379847EC9C1D78F67BFBC6B1.edm" hidden="1">#REF!</definedName>
    <definedName name="_bdm.8CE0C0C82F7F43DBAA6DDED3FE4BDB07.edm" localSheetId="7" hidden="1">#REF!</definedName>
    <definedName name="_bdm.8CE0C0C82F7F43DBAA6DDED3FE4BDB07.edm" localSheetId="5" hidden="1">#REF!</definedName>
    <definedName name="_bdm.8CE0C0C82F7F43DBAA6DDED3FE4BDB07.edm" localSheetId="4" hidden="1">#REF!</definedName>
    <definedName name="_bdm.8CE0C0C82F7F43DBAA6DDED3FE4BDB07.edm" hidden="1">#REF!</definedName>
    <definedName name="_bdm.8D18E83211BE4A099F610790E91503D8.edm" localSheetId="7" hidden="1">#REF!</definedName>
    <definedName name="_bdm.8D18E83211BE4A099F610790E91503D8.edm" localSheetId="5" hidden="1">#REF!</definedName>
    <definedName name="_bdm.8D18E83211BE4A099F610790E91503D8.edm" localSheetId="4" hidden="1">#REF!</definedName>
    <definedName name="_bdm.8D18E83211BE4A099F610790E91503D8.edm" hidden="1">#REF!</definedName>
    <definedName name="_bdm.8D509EDD8232458891372ED87666B69C.edm" localSheetId="7" hidden="1">#REF!</definedName>
    <definedName name="_bdm.8D509EDD8232458891372ED87666B69C.edm" localSheetId="5" hidden="1">#REF!</definedName>
    <definedName name="_bdm.8D509EDD8232458891372ED87666B69C.edm" localSheetId="4" hidden="1">#REF!</definedName>
    <definedName name="_bdm.8D509EDD8232458891372ED87666B69C.edm" hidden="1">#REF!</definedName>
    <definedName name="_bdm.8DA3023C893F48268F93022973302FFD.edm" localSheetId="7" hidden="1">#REF!</definedName>
    <definedName name="_bdm.8DA3023C893F48268F93022973302FFD.edm" localSheetId="5" hidden="1">#REF!</definedName>
    <definedName name="_bdm.8DA3023C893F48268F93022973302FFD.edm" localSheetId="4" hidden="1">#REF!</definedName>
    <definedName name="_bdm.8DA3023C893F48268F93022973302FFD.edm" hidden="1">#REF!</definedName>
    <definedName name="_bdm.8DF53E19205C4757AA1C3CBC5A76E966.edm" localSheetId="7" hidden="1">#REF!</definedName>
    <definedName name="_bdm.8DF53E19205C4757AA1C3CBC5A76E966.edm" localSheetId="5" hidden="1">#REF!</definedName>
    <definedName name="_bdm.8DF53E19205C4757AA1C3CBC5A76E966.edm" localSheetId="4" hidden="1">#REF!</definedName>
    <definedName name="_bdm.8DF53E19205C4757AA1C3CBC5A76E966.edm" hidden="1">#REF!</definedName>
    <definedName name="_bdm.8EA967CADEB946ADB8DC77265C16D613.edm" localSheetId="7" hidden="1">#REF!</definedName>
    <definedName name="_bdm.8EA967CADEB946ADB8DC77265C16D613.edm" localSheetId="5" hidden="1">#REF!</definedName>
    <definedName name="_bdm.8EA967CADEB946ADB8DC77265C16D613.edm" localSheetId="4" hidden="1">#REF!</definedName>
    <definedName name="_bdm.8EA967CADEB946ADB8DC77265C16D613.edm" hidden="1">#REF!</definedName>
    <definedName name="_bdm.8EC2EE40A7E6401394BC4728EBE80E02.edm" localSheetId="7" hidden="1">#REF!</definedName>
    <definedName name="_bdm.8EC2EE40A7E6401394BC4728EBE80E02.edm" localSheetId="5" hidden="1">#REF!</definedName>
    <definedName name="_bdm.8EC2EE40A7E6401394BC4728EBE80E02.edm" localSheetId="4" hidden="1">#REF!</definedName>
    <definedName name="_bdm.8EC2EE40A7E6401394BC4728EBE80E02.edm" hidden="1">#REF!</definedName>
    <definedName name="_bdm.8ECEA214E0AF4018AC0E1C00C71337FC.edm" localSheetId="7" hidden="1">#REF!</definedName>
    <definedName name="_bdm.8ECEA214E0AF4018AC0E1C00C71337FC.edm" localSheetId="5" hidden="1">#REF!</definedName>
    <definedName name="_bdm.8ECEA214E0AF4018AC0E1C00C71337FC.edm" localSheetId="4" hidden="1">#REF!</definedName>
    <definedName name="_bdm.8ECEA214E0AF4018AC0E1C00C71337FC.edm" hidden="1">#REF!</definedName>
    <definedName name="_bdm.8F811966E9CD48FCA09AC40FA0609A6A.edm" localSheetId="7" hidden="1">#REF!</definedName>
    <definedName name="_bdm.8F811966E9CD48FCA09AC40FA0609A6A.edm" localSheetId="5" hidden="1">#REF!</definedName>
    <definedName name="_bdm.8F811966E9CD48FCA09AC40FA0609A6A.edm" localSheetId="4" hidden="1">#REF!</definedName>
    <definedName name="_bdm.8F811966E9CD48FCA09AC40FA0609A6A.edm" hidden="1">#REF!</definedName>
    <definedName name="_bdm.9081A52115B24FBCA273B9884C68EB73.edm" localSheetId="7" hidden="1">#REF!</definedName>
    <definedName name="_bdm.9081A52115B24FBCA273B9884C68EB73.edm" localSheetId="5" hidden="1">#REF!</definedName>
    <definedName name="_bdm.9081A52115B24FBCA273B9884C68EB73.edm" localSheetId="4" hidden="1">#REF!</definedName>
    <definedName name="_bdm.9081A52115B24FBCA273B9884C68EB73.edm" hidden="1">#REF!</definedName>
    <definedName name="_bdm.90EC99B956D74088903439A79C570FB5.edm" localSheetId="7" hidden="1">#REF!</definedName>
    <definedName name="_bdm.90EC99B956D74088903439A79C570FB5.edm" localSheetId="5" hidden="1">#REF!</definedName>
    <definedName name="_bdm.90EC99B956D74088903439A79C570FB5.edm" localSheetId="4" hidden="1">#REF!</definedName>
    <definedName name="_bdm.90EC99B956D74088903439A79C570FB5.edm" hidden="1">#REF!</definedName>
    <definedName name="_bdm.913856CB09DE4F1CAD0F2C81BE83029D.edm" localSheetId="7" hidden="1">#REF!</definedName>
    <definedName name="_bdm.913856CB09DE4F1CAD0F2C81BE83029D.edm" localSheetId="5" hidden="1">#REF!</definedName>
    <definedName name="_bdm.913856CB09DE4F1CAD0F2C81BE83029D.edm" localSheetId="4" hidden="1">#REF!</definedName>
    <definedName name="_bdm.913856CB09DE4F1CAD0F2C81BE83029D.edm" hidden="1">#REF!</definedName>
    <definedName name="_bdm.91977EFD388746B7992B639A7FB565EA.edm" localSheetId="7" hidden="1">#REF!</definedName>
    <definedName name="_bdm.91977EFD388746B7992B639A7FB565EA.edm" localSheetId="5" hidden="1">#REF!</definedName>
    <definedName name="_bdm.91977EFD388746B7992B639A7FB565EA.edm" localSheetId="4" hidden="1">#REF!</definedName>
    <definedName name="_bdm.91977EFD388746B7992B639A7FB565EA.edm" hidden="1">#REF!</definedName>
    <definedName name="_bdm.920A98D4E79344BFA3E6EA0599376DEA.edm" localSheetId="7" hidden="1">#REF!</definedName>
    <definedName name="_bdm.920A98D4E79344BFA3E6EA0599376DEA.edm" localSheetId="5" hidden="1">#REF!</definedName>
    <definedName name="_bdm.920A98D4E79344BFA3E6EA0599376DEA.edm" localSheetId="4" hidden="1">#REF!</definedName>
    <definedName name="_bdm.920A98D4E79344BFA3E6EA0599376DEA.edm" hidden="1">#REF!</definedName>
    <definedName name="_bdm.9262B2816DE04651AB17BFCCF4B1AE1D.edm" localSheetId="7" hidden="1">#REF!</definedName>
    <definedName name="_bdm.9262B2816DE04651AB17BFCCF4B1AE1D.edm" localSheetId="5" hidden="1">#REF!</definedName>
    <definedName name="_bdm.9262B2816DE04651AB17BFCCF4B1AE1D.edm" localSheetId="4" hidden="1">#REF!</definedName>
    <definedName name="_bdm.9262B2816DE04651AB17BFCCF4B1AE1D.edm" hidden="1">#REF!</definedName>
    <definedName name="_bdm.92A06BC8966841279524247F39417F73.edm" localSheetId="7" hidden="1">#REF!</definedName>
    <definedName name="_bdm.92A06BC8966841279524247F39417F73.edm" localSheetId="5" hidden="1">#REF!</definedName>
    <definedName name="_bdm.92A06BC8966841279524247F39417F73.edm" localSheetId="4" hidden="1">#REF!</definedName>
    <definedName name="_bdm.92A06BC8966841279524247F39417F73.edm" hidden="1">#REF!</definedName>
    <definedName name="_bdm.92A11B92652F46A79104BDB7AD6382F0.edm" localSheetId="7" hidden="1">#REF!</definedName>
    <definedName name="_bdm.92A11B92652F46A79104BDB7AD6382F0.edm" localSheetId="5" hidden="1">#REF!</definedName>
    <definedName name="_bdm.92A11B92652F46A79104BDB7AD6382F0.edm" localSheetId="4" hidden="1">#REF!</definedName>
    <definedName name="_bdm.92A11B92652F46A79104BDB7AD6382F0.edm" hidden="1">#REF!</definedName>
    <definedName name="_bdm.92CA1888745D4923A73A1539926E7578.edm" localSheetId="7" hidden="1">#REF!</definedName>
    <definedName name="_bdm.92CA1888745D4923A73A1539926E7578.edm" localSheetId="5" hidden="1">#REF!</definedName>
    <definedName name="_bdm.92CA1888745D4923A73A1539926E7578.edm" localSheetId="4" hidden="1">#REF!</definedName>
    <definedName name="_bdm.92CA1888745D4923A73A1539926E7578.edm" hidden="1">#REF!</definedName>
    <definedName name="_bdm.937AD6E8B6954BE8A45006A8E15820F9.edm" localSheetId="7" hidden="1">#REF!</definedName>
    <definedName name="_bdm.937AD6E8B6954BE8A45006A8E15820F9.edm" localSheetId="5" hidden="1">#REF!</definedName>
    <definedName name="_bdm.937AD6E8B6954BE8A45006A8E15820F9.edm" localSheetId="4" hidden="1">#REF!</definedName>
    <definedName name="_bdm.937AD6E8B6954BE8A45006A8E15820F9.edm" hidden="1">#REF!</definedName>
    <definedName name="_bdm.93EB14EA8520407BBFCD03A8B4E65721.edm" localSheetId="7" hidden="1">#REF!</definedName>
    <definedName name="_bdm.93EB14EA8520407BBFCD03A8B4E65721.edm" localSheetId="5" hidden="1">#REF!</definedName>
    <definedName name="_bdm.93EB14EA8520407BBFCD03A8B4E65721.edm" localSheetId="4" hidden="1">#REF!</definedName>
    <definedName name="_bdm.93EB14EA8520407BBFCD03A8B4E65721.edm" hidden="1">#REF!</definedName>
    <definedName name="_bdm.93EFB64D92BA48A493EA562D7D3EA9E9.edm" localSheetId="7" hidden="1">#REF!</definedName>
    <definedName name="_bdm.93EFB64D92BA48A493EA562D7D3EA9E9.edm" localSheetId="5" hidden="1">#REF!</definedName>
    <definedName name="_bdm.93EFB64D92BA48A493EA562D7D3EA9E9.edm" localSheetId="4" hidden="1">#REF!</definedName>
    <definedName name="_bdm.93EFB64D92BA48A493EA562D7D3EA9E9.edm" hidden="1">#REF!</definedName>
    <definedName name="_bdm.9404B9BDBEF349F9B6E04CBD98A3A571.edm" localSheetId="7" hidden="1">#REF!</definedName>
    <definedName name="_bdm.9404B9BDBEF349F9B6E04CBD98A3A571.edm" localSheetId="5" hidden="1">#REF!</definedName>
    <definedName name="_bdm.9404B9BDBEF349F9B6E04CBD98A3A571.edm" localSheetId="4" hidden="1">#REF!</definedName>
    <definedName name="_bdm.9404B9BDBEF349F9B6E04CBD98A3A571.edm" hidden="1">#REF!</definedName>
    <definedName name="_bdm.94051F4B5F644645AF6351409F76C054.edm" localSheetId="7" hidden="1">#REF!</definedName>
    <definedName name="_bdm.94051F4B5F644645AF6351409F76C054.edm" localSheetId="5" hidden="1">#REF!</definedName>
    <definedName name="_bdm.94051F4B5F644645AF6351409F76C054.edm" localSheetId="4" hidden="1">#REF!</definedName>
    <definedName name="_bdm.94051F4B5F644645AF6351409F76C054.edm" hidden="1">#REF!</definedName>
    <definedName name="_bdm.9407058C69404118929914A702DC1F83.edm" localSheetId="7" hidden="1">#REF!</definedName>
    <definedName name="_bdm.9407058C69404118929914A702DC1F83.edm" localSheetId="5" hidden="1">#REF!</definedName>
    <definedName name="_bdm.9407058C69404118929914A702DC1F83.edm" localSheetId="4" hidden="1">#REF!</definedName>
    <definedName name="_bdm.9407058C69404118929914A702DC1F83.edm" hidden="1">#REF!</definedName>
    <definedName name="_bdm.941F700425314FAF9B36D15437968DCE.edm" localSheetId="7" hidden="1">#REF!</definedName>
    <definedName name="_bdm.941F700425314FAF9B36D15437968DCE.edm" localSheetId="5" hidden="1">#REF!</definedName>
    <definedName name="_bdm.941F700425314FAF9B36D15437968DCE.edm" localSheetId="4" hidden="1">#REF!</definedName>
    <definedName name="_bdm.941F700425314FAF9B36D15437968DCE.edm" hidden="1">#REF!</definedName>
    <definedName name="_bdm.9504F2E1A7144B53BA032139639B61DB.edm" localSheetId="7" hidden="1">#REF!</definedName>
    <definedName name="_bdm.9504F2E1A7144B53BA032139639B61DB.edm" localSheetId="5" hidden="1">#REF!</definedName>
    <definedName name="_bdm.9504F2E1A7144B53BA032139639B61DB.edm" localSheetId="4" hidden="1">#REF!</definedName>
    <definedName name="_bdm.9504F2E1A7144B53BA032139639B61DB.edm" hidden="1">#REF!</definedName>
    <definedName name="_bdm.9515B4B86B6D4EC9A496B16979F6EA36.edm" localSheetId="7" hidden="1">#REF!</definedName>
    <definedName name="_bdm.9515B4B86B6D4EC9A496B16979F6EA36.edm" localSheetId="5" hidden="1">#REF!</definedName>
    <definedName name="_bdm.9515B4B86B6D4EC9A496B16979F6EA36.edm" localSheetId="4" hidden="1">#REF!</definedName>
    <definedName name="_bdm.9515B4B86B6D4EC9A496B16979F6EA36.edm" hidden="1">#REF!</definedName>
    <definedName name="_bdm.95FE1229D94246D8A54476B1475B9E96.edm" localSheetId="7" hidden="1">#REF!</definedName>
    <definedName name="_bdm.95FE1229D94246D8A54476B1475B9E96.edm" localSheetId="5" hidden="1">#REF!</definedName>
    <definedName name="_bdm.95FE1229D94246D8A54476B1475B9E96.edm" localSheetId="4" hidden="1">#REF!</definedName>
    <definedName name="_bdm.95FE1229D94246D8A54476B1475B9E96.edm" hidden="1">#REF!</definedName>
    <definedName name="_bdm.966E4E8931A2437C9C948E9C6D59A938.edm" localSheetId="7" hidden="1">#REF!</definedName>
    <definedName name="_bdm.966E4E8931A2437C9C948E9C6D59A938.edm" localSheetId="5" hidden="1">#REF!</definedName>
    <definedName name="_bdm.966E4E8931A2437C9C948E9C6D59A938.edm" localSheetId="4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localSheetId="7" hidden="1">#REF!</definedName>
    <definedName name="_bdm.96C8D002FFA444E9B9565AEA961A9DD1.edm" localSheetId="9" hidden="1">#REF!</definedName>
    <definedName name="_bdm.96C8D002FFA444E9B9565AEA961A9DD1.edm" localSheetId="5" hidden="1">#REF!</definedName>
    <definedName name="_bdm.96C8D002FFA444E9B9565AEA961A9DD1.edm" localSheetId="4" hidden="1">#REF!</definedName>
    <definedName name="_bdm.96C8D002FFA444E9B9565AEA961A9DD1.edm" hidden="1">#REF!</definedName>
    <definedName name="_bdm.96D4A4BF09A542C49F2D83D93DC65910.edm" localSheetId="7" hidden="1">#REF!</definedName>
    <definedName name="_bdm.96D4A4BF09A542C49F2D83D93DC65910.edm" localSheetId="9" hidden="1">#REF!</definedName>
    <definedName name="_bdm.96D4A4BF09A542C49F2D83D93DC65910.edm" localSheetId="5" hidden="1">#REF!</definedName>
    <definedName name="_bdm.96D4A4BF09A542C49F2D83D93DC65910.edm" localSheetId="4" hidden="1">#REF!</definedName>
    <definedName name="_bdm.96D4A4BF09A542C49F2D83D93DC65910.edm" hidden="1">#REF!</definedName>
    <definedName name="_bdm.9713A4BE9EB543749CD1AF525686A743.edm" localSheetId="7" hidden="1">#REF!</definedName>
    <definedName name="_bdm.9713A4BE9EB543749CD1AF525686A743.edm" localSheetId="9" hidden="1">#REF!</definedName>
    <definedName name="_bdm.9713A4BE9EB543749CD1AF525686A743.edm" localSheetId="5" hidden="1">#REF!</definedName>
    <definedName name="_bdm.9713A4BE9EB543749CD1AF525686A743.edm" localSheetId="4" hidden="1">#REF!</definedName>
    <definedName name="_bdm.9713A4BE9EB543749CD1AF525686A743.edm" hidden="1">#REF!</definedName>
    <definedName name="_bdm.975B7485AF8A46A7983E3DDC51F71A4A.edm" localSheetId="7" hidden="1">#REF!</definedName>
    <definedName name="_bdm.975B7485AF8A46A7983E3DDC51F71A4A.edm" localSheetId="5" hidden="1">#REF!</definedName>
    <definedName name="_bdm.975B7485AF8A46A7983E3DDC51F71A4A.edm" localSheetId="4" hidden="1">#REF!</definedName>
    <definedName name="_bdm.975B7485AF8A46A7983E3DDC51F71A4A.edm" hidden="1">#REF!</definedName>
    <definedName name="_bdm.97A1D0B254B04DF9910DE447C6A58402.edm" localSheetId="7" hidden="1">#REF!</definedName>
    <definedName name="_bdm.97A1D0B254B04DF9910DE447C6A58402.edm" localSheetId="5" hidden="1">#REF!</definedName>
    <definedName name="_bdm.97A1D0B254B04DF9910DE447C6A58402.edm" localSheetId="4" hidden="1">#REF!</definedName>
    <definedName name="_bdm.97A1D0B254B04DF9910DE447C6A58402.edm" hidden="1">#REF!</definedName>
    <definedName name="_bdm.97B4EF6148FD49D2A0B5737D0BFB1944.edm" localSheetId="7" hidden="1">#REF!</definedName>
    <definedName name="_bdm.97B4EF6148FD49D2A0B5737D0BFB1944.edm" localSheetId="5" hidden="1">#REF!</definedName>
    <definedName name="_bdm.97B4EF6148FD49D2A0B5737D0BFB1944.edm" localSheetId="4" hidden="1">#REF!</definedName>
    <definedName name="_bdm.97B4EF6148FD49D2A0B5737D0BFB1944.edm" hidden="1">#REF!</definedName>
    <definedName name="_bdm.97C98F9023354A09B1E32750E19E297F.edm" localSheetId="7" hidden="1">#REF!</definedName>
    <definedName name="_bdm.97C98F9023354A09B1E32750E19E297F.edm" localSheetId="5" hidden="1">#REF!</definedName>
    <definedName name="_bdm.97C98F9023354A09B1E32750E19E297F.edm" localSheetId="4" hidden="1">#REF!</definedName>
    <definedName name="_bdm.97C98F9023354A09B1E32750E19E297F.edm" hidden="1">#REF!</definedName>
    <definedName name="_bdm.97EFCB6492D84F5EB596400E4DA386DB.edm" localSheetId="7" hidden="1">#REF!</definedName>
    <definedName name="_bdm.97EFCB6492D84F5EB596400E4DA386DB.edm" localSheetId="5" hidden="1">#REF!</definedName>
    <definedName name="_bdm.97EFCB6492D84F5EB596400E4DA386DB.edm" localSheetId="4" hidden="1">#REF!</definedName>
    <definedName name="_bdm.97EFCB6492D84F5EB596400E4DA386DB.edm" hidden="1">#REF!</definedName>
    <definedName name="_bdm.97FF311B97954553ACBB9A61851B7B4D.edm" localSheetId="7" hidden="1">#REF!</definedName>
    <definedName name="_bdm.97FF311B97954553ACBB9A61851B7B4D.edm" localSheetId="5" hidden="1">#REF!</definedName>
    <definedName name="_bdm.97FF311B97954553ACBB9A61851B7B4D.edm" localSheetId="4" hidden="1">#REF!</definedName>
    <definedName name="_bdm.97FF311B97954553ACBB9A61851B7B4D.edm" hidden="1">#REF!</definedName>
    <definedName name="_bdm.9898CE534D034ED5964FC581C9C8336A.edm" localSheetId="7" hidden="1">#REF!</definedName>
    <definedName name="_bdm.9898CE534D034ED5964FC581C9C8336A.edm" localSheetId="5" hidden="1">#REF!</definedName>
    <definedName name="_bdm.9898CE534D034ED5964FC581C9C8336A.edm" localSheetId="4" hidden="1">#REF!</definedName>
    <definedName name="_bdm.9898CE534D034ED5964FC581C9C8336A.edm" hidden="1">#REF!</definedName>
    <definedName name="_bdm.997EFA4E8D1944BFB7663A9E7D4CEACE.edm" localSheetId="7" hidden="1">#REF!</definedName>
    <definedName name="_bdm.997EFA4E8D1944BFB7663A9E7D4CEACE.edm" localSheetId="5" hidden="1">#REF!</definedName>
    <definedName name="_bdm.997EFA4E8D1944BFB7663A9E7D4CEACE.edm" localSheetId="4" hidden="1">#REF!</definedName>
    <definedName name="_bdm.997EFA4E8D1944BFB7663A9E7D4CEACE.edm" hidden="1">#REF!</definedName>
    <definedName name="_bdm.998FAAE4C00048C3ACD618CACFF53F9B.edm" localSheetId="7" hidden="1">#REF!</definedName>
    <definedName name="_bdm.998FAAE4C00048C3ACD618CACFF53F9B.edm" localSheetId="5" hidden="1">#REF!</definedName>
    <definedName name="_bdm.998FAAE4C00048C3ACD618CACFF53F9B.edm" localSheetId="4" hidden="1">#REF!</definedName>
    <definedName name="_bdm.998FAAE4C00048C3ACD618CACFF53F9B.edm" hidden="1">#REF!</definedName>
    <definedName name="_bdm.999F3C856B3F4DAF8DCC9840501548EC.edm" localSheetId="7" hidden="1">#REF!</definedName>
    <definedName name="_bdm.999F3C856B3F4DAF8DCC9840501548EC.edm" localSheetId="5" hidden="1">#REF!</definedName>
    <definedName name="_bdm.999F3C856B3F4DAF8DCC9840501548EC.edm" localSheetId="4" hidden="1">#REF!</definedName>
    <definedName name="_bdm.999F3C856B3F4DAF8DCC9840501548EC.edm" hidden="1">#REF!</definedName>
    <definedName name="_bdm.99DFFCB79E1A4A94B3E7AC288A901BA6.edm" localSheetId="7" hidden="1">#REF!</definedName>
    <definedName name="_bdm.99DFFCB79E1A4A94B3E7AC288A901BA6.edm" localSheetId="5" hidden="1">#REF!</definedName>
    <definedName name="_bdm.99DFFCB79E1A4A94B3E7AC288A901BA6.edm" localSheetId="4" hidden="1">#REF!</definedName>
    <definedName name="_bdm.99DFFCB79E1A4A94B3E7AC288A901BA6.edm" hidden="1">#REF!</definedName>
    <definedName name="_bdm.99EA657500174444B4C51BC18A86607A.edm" localSheetId="7" hidden="1">#REF!</definedName>
    <definedName name="_bdm.99EA657500174444B4C51BC18A86607A.edm" localSheetId="5" hidden="1">#REF!</definedName>
    <definedName name="_bdm.99EA657500174444B4C51BC18A86607A.edm" localSheetId="4" hidden="1">#REF!</definedName>
    <definedName name="_bdm.99EA657500174444B4C51BC18A86607A.edm" hidden="1">#REF!</definedName>
    <definedName name="_bdm.9A0B3594AFC1426F8914289D66466920.edm" localSheetId="7" hidden="1">#REF!</definedName>
    <definedName name="_bdm.9A0B3594AFC1426F8914289D66466920.edm" localSheetId="5" hidden="1">#REF!</definedName>
    <definedName name="_bdm.9A0B3594AFC1426F8914289D66466920.edm" localSheetId="4" hidden="1">#REF!</definedName>
    <definedName name="_bdm.9A0B3594AFC1426F8914289D66466920.edm" hidden="1">#REF!</definedName>
    <definedName name="_bdm.9A7DF78BAC3C43FDAFE9A182ED93B7EA.edm" localSheetId="7" hidden="1">#REF!</definedName>
    <definedName name="_bdm.9A7DF78BAC3C43FDAFE9A182ED93B7EA.edm" localSheetId="5" hidden="1">#REF!</definedName>
    <definedName name="_bdm.9A7DF78BAC3C43FDAFE9A182ED93B7EA.edm" localSheetId="4" hidden="1">#REF!</definedName>
    <definedName name="_bdm.9A7DF78BAC3C43FDAFE9A182ED93B7EA.edm" hidden="1">#REF!</definedName>
    <definedName name="_bdm.9AAD46CCC6E14B6DB6A8105D74A08649.edm" localSheetId="7" hidden="1">#REF!</definedName>
    <definedName name="_bdm.9AAD46CCC6E14B6DB6A8105D74A08649.edm" localSheetId="5" hidden="1">#REF!</definedName>
    <definedName name="_bdm.9AAD46CCC6E14B6DB6A8105D74A08649.edm" localSheetId="4" hidden="1">#REF!</definedName>
    <definedName name="_bdm.9AAD46CCC6E14B6DB6A8105D74A08649.edm" hidden="1">#REF!</definedName>
    <definedName name="_bdm.9AB8C6C8B4074EBAB076E3E27BF0AEB0.edm" localSheetId="7" hidden="1">#REF!</definedName>
    <definedName name="_bdm.9AB8C6C8B4074EBAB076E3E27BF0AEB0.edm" localSheetId="5" hidden="1">#REF!</definedName>
    <definedName name="_bdm.9AB8C6C8B4074EBAB076E3E27BF0AEB0.edm" localSheetId="4" hidden="1">#REF!</definedName>
    <definedName name="_bdm.9AB8C6C8B4074EBAB076E3E27BF0AEB0.edm" hidden="1">#REF!</definedName>
    <definedName name="_bdm.9B5C1BC54C8B4EB0AD81B4C393652E80.edm" localSheetId="7" hidden="1">#REF!</definedName>
    <definedName name="_bdm.9B5C1BC54C8B4EB0AD81B4C393652E80.edm" localSheetId="5" hidden="1">#REF!</definedName>
    <definedName name="_bdm.9B5C1BC54C8B4EB0AD81B4C393652E80.edm" localSheetId="4" hidden="1">#REF!</definedName>
    <definedName name="_bdm.9B5C1BC54C8B4EB0AD81B4C393652E80.edm" hidden="1">#REF!</definedName>
    <definedName name="_bdm.9B6EC439FDA64DB9BB609027E59C8E31.edm" localSheetId="7" hidden="1">#REF!</definedName>
    <definedName name="_bdm.9B6EC439FDA64DB9BB609027E59C8E31.edm" localSheetId="5" hidden="1">#REF!</definedName>
    <definedName name="_bdm.9B6EC439FDA64DB9BB609027E59C8E31.edm" localSheetId="4" hidden="1">#REF!</definedName>
    <definedName name="_bdm.9B6EC439FDA64DB9BB609027E59C8E31.edm" hidden="1">#REF!</definedName>
    <definedName name="_bdm.9B8CF3664F6C4495803E33182111E8C4.edm" localSheetId="7" hidden="1">#REF!</definedName>
    <definedName name="_bdm.9B8CF3664F6C4495803E33182111E8C4.edm" localSheetId="5" hidden="1">#REF!</definedName>
    <definedName name="_bdm.9B8CF3664F6C4495803E33182111E8C4.edm" localSheetId="4" hidden="1">#REF!</definedName>
    <definedName name="_bdm.9B8CF3664F6C4495803E33182111E8C4.edm" hidden="1">#REF!</definedName>
    <definedName name="_bdm.9C6069F144254C74A719C2231972252C.edm" localSheetId="7" hidden="1">#REF!</definedName>
    <definedName name="_bdm.9C6069F144254C74A719C2231972252C.edm" localSheetId="5" hidden="1">#REF!</definedName>
    <definedName name="_bdm.9C6069F144254C74A719C2231972252C.edm" localSheetId="4" hidden="1">#REF!</definedName>
    <definedName name="_bdm.9C6069F144254C74A719C2231972252C.edm" hidden="1">#REF!</definedName>
    <definedName name="_bdm.9C6083791D4D444DBF0A17EF09CFA8A2.edm" localSheetId="7" hidden="1">#REF!</definedName>
    <definedName name="_bdm.9C6083791D4D444DBF0A17EF09CFA8A2.edm" localSheetId="5" hidden="1">#REF!</definedName>
    <definedName name="_bdm.9C6083791D4D444DBF0A17EF09CFA8A2.edm" localSheetId="4" hidden="1">#REF!</definedName>
    <definedName name="_bdm.9C6083791D4D444DBF0A17EF09CFA8A2.edm" hidden="1">#REF!</definedName>
    <definedName name="_bdm.9CDC8A4B1F354354AA22B2BCC1460D32.edm" localSheetId="7" hidden="1">#REF!</definedName>
    <definedName name="_bdm.9CDC8A4B1F354354AA22B2BCC1460D32.edm" localSheetId="5" hidden="1">#REF!</definedName>
    <definedName name="_bdm.9CDC8A4B1F354354AA22B2BCC1460D32.edm" localSheetId="4" hidden="1">#REF!</definedName>
    <definedName name="_bdm.9CDC8A4B1F354354AA22B2BCC1460D32.edm" hidden="1">#REF!</definedName>
    <definedName name="_bdm.9D5D359A3F484166918ACFDCCE976449.edm" localSheetId="7" hidden="1">#REF!</definedName>
    <definedName name="_bdm.9D5D359A3F484166918ACFDCCE976449.edm" localSheetId="5" hidden="1">#REF!</definedName>
    <definedName name="_bdm.9D5D359A3F484166918ACFDCCE976449.edm" localSheetId="4" hidden="1">#REF!</definedName>
    <definedName name="_bdm.9D5D359A3F484166918ACFDCCE976449.edm" hidden="1">#REF!</definedName>
    <definedName name="_bdm.9D784C144B874CBCA852A73688B38B08.edm" localSheetId="7" hidden="1">#REF!</definedName>
    <definedName name="_bdm.9D784C144B874CBCA852A73688B38B08.edm" localSheetId="5" hidden="1">#REF!</definedName>
    <definedName name="_bdm.9D784C144B874CBCA852A73688B38B08.edm" localSheetId="4" hidden="1">#REF!</definedName>
    <definedName name="_bdm.9D784C144B874CBCA852A73688B38B08.edm" hidden="1">#REF!</definedName>
    <definedName name="_bdm.9E60F81690C440EEB565CD475D1E38B9.edm" localSheetId="7" hidden="1">#REF!</definedName>
    <definedName name="_bdm.9E60F81690C440EEB565CD475D1E38B9.edm" localSheetId="5" hidden="1">#REF!</definedName>
    <definedName name="_bdm.9E60F81690C440EEB565CD475D1E38B9.edm" localSheetId="4" hidden="1">#REF!</definedName>
    <definedName name="_bdm.9E60F81690C440EEB565CD475D1E38B9.edm" hidden="1">#REF!</definedName>
    <definedName name="_bdm.9EA39FAFF24E41C791FFA7CFF2F72700.edm" localSheetId="7" hidden="1">#REF!</definedName>
    <definedName name="_bdm.9EA39FAFF24E41C791FFA7CFF2F72700.edm" localSheetId="5" hidden="1">#REF!</definedName>
    <definedName name="_bdm.9EA39FAFF24E41C791FFA7CFF2F72700.edm" localSheetId="4" hidden="1">#REF!</definedName>
    <definedName name="_bdm.9EA39FAFF24E41C791FFA7CFF2F72700.edm" hidden="1">#REF!</definedName>
    <definedName name="_bdm.9EB4553AE88A4CD382A790F6FD8A8D72.edm" localSheetId="7" hidden="1">#REF!</definedName>
    <definedName name="_bdm.9EB4553AE88A4CD382A790F6FD8A8D72.edm" localSheetId="5" hidden="1">#REF!</definedName>
    <definedName name="_bdm.9EB4553AE88A4CD382A790F6FD8A8D72.edm" localSheetId="4" hidden="1">#REF!</definedName>
    <definedName name="_bdm.9EB4553AE88A4CD382A790F6FD8A8D72.edm" hidden="1">#REF!</definedName>
    <definedName name="_bdm.9EF6A7360BB44DDB8B94810A1B2045D4.edm" localSheetId="7" hidden="1">#REF!</definedName>
    <definedName name="_bdm.9EF6A7360BB44DDB8B94810A1B2045D4.edm" localSheetId="5" hidden="1">#REF!</definedName>
    <definedName name="_bdm.9EF6A7360BB44DDB8B94810A1B2045D4.edm" localSheetId="4" hidden="1">#REF!</definedName>
    <definedName name="_bdm.9EF6A7360BB44DDB8B94810A1B2045D4.edm" hidden="1">#REF!</definedName>
    <definedName name="_bdm.9F23F43D771D417CB114174A4649974C.edm" localSheetId="7" hidden="1">#REF!</definedName>
    <definedName name="_bdm.9F23F43D771D417CB114174A4649974C.edm" localSheetId="5" hidden="1">#REF!</definedName>
    <definedName name="_bdm.9F23F43D771D417CB114174A4649974C.edm" localSheetId="4" hidden="1">#REF!</definedName>
    <definedName name="_bdm.9F23F43D771D417CB114174A4649974C.edm" hidden="1">#REF!</definedName>
    <definedName name="_bdm.9FB2FF1C6227433BA07FE8409ACE6360.edm" localSheetId="7" hidden="1">#REF!</definedName>
    <definedName name="_bdm.9FB2FF1C6227433BA07FE8409ACE6360.edm" localSheetId="5" hidden="1">#REF!</definedName>
    <definedName name="_bdm.9FB2FF1C6227433BA07FE8409ACE6360.edm" localSheetId="4" hidden="1">#REF!</definedName>
    <definedName name="_bdm.9FB2FF1C6227433BA07FE8409ACE6360.edm" hidden="1">#REF!</definedName>
    <definedName name="_bdm.9FBA37375A4E4F32909930FFECFCBAD7.edm" localSheetId="7" hidden="1">#REF!</definedName>
    <definedName name="_bdm.9FBA37375A4E4F32909930FFECFCBAD7.edm" localSheetId="5" hidden="1">#REF!</definedName>
    <definedName name="_bdm.9FBA37375A4E4F32909930FFECFCBAD7.edm" localSheetId="4" hidden="1">#REF!</definedName>
    <definedName name="_bdm.9FBA37375A4E4F32909930FFECFCBAD7.edm" hidden="1">#REF!</definedName>
    <definedName name="_bdm.9FE93B09E86641F4874D833DA9CD9905.edm" localSheetId="7" hidden="1">#REF!</definedName>
    <definedName name="_bdm.9FE93B09E86641F4874D833DA9CD9905.edm" localSheetId="5" hidden="1">#REF!</definedName>
    <definedName name="_bdm.9FE93B09E86641F4874D833DA9CD9905.edm" localSheetId="4" hidden="1">#REF!</definedName>
    <definedName name="_bdm.9FE93B09E86641F4874D833DA9CD9905.edm" hidden="1">#REF!</definedName>
    <definedName name="_bdm.A109DD5756FE477C80CF3AB43F879B8B.edm" localSheetId="7" hidden="1">#REF!</definedName>
    <definedName name="_bdm.A109DD5756FE477C80CF3AB43F879B8B.edm" localSheetId="5" hidden="1">#REF!</definedName>
    <definedName name="_bdm.A109DD5756FE477C80CF3AB43F879B8B.edm" localSheetId="4" hidden="1">#REF!</definedName>
    <definedName name="_bdm.A109DD5756FE477C80CF3AB43F879B8B.edm" hidden="1">#REF!</definedName>
    <definedName name="_bdm.A15B74896362476C92432ED7D2FC04E0.edm" localSheetId="7" hidden="1">#REF!</definedName>
    <definedName name="_bdm.A15B74896362476C92432ED7D2FC04E0.edm" localSheetId="5" hidden="1">#REF!</definedName>
    <definedName name="_bdm.A15B74896362476C92432ED7D2FC04E0.edm" localSheetId="4" hidden="1">#REF!</definedName>
    <definedName name="_bdm.A15B74896362476C92432ED7D2FC04E0.edm" hidden="1">#REF!</definedName>
    <definedName name="_bdm.A1A829E050FB455EB7D8EB363E20BCAF.edm" localSheetId="7" hidden="1">#REF!</definedName>
    <definedName name="_bdm.A1A829E050FB455EB7D8EB363E20BCAF.edm" localSheetId="5" hidden="1">#REF!</definedName>
    <definedName name="_bdm.A1A829E050FB455EB7D8EB363E20BCAF.edm" localSheetId="4" hidden="1">#REF!</definedName>
    <definedName name="_bdm.A1A829E050FB455EB7D8EB363E20BCAF.edm" hidden="1">#REF!</definedName>
    <definedName name="_bdm.A2C3E8907CCD48E085224AB75FD3FAE8.edm" localSheetId="7" hidden="1">#REF!</definedName>
    <definedName name="_bdm.A2C3E8907CCD48E085224AB75FD3FAE8.edm" localSheetId="5" hidden="1">#REF!</definedName>
    <definedName name="_bdm.A2C3E8907CCD48E085224AB75FD3FAE8.edm" localSheetId="4" hidden="1">#REF!</definedName>
    <definedName name="_bdm.A2C3E8907CCD48E085224AB75FD3FAE8.edm" hidden="1">#REF!</definedName>
    <definedName name="_bdm.A32F691A7C4843ADACF4C13ABB6B2075.edm" localSheetId="7" hidden="1">#REF!</definedName>
    <definedName name="_bdm.A32F691A7C4843ADACF4C13ABB6B2075.edm" localSheetId="5" hidden="1">#REF!</definedName>
    <definedName name="_bdm.A32F691A7C4843ADACF4C13ABB6B2075.edm" localSheetId="4" hidden="1">#REF!</definedName>
    <definedName name="_bdm.A32F691A7C4843ADACF4C13ABB6B2075.edm" hidden="1">#REF!</definedName>
    <definedName name="_bdm.A3B0F4E921E04EB692381B2966DDF35D.edm" localSheetId="7" hidden="1">#REF!</definedName>
    <definedName name="_bdm.A3B0F4E921E04EB692381B2966DDF35D.edm" localSheetId="5" hidden="1">#REF!</definedName>
    <definedName name="_bdm.A3B0F4E921E04EB692381B2966DDF35D.edm" localSheetId="4" hidden="1">#REF!</definedName>
    <definedName name="_bdm.A3B0F4E921E04EB692381B2966DDF35D.edm" hidden="1">#REF!</definedName>
    <definedName name="_bdm.A3D51C93F38A40589BF2402991B643B4.edm" localSheetId="7" hidden="1">#REF!</definedName>
    <definedName name="_bdm.A3D51C93F38A40589BF2402991B643B4.edm" localSheetId="5" hidden="1">#REF!</definedName>
    <definedName name="_bdm.A3D51C93F38A40589BF2402991B643B4.edm" localSheetId="4" hidden="1">#REF!</definedName>
    <definedName name="_bdm.A3D51C93F38A40589BF2402991B643B4.edm" hidden="1">#REF!</definedName>
    <definedName name="_bdm.A516186CEA8E407181B3095715AFC2AE.edm" localSheetId="7" hidden="1">#REF!</definedName>
    <definedName name="_bdm.A516186CEA8E407181B3095715AFC2AE.edm" localSheetId="5" hidden="1">#REF!</definedName>
    <definedName name="_bdm.A516186CEA8E407181B3095715AFC2AE.edm" localSheetId="4" hidden="1">#REF!</definedName>
    <definedName name="_bdm.A516186CEA8E407181B3095715AFC2AE.edm" hidden="1">#REF!</definedName>
    <definedName name="_bdm.A5BF22E22B0F46D8BCFECB2557B36629.edm" localSheetId="7" hidden="1">#REF!</definedName>
    <definedName name="_bdm.A5BF22E22B0F46D8BCFECB2557B36629.edm" localSheetId="5" hidden="1">#REF!</definedName>
    <definedName name="_bdm.A5BF22E22B0F46D8BCFECB2557B36629.edm" localSheetId="4" hidden="1">#REF!</definedName>
    <definedName name="_bdm.A5BF22E22B0F46D8BCFECB2557B36629.edm" hidden="1">#REF!</definedName>
    <definedName name="_bdm.A60A25C51A184104987FADD4AEA9A921.edm" localSheetId="7" hidden="1">#REF!</definedName>
    <definedName name="_bdm.A60A25C51A184104987FADD4AEA9A921.edm" localSheetId="5" hidden="1">#REF!</definedName>
    <definedName name="_bdm.A60A25C51A184104987FADD4AEA9A921.edm" localSheetId="4" hidden="1">#REF!</definedName>
    <definedName name="_bdm.A60A25C51A184104987FADD4AEA9A921.edm" hidden="1">#REF!</definedName>
    <definedName name="_bdm.A6185F69B8754FAF82645489184C8F5D.edm" localSheetId="7" hidden="1">#REF!</definedName>
    <definedName name="_bdm.A6185F69B8754FAF82645489184C8F5D.edm" localSheetId="5" hidden="1">#REF!</definedName>
    <definedName name="_bdm.A6185F69B8754FAF82645489184C8F5D.edm" localSheetId="4" hidden="1">#REF!</definedName>
    <definedName name="_bdm.A6185F69B8754FAF82645489184C8F5D.edm" hidden="1">#REF!</definedName>
    <definedName name="_bdm.A61C1D190FD742AF96A5879905C40A51.edm" localSheetId="7" hidden="1">#REF!</definedName>
    <definedName name="_bdm.A61C1D190FD742AF96A5879905C40A51.edm" localSheetId="5" hidden="1">#REF!</definedName>
    <definedName name="_bdm.A61C1D190FD742AF96A5879905C40A51.edm" localSheetId="4" hidden="1">#REF!</definedName>
    <definedName name="_bdm.A61C1D190FD742AF96A5879905C40A51.edm" hidden="1">#REF!</definedName>
    <definedName name="_bdm.A62C445167D2408591EB35A43A1B9C86.edm" localSheetId="7" hidden="1">#REF!</definedName>
    <definedName name="_bdm.A62C445167D2408591EB35A43A1B9C86.edm" localSheetId="5" hidden="1">#REF!</definedName>
    <definedName name="_bdm.A62C445167D2408591EB35A43A1B9C86.edm" localSheetId="4" hidden="1">#REF!</definedName>
    <definedName name="_bdm.A62C445167D2408591EB35A43A1B9C86.edm" hidden="1">#REF!</definedName>
    <definedName name="_bdm.A68FB14AC4F149368D710EB78DD0AD5A.edm" localSheetId="7" hidden="1">#REF!</definedName>
    <definedName name="_bdm.A68FB14AC4F149368D710EB78DD0AD5A.edm" localSheetId="5" hidden="1">#REF!</definedName>
    <definedName name="_bdm.A68FB14AC4F149368D710EB78DD0AD5A.edm" localSheetId="4" hidden="1">#REF!</definedName>
    <definedName name="_bdm.A68FB14AC4F149368D710EB78DD0AD5A.edm" hidden="1">#REF!</definedName>
    <definedName name="_bdm.A69A8048FDED4687BA4B2FC9D0AFC669.edm" localSheetId="7" hidden="1">#REF!</definedName>
    <definedName name="_bdm.A69A8048FDED4687BA4B2FC9D0AFC669.edm" localSheetId="5" hidden="1">#REF!</definedName>
    <definedName name="_bdm.A69A8048FDED4687BA4B2FC9D0AFC669.edm" localSheetId="4" hidden="1">#REF!</definedName>
    <definedName name="_bdm.A69A8048FDED4687BA4B2FC9D0AFC669.edm" hidden="1">#REF!</definedName>
    <definedName name="_bdm.A6ADA272B1484E02AE18E56B58B194D2.edm" localSheetId="7" hidden="1">#REF!</definedName>
    <definedName name="_bdm.A6ADA272B1484E02AE18E56B58B194D2.edm" localSheetId="5" hidden="1">#REF!</definedName>
    <definedName name="_bdm.A6ADA272B1484E02AE18E56B58B194D2.edm" localSheetId="4" hidden="1">#REF!</definedName>
    <definedName name="_bdm.A6ADA272B1484E02AE18E56B58B194D2.edm" hidden="1">#REF!</definedName>
    <definedName name="_bdm.A72CE150D754437A96A0E540416EDDAB.edm" localSheetId="7" hidden="1">#REF!</definedName>
    <definedName name="_bdm.A72CE150D754437A96A0E540416EDDAB.edm" localSheetId="5" hidden="1">#REF!</definedName>
    <definedName name="_bdm.A72CE150D754437A96A0E540416EDDAB.edm" localSheetId="4" hidden="1">#REF!</definedName>
    <definedName name="_bdm.A72CE150D754437A96A0E540416EDDAB.edm" hidden="1">#REF!</definedName>
    <definedName name="_bdm.A7316995778142638E41F6C93810DDAF.edm" localSheetId="7" hidden="1">#REF!</definedName>
    <definedName name="_bdm.A7316995778142638E41F6C93810DDAF.edm" localSheetId="5" hidden="1">#REF!</definedName>
    <definedName name="_bdm.A7316995778142638E41F6C93810DDAF.edm" localSheetId="4" hidden="1">#REF!</definedName>
    <definedName name="_bdm.A7316995778142638E41F6C93810DDAF.edm" hidden="1">#REF!</definedName>
    <definedName name="_bdm.A7624BAAFFF747FEA9361B1E658DB838.edm" localSheetId="7" hidden="1">#REF!</definedName>
    <definedName name="_bdm.A7624BAAFFF747FEA9361B1E658DB838.edm" localSheetId="5" hidden="1">#REF!</definedName>
    <definedName name="_bdm.A7624BAAFFF747FEA9361B1E658DB838.edm" localSheetId="4" hidden="1">#REF!</definedName>
    <definedName name="_bdm.A7624BAAFFF747FEA9361B1E658DB838.edm" hidden="1">#REF!</definedName>
    <definedName name="_bdm.A83925422A954963B5D566ECC76508A0.edm" localSheetId="7" hidden="1">#REF!</definedName>
    <definedName name="_bdm.A83925422A954963B5D566ECC76508A0.edm" localSheetId="5" hidden="1">#REF!</definedName>
    <definedName name="_bdm.A83925422A954963B5D566ECC76508A0.edm" localSheetId="4" hidden="1">#REF!</definedName>
    <definedName name="_bdm.A83925422A954963B5D566ECC76508A0.edm" hidden="1">#REF!</definedName>
    <definedName name="_bdm.A8419E435ADC44C39F09373786D31FF4.edm" localSheetId="7" hidden="1">#REF!</definedName>
    <definedName name="_bdm.A8419E435ADC44C39F09373786D31FF4.edm" localSheetId="5" hidden="1">#REF!</definedName>
    <definedName name="_bdm.A8419E435ADC44C39F09373786D31FF4.edm" localSheetId="4" hidden="1">#REF!</definedName>
    <definedName name="_bdm.A8419E435ADC44C39F09373786D31FF4.edm" hidden="1">#REF!</definedName>
    <definedName name="_bdm.A877ED0121AE489599CCE584198DC119.edm" localSheetId="7" hidden="1">#REF!</definedName>
    <definedName name="_bdm.A877ED0121AE489599CCE584198DC119.edm" localSheetId="5" hidden="1">#REF!</definedName>
    <definedName name="_bdm.A877ED0121AE489599CCE584198DC119.edm" localSheetId="4" hidden="1">#REF!</definedName>
    <definedName name="_bdm.A877ED0121AE489599CCE584198DC119.edm" hidden="1">#REF!</definedName>
    <definedName name="_bdm.A8B4826C69F248A6A1F25C9D1A845F6A.edm" localSheetId="7" hidden="1">#REF!</definedName>
    <definedName name="_bdm.A8B4826C69F248A6A1F25C9D1A845F6A.edm" localSheetId="5" hidden="1">#REF!</definedName>
    <definedName name="_bdm.A8B4826C69F248A6A1F25C9D1A845F6A.edm" localSheetId="4" hidden="1">#REF!</definedName>
    <definedName name="_bdm.A8B4826C69F248A6A1F25C9D1A845F6A.edm" hidden="1">#REF!</definedName>
    <definedName name="_bdm.A8B8402904B44F93ABFE6E43F019641C.edm" localSheetId="7" hidden="1">#REF!</definedName>
    <definedName name="_bdm.A8B8402904B44F93ABFE6E43F019641C.edm" localSheetId="5" hidden="1">#REF!</definedName>
    <definedName name="_bdm.A8B8402904B44F93ABFE6E43F019641C.edm" localSheetId="4" hidden="1">#REF!</definedName>
    <definedName name="_bdm.A8B8402904B44F93ABFE6E43F019641C.edm" hidden="1">#REF!</definedName>
    <definedName name="_bdm.A90A1ABEDFC241238120603D648015AB.edm" localSheetId="7" hidden="1">#REF!</definedName>
    <definedName name="_bdm.A90A1ABEDFC241238120603D648015AB.edm" localSheetId="5" hidden="1">#REF!</definedName>
    <definedName name="_bdm.A90A1ABEDFC241238120603D648015AB.edm" localSheetId="4" hidden="1">#REF!</definedName>
    <definedName name="_bdm.A90A1ABEDFC241238120603D648015AB.edm" hidden="1">#REF!</definedName>
    <definedName name="_bdm.A9668E15EEB442DEAA90971ABE20DADC.edm" localSheetId="7" hidden="1">#REF!</definedName>
    <definedName name="_bdm.A9668E15EEB442DEAA90971ABE20DADC.edm" localSheetId="5" hidden="1">#REF!</definedName>
    <definedName name="_bdm.A9668E15EEB442DEAA90971ABE20DADC.edm" localSheetId="4" hidden="1">#REF!</definedName>
    <definedName name="_bdm.A9668E15EEB442DEAA90971ABE20DADC.edm" hidden="1">#REF!</definedName>
    <definedName name="_bdm.A9D92FD5F2CE42ED8F79CFC902A82CE3.edm" localSheetId="7" hidden="1">#REF!</definedName>
    <definedName name="_bdm.A9D92FD5F2CE42ED8F79CFC902A82CE3.edm" localSheetId="5" hidden="1">#REF!</definedName>
    <definedName name="_bdm.A9D92FD5F2CE42ED8F79CFC902A82CE3.edm" localSheetId="4" hidden="1">#REF!</definedName>
    <definedName name="_bdm.A9D92FD5F2CE42ED8F79CFC902A82CE3.edm" hidden="1">#REF!</definedName>
    <definedName name="_bdm.AA247DB88E18430598D3BEA0823835A8.edm" localSheetId="7" hidden="1">#REF!</definedName>
    <definedName name="_bdm.AA247DB88E18430598D3BEA0823835A8.edm" localSheetId="5" hidden="1">#REF!</definedName>
    <definedName name="_bdm.AA247DB88E18430598D3BEA0823835A8.edm" localSheetId="4" hidden="1">#REF!</definedName>
    <definedName name="_bdm.AA247DB88E18430598D3BEA0823835A8.edm" hidden="1">#REF!</definedName>
    <definedName name="_bdm.AA2C071BE44C4EA4926EC2C49D63201F.edm" localSheetId="7" hidden="1">#REF!</definedName>
    <definedName name="_bdm.AA2C071BE44C4EA4926EC2C49D63201F.edm" localSheetId="5" hidden="1">#REF!</definedName>
    <definedName name="_bdm.AA2C071BE44C4EA4926EC2C49D63201F.edm" localSheetId="4" hidden="1">#REF!</definedName>
    <definedName name="_bdm.AA2C071BE44C4EA4926EC2C49D63201F.edm" hidden="1">#REF!</definedName>
    <definedName name="_bdm.AA2F05398F7947BE89E20A300011AC15.edm" localSheetId="7" hidden="1">#REF!</definedName>
    <definedName name="_bdm.AA2F05398F7947BE89E20A300011AC15.edm" localSheetId="5" hidden="1">#REF!</definedName>
    <definedName name="_bdm.AA2F05398F7947BE89E20A300011AC15.edm" localSheetId="4" hidden="1">#REF!</definedName>
    <definedName name="_bdm.AA2F05398F7947BE89E20A300011AC15.edm" hidden="1">#REF!</definedName>
    <definedName name="_bdm.AA8C513AE55F4529879898DFFCF6F462.edm" localSheetId="7" hidden="1">#REF!</definedName>
    <definedName name="_bdm.AA8C513AE55F4529879898DFFCF6F462.edm" localSheetId="5" hidden="1">#REF!</definedName>
    <definedName name="_bdm.AA8C513AE55F4529879898DFFCF6F462.edm" localSheetId="4" hidden="1">#REF!</definedName>
    <definedName name="_bdm.AA8C513AE55F4529879898DFFCF6F462.edm" hidden="1">#REF!</definedName>
    <definedName name="_bdm.AA90887524694A14BF92AD356BA0EADA.edm" localSheetId="7" hidden="1">#REF!</definedName>
    <definedName name="_bdm.AA90887524694A14BF92AD356BA0EADA.edm" localSheetId="5" hidden="1">#REF!</definedName>
    <definedName name="_bdm.AA90887524694A14BF92AD356BA0EADA.edm" localSheetId="4" hidden="1">#REF!</definedName>
    <definedName name="_bdm.AA90887524694A14BF92AD356BA0EADA.edm" hidden="1">#REF!</definedName>
    <definedName name="_bdm.AA93FFE1978F41C1B974E3DC6A869DDC.edm" localSheetId="7" hidden="1">#REF!</definedName>
    <definedName name="_bdm.AA93FFE1978F41C1B974E3DC6A869DDC.edm" localSheetId="5" hidden="1">#REF!</definedName>
    <definedName name="_bdm.AA93FFE1978F41C1B974E3DC6A869DDC.edm" localSheetId="4" hidden="1">#REF!</definedName>
    <definedName name="_bdm.AA93FFE1978F41C1B974E3DC6A869DDC.edm" hidden="1">#REF!</definedName>
    <definedName name="_bdm.AAEA1928E7EB44CD9EF0024763E554AF.edm" localSheetId="7" hidden="1">#REF!</definedName>
    <definedName name="_bdm.AAEA1928E7EB44CD9EF0024763E554AF.edm" localSheetId="5" hidden="1">#REF!</definedName>
    <definedName name="_bdm.AAEA1928E7EB44CD9EF0024763E554AF.edm" localSheetId="4" hidden="1">#REF!</definedName>
    <definedName name="_bdm.AAEA1928E7EB44CD9EF0024763E554AF.edm" hidden="1">#REF!</definedName>
    <definedName name="_bdm.AB219F1E45374FB3A33B1A39369BC95A.edm" localSheetId="7" hidden="1">#REF!</definedName>
    <definedName name="_bdm.AB219F1E45374FB3A33B1A39369BC95A.edm" localSheetId="5" hidden="1">#REF!</definedName>
    <definedName name="_bdm.AB219F1E45374FB3A33B1A39369BC95A.edm" localSheetId="4" hidden="1">#REF!</definedName>
    <definedName name="_bdm.AB219F1E45374FB3A33B1A39369BC95A.edm" hidden="1">#REF!</definedName>
    <definedName name="_bdm.AB5453AE1C264CE689AA2F6737159B01.edm" localSheetId="7" hidden="1">#REF!</definedName>
    <definedName name="_bdm.AB5453AE1C264CE689AA2F6737159B01.edm" localSheetId="5" hidden="1">#REF!</definedName>
    <definedName name="_bdm.AB5453AE1C264CE689AA2F6737159B01.edm" localSheetId="4" hidden="1">#REF!</definedName>
    <definedName name="_bdm.AB5453AE1C264CE689AA2F6737159B01.edm" hidden="1">#REF!</definedName>
    <definedName name="_bdm.AB6F306A893E46FDB5616264EE8DE9AD.edm" localSheetId="7" hidden="1">#REF!</definedName>
    <definedName name="_bdm.AB6F306A893E46FDB5616264EE8DE9AD.edm" localSheetId="5" hidden="1">#REF!</definedName>
    <definedName name="_bdm.AB6F306A893E46FDB5616264EE8DE9AD.edm" localSheetId="4" hidden="1">#REF!</definedName>
    <definedName name="_bdm.AB6F306A893E46FDB5616264EE8DE9AD.edm" hidden="1">#REF!</definedName>
    <definedName name="_bdm.ABA635C9D6544014874F51DFC4A4A915.edm" localSheetId="7" hidden="1">#REF!</definedName>
    <definedName name="_bdm.ABA635C9D6544014874F51DFC4A4A915.edm" localSheetId="5" hidden="1">#REF!</definedName>
    <definedName name="_bdm.ABA635C9D6544014874F51DFC4A4A915.edm" localSheetId="4" hidden="1">#REF!</definedName>
    <definedName name="_bdm.ABA635C9D6544014874F51DFC4A4A915.edm" hidden="1">#REF!</definedName>
    <definedName name="_bdm.AC7648D29E834EB184EF24429300BEFA.edm" localSheetId="7" hidden="1">#REF!</definedName>
    <definedName name="_bdm.AC7648D29E834EB184EF24429300BEFA.edm" localSheetId="5" hidden="1">#REF!</definedName>
    <definedName name="_bdm.AC7648D29E834EB184EF24429300BEFA.edm" localSheetId="4" hidden="1">#REF!</definedName>
    <definedName name="_bdm.AC7648D29E834EB184EF24429300BEFA.edm" hidden="1">#REF!</definedName>
    <definedName name="_bdm.ACB35EF5717C4F9189062D79F6857392.edm" localSheetId="7" hidden="1">#REF!</definedName>
    <definedName name="_bdm.ACB35EF5717C4F9189062D79F6857392.edm" localSheetId="5" hidden="1">#REF!</definedName>
    <definedName name="_bdm.ACB35EF5717C4F9189062D79F6857392.edm" localSheetId="4" hidden="1">#REF!</definedName>
    <definedName name="_bdm.ACB35EF5717C4F9189062D79F6857392.edm" hidden="1">#REF!</definedName>
    <definedName name="_bdm.AD9236E9C7AF473CA74110766A11081B.edm" localSheetId="7" hidden="1">#REF!</definedName>
    <definedName name="_bdm.AD9236E9C7AF473CA74110766A11081B.edm" localSheetId="5" hidden="1">#REF!</definedName>
    <definedName name="_bdm.AD9236E9C7AF473CA74110766A11081B.edm" localSheetId="4" hidden="1">#REF!</definedName>
    <definedName name="_bdm.AD9236E9C7AF473CA74110766A11081B.edm" hidden="1">#REF!</definedName>
    <definedName name="_bdm.ADB9694CC9C2474CA343766A93E95089.edm" localSheetId="7" hidden="1">#REF!</definedName>
    <definedName name="_bdm.ADB9694CC9C2474CA343766A93E95089.edm" localSheetId="5" hidden="1">#REF!</definedName>
    <definedName name="_bdm.ADB9694CC9C2474CA343766A93E95089.edm" localSheetId="4" hidden="1">#REF!</definedName>
    <definedName name="_bdm.ADB9694CC9C2474CA343766A93E95089.edm" hidden="1">#REF!</definedName>
    <definedName name="_bdm.AE44D4798ACB11D6A4210008021EFA83.edm" localSheetId="7" hidden="1">#REF!</definedName>
    <definedName name="_bdm.AE44D4798ACB11D6A4210008021EFA83.edm" localSheetId="5" hidden="1">#REF!</definedName>
    <definedName name="_bdm.AE44D4798ACB11D6A4210008021EFA83.edm" localSheetId="4" hidden="1">#REF!</definedName>
    <definedName name="_bdm.AE44D4798ACB11D6A4210008021EFA83.edm" hidden="1">#REF!</definedName>
    <definedName name="_bdm.AEE203B989C4407E92001B9AB12B0052.edm" localSheetId="7" hidden="1">#REF!</definedName>
    <definedName name="_bdm.AEE203B989C4407E92001B9AB12B0052.edm" localSheetId="5" hidden="1">#REF!</definedName>
    <definedName name="_bdm.AEE203B989C4407E92001B9AB12B0052.edm" localSheetId="4" hidden="1">#REF!</definedName>
    <definedName name="_bdm.AEE203B989C4407E92001B9AB12B0052.edm" hidden="1">#REF!</definedName>
    <definedName name="_bdm.AF9E7C79A08B48D282B6925D1F0ED1F3.edm" localSheetId="7" hidden="1">#REF!</definedName>
    <definedName name="_bdm.AF9E7C79A08B48D282B6925D1F0ED1F3.edm" localSheetId="5" hidden="1">#REF!</definedName>
    <definedName name="_bdm.AF9E7C79A08B48D282B6925D1F0ED1F3.edm" localSheetId="4" hidden="1">#REF!</definedName>
    <definedName name="_bdm.AF9E7C79A08B48D282B6925D1F0ED1F3.edm" hidden="1">#REF!</definedName>
    <definedName name="_bdm.AFB9FA4565F1445EA592347E5F102C10.edm" localSheetId="7" hidden="1">#REF!</definedName>
    <definedName name="_bdm.AFB9FA4565F1445EA592347E5F102C10.edm" localSheetId="5" hidden="1">#REF!</definedName>
    <definedName name="_bdm.AFB9FA4565F1445EA592347E5F102C10.edm" localSheetId="4" hidden="1">#REF!</definedName>
    <definedName name="_bdm.AFB9FA4565F1445EA592347E5F102C10.edm" hidden="1">#REF!</definedName>
    <definedName name="_bdm.AFC15E9492224B3C92A45945772C7A2A.edm" localSheetId="7" hidden="1">#REF!</definedName>
    <definedName name="_bdm.AFC15E9492224B3C92A45945772C7A2A.edm" localSheetId="5" hidden="1">#REF!</definedName>
    <definedName name="_bdm.AFC15E9492224B3C92A45945772C7A2A.edm" localSheetId="4" hidden="1">#REF!</definedName>
    <definedName name="_bdm.AFC15E9492224B3C92A45945772C7A2A.edm" hidden="1">#REF!</definedName>
    <definedName name="_bdm.B0290FBAB382497C93F636724BB83DAB.edm" localSheetId="7" hidden="1">#REF!</definedName>
    <definedName name="_bdm.B0290FBAB382497C93F636724BB83DAB.edm" localSheetId="5" hidden="1">#REF!</definedName>
    <definedName name="_bdm.B0290FBAB382497C93F636724BB83DAB.edm" localSheetId="4" hidden="1">#REF!</definedName>
    <definedName name="_bdm.B0290FBAB382497C93F636724BB83DAB.edm" hidden="1">#REF!</definedName>
    <definedName name="_bdm.B03C8C2FEC834687B5CB9569E61C6D0A.edm" localSheetId="7" hidden="1">#REF!</definedName>
    <definedName name="_bdm.B03C8C2FEC834687B5CB9569E61C6D0A.edm" localSheetId="5" hidden="1">#REF!</definedName>
    <definedName name="_bdm.B03C8C2FEC834687B5CB9569E61C6D0A.edm" localSheetId="4" hidden="1">#REF!</definedName>
    <definedName name="_bdm.B03C8C2FEC834687B5CB9569E61C6D0A.edm" hidden="1">#REF!</definedName>
    <definedName name="_bdm.B04221C0A02A413C968B5EA1825F38A8.edm" localSheetId="7" hidden="1">#REF!</definedName>
    <definedName name="_bdm.B04221C0A02A413C968B5EA1825F38A8.edm" localSheetId="5" hidden="1">#REF!</definedName>
    <definedName name="_bdm.B04221C0A02A413C968B5EA1825F38A8.edm" localSheetId="4" hidden="1">#REF!</definedName>
    <definedName name="_bdm.B04221C0A02A413C968B5EA1825F38A8.edm" hidden="1">#REF!</definedName>
    <definedName name="_bdm.B049817A06B74BDDB2570ED36AD7C39A.edm" localSheetId="7" hidden="1">#REF!</definedName>
    <definedName name="_bdm.B049817A06B74BDDB2570ED36AD7C39A.edm" localSheetId="5" hidden="1">#REF!</definedName>
    <definedName name="_bdm.B049817A06B74BDDB2570ED36AD7C39A.edm" localSheetId="4" hidden="1">#REF!</definedName>
    <definedName name="_bdm.B049817A06B74BDDB2570ED36AD7C39A.edm" hidden="1">#REF!</definedName>
    <definedName name="_bdm.B1E834157A134AC496DF9F536740AC22.edm" localSheetId="7" hidden="1">#REF!</definedName>
    <definedName name="_bdm.B1E834157A134AC496DF9F536740AC22.edm" localSheetId="5" hidden="1">#REF!</definedName>
    <definedName name="_bdm.B1E834157A134AC496DF9F536740AC22.edm" localSheetId="4" hidden="1">#REF!</definedName>
    <definedName name="_bdm.B1E834157A134AC496DF9F536740AC22.edm" hidden="1">#REF!</definedName>
    <definedName name="_bdm.B20EFFDD54054C44AE60AE2CD2114108.edm" localSheetId="7" hidden="1">#REF!</definedName>
    <definedName name="_bdm.B20EFFDD54054C44AE60AE2CD2114108.edm" localSheetId="5" hidden="1">#REF!</definedName>
    <definedName name="_bdm.B20EFFDD54054C44AE60AE2CD2114108.edm" localSheetId="4" hidden="1">#REF!</definedName>
    <definedName name="_bdm.B20EFFDD54054C44AE60AE2CD2114108.edm" hidden="1">#REF!</definedName>
    <definedName name="_bdm.B243DFD12BE24A4E83D4B07A87FD431B.edm" localSheetId="7" hidden="1">#REF!</definedName>
    <definedName name="_bdm.B243DFD12BE24A4E83D4B07A87FD431B.edm" localSheetId="5" hidden="1">#REF!</definedName>
    <definedName name="_bdm.B243DFD12BE24A4E83D4B07A87FD431B.edm" localSheetId="4" hidden="1">#REF!</definedName>
    <definedName name="_bdm.B243DFD12BE24A4E83D4B07A87FD431B.edm" hidden="1">#REF!</definedName>
    <definedName name="_bdm.B2B3FFA352C34A9CB7BEF96C74AE5CB8.edm" localSheetId="7" hidden="1">#REF!</definedName>
    <definedName name="_bdm.B2B3FFA352C34A9CB7BEF96C74AE5CB8.edm" localSheetId="5" hidden="1">#REF!</definedName>
    <definedName name="_bdm.B2B3FFA352C34A9CB7BEF96C74AE5CB8.edm" localSheetId="4" hidden="1">#REF!</definedName>
    <definedName name="_bdm.B2B3FFA352C34A9CB7BEF96C74AE5CB8.edm" hidden="1">#REF!</definedName>
    <definedName name="_bdm.B2E27840E23349838E0830865F3CD014.edm" localSheetId="7" hidden="1">#REF!</definedName>
    <definedName name="_bdm.B2E27840E23349838E0830865F3CD014.edm" localSheetId="5" hidden="1">#REF!</definedName>
    <definedName name="_bdm.B2E27840E23349838E0830865F3CD014.edm" localSheetId="4" hidden="1">#REF!</definedName>
    <definedName name="_bdm.B2E27840E23349838E0830865F3CD014.edm" hidden="1">#REF!</definedName>
    <definedName name="_bdm.B37106CD9FB74B2FA87E6B55495843B7.edm" localSheetId="7" hidden="1">#REF!</definedName>
    <definedName name="_bdm.B37106CD9FB74B2FA87E6B55495843B7.edm" localSheetId="5" hidden="1">#REF!</definedName>
    <definedName name="_bdm.B37106CD9FB74B2FA87E6B55495843B7.edm" localSheetId="4" hidden="1">#REF!</definedName>
    <definedName name="_bdm.B37106CD9FB74B2FA87E6B55495843B7.edm" hidden="1">#REF!</definedName>
    <definedName name="_bdm.B481DEA80EE141CA909710CB6A812D39.edm" localSheetId="7" hidden="1">#REF!</definedName>
    <definedName name="_bdm.B481DEA80EE141CA909710CB6A812D39.edm" localSheetId="5" hidden="1">#REF!</definedName>
    <definedName name="_bdm.B481DEA80EE141CA909710CB6A812D39.edm" localSheetId="4" hidden="1">#REF!</definedName>
    <definedName name="_bdm.B481DEA80EE141CA909710CB6A812D39.edm" hidden="1">#REF!</definedName>
    <definedName name="_bdm.B4AE6ECBC37A4DCA8F5CC19475064ADC.edm" localSheetId="7" hidden="1">#REF!</definedName>
    <definedName name="_bdm.B4AE6ECBC37A4DCA8F5CC19475064ADC.edm" localSheetId="5" hidden="1">#REF!</definedName>
    <definedName name="_bdm.B4AE6ECBC37A4DCA8F5CC19475064ADC.edm" localSheetId="4" hidden="1">#REF!</definedName>
    <definedName name="_bdm.B4AE6ECBC37A4DCA8F5CC19475064ADC.edm" hidden="1">#REF!</definedName>
    <definedName name="_bdm.B4BA2AA010354AF3A54B5F994E953DC9.edm" localSheetId="7" hidden="1">#REF!</definedName>
    <definedName name="_bdm.B4BA2AA010354AF3A54B5F994E953DC9.edm" localSheetId="5" hidden="1">#REF!</definedName>
    <definedName name="_bdm.B4BA2AA010354AF3A54B5F994E953DC9.edm" localSheetId="4" hidden="1">#REF!</definedName>
    <definedName name="_bdm.B4BA2AA010354AF3A54B5F994E953DC9.edm" hidden="1">#REF!</definedName>
    <definedName name="_bdm.B4EE595E955C47C484177E441EC449A8.edm" localSheetId="7" hidden="1">#REF!</definedName>
    <definedName name="_bdm.B4EE595E955C47C484177E441EC449A8.edm" localSheetId="5" hidden="1">#REF!</definedName>
    <definedName name="_bdm.B4EE595E955C47C484177E441EC449A8.edm" localSheetId="4" hidden="1">#REF!</definedName>
    <definedName name="_bdm.B4EE595E955C47C484177E441EC449A8.edm" hidden="1">#REF!</definedName>
    <definedName name="_bdm.B4EE92B08F48475A9706F5656E6CF8B6.edm" localSheetId="7" hidden="1">#REF!</definedName>
    <definedName name="_bdm.B4EE92B08F48475A9706F5656E6CF8B6.edm" localSheetId="5" hidden="1">#REF!</definedName>
    <definedName name="_bdm.B4EE92B08F48475A9706F5656E6CF8B6.edm" localSheetId="4" hidden="1">#REF!</definedName>
    <definedName name="_bdm.B4EE92B08F48475A9706F5656E6CF8B6.edm" hidden="1">#REF!</definedName>
    <definedName name="_bdm.B5465CA4D23445278992786E4E8E5FEA.edm" localSheetId="7" hidden="1">#REF!</definedName>
    <definedName name="_bdm.B5465CA4D23445278992786E4E8E5FEA.edm" localSheetId="5" hidden="1">#REF!</definedName>
    <definedName name="_bdm.B5465CA4D23445278992786E4E8E5FEA.edm" localSheetId="4" hidden="1">#REF!</definedName>
    <definedName name="_bdm.B5465CA4D23445278992786E4E8E5FEA.edm" hidden="1">#REF!</definedName>
    <definedName name="_bdm.B5BFD639F05F403A9177E362915D5CDD.edm" localSheetId="7" hidden="1">#REF!</definedName>
    <definedName name="_bdm.B5BFD639F05F403A9177E362915D5CDD.edm" localSheetId="5" hidden="1">#REF!</definedName>
    <definedName name="_bdm.B5BFD639F05F403A9177E362915D5CDD.edm" localSheetId="4" hidden="1">#REF!</definedName>
    <definedName name="_bdm.B5BFD639F05F403A9177E362915D5CDD.edm" hidden="1">#REF!</definedName>
    <definedName name="_bdm.B5C24177430643C3B3444F1C00E5E717.edm" localSheetId="7" hidden="1">#REF!</definedName>
    <definedName name="_bdm.B5C24177430643C3B3444F1C00E5E717.edm" localSheetId="5" hidden="1">#REF!</definedName>
    <definedName name="_bdm.B5C24177430643C3B3444F1C00E5E717.edm" localSheetId="4" hidden="1">#REF!</definedName>
    <definedName name="_bdm.B5C24177430643C3B3444F1C00E5E717.edm" hidden="1">#REF!</definedName>
    <definedName name="_bdm.B5FA894982F8401C93FB064D8F2D04AF.edm" localSheetId="7" hidden="1">#REF!</definedName>
    <definedName name="_bdm.B5FA894982F8401C93FB064D8F2D04AF.edm" localSheetId="5" hidden="1">#REF!</definedName>
    <definedName name="_bdm.B5FA894982F8401C93FB064D8F2D04AF.edm" localSheetId="4" hidden="1">#REF!</definedName>
    <definedName name="_bdm.B5FA894982F8401C93FB064D8F2D04AF.edm" hidden="1">#REF!</definedName>
    <definedName name="_bdm.B64A202B029847E4AC88F9538391725B.edm" localSheetId="7" hidden="1">#REF!</definedName>
    <definedName name="_bdm.B64A202B029847E4AC88F9538391725B.edm" localSheetId="5" hidden="1">#REF!</definedName>
    <definedName name="_bdm.B64A202B029847E4AC88F9538391725B.edm" localSheetId="4" hidden="1">#REF!</definedName>
    <definedName name="_bdm.B64A202B029847E4AC88F9538391725B.edm" hidden="1">#REF!</definedName>
    <definedName name="_bdm.B6EC440953ED4B52ADFE7D23169E8735.edm" localSheetId="7" hidden="1">#REF!</definedName>
    <definedName name="_bdm.B6EC440953ED4B52ADFE7D23169E8735.edm" localSheetId="5" hidden="1">#REF!</definedName>
    <definedName name="_bdm.B6EC440953ED4B52ADFE7D23169E8735.edm" localSheetId="4" hidden="1">#REF!</definedName>
    <definedName name="_bdm.B6EC440953ED4B52ADFE7D23169E8735.edm" hidden="1">#REF!</definedName>
    <definedName name="_bdm.B7038466825B40D1BC2A956F9D2B148A.edm" localSheetId="7" hidden="1">#REF!</definedName>
    <definedName name="_bdm.B7038466825B40D1BC2A956F9D2B148A.edm" localSheetId="5" hidden="1">#REF!</definedName>
    <definedName name="_bdm.B7038466825B40D1BC2A956F9D2B148A.edm" localSheetId="4" hidden="1">#REF!</definedName>
    <definedName name="_bdm.B7038466825B40D1BC2A956F9D2B148A.edm" hidden="1">#REF!</definedName>
    <definedName name="_bdm.B70620B552C44E598324A9B970C00B9A.edm" localSheetId="7" hidden="1">#REF!</definedName>
    <definedName name="_bdm.B70620B552C44E598324A9B970C00B9A.edm" localSheetId="5" hidden="1">#REF!</definedName>
    <definedName name="_bdm.B70620B552C44E598324A9B970C00B9A.edm" localSheetId="4" hidden="1">#REF!</definedName>
    <definedName name="_bdm.B70620B552C44E598324A9B970C00B9A.edm" hidden="1">#REF!</definedName>
    <definedName name="_bdm.B7328C0F283A42559AE39B818F0185C7.edm" localSheetId="7" hidden="1">#REF!</definedName>
    <definedName name="_bdm.B7328C0F283A42559AE39B818F0185C7.edm" localSheetId="5" hidden="1">#REF!</definedName>
    <definedName name="_bdm.B7328C0F283A42559AE39B818F0185C7.edm" localSheetId="4" hidden="1">#REF!</definedName>
    <definedName name="_bdm.B7328C0F283A42559AE39B818F0185C7.edm" hidden="1">#REF!</definedName>
    <definedName name="_bdm.B7D34CB204C5466987223532152D9371.edm" localSheetId="7" hidden="1">#REF!</definedName>
    <definedName name="_bdm.B7D34CB204C5466987223532152D9371.edm" localSheetId="5" hidden="1">#REF!</definedName>
    <definedName name="_bdm.B7D34CB204C5466987223532152D9371.edm" localSheetId="4" hidden="1">#REF!</definedName>
    <definedName name="_bdm.B7D34CB204C5466987223532152D9371.edm" hidden="1">#REF!</definedName>
    <definedName name="_bdm.B7F3D22272AC401CA58CA399B59DF644.edm" localSheetId="7" hidden="1">#REF!</definedName>
    <definedName name="_bdm.B7F3D22272AC401CA58CA399B59DF644.edm" localSheetId="5" hidden="1">#REF!</definedName>
    <definedName name="_bdm.B7F3D22272AC401CA58CA399B59DF644.edm" localSheetId="4" hidden="1">#REF!</definedName>
    <definedName name="_bdm.B7F3D22272AC401CA58CA399B59DF644.edm" hidden="1">#REF!</definedName>
    <definedName name="_bdm.B803E15CAEEF47DEB42469281F08E36D.edm" localSheetId="7" hidden="1">#REF!</definedName>
    <definedName name="_bdm.B803E15CAEEF47DEB42469281F08E36D.edm" localSheetId="5" hidden="1">#REF!</definedName>
    <definedName name="_bdm.B803E15CAEEF47DEB42469281F08E36D.edm" localSheetId="4" hidden="1">#REF!</definedName>
    <definedName name="_bdm.B803E15CAEEF47DEB42469281F08E36D.edm" hidden="1">#REF!</definedName>
    <definedName name="_bdm.B80FA60B8ABB4AD28FF48A8F58BB6CA2.edm" localSheetId="7" hidden="1">#REF!</definedName>
    <definedName name="_bdm.B80FA60B8ABB4AD28FF48A8F58BB6CA2.edm" localSheetId="5" hidden="1">#REF!</definedName>
    <definedName name="_bdm.B80FA60B8ABB4AD28FF48A8F58BB6CA2.edm" localSheetId="4" hidden="1">#REF!</definedName>
    <definedName name="_bdm.B80FA60B8ABB4AD28FF48A8F58BB6CA2.edm" hidden="1">#REF!</definedName>
    <definedName name="_bdm.B816A459539D42B9A0F90F497E157AB5.edm" localSheetId="7" hidden="1">#REF!</definedName>
    <definedName name="_bdm.B816A459539D42B9A0F90F497E157AB5.edm" localSheetId="5" hidden="1">#REF!</definedName>
    <definedName name="_bdm.B816A459539D42B9A0F90F497E157AB5.edm" localSheetId="4" hidden="1">#REF!</definedName>
    <definedName name="_bdm.B816A459539D42B9A0F90F497E157AB5.edm" hidden="1">#REF!</definedName>
    <definedName name="_bdm.B83E675963D040B2B51716492CF50AE8.edm" localSheetId="7" hidden="1">#REF!</definedName>
    <definedName name="_bdm.B83E675963D040B2B51716492CF50AE8.edm" localSheetId="5" hidden="1">#REF!</definedName>
    <definedName name="_bdm.B83E675963D040B2B51716492CF50AE8.edm" localSheetId="4" hidden="1">#REF!</definedName>
    <definedName name="_bdm.B83E675963D040B2B51716492CF50AE8.edm" hidden="1">#REF!</definedName>
    <definedName name="_bdm.b89f869b10b44417b99af36c5607c8f2.edm" localSheetId="7" hidden="1">#REF!</definedName>
    <definedName name="_bdm.b89f869b10b44417b99af36c5607c8f2.edm" localSheetId="5" hidden="1">#REF!</definedName>
    <definedName name="_bdm.b89f869b10b44417b99af36c5607c8f2.edm" localSheetId="4" hidden="1">#REF!</definedName>
    <definedName name="_bdm.b89f869b10b44417b99af36c5607c8f2.edm" hidden="1">#REF!</definedName>
    <definedName name="_bdm.B8E97A9CEF284AFD80D4A655B8CD65CA.edm" localSheetId="7" hidden="1">#REF!</definedName>
    <definedName name="_bdm.B8E97A9CEF284AFD80D4A655B8CD65CA.edm" localSheetId="5" hidden="1">#REF!</definedName>
    <definedName name="_bdm.B8E97A9CEF284AFD80D4A655B8CD65CA.edm" localSheetId="4" hidden="1">#REF!</definedName>
    <definedName name="_bdm.B8E97A9CEF284AFD80D4A655B8CD65CA.edm" hidden="1">#REF!</definedName>
    <definedName name="_bdm.B8EC5AE1DD8B4C2782ADC4F1D66E4A9F.edm" localSheetId="7" hidden="1">#REF!</definedName>
    <definedName name="_bdm.B8EC5AE1DD8B4C2782ADC4F1D66E4A9F.edm" localSheetId="5" hidden="1">#REF!</definedName>
    <definedName name="_bdm.B8EC5AE1DD8B4C2782ADC4F1D66E4A9F.edm" localSheetId="4" hidden="1">#REF!</definedName>
    <definedName name="_bdm.B8EC5AE1DD8B4C2782ADC4F1D66E4A9F.edm" hidden="1">#REF!</definedName>
    <definedName name="_bdm.B947CA6859A54031B0975219DAD429C8.edm" localSheetId="7" hidden="1">#REF!</definedName>
    <definedName name="_bdm.B947CA6859A54031B0975219DAD429C8.edm" localSheetId="5" hidden="1">#REF!</definedName>
    <definedName name="_bdm.B947CA6859A54031B0975219DAD429C8.edm" localSheetId="4" hidden="1">#REF!</definedName>
    <definedName name="_bdm.B947CA6859A54031B0975219DAD429C8.edm" hidden="1">#REF!</definedName>
    <definedName name="_bdm.B95B18A1A71C4155B5046D084763B2A8.edm" localSheetId="7" hidden="1">#REF!</definedName>
    <definedName name="_bdm.B95B18A1A71C4155B5046D084763B2A8.edm" localSheetId="5" hidden="1">#REF!</definedName>
    <definedName name="_bdm.B95B18A1A71C4155B5046D084763B2A8.edm" localSheetId="4" hidden="1">#REF!</definedName>
    <definedName name="_bdm.B95B18A1A71C4155B5046D084763B2A8.edm" hidden="1">#REF!</definedName>
    <definedName name="_bdm.B9A1FDF1B6674343BE1C2CE9B85912B1.edm" localSheetId="7" hidden="1">#REF!</definedName>
    <definedName name="_bdm.B9A1FDF1B6674343BE1C2CE9B85912B1.edm" localSheetId="5" hidden="1">#REF!</definedName>
    <definedName name="_bdm.B9A1FDF1B6674343BE1C2CE9B85912B1.edm" localSheetId="4" hidden="1">#REF!</definedName>
    <definedName name="_bdm.B9A1FDF1B6674343BE1C2CE9B85912B1.edm" hidden="1">#REF!</definedName>
    <definedName name="_bdm.B9FA0FBB7F3743C5A969D110A198032D.edm" localSheetId="7" hidden="1">#REF!</definedName>
    <definedName name="_bdm.B9FA0FBB7F3743C5A969D110A198032D.edm" localSheetId="5" hidden="1">#REF!</definedName>
    <definedName name="_bdm.B9FA0FBB7F3743C5A969D110A198032D.edm" localSheetId="4" hidden="1">#REF!</definedName>
    <definedName name="_bdm.B9FA0FBB7F3743C5A969D110A198032D.edm" hidden="1">#REF!</definedName>
    <definedName name="_bdm.BA06CAB6D673483DA7C0D62657720FA3.edm" localSheetId="7" hidden="1">#REF!</definedName>
    <definedName name="_bdm.BA06CAB6D673483DA7C0D62657720FA3.edm" localSheetId="5" hidden="1">#REF!</definedName>
    <definedName name="_bdm.BA06CAB6D673483DA7C0D62657720FA3.edm" localSheetId="4" hidden="1">#REF!</definedName>
    <definedName name="_bdm.BA06CAB6D673483DA7C0D62657720FA3.edm" hidden="1">#REF!</definedName>
    <definedName name="_bdm.BA22D1C010BD44E58D135C024426ECBE.edm" localSheetId="7" hidden="1">#REF!</definedName>
    <definedName name="_bdm.BA22D1C010BD44E58D135C024426ECBE.edm" localSheetId="5" hidden="1">#REF!</definedName>
    <definedName name="_bdm.BA22D1C010BD44E58D135C024426ECBE.edm" localSheetId="4" hidden="1">#REF!</definedName>
    <definedName name="_bdm.BA22D1C010BD44E58D135C024426ECBE.edm" hidden="1">#REF!</definedName>
    <definedName name="_bdm.BA8D4ABA219544FE9073DF25FC3EC32D.edm" localSheetId="7" hidden="1">#REF!</definedName>
    <definedName name="_bdm.BA8D4ABA219544FE9073DF25FC3EC32D.edm" localSheetId="5" hidden="1">#REF!</definedName>
    <definedName name="_bdm.BA8D4ABA219544FE9073DF25FC3EC32D.edm" localSheetId="4" hidden="1">#REF!</definedName>
    <definedName name="_bdm.BA8D4ABA219544FE9073DF25FC3EC32D.edm" hidden="1">#REF!</definedName>
    <definedName name="_bdm.BACD38FF44584895975F4D0A2F18481F.edm" localSheetId="7" hidden="1">#REF!</definedName>
    <definedName name="_bdm.BACD38FF44584895975F4D0A2F18481F.edm" localSheetId="5" hidden="1">#REF!</definedName>
    <definedName name="_bdm.BACD38FF44584895975F4D0A2F18481F.edm" localSheetId="4" hidden="1">#REF!</definedName>
    <definedName name="_bdm.BACD38FF44584895975F4D0A2F18481F.edm" hidden="1">#REF!</definedName>
    <definedName name="_bdm.BACE380D7D9D43939216E55CB768F2BD.edm" localSheetId="7" hidden="1">#REF!</definedName>
    <definedName name="_bdm.BACE380D7D9D43939216E55CB768F2BD.edm" localSheetId="5" hidden="1">#REF!</definedName>
    <definedName name="_bdm.BACE380D7D9D43939216E55CB768F2BD.edm" localSheetId="4" hidden="1">#REF!</definedName>
    <definedName name="_bdm.BACE380D7D9D43939216E55CB768F2BD.edm" hidden="1">#REF!</definedName>
    <definedName name="_bdm.BB130CEC515C4BA280799598779EB21C.edm" localSheetId="7" hidden="1">#REF!</definedName>
    <definedName name="_bdm.BB130CEC515C4BA280799598779EB21C.edm" localSheetId="5" hidden="1">#REF!</definedName>
    <definedName name="_bdm.BB130CEC515C4BA280799598779EB21C.edm" localSheetId="4" hidden="1">#REF!</definedName>
    <definedName name="_bdm.BB130CEC515C4BA280799598779EB21C.edm" hidden="1">#REF!</definedName>
    <definedName name="_bdm.BB18B736B0A94EF2896A81260D0EA43D.edm" localSheetId="7" hidden="1">#REF!</definedName>
    <definedName name="_bdm.BB18B736B0A94EF2896A81260D0EA43D.edm" localSheetId="5" hidden="1">#REF!</definedName>
    <definedName name="_bdm.BB18B736B0A94EF2896A81260D0EA43D.edm" localSheetId="4" hidden="1">#REF!</definedName>
    <definedName name="_bdm.BB18B736B0A94EF2896A81260D0EA43D.edm" hidden="1">#REF!</definedName>
    <definedName name="_bdm.BB5257384F354FB0A366E7A3DE83E499.edm" localSheetId="7" hidden="1">#REF!</definedName>
    <definedName name="_bdm.BB5257384F354FB0A366E7A3DE83E499.edm" localSheetId="5" hidden="1">#REF!</definedName>
    <definedName name="_bdm.BB5257384F354FB0A366E7A3DE83E499.edm" localSheetId="4" hidden="1">#REF!</definedName>
    <definedName name="_bdm.BB5257384F354FB0A366E7A3DE83E499.edm" hidden="1">#REF!</definedName>
    <definedName name="_bdm.BB9E6BCB1803416EB252B7218F5B4EB1.edm" localSheetId="7" hidden="1">#REF!</definedName>
    <definedName name="_bdm.BB9E6BCB1803416EB252B7218F5B4EB1.edm" localSheetId="5" hidden="1">#REF!</definedName>
    <definedName name="_bdm.BB9E6BCB1803416EB252B7218F5B4EB1.edm" localSheetId="4" hidden="1">#REF!</definedName>
    <definedName name="_bdm.BB9E6BCB1803416EB252B7218F5B4EB1.edm" hidden="1">#REF!</definedName>
    <definedName name="_bdm.BBCE4DA200FB4D99B684FA1BF1192C0E.edm" localSheetId="7" hidden="1">#REF!</definedName>
    <definedName name="_bdm.BBCE4DA200FB4D99B684FA1BF1192C0E.edm" localSheetId="5" hidden="1">#REF!</definedName>
    <definedName name="_bdm.BBCE4DA200FB4D99B684FA1BF1192C0E.edm" localSheetId="4" hidden="1">#REF!</definedName>
    <definedName name="_bdm.BBCE4DA200FB4D99B684FA1BF1192C0E.edm" hidden="1">#REF!</definedName>
    <definedName name="_bdm.BCCAD68423E54806AFEC15366D076EB4.edm" localSheetId="7" hidden="1">#REF!</definedName>
    <definedName name="_bdm.BCCAD68423E54806AFEC15366D076EB4.edm" localSheetId="5" hidden="1">#REF!</definedName>
    <definedName name="_bdm.BCCAD68423E54806AFEC15366D076EB4.edm" localSheetId="4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localSheetId="7" hidden="1">#REF!</definedName>
    <definedName name="_bdm.BDF0448117774173BDE1F8380F9A70DD.edm" localSheetId="9" hidden="1">#REF!</definedName>
    <definedName name="_bdm.BDF0448117774173BDE1F8380F9A70DD.edm" localSheetId="5" hidden="1">#REF!</definedName>
    <definedName name="_bdm.BDF0448117774173BDE1F8380F9A70DD.edm" localSheetId="4" hidden="1">#REF!</definedName>
    <definedName name="_bdm.BDF0448117774173BDE1F8380F9A70DD.edm" hidden="1">#REF!</definedName>
    <definedName name="_bdm.BDF4317A20A2451A85B2760A8DF42F55.edm" localSheetId="7" hidden="1">#REF!</definedName>
    <definedName name="_bdm.BDF4317A20A2451A85B2760A8DF42F55.edm" localSheetId="9" hidden="1">#REF!</definedName>
    <definedName name="_bdm.BDF4317A20A2451A85B2760A8DF42F55.edm" localSheetId="5" hidden="1">#REF!</definedName>
    <definedName name="_bdm.BDF4317A20A2451A85B2760A8DF42F55.edm" localSheetId="4" hidden="1">#REF!</definedName>
    <definedName name="_bdm.BDF4317A20A2451A85B2760A8DF42F55.edm" hidden="1">#REF!</definedName>
    <definedName name="_bdm.BE0B5F5158CF40419521BD2E34493A58.edm" localSheetId="7" hidden="1">#REF!</definedName>
    <definedName name="_bdm.BE0B5F5158CF40419521BD2E34493A58.edm" localSheetId="9" hidden="1">#REF!</definedName>
    <definedName name="_bdm.BE0B5F5158CF40419521BD2E34493A58.edm" localSheetId="5" hidden="1">#REF!</definedName>
    <definedName name="_bdm.BE0B5F5158CF40419521BD2E34493A58.edm" localSheetId="4" hidden="1">#REF!</definedName>
    <definedName name="_bdm.BE0B5F5158CF40419521BD2E34493A58.edm" hidden="1">#REF!</definedName>
    <definedName name="_bdm.BF1547AECAED4593B81E191F3391DF98.edm" localSheetId="7" hidden="1">#REF!</definedName>
    <definedName name="_bdm.BF1547AECAED4593B81E191F3391DF98.edm" localSheetId="5" hidden="1">#REF!</definedName>
    <definedName name="_bdm.BF1547AECAED4593B81E191F3391DF98.edm" localSheetId="4" hidden="1">#REF!</definedName>
    <definedName name="_bdm.BF1547AECAED4593B81E191F3391DF98.edm" hidden="1">#REF!</definedName>
    <definedName name="_bdm.BF47F62DCD0549EC9536D87DDFC1CD43.edm" localSheetId="7" hidden="1">#REF!</definedName>
    <definedName name="_bdm.BF47F62DCD0549EC9536D87DDFC1CD43.edm" localSheetId="5" hidden="1">#REF!</definedName>
    <definedName name="_bdm.BF47F62DCD0549EC9536D87DDFC1CD43.edm" localSheetId="4" hidden="1">#REF!</definedName>
    <definedName name="_bdm.BF47F62DCD0549EC9536D87DDFC1CD43.edm" hidden="1">#REF!</definedName>
    <definedName name="_bdm.BF8AA258FC1642AAB3C1D9961B7F0806.edm" localSheetId="7" hidden="1">#REF!</definedName>
    <definedName name="_bdm.BF8AA258FC1642AAB3C1D9961B7F0806.edm" localSheetId="5" hidden="1">#REF!</definedName>
    <definedName name="_bdm.BF8AA258FC1642AAB3C1D9961B7F0806.edm" localSheetId="4" hidden="1">#REF!</definedName>
    <definedName name="_bdm.BF8AA258FC1642AAB3C1D9961B7F0806.edm" hidden="1">#REF!</definedName>
    <definedName name="_bdm.BFC83A3149A34DA4BAC2E379CEBD1901.edm" localSheetId="7" hidden="1">#REF!</definedName>
    <definedName name="_bdm.BFC83A3149A34DA4BAC2E379CEBD1901.edm" localSheetId="5" hidden="1">#REF!</definedName>
    <definedName name="_bdm.BFC83A3149A34DA4BAC2E379CEBD1901.edm" localSheetId="4" hidden="1">#REF!</definedName>
    <definedName name="_bdm.BFC83A3149A34DA4BAC2E379CEBD1901.edm" hidden="1">#REF!</definedName>
    <definedName name="_bdm.BFDBD8430CDF40EBA6AE0B117A10B311.edm" localSheetId="7" hidden="1">#REF!</definedName>
    <definedName name="_bdm.BFDBD8430CDF40EBA6AE0B117A10B311.edm" localSheetId="5" hidden="1">#REF!</definedName>
    <definedName name="_bdm.BFDBD8430CDF40EBA6AE0B117A10B311.edm" localSheetId="4" hidden="1">#REF!</definedName>
    <definedName name="_bdm.BFDBD8430CDF40EBA6AE0B117A10B311.edm" hidden="1">#REF!</definedName>
    <definedName name="_bdm.C02AB8E4970D4681B304648555FF70C2.edm" localSheetId="7" hidden="1">#REF!</definedName>
    <definedName name="_bdm.C02AB8E4970D4681B304648555FF70C2.edm" localSheetId="5" hidden="1">#REF!</definedName>
    <definedName name="_bdm.C02AB8E4970D4681B304648555FF70C2.edm" localSheetId="4" hidden="1">#REF!</definedName>
    <definedName name="_bdm.C02AB8E4970D4681B304648555FF70C2.edm" hidden="1">#REF!</definedName>
    <definedName name="_bdm.C0454F2E4EE7428283FED5E9979526E2.edm" localSheetId="7" hidden="1">#REF!</definedName>
    <definedName name="_bdm.C0454F2E4EE7428283FED5E9979526E2.edm" localSheetId="5" hidden="1">#REF!</definedName>
    <definedName name="_bdm.C0454F2E4EE7428283FED5E9979526E2.edm" localSheetId="4" hidden="1">#REF!</definedName>
    <definedName name="_bdm.C0454F2E4EE7428283FED5E9979526E2.edm" hidden="1">#REF!</definedName>
    <definedName name="_bdm.C0E3AAB77E454846991553B305F271C7.edm" localSheetId="7" hidden="1">#REF!</definedName>
    <definedName name="_bdm.C0E3AAB77E454846991553B305F271C7.edm" localSheetId="5" hidden="1">#REF!</definedName>
    <definedName name="_bdm.C0E3AAB77E454846991553B305F271C7.edm" localSheetId="4" hidden="1">#REF!</definedName>
    <definedName name="_bdm.C0E3AAB77E454846991553B305F271C7.edm" hidden="1">#REF!</definedName>
    <definedName name="_bdm.C15DFFE6CE4E4849ABDDDDB67201F3BE.edm" localSheetId="7" hidden="1">#REF!</definedName>
    <definedName name="_bdm.C15DFFE6CE4E4849ABDDDDB67201F3BE.edm" localSheetId="5" hidden="1">#REF!</definedName>
    <definedName name="_bdm.C15DFFE6CE4E4849ABDDDDB67201F3BE.edm" localSheetId="4" hidden="1">#REF!</definedName>
    <definedName name="_bdm.C15DFFE6CE4E4849ABDDDDB67201F3BE.edm" hidden="1">#REF!</definedName>
    <definedName name="_bdm.C1C9F6F2C61A4DF890EB7AD0DE4B422D.edm" localSheetId="7" hidden="1">#REF!</definedName>
    <definedName name="_bdm.C1C9F6F2C61A4DF890EB7AD0DE4B422D.edm" localSheetId="5" hidden="1">#REF!</definedName>
    <definedName name="_bdm.C1C9F6F2C61A4DF890EB7AD0DE4B422D.edm" localSheetId="4" hidden="1">#REF!</definedName>
    <definedName name="_bdm.C1C9F6F2C61A4DF890EB7AD0DE4B422D.edm" hidden="1">#REF!</definedName>
    <definedName name="_bdm.C293DD5DACED46FB8EAE81918656DBFD.edm" localSheetId="7" hidden="1">#REF!</definedName>
    <definedName name="_bdm.C293DD5DACED46FB8EAE81918656DBFD.edm" localSheetId="5" hidden="1">#REF!</definedName>
    <definedName name="_bdm.C293DD5DACED46FB8EAE81918656DBFD.edm" localSheetId="4" hidden="1">#REF!</definedName>
    <definedName name="_bdm.C293DD5DACED46FB8EAE81918656DBFD.edm" hidden="1">#REF!</definedName>
    <definedName name="_bdm.c314c9dcd74347d7b634597781029ef0.edm" localSheetId="7" hidden="1">#REF!</definedName>
    <definedName name="_bdm.c314c9dcd74347d7b634597781029ef0.edm" localSheetId="5" hidden="1">#REF!</definedName>
    <definedName name="_bdm.c314c9dcd74347d7b634597781029ef0.edm" localSheetId="4" hidden="1">#REF!</definedName>
    <definedName name="_bdm.c314c9dcd74347d7b634597781029ef0.edm" hidden="1">#REF!</definedName>
    <definedName name="_bdm.C43B652A294D4342A4ED614ED3BC5B8D.edm" localSheetId="7" hidden="1">#REF!</definedName>
    <definedName name="_bdm.C43B652A294D4342A4ED614ED3BC5B8D.edm" localSheetId="5" hidden="1">#REF!</definedName>
    <definedName name="_bdm.C43B652A294D4342A4ED614ED3BC5B8D.edm" localSheetId="4" hidden="1">#REF!</definedName>
    <definedName name="_bdm.C43B652A294D4342A4ED614ED3BC5B8D.edm" hidden="1">#REF!</definedName>
    <definedName name="_bdm.C46BE79437D448F99C67696C87E0F7A6.edm" localSheetId="7" hidden="1">#REF!</definedName>
    <definedName name="_bdm.C46BE79437D448F99C67696C87E0F7A6.edm" localSheetId="5" hidden="1">#REF!</definedName>
    <definedName name="_bdm.C46BE79437D448F99C67696C87E0F7A6.edm" localSheetId="4" hidden="1">#REF!</definedName>
    <definedName name="_bdm.C46BE79437D448F99C67696C87E0F7A6.edm" hidden="1">#REF!</definedName>
    <definedName name="_bdm.C4FFDE13DFE24872981271C0E3E4D5D8.edm" localSheetId="7" hidden="1">#REF!</definedName>
    <definedName name="_bdm.C4FFDE13DFE24872981271C0E3E4D5D8.edm" localSheetId="5" hidden="1">#REF!</definedName>
    <definedName name="_bdm.C4FFDE13DFE24872981271C0E3E4D5D8.edm" localSheetId="4" hidden="1">#REF!</definedName>
    <definedName name="_bdm.C4FFDE13DFE24872981271C0E3E4D5D8.edm" hidden="1">#REF!</definedName>
    <definedName name="_bdm.C5319CF67AE846C58AFED238DA51D6B5.edm" localSheetId="7" hidden="1">#REF!</definedName>
    <definedName name="_bdm.C5319CF67AE846C58AFED238DA51D6B5.edm" localSheetId="5" hidden="1">#REF!</definedName>
    <definedName name="_bdm.C5319CF67AE846C58AFED238DA51D6B5.edm" localSheetId="4" hidden="1">#REF!</definedName>
    <definedName name="_bdm.C5319CF67AE846C58AFED238DA51D6B5.edm" hidden="1">#REF!</definedName>
    <definedName name="_bdm.C576AC976AA34178951C6DA609B427D6.edm" localSheetId="7" hidden="1">#REF!</definedName>
    <definedName name="_bdm.C576AC976AA34178951C6DA609B427D6.edm" localSheetId="5" hidden="1">#REF!</definedName>
    <definedName name="_bdm.C576AC976AA34178951C6DA609B427D6.edm" localSheetId="4" hidden="1">#REF!</definedName>
    <definedName name="_bdm.C576AC976AA34178951C6DA609B427D6.edm" hidden="1">#REF!</definedName>
    <definedName name="_bdm.C59460DAD59A47D78F3F7E7AC8203237.edm" localSheetId="7" hidden="1">#REF!</definedName>
    <definedName name="_bdm.C59460DAD59A47D78F3F7E7AC8203237.edm" localSheetId="5" hidden="1">#REF!</definedName>
    <definedName name="_bdm.C59460DAD59A47D78F3F7E7AC8203237.edm" localSheetId="4" hidden="1">#REF!</definedName>
    <definedName name="_bdm.C59460DAD59A47D78F3F7E7AC8203237.edm" hidden="1">#REF!</definedName>
    <definedName name="_bdm.C5EEAD50BB8846E58AEC86F7834B37CC.edm" localSheetId="7" hidden="1">#REF!</definedName>
    <definedName name="_bdm.C5EEAD50BB8846E58AEC86F7834B37CC.edm" localSheetId="5" hidden="1">#REF!</definedName>
    <definedName name="_bdm.C5EEAD50BB8846E58AEC86F7834B37CC.edm" localSheetId="4" hidden="1">#REF!</definedName>
    <definedName name="_bdm.C5EEAD50BB8846E58AEC86F7834B37CC.edm" hidden="1">#REF!</definedName>
    <definedName name="_bdm.C657BF33B77844958643D4F1AF727C14.edm" localSheetId="7" hidden="1">#REF!</definedName>
    <definedName name="_bdm.C657BF33B77844958643D4F1AF727C14.edm" localSheetId="5" hidden="1">#REF!</definedName>
    <definedName name="_bdm.C657BF33B77844958643D4F1AF727C14.edm" localSheetId="4" hidden="1">#REF!</definedName>
    <definedName name="_bdm.C657BF33B77844958643D4F1AF727C14.edm" hidden="1">#REF!</definedName>
    <definedName name="_bdm.C7B1E434B74142B4BA3149F315765D7C.edm" localSheetId="7" hidden="1">#REF!</definedName>
    <definedName name="_bdm.C7B1E434B74142B4BA3149F315765D7C.edm" localSheetId="5" hidden="1">#REF!</definedName>
    <definedName name="_bdm.C7B1E434B74142B4BA3149F315765D7C.edm" localSheetId="4" hidden="1">#REF!</definedName>
    <definedName name="_bdm.C7B1E434B74142B4BA3149F315765D7C.edm" hidden="1">#REF!</definedName>
    <definedName name="_bdm.C7BA33F833DE49369CD8A582C89AA570.edm" localSheetId="7" hidden="1">#REF!</definedName>
    <definedName name="_bdm.C7BA33F833DE49369CD8A582C89AA570.edm" localSheetId="5" hidden="1">#REF!</definedName>
    <definedName name="_bdm.C7BA33F833DE49369CD8A582C89AA570.edm" localSheetId="4" hidden="1">#REF!</definedName>
    <definedName name="_bdm.C7BA33F833DE49369CD8A582C89AA570.edm" hidden="1">#REF!</definedName>
    <definedName name="_bdm.C80C6C976FBD4A6595D00A947A743D5E.edm" localSheetId="7" hidden="1">#REF!</definedName>
    <definedName name="_bdm.C80C6C976FBD4A6595D00A947A743D5E.edm" localSheetId="5" hidden="1">#REF!</definedName>
    <definedName name="_bdm.C80C6C976FBD4A6595D00A947A743D5E.edm" localSheetId="4" hidden="1">#REF!</definedName>
    <definedName name="_bdm.C80C6C976FBD4A6595D00A947A743D5E.edm" hidden="1">#REF!</definedName>
    <definedName name="_bdm.C80F848C6E2841E7AF3A5A0CFC79F223.edm" localSheetId="7" hidden="1">#REF!</definedName>
    <definedName name="_bdm.C80F848C6E2841E7AF3A5A0CFC79F223.edm" localSheetId="5" hidden="1">#REF!</definedName>
    <definedName name="_bdm.C80F848C6E2841E7AF3A5A0CFC79F223.edm" localSheetId="4" hidden="1">#REF!</definedName>
    <definedName name="_bdm.C80F848C6E2841E7AF3A5A0CFC79F223.edm" hidden="1">#REF!</definedName>
    <definedName name="_bdm.C81698DC661948C5882C8E4FFF6CCC9B.edm" localSheetId="7" hidden="1">#REF!</definedName>
    <definedName name="_bdm.C81698DC661948C5882C8E4FFF6CCC9B.edm" localSheetId="5" hidden="1">#REF!</definedName>
    <definedName name="_bdm.C81698DC661948C5882C8E4FFF6CCC9B.edm" localSheetId="4" hidden="1">#REF!</definedName>
    <definedName name="_bdm.C81698DC661948C5882C8E4FFF6CCC9B.edm" hidden="1">#REF!</definedName>
    <definedName name="_bdm.C85158F2B76E4F40A18F35F13D422DE8.edm" localSheetId="7" hidden="1">#REF!</definedName>
    <definedName name="_bdm.C85158F2B76E4F40A18F35F13D422DE8.edm" localSheetId="5" hidden="1">#REF!</definedName>
    <definedName name="_bdm.C85158F2B76E4F40A18F35F13D422DE8.edm" localSheetId="4" hidden="1">#REF!</definedName>
    <definedName name="_bdm.C85158F2B76E4F40A18F35F13D422DE8.edm" hidden="1">#REF!</definedName>
    <definedName name="_bdm.C8687DE277BB470DAF3008349B052602.edm" localSheetId="7" hidden="1">#REF!</definedName>
    <definedName name="_bdm.C8687DE277BB470DAF3008349B052602.edm" localSheetId="5" hidden="1">#REF!</definedName>
    <definedName name="_bdm.C8687DE277BB470DAF3008349B052602.edm" localSheetId="4" hidden="1">#REF!</definedName>
    <definedName name="_bdm.C8687DE277BB470DAF3008349B052602.edm" hidden="1">#REF!</definedName>
    <definedName name="_bdm.C8D3FFBBDB1146DA8A62B596CCD39528.edm" localSheetId="7" hidden="1">#REF!</definedName>
    <definedName name="_bdm.C8D3FFBBDB1146DA8A62B596CCD39528.edm" localSheetId="5" hidden="1">#REF!</definedName>
    <definedName name="_bdm.C8D3FFBBDB1146DA8A62B596CCD39528.edm" localSheetId="4" hidden="1">#REF!</definedName>
    <definedName name="_bdm.C8D3FFBBDB1146DA8A62B596CCD39528.edm" hidden="1">#REF!</definedName>
    <definedName name="_bdm.C90017B553E44817AC41157E12435F88.edm" localSheetId="7" hidden="1">#REF!</definedName>
    <definedName name="_bdm.C90017B553E44817AC41157E12435F88.edm" localSheetId="5" hidden="1">#REF!</definedName>
    <definedName name="_bdm.C90017B553E44817AC41157E12435F88.edm" localSheetId="4" hidden="1">#REF!</definedName>
    <definedName name="_bdm.C90017B553E44817AC41157E12435F88.edm" hidden="1">#REF!</definedName>
    <definedName name="_bdm.C95E2ED8F28A4099BA87139141A6FB32.edm" localSheetId="7" hidden="1">#REF!</definedName>
    <definedName name="_bdm.C95E2ED8F28A4099BA87139141A6FB32.edm" localSheetId="5" hidden="1">#REF!</definedName>
    <definedName name="_bdm.C95E2ED8F28A4099BA87139141A6FB32.edm" localSheetId="4" hidden="1">#REF!</definedName>
    <definedName name="_bdm.C95E2ED8F28A4099BA87139141A6FB32.edm" hidden="1">#REF!</definedName>
    <definedName name="_bdm.C98D5FA7E16F4FF2A2D834E9754C1E3A.edm" localSheetId="7" hidden="1">#REF!</definedName>
    <definedName name="_bdm.C98D5FA7E16F4FF2A2D834E9754C1E3A.edm" localSheetId="5" hidden="1">#REF!</definedName>
    <definedName name="_bdm.C98D5FA7E16F4FF2A2D834E9754C1E3A.edm" localSheetId="4" hidden="1">#REF!</definedName>
    <definedName name="_bdm.C98D5FA7E16F4FF2A2D834E9754C1E3A.edm" hidden="1">#REF!</definedName>
    <definedName name="_bdm.C9B45E14164E48CBBF3297FDD861B5E2.edm" localSheetId="7" hidden="1">#REF!</definedName>
    <definedName name="_bdm.C9B45E14164E48CBBF3297FDD861B5E2.edm" localSheetId="5" hidden="1">#REF!</definedName>
    <definedName name="_bdm.C9B45E14164E48CBBF3297FDD861B5E2.edm" localSheetId="4" hidden="1">#REF!</definedName>
    <definedName name="_bdm.C9B45E14164E48CBBF3297FDD861B5E2.edm" hidden="1">#REF!</definedName>
    <definedName name="_bdm.C9FFE67D31BB4638B4E9F04D64745901.edm" localSheetId="7" hidden="1">#REF!</definedName>
    <definedName name="_bdm.C9FFE67D31BB4638B4E9F04D64745901.edm" localSheetId="5" hidden="1">#REF!</definedName>
    <definedName name="_bdm.C9FFE67D31BB4638B4E9F04D64745901.edm" localSheetId="4" hidden="1">#REF!</definedName>
    <definedName name="_bdm.C9FFE67D31BB4638B4E9F04D64745901.edm" hidden="1">#REF!</definedName>
    <definedName name="_bdm.CA195D20453241DB9FCBBDA9567F711F.edm" localSheetId="7" hidden="1">#REF!</definedName>
    <definedName name="_bdm.CA195D20453241DB9FCBBDA9567F711F.edm" localSheetId="5" hidden="1">#REF!</definedName>
    <definedName name="_bdm.CA195D20453241DB9FCBBDA9567F711F.edm" localSheetId="4" hidden="1">#REF!</definedName>
    <definedName name="_bdm.CA195D20453241DB9FCBBDA9567F711F.edm" hidden="1">#REF!</definedName>
    <definedName name="_bdm.CA4DDBEBCCCF4B408509A5170DF1A72A.edm" localSheetId="7" hidden="1">#REF!</definedName>
    <definedName name="_bdm.CA4DDBEBCCCF4B408509A5170DF1A72A.edm" localSheetId="5" hidden="1">#REF!</definedName>
    <definedName name="_bdm.CA4DDBEBCCCF4B408509A5170DF1A72A.edm" localSheetId="4" hidden="1">#REF!</definedName>
    <definedName name="_bdm.CA4DDBEBCCCF4B408509A5170DF1A72A.edm" hidden="1">#REF!</definedName>
    <definedName name="_bdm.CA6C7B72B8454E06A5545B5831DFD0EA.edm" localSheetId="7" hidden="1">#REF!</definedName>
    <definedName name="_bdm.CA6C7B72B8454E06A5545B5831DFD0EA.edm" localSheetId="5" hidden="1">#REF!</definedName>
    <definedName name="_bdm.CA6C7B72B8454E06A5545B5831DFD0EA.edm" localSheetId="4" hidden="1">#REF!</definedName>
    <definedName name="_bdm.CA6C7B72B8454E06A5545B5831DFD0EA.edm" hidden="1">#REF!</definedName>
    <definedName name="_bdm.CA7C2B1F641449DDA45AFF0F81033A91.edm" localSheetId="7" hidden="1">#REF!</definedName>
    <definedName name="_bdm.CA7C2B1F641449DDA45AFF0F81033A91.edm" localSheetId="5" hidden="1">#REF!</definedName>
    <definedName name="_bdm.CA7C2B1F641449DDA45AFF0F81033A91.edm" localSheetId="4" hidden="1">#REF!</definedName>
    <definedName name="_bdm.CA7C2B1F641449DDA45AFF0F81033A91.edm" hidden="1">#REF!</definedName>
    <definedName name="_bdm.CACB3807EC3E45939BCE0F1F9083CAD1.edm" localSheetId="7" hidden="1">#REF!</definedName>
    <definedName name="_bdm.CACB3807EC3E45939BCE0F1F9083CAD1.edm" localSheetId="5" hidden="1">#REF!</definedName>
    <definedName name="_bdm.CACB3807EC3E45939BCE0F1F9083CAD1.edm" localSheetId="4" hidden="1">#REF!</definedName>
    <definedName name="_bdm.CACB3807EC3E45939BCE0F1F9083CAD1.edm" hidden="1">#REF!</definedName>
    <definedName name="_bdm.CBD3B52329834472B2EDF1724B68D51E.edm" localSheetId="7" hidden="1">#REF!</definedName>
    <definedName name="_bdm.CBD3B52329834472B2EDF1724B68D51E.edm" localSheetId="5" hidden="1">#REF!</definedName>
    <definedName name="_bdm.CBD3B52329834472B2EDF1724B68D51E.edm" localSheetId="4" hidden="1">#REF!</definedName>
    <definedName name="_bdm.CBD3B52329834472B2EDF1724B68D51E.edm" hidden="1">#REF!</definedName>
    <definedName name="_bdm.CC47E109A9B94C9DA62BA199DCB7BD99.edm" localSheetId="7" hidden="1">#REF!</definedName>
    <definedName name="_bdm.CC47E109A9B94C9DA62BA199DCB7BD99.edm" localSheetId="5" hidden="1">#REF!</definedName>
    <definedName name="_bdm.CC47E109A9B94C9DA62BA199DCB7BD99.edm" localSheetId="4" hidden="1">#REF!</definedName>
    <definedName name="_bdm.CC47E109A9B94C9DA62BA199DCB7BD99.edm" hidden="1">#REF!</definedName>
    <definedName name="_bdm.CC7D0CCF79D3446780F34D923FBFF076.edm" localSheetId="7" hidden="1">#REF!</definedName>
    <definedName name="_bdm.CC7D0CCF79D3446780F34D923FBFF076.edm" localSheetId="5" hidden="1">#REF!</definedName>
    <definedName name="_bdm.CC7D0CCF79D3446780F34D923FBFF076.edm" localSheetId="4" hidden="1">#REF!</definedName>
    <definedName name="_bdm.CC7D0CCF79D3446780F34D923FBFF076.edm" hidden="1">#REF!</definedName>
    <definedName name="_bdm.CC8A1578046F4FB6A7859962C52D9043.edm" localSheetId="7" hidden="1">#REF!</definedName>
    <definedName name="_bdm.CC8A1578046F4FB6A7859962C52D9043.edm" localSheetId="5" hidden="1">#REF!</definedName>
    <definedName name="_bdm.CC8A1578046F4FB6A7859962C52D9043.edm" localSheetId="4" hidden="1">#REF!</definedName>
    <definedName name="_bdm.CC8A1578046F4FB6A7859962C52D9043.edm" hidden="1">#REF!</definedName>
    <definedName name="_bdm.CCA8A62D2F094231BE0D5D008C358672.edm" localSheetId="7" hidden="1">#REF!</definedName>
    <definedName name="_bdm.CCA8A62D2F094231BE0D5D008C358672.edm" localSheetId="5" hidden="1">#REF!</definedName>
    <definedName name="_bdm.CCA8A62D2F094231BE0D5D008C358672.edm" localSheetId="4" hidden="1">#REF!</definedName>
    <definedName name="_bdm.CCA8A62D2F094231BE0D5D008C358672.edm" hidden="1">#REF!</definedName>
    <definedName name="_bdm.CD643273DBF3437DB500BFCEF452EEC3.edm" localSheetId="7" hidden="1">#REF!</definedName>
    <definedName name="_bdm.CD643273DBF3437DB500BFCEF452EEC3.edm" localSheetId="5" hidden="1">#REF!</definedName>
    <definedName name="_bdm.CD643273DBF3437DB500BFCEF452EEC3.edm" localSheetId="4" hidden="1">#REF!</definedName>
    <definedName name="_bdm.CD643273DBF3437DB500BFCEF452EEC3.edm" hidden="1">#REF!</definedName>
    <definedName name="_bdm.CD856DF983C4456CBA38E989AE745F50.edm" localSheetId="7" hidden="1">#REF!</definedName>
    <definedName name="_bdm.CD856DF983C4456CBA38E989AE745F50.edm" localSheetId="5" hidden="1">#REF!</definedName>
    <definedName name="_bdm.CD856DF983C4456CBA38E989AE745F50.edm" localSheetId="4" hidden="1">#REF!</definedName>
    <definedName name="_bdm.CD856DF983C4456CBA38E989AE745F50.edm" hidden="1">#REF!</definedName>
    <definedName name="_bdm.CD8B840802F74D60A5B527A41A1C3B08.edm" localSheetId="7" hidden="1">#REF!</definedName>
    <definedName name="_bdm.CD8B840802F74D60A5B527A41A1C3B08.edm" localSheetId="5" hidden="1">#REF!</definedName>
    <definedName name="_bdm.CD8B840802F74D60A5B527A41A1C3B08.edm" localSheetId="4" hidden="1">#REF!</definedName>
    <definedName name="_bdm.CD8B840802F74D60A5B527A41A1C3B08.edm" hidden="1">#REF!</definedName>
    <definedName name="_bdm.CDB86D696C3D4C96879F1D6DE1775DBD.edm" localSheetId="7" hidden="1">#REF!</definedName>
    <definedName name="_bdm.CDB86D696C3D4C96879F1D6DE1775DBD.edm" localSheetId="5" hidden="1">#REF!</definedName>
    <definedName name="_bdm.CDB86D696C3D4C96879F1D6DE1775DBD.edm" localSheetId="4" hidden="1">#REF!</definedName>
    <definedName name="_bdm.CDB86D696C3D4C96879F1D6DE1775DBD.edm" hidden="1">#REF!</definedName>
    <definedName name="_bdm.CDDC950C8A4D47AD97298D9F4C374069.edm" localSheetId="7" hidden="1">#REF!</definedName>
    <definedName name="_bdm.CDDC950C8A4D47AD97298D9F4C374069.edm" localSheetId="5" hidden="1">#REF!</definedName>
    <definedName name="_bdm.CDDC950C8A4D47AD97298D9F4C374069.edm" localSheetId="4" hidden="1">#REF!</definedName>
    <definedName name="_bdm.CDDC950C8A4D47AD97298D9F4C374069.edm" hidden="1">#REF!</definedName>
    <definedName name="_bdm.CDDF49592CDB45E88F38CE936331CA6B.edm" localSheetId="7" hidden="1">#REF!</definedName>
    <definedName name="_bdm.CDDF49592CDB45E88F38CE936331CA6B.edm" localSheetId="5" hidden="1">#REF!</definedName>
    <definedName name="_bdm.CDDF49592CDB45E88F38CE936331CA6B.edm" localSheetId="4" hidden="1">#REF!</definedName>
    <definedName name="_bdm.CDDF49592CDB45E88F38CE936331CA6B.edm" hidden="1">#REF!</definedName>
    <definedName name="_bdm.CDE64BE9BC24450CB3CAA8B95A0BB822.edm" localSheetId="7" hidden="1">#REF!</definedName>
    <definedName name="_bdm.CDE64BE9BC24450CB3CAA8B95A0BB822.edm" localSheetId="5" hidden="1">#REF!</definedName>
    <definedName name="_bdm.CDE64BE9BC24450CB3CAA8B95A0BB822.edm" localSheetId="4" hidden="1">#REF!</definedName>
    <definedName name="_bdm.CDE64BE9BC24450CB3CAA8B95A0BB822.edm" hidden="1">#REF!</definedName>
    <definedName name="_bdm.CEAE2B100A474DA59273967B047FE2F8.edm" localSheetId="7" hidden="1">#REF!</definedName>
    <definedName name="_bdm.CEAE2B100A474DA59273967B047FE2F8.edm" localSheetId="5" hidden="1">#REF!</definedName>
    <definedName name="_bdm.CEAE2B100A474DA59273967B047FE2F8.edm" localSheetId="4" hidden="1">#REF!</definedName>
    <definedName name="_bdm.CEAE2B100A474DA59273967B047FE2F8.edm" hidden="1">#REF!</definedName>
    <definedName name="_bdm.CEDFE774BAA0457994D00566EA1F1AC9.edm" localSheetId="7" hidden="1">#REF!</definedName>
    <definedName name="_bdm.CEDFE774BAA0457994D00566EA1F1AC9.edm" localSheetId="5" hidden="1">#REF!</definedName>
    <definedName name="_bdm.CEDFE774BAA0457994D00566EA1F1AC9.edm" localSheetId="4" hidden="1">#REF!</definedName>
    <definedName name="_bdm.CEDFE774BAA0457994D00566EA1F1AC9.edm" hidden="1">#REF!</definedName>
    <definedName name="_bdm.CF29B55444984E89A73A66885D1A15AE.edm" localSheetId="7" hidden="1">#REF!</definedName>
    <definedName name="_bdm.CF29B55444984E89A73A66885D1A15AE.edm" localSheetId="5" hidden="1">#REF!</definedName>
    <definedName name="_bdm.CF29B55444984E89A73A66885D1A15AE.edm" localSheetId="4" hidden="1">#REF!</definedName>
    <definedName name="_bdm.CF29B55444984E89A73A66885D1A15AE.edm" hidden="1">#REF!</definedName>
    <definedName name="_bdm.CF504156952E4862A71E630CECD69742.edm" localSheetId="7" hidden="1">#REF!</definedName>
    <definedName name="_bdm.CF504156952E4862A71E630CECD69742.edm" localSheetId="5" hidden="1">#REF!</definedName>
    <definedName name="_bdm.CF504156952E4862A71E630CECD69742.edm" localSheetId="4" hidden="1">#REF!</definedName>
    <definedName name="_bdm.CF504156952E4862A71E630CECD69742.edm" hidden="1">#REF!</definedName>
    <definedName name="_bdm.CF5B08E0D9224AD6A6BDF4AB2D58054D.edm" localSheetId="7" hidden="1">#REF!</definedName>
    <definedName name="_bdm.CF5B08E0D9224AD6A6BDF4AB2D58054D.edm" localSheetId="5" hidden="1">#REF!</definedName>
    <definedName name="_bdm.CF5B08E0D9224AD6A6BDF4AB2D58054D.edm" localSheetId="4" hidden="1">#REF!</definedName>
    <definedName name="_bdm.CF5B08E0D9224AD6A6BDF4AB2D58054D.edm" hidden="1">#REF!</definedName>
    <definedName name="_bdm.CF7D542A01BA4C32B537ED7BF34EACCE.edm" localSheetId="7" hidden="1">#REF!</definedName>
    <definedName name="_bdm.CF7D542A01BA4C32B537ED7BF34EACCE.edm" localSheetId="5" hidden="1">#REF!</definedName>
    <definedName name="_bdm.CF7D542A01BA4C32B537ED7BF34EACCE.edm" localSheetId="4" hidden="1">#REF!</definedName>
    <definedName name="_bdm.CF7D542A01BA4C32B537ED7BF34EACCE.edm" hidden="1">#REF!</definedName>
    <definedName name="_bdm.CFC2FCC71E9349B7A8130E93ABE82E1F.edm" localSheetId="7" hidden="1">#REF!</definedName>
    <definedName name="_bdm.CFC2FCC71E9349B7A8130E93ABE82E1F.edm" localSheetId="5" hidden="1">#REF!</definedName>
    <definedName name="_bdm.CFC2FCC71E9349B7A8130E93ABE82E1F.edm" localSheetId="4" hidden="1">#REF!</definedName>
    <definedName name="_bdm.CFC2FCC71E9349B7A8130E93ABE82E1F.edm" hidden="1">#REF!</definedName>
    <definedName name="_bdm.CFD2354BFE624E0DB687DC8D160F993A.edm" localSheetId="7" hidden="1">#REF!</definedName>
    <definedName name="_bdm.CFD2354BFE624E0DB687DC8D160F993A.edm" localSheetId="5" hidden="1">#REF!</definedName>
    <definedName name="_bdm.CFD2354BFE624E0DB687DC8D160F993A.edm" localSheetId="4" hidden="1">#REF!</definedName>
    <definedName name="_bdm.CFD2354BFE624E0DB687DC8D160F993A.edm" hidden="1">#REF!</definedName>
    <definedName name="_bdm.D0257EAD269549A0B6033D7C75AA7BC8.edm" localSheetId="7" hidden="1">#REF!</definedName>
    <definedName name="_bdm.D0257EAD269549A0B6033D7C75AA7BC8.edm" localSheetId="5" hidden="1">#REF!</definedName>
    <definedName name="_bdm.D0257EAD269549A0B6033D7C75AA7BC8.edm" localSheetId="4" hidden="1">#REF!</definedName>
    <definedName name="_bdm.D0257EAD269549A0B6033D7C75AA7BC8.edm" hidden="1">#REF!</definedName>
    <definedName name="_bdm.D0E4BCBE90DE4E44B22428EA7939CC59.edm" localSheetId="7" hidden="1">#REF!</definedName>
    <definedName name="_bdm.D0E4BCBE90DE4E44B22428EA7939CC59.edm" localSheetId="5" hidden="1">#REF!</definedName>
    <definedName name="_bdm.D0E4BCBE90DE4E44B22428EA7939CC59.edm" localSheetId="4" hidden="1">#REF!</definedName>
    <definedName name="_bdm.D0E4BCBE90DE4E44B22428EA7939CC59.edm" hidden="1">#REF!</definedName>
    <definedName name="_bdm.D0EDC9C6F0A442AAA5E393E82C837935.edm" localSheetId="7" hidden="1">#REF!</definedName>
    <definedName name="_bdm.D0EDC9C6F0A442AAA5E393E82C837935.edm" localSheetId="5" hidden="1">#REF!</definedName>
    <definedName name="_bdm.D0EDC9C6F0A442AAA5E393E82C837935.edm" localSheetId="4" hidden="1">#REF!</definedName>
    <definedName name="_bdm.D0EDC9C6F0A442AAA5E393E82C837935.edm" hidden="1">#REF!</definedName>
    <definedName name="_bdm.D0EEFA606A7E406E82E6BA44A3ADD2D6.edm" localSheetId="7" hidden="1">#REF!</definedName>
    <definedName name="_bdm.D0EEFA606A7E406E82E6BA44A3ADD2D6.edm" localSheetId="5" hidden="1">#REF!</definedName>
    <definedName name="_bdm.D0EEFA606A7E406E82E6BA44A3ADD2D6.edm" localSheetId="4" hidden="1">#REF!</definedName>
    <definedName name="_bdm.D0EEFA606A7E406E82E6BA44A3ADD2D6.edm" hidden="1">#REF!</definedName>
    <definedName name="_bdm.D0FB589CD51E4E3FB78610AC044F2377.edm" localSheetId="7" hidden="1">#REF!</definedName>
    <definedName name="_bdm.D0FB589CD51E4E3FB78610AC044F2377.edm" localSheetId="5" hidden="1">#REF!</definedName>
    <definedName name="_bdm.D0FB589CD51E4E3FB78610AC044F2377.edm" localSheetId="4" hidden="1">#REF!</definedName>
    <definedName name="_bdm.D0FB589CD51E4E3FB78610AC044F2377.edm" hidden="1">#REF!</definedName>
    <definedName name="_bdm.D17E3AA6275040788B1243CDCEA74A13.edm" localSheetId="7" hidden="1">#REF!</definedName>
    <definedName name="_bdm.D17E3AA6275040788B1243CDCEA74A13.edm" localSheetId="5" hidden="1">#REF!</definedName>
    <definedName name="_bdm.D17E3AA6275040788B1243CDCEA74A13.edm" localSheetId="4" hidden="1">#REF!</definedName>
    <definedName name="_bdm.D17E3AA6275040788B1243CDCEA74A13.edm" hidden="1">#REF!</definedName>
    <definedName name="_bdm.D1BD2DB8849B4A339B2E0C56570BCB2F.edm" localSheetId="7" hidden="1">#REF!</definedName>
    <definedName name="_bdm.D1BD2DB8849B4A339B2E0C56570BCB2F.edm" localSheetId="5" hidden="1">#REF!</definedName>
    <definedName name="_bdm.D1BD2DB8849B4A339B2E0C56570BCB2F.edm" localSheetId="4" hidden="1">#REF!</definedName>
    <definedName name="_bdm.D1BD2DB8849B4A339B2E0C56570BCB2F.edm" hidden="1">#REF!</definedName>
    <definedName name="_bdm.D2974B5AD1F748A3A01A941F5925B32D.edm" localSheetId="7" hidden="1">#REF!</definedName>
    <definedName name="_bdm.D2974B5AD1F748A3A01A941F5925B32D.edm" localSheetId="5" hidden="1">#REF!</definedName>
    <definedName name="_bdm.D2974B5AD1F748A3A01A941F5925B32D.edm" localSheetId="4" hidden="1">#REF!</definedName>
    <definedName name="_bdm.D2974B5AD1F748A3A01A941F5925B32D.edm" hidden="1">#REF!</definedName>
    <definedName name="_bdm.D2AE36DFA1964CB082866E895D6F9131.edm" localSheetId="7" hidden="1">#REF!</definedName>
    <definedName name="_bdm.D2AE36DFA1964CB082866E895D6F9131.edm" localSheetId="5" hidden="1">#REF!</definedName>
    <definedName name="_bdm.D2AE36DFA1964CB082866E895D6F9131.edm" localSheetId="4" hidden="1">#REF!</definedName>
    <definedName name="_bdm.D2AE36DFA1964CB082866E895D6F9131.edm" hidden="1">#REF!</definedName>
    <definedName name="_bdm.D2AFE53AF3634325A1714C88CBA8E65A.edm" localSheetId="7" hidden="1">#REF!</definedName>
    <definedName name="_bdm.D2AFE53AF3634325A1714C88CBA8E65A.edm" localSheetId="5" hidden="1">#REF!</definedName>
    <definedName name="_bdm.D2AFE53AF3634325A1714C88CBA8E65A.edm" localSheetId="4" hidden="1">#REF!</definedName>
    <definedName name="_bdm.D2AFE53AF3634325A1714C88CBA8E65A.edm" hidden="1">#REF!</definedName>
    <definedName name="_bdm.D2D79A2C8890454F98B459F761253A46.edm" localSheetId="7" hidden="1">#REF!</definedName>
    <definedName name="_bdm.D2D79A2C8890454F98B459F761253A46.edm" localSheetId="5" hidden="1">#REF!</definedName>
    <definedName name="_bdm.D2D79A2C8890454F98B459F761253A46.edm" localSheetId="4" hidden="1">#REF!</definedName>
    <definedName name="_bdm.D2D79A2C8890454F98B459F761253A46.edm" hidden="1">#REF!</definedName>
    <definedName name="_bdm.D2E2823BB10742F88BA148545DE2145C.edm" localSheetId="7" hidden="1">#REF!</definedName>
    <definedName name="_bdm.D2E2823BB10742F88BA148545DE2145C.edm" localSheetId="5" hidden="1">#REF!</definedName>
    <definedName name="_bdm.D2E2823BB10742F88BA148545DE2145C.edm" localSheetId="4" hidden="1">#REF!</definedName>
    <definedName name="_bdm.D2E2823BB10742F88BA148545DE2145C.edm" hidden="1">#REF!</definedName>
    <definedName name="_bdm.D30771D05D6F4CC1A2C855837A24824A.edm" localSheetId="7" hidden="1">#REF!</definedName>
    <definedName name="_bdm.D30771D05D6F4CC1A2C855837A24824A.edm" localSheetId="5" hidden="1">#REF!</definedName>
    <definedName name="_bdm.D30771D05D6F4CC1A2C855837A24824A.edm" localSheetId="4" hidden="1">#REF!</definedName>
    <definedName name="_bdm.D30771D05D6F4CC1A2C855837A24824A.edm" hidden="1">#REF!</definedName>
    <definedName name="_bdm.D30AF58E449A44078E3149E30987E658.edm" localSheetId="7" hidden="1">#REF!</definedName>
    <definedName name="_bdm.D30AF58E449A44078E3149E30987E658.edm" localSheetId="5" hidden="1">#REF!</definedName>
    <definedName name="_bdm.D30AF58E449A44078E3149E30987E658.edm" localSheetId="4" hidden="1">#REF!</definedName>
    <definedName name="_bdm.D30AF58E449A44078E3149E30987E658.edm" hidden="1">#REF!</definedName>
    <definedName name="_bdm.D31D5185752C411788B21FEB8F2F84B8.edm" localSheetId="7" hidden="1">#REF!</definedName>
    <definedName name="_bdm.D31D5185752C411788B21FEB8F2F84B8.edm" localSheetId="5" hidden="1">#REF!</definedName>
    <definedName name="_bdm.D31D5185752C411788B21FEB8F2F84B8.edm" localSheetId="4" hidden="1">#REF!</definedName>
    <definedName name="_bdm.D31D5185752C411788B21FEB8F2F84B8.edm" hidden="1">#REF!</definedName>
    <definedName name="_bdm.D33B980931D84E79907762BB3042F571.edm" localSheetId="7" hidden="1">#REF!</definedName>
    <definedName name="_bdm.D33B980931D84E79907762BB3042F571.edm" localSheetId="5" hidden="1">#REF!</definedName>
    <definedName name="_bdm.D33B980931D84E79907762BB3042F571.edm" localSheetId="4" hidden="1">#REF!</definedName>
    <definedName name="_bdm.D33B980931D84E79907762BB3042F571.edm" hidden="1">#REF!</definedName>
    <definedName name="_bdm.D3563DDEA3C64CA1858A0D221969DE88.edm" localSheetId="7" hidden="1">#REF!</definedName>
    <definedName name="_bdm.D3563DDEA3C64CA1858A0D221969DE88.edm" localSheetId="5" hidden="1">#REF!</definedName>
    <definedName name="_bdm.D3563DDEA3C64CA1858A0D221969DE88.edm" localSheetId="4" hidden="1">#REF!</definedName>
    <definedName name="_bdm.D3563DDEA3C64CA1858A0D221969DE88.edm" hidden="1">#REF!</definedName>
    <definedName name="_bdm.D37E3A3C6ED649048688CC1F3EE86092.edm" localSheetId="7" hidden="1">#REF!</definedName>
    <definedName name="_bdm.D37E3A3C6ED649048688CC1F3EE86092.edm" localSheetId="5" hidden="1">#REF!</definedName>
    <definedName name="_bdm.D37E3A3C6ED649048688CC1F3EE86092.edm" localSheetId="4" hidden="1">#REF!</definedName>
    <definedName name="_bdm.D37E3A3C6ED649048688CC1F3EE86092.edm" hidden="1">#REF!</definedName>
    <definedName name="_bdm.D3DA8138C06F42FF9FF98427D674426A.edm" localSheetId="7" hidden="1">#REF!</definedName>
    <definedName name="_bdm.D3DA8138C06F42FF9FF98427D674426A.edm" localSheetId="5" hidden="1">#REF!</definedName>
    <definedName name="_bdm.D3DA8138C06F42FF9FF98427D674426A.edm" localSheetId="4" hidden="1">#REF!</definedName>
    <definedName name="_bdm.D3DA8138C06F42FF9FF98427D674426A.edm" hidden="1">#REF!</definedName>
    <definedName name="_bdm.D419DE1FBB7740D88A509E0F279AC5C3.edm" localSheetId="7" hidden="1">#REF!</definedName>
    <definedName name="_bdm.D419DE1FBB7740D88A509E0F279AC5C3.edm" localSheetId="5" hidden="1">#REF!</definedName>
    <definedName name="_bdm.D419DE1FBB7740D88A509E0F279AC5C3.edm" localSheetId="4" hidden="1">#REF!</definedName>
    <definedName name="_bdm.D419DE1FBB7740D88A509E0F279AC5C3.edm" hidden="1">#REF!</definedName>
    <definedName name="_bdm.D45BB095638242A59DBD9D5D44E48F08.edm" localSheetId="7" hidden="1">#REF!</definedName>
    <definedName name="_bdm.D45BB095638242A59DBD9D5D44E48F08.edm" localSheetId="5" hidden="1">#REF!</definedName>
    <definedName name="_bdm.D45BB095638242A59DBD9D5D44E48F08.edm" localSheetId="4" hidden="1">#REF!</definedName>
    <definedName name="_bdm.D45BB095638242A59DBD9D5D44E48F08.edm" hidden="1">#REF!</definedName>
    <definedName name="_bdm.D5B01A7CCA0340B086B9026DF4DD29F5.edm" localSheetId="7" hidden="1">#REF!</definedName>
    <definedName name="_bdm.D5B01A7CCA0340B086B9026DF4DD29F5.edm" localSheetId="5" hidden="1">#REF!</definedName>
    <definedName name="_bdm.D5B01A7CCA0340B086B9026DF4DD29F5.edm" localSheetId="4" hidden="1">#REF!</definedName>
    <definedName name="_bdm.D5B01A7CCA0340B086B9026DF4DD29F5.edm" hidden="1">#REF!</definedName>
    <definedName name="_bdm.D6BB7582C8C44114866D9AC737A6084A.edm" localSheetId="7" hidden="1">#REF!</definedName>
    <definedName name="_bdm.D6BB7582C8C44114866D9AC737A6084A.edm" localSheetId="5" hidden="1">#REF!</definedName>
    <definedName name="_bdm.D6BB7582C8C44114866D9AC737A6084A.edm" localSheetId="4" hidden="1">#REF!</definedName>
    <definedName name="_bdm.D6BB7582C8C44114866D9AC737A6084A.edm" hidden="1">#REF!</definedName>
    <definedName name="_bdm.D6E31A9500B34CA6ACD6F0AF4C8C3DFA.edm" localSheetId="7" hidden="1">#REF!</definedName>
    <definedName name="_bdm.D6E31A9500B34CA6ACD6F0AF4C8C3DFA.edm" localSheetId="5" hidden="1">#REF!</definedName>
    <definedName name="_bdm.D6E31A9500B34CA6ACD6F0AF4C8C3DFA.edm" localSheetId="4" hidden="1">#REF!</definedName>
    <definedName name="_bdm.D6E31A9500B34CA6ACD6F0AF4C8C3DFA.edm" hidden="1">#REF!</definedName>
    <definedName name="_bdm.D7031EBD800842FEA1FE87339C9B1D5B.edm" localSheetId="7" hidden="1">#REF!</definedName>
    <definedName name="_bdm.D7031EBD800842FEA1FE87339C9B1D5B.edm" localSheetId="5" hidden="1">#REF!</definedName>
    <definedName name="_bdm.D7031EBD800842FEA1FE87339C9B1D5B.edm" localSheetId="4" hidden="1">#REF!</definedName>
    <definedName name="_bdm.D7031EBD800842FEA1FE87339C9B1D5B.edm" hidden="1">#REF!</definedName>
    <definedName name="_bdm.D732961B91C04BFC9F206E646D462263.edm" localSheetId="7" hidden="1">#REF!</definedName>
    <definedName name="_bdm.D732961B91C04BFC9F206E646D462263.edm" localSheetId="5" hidden="1">#REF!</definedName>
    <definedName name="_bdm.D732961B91C04BFC9F206E646D462263.edm" localSheetId="4" hidden="1">#REF!</definedName>
    <definedName name="_bdm.D732961B91C04BFC9F206E646D462263.edm" hidden="1">#REF!</definedName>
    <definedName name="_bdm.D7C4F91492A54B94B893FD4CA4146E54.edm" localSheetId="7" hidden="1">#REF!</definedName>
    <definedName name="_bdm.D7C4F91492A54B94B893FD4CA4146E54.edm" localSheetId="5" hidden="1">#REF!</definedName>
    <definedName name="_bdm.D7C4F91492A54B94B893FD4CA4146E54.edm" localSheetId="4" hidden="1">#REF!</definedName>
    <definedName name="_bdm.D7C4F91492A54B94B893FD4CA4146E54.edm" hidden="1">#REF!</definedName>
    <definedName name="_bdm.D80847537B4B482A9309D64883B90953.edm" localSheetId="7" hidden="1">#REF!</definedName>
    <definedName name="_bdm.D80847537B4B482A9309D64883B90953.edm" localSheetId="5" hidden="1">#REF!</definedName>
    <definedName name="_bdm.D80847537B4B482A9309D64883B90953.edm" localSheetId="4" hidden="1">#REF!</definedName>
    <definedName name="_bdm.D80847537B4B482A9309D64883B90953.edm" hidden="1">#REF!</definedName>
    <definedName name="_bdm.D8C325328F6441AC88C455020E127B0A.edm" localSheetId="7" hidden="1">#REF!</definedName>
    <definedName name="_bdm.D8C325328F6441AC88C455020E127B0A.edm" localSheetId="5" hidden="1">#REF!</definedName>
    <definedName name="_bdm.D8C325328F6441AC88C455020E127B0A.edm" localSheetId="4" hidden="1">#REF!</definedName>
    <definedName name="_bdm.D8C325328F6441AC88C455020E127B0A.edm" hidden="1">#REF!</definedName>
    <definedName name="_bdm.DA0E573AF1D040A8B570871D53EF85B7.edm" localSheetId="7" hidden="1">#REF!</definedName>
    <definedName name="_bdm.DA0E573AF1D040A8B570871D53EF85B7.edm" localSheetId="5" hidden="1">#REF!</definedName>
    <definedName name="_bdm.DA0E573AF1D040A8B570871D53EF85B7.edm" localSheetId="4" hidden="1">#REF!</definedName>
    <definedName name="_bdm.DA0E573AF1D040A8B570871D53EF85B7.edm" hidden="1">#REF!</definedName>
    <definedName name="_bdm.DA3B9870A15F45409A335F45E47C5565.edm" localSheetId="7" hidden="1">#REF!</definedName>
    <definedName name="_bdm.DA3B9870A15F45409A335F45E47C5565.edm" localSheetId="5" hidden="1">#REF!</definedName>
    <definedName name="_bdm.DA3B9870A15F45409A335F45E47C5565.edm" localSheetId="4" hidden="1">#REF!</definedName>
    <definedName name="_bdm.DA3B9870A15F45409A335F45E47C5565.edm" hidden="1">#REF!</definedName>
    <definedName name="_bdm.DA5B69246AF74B7B9E6BA4BC681BD4C4.edm" localSheetId="7" hidden="1">#REF!</definedName>
    <definedName name="_bdm.DA5B69246AF74B7B9E6BA4BC681BD4C4.edm" localSheetId="5" hidden="1">#REF!</definedName>
    <definedName name="_bdm.DA5B69246AF74B7B9E6BA4BC681BD4C4.edm" localSheetId="4" hidden="1">#REF!</definedName>
    <definedName name="_bdm.DA5B69246AF74B7B9E6BA4BC681BD4C4.edm" hidden="1">#REF!</definedName>
    <definedName name="_bdm.DA6A311C53A1414981C8F96EB65F9E25.edm" localSheetId="7" hidden="1">#REF!</definedName>
    <definedName name="_bdm.DA6A311C53A1414981C8F96EB65F9E25.edm" localSheetId="5" hidden="1">#REF!</definedName>
    <definedName name="_bdm.DA6A311C53A1414981C8F96EB65F9E25.edm" localSheetId="4" hidden="1">#REF!</definedName>
    <definedName name="_bdm.DA6A311C53A1414981C8F96EB65F9E25.edm" hidden="1">#REF!</definedName>
    <definedName name="_bdm.DAC23AAA4F90447BBB97724BDA4A1251.edm" localSheetId="7" hidden="1">#REF!</definedName>
    <definedName name="_bdm.DAC23AAA4F90447BBB97724BDA4A1251.edm" localSheetId="5" hidden="1">#REF!</definedName>
    <definedName name="_bdm.DAC23AAA4F90447BBB97724BDA4A1251.edm" localSheetId="4" hidden="1">#REF!</definedName>
    <definedName name="_bdm.DAC23AAA4F90447BBB97724BDA4A1251.edm" hidden="1">#REF!</definedName>
    <definedName name="_bdm.DC0FDCCB14D543FB878A171E83978AB8.edm" localSheetId="7" hidden="1">#REF!</definedName>
    <definedName name="_bdm.DC0FDCCB14D543FB878A171E83978AB8.edm" localSheetId="5" hidden="1">#REF!</definedName>
    <definedName name="_bdm.DC0FDCCB14D543FB878A171E83978AB8.edm" localSheetId="4" hidden="1">#REF!</definedName>
    <definedName name="_bdm.DC0FDCCB14D543FB878A171E83978AB8.edm" hidden="1">#REF!</definedName>
    <definedName name="_bdm.DCA99C0FA0E14DF6ACB74D0F422EB394.edm" localSheetId="7" hidden="1">#REF!</definedName>
    <definedName name="_bdm.DCA99C0FA0E14DF6ACB74D0F422EB394.edm" localSheetId="5" hidden="1">#REF!</definedName>
    <definedName name="_bdm.DCA99C0FA0E14DF6ACB74D0F422EB394.edm" localSheetId="4" hidden="1">#REF!</definedName>
    <definedName name="_bdm.DCA99C0FA0E14DF6ACB74D0F422EB394.edm" hidden="1">#REF!</definedName>
    <definedName name="_bdm.DD0B27258AE848C19EEB95D8470DF01E.edm" localSheetId="7" hidden="1">#REF!</definedName>
    <definedName name="_bdm.DD0B27258AE848C19EEB95D8470DF01E.edm" localSheetId="5" hidden="1">#REF!</definedName>
    <definedName name="_bdm.DD0B27258AE848C19EEB95D8470DF01E.edm" localSheetId="4" hidden="1">#REF!</definedName>
    <definedName name="_bdm.DD0B27258AE848C19EEB95D8470DF01E.edm" hidden="1">#REF!</definedName>
    <definedName name="_bdm.DD61FCF624A848C7A457F4428ACC9E41.edm" localSheetId="7" hidden="1">#REF!</definedName>
    <definedName name="_bdm.DD61FCF624A848C7A457F4428ACC9E41.edm" localSheetId="5" hidden="1">#REF!</definedName>
    <definedName name="_bdm.DD61FCF624A848C7A457F4428ACC9E41.edm" localSheetId="4" hidden="1">#REF!</definedName>
    <definedName name="_bdm.DD61FCF624A848C7A457F4428ACC9E41.edm" hidden="1">#REF!</definedName>
    <definedName name="_bdm.DD974EC17067422EA9EEE7ED35063D6D.edm" localSheetId="7" hidden="1">#REF!</definedName>
    <definedName name="_bdm.DD974EC17067422EA9EEE7ED35063D6D.edm" localSheetId="5" hidden="1">#REF!</definedName>
    <definedName name="_bdm.DD974EC17067422EA9EEE7ED35063D6D.edm" localSheetId="4" hidden="1">#REF!</definedName>
    <definedName name="_bdm.DD974EC17067422EA9EEE7ED35063D6D.edm" hidden="1">#REF!</definedName>
    <definedName name="_bdm.DE001E9B9110463EA870097D6394C36C.edm" localSheetId="7" hidden="1">#REF!</definedName>
    <definedName name="_bdm.DE001E9B9110463EA870097D6394C36C.edm" localSheetId="5" hidden="1">#REF!</definedName>
    <definedName name="_bdm.DE001E9B9110463EA870097D6394C36C.edm" localSheetId="4" hidden="1">#REF!</definedName>
    <definedName name="_bdm.DE001E9B9110463EA870097D6394C36C.edm" hidden="1">#REF!</definedName>
    <definedName name="_bdm.DE3A287A640A49C5B8391C472059FA95.edm" localSheetId="7" hidden="1">#REF!</definedName>
    <definedName name="_bdm.DE3A287A640A49C5B8391C472059FA95.edm" localSheetId="5" hidden="1">#REF!</definedName>
    <definedName name="_bdm.DE3A287A640A49C5B8391C472059FA95.edm" localSheetId="4" hidden="1">#REF!</definedName>
    <definedName name="_bdm.DE3A287A640A49C5B8391C472059FA95.edm" hidden="1">#REF!</definedName>
    <definedName name="_bdm.DE4B18425B424B66963F3165677B97C7.edm" localSheetId="7" hidden="1">#REF!</definedName>
    <definedName name="_bdm.DE4B18425B424B66963F3165677B97C7.edm" localSheetId="5" hidden="1">#REF!</definedName>
    <definedName name="_bdm.DE4B18425B424B66963F3165677B97C7.edm" localSheetId="4" hidden="1">#REF!</definedName>
    <definedName name="_bdm.DE4B18425B424B66963F3165677B97C7.edm" hidden="1">#REF!</definedName>
    <definedName name="_bdm.DE701B9294F54A13B69CFF3D6751B69D.edm" localSheetId="7" hidden="1">#REF!</definedName>
    <definedName name="_bdm.DE701B9294F54A13B69CFF3D6751B69D.edm" localSheetId="5" hidden="1">#REF!</definedName>
    <definedName name="_bdm.DE701B9294F54A13B69CFF3D6751B69D.edm" localSheetId="4" hidden="1">#REF!</definedName>
    <definedName name="_bdm.DE701B9294F54A13B69CFF3D6751B69D.edm" hidden="1">#REF!</definedName>
    <definedName name="_bdm.DF682F4F25704E4E94101E38EB60FBFD.edm" localSheetId="7" hidden="1">#REF!</definedName>
    <definedName name="_bdm.DF682F4F25704E4E94101E38EB60FBFD.edm" localSheetId="5" hidden="1">#REF!</definedName>
    <definedName name="_bdm.DF682F4F25704E4E94101E38EB60FBFD.edm" localSheetId="4" hidden="1">#REF!</definedName>
    <definedName name="_bdm.DF682F4F25704E4E94101E38EB60FBFD.edm" hidden="1">#REF!</definedName>
    <definedName name="_bdm.DFF0D10B05584101B8295EE101E9A033.edm" localSheetId="7" hidden="1">#REF!</definedName>
    <definedName name="_bdm.DFF0D10B05584101B8295EE101E9A033.edm" localSheetId="5" hidden="1">#REF!</definedName>
    <definedName name="_bdm.DFF0D10B05584101B8295EE101E9A033.edm" localSheetId="4" hidden="1">#REF!</definedName>
    <definedName name="_bdm.DFF0D10B05584101B8295EE101E9A033.edm" hidden="1">#REF!</definedName>
    <definedName name="_bdm.E044E2C6A5DF431888ED72ACD171B90F.edm" localSheetId="7" hidden="1">#REF!</definedName>
    <definedName name="_bdm.E044E2C6A5DF431888ED72ACD171B90F.edm" localSheetId="5" hidden="1">#REF!</definedName>
    <definedName name="_bdm.E044E2C6A5DF431888ED72ACD171B90F.edm" localSheetId="4" hidden="1">#REF!</definedName>
    <definedName name="_bdm.E044E2C6A5DF431888ED72ACD171B90F.edm" hidden="1">#REF!</definedName>
    <definedName name="_bdm.E064E06618694F90AA5FF546BA009FE8.edm" localSheetId="7" hidden="1">#REF!</definedName>
    <definedName name="_bdm.E064E06618694F90AA5FF546BA009FE8.edm" localSheetId="5" hidden="1">#REF!</definedName>
    <definedName name="_bdm.E064E06618694F90AA5FF546BA009FE8.edm" localSheetId="4" hidden="1">#REF!</definedName>
    <definedName name="_bdm.E064E06618694F90AA5FF546BA009FE8.edm" hidden="1">#REF!</definedName>
    <definedName name="_bdm.E08F4D93196D461F880F055E130ABEF4.edm" localSheetId="7" hidden="1">#REF!</definedName>
    <definedName name="_bdm.E08F4D93196D461F880F055E130ABEF4.edm" localSheetId="5" hidden="1">#REF!</definedName>
    <definedName name="_bdm.E08F4D93196D461F880F055E130ABEF4.edm" localSheetId="4" hidden="1">#REF!</definedName>
    <definedName name="_bdm.E08F4D93196D461F880F055E130ABEF4.edm" hidden="1">#REF!</definedName>
    <definedName name="_bdm.E0E693B8361040B69D00C78D2D1F4685.edm" localSheetId="7" hidden="1">#REF!</definedName>
    <definedName name="_bdm.E0E693B8361040B69D00C78D2D1F4685.edm" localSheetId="5" hidden="1">#REF!</definedName>
    <definedName name="_bdm.E0E693B8361040B69D00C78D2D1F4685.edm" localSheetId="4" hidden="1">#REF!</definedName>
    <definedName name="_bdm.E0E693B8361040B69D00C78D2D1F4685.edm" hidden="1">#REF!</definedName>
    <definedName name="_bdm.E10C7B4A3E15457DBEEF545F5D7CA196.edm" localSheetId="7" hidden="1">#REF!</definedName>
    <definedName name="_bdm.E10C7B4A3E15457DBEEF545F5D7CA196.edm" localSheetId="5" hidden="1">#REF!</definedName>
    <definedName name="_bdm.E10C7B4A3E15457DBEEF545F5D7CA196.edm" localSheetId="4" hidden="1">#REF!</definedName>
    <definedName name="_bdm.E10C7B4A3E15457DBEEF545F5D7CA196.edm" hidden="1">#REF!</definedName>
    <definedName name="_bdm.E1679B7CC22949F5B5DCA8C3E69872E6.edm" localSheetId="7" hidden="1">#REF!</definedName>
    <definedName name="_bdm.E1679B7CC22949F5B5DCA8C3E69872E6.edm" localSheetId="5" hidden="1">#REF!</definedName>
    <definedName name="_bdm.E1679B7CC22949F5B5DCA8C3E69872E6.edm" localSheetId="4" hidden="1">#REF!</definedName>
    <definedName name="_bdm.E1679B7CC22949F5B5DCA8C3E69872E6.edm" hidden="1">#REF!</definedName>
    <definedName name="_bdm.E23A95A8EAC24CFF967441454AE76F10.edm" localSheetId="7" hidden="1">#REF!</definedName>
    <definedName name="_bdm.E23A95A8EAC24CFF967441454AE76F10.edm" localSheetId="5" hidden="1">#REF!</definedName>
    <definedName name="_bdm.E23A95A8EAC24CFF967441454AE76F10.edm" localSheetId="4" hidden="1">#REF!</definedName>
    <definedName name="_bdm.E23A95A8EAC24CFF967441454AE76F10.edm" hidden="1">#REF!</definedName>
    <definedName name="_bdm.E25E4C6607824DAAB49894F304023908.edm" localSheetId="7" hidden="1">#REF!</definedName>
    <definedName name="_bdm.E25E4C6607824DAAB49894F304023908.edm" localSheetId="5" hidden="1">#REF!</definedName>
    <definedName name="_bdm.E25E4C6607824DAAB49894F304023908.edm" localSheetId="4" hidden="1">#REF!</definedName>
    <definedName name="_bdm.E25E4C6607824DAAB49894F304023908.edm" hidden="1">#REF!</definedName>
    <definedName name="_bdm.E28E483E07B44B4DB71EAF1918DB25A1.edm" localSheetId="7" hidden="1">#REF!</definedName>
    <definedName name="_bdm.E28E483E07B44B4DB71EAF1918DB25A1.edm" localSheetId="5" hidden="1">#REF!</definedName>
    <definedName name="_bdm.E28E483E07B44B4DB71EAF1918DB25A1.edm" localSheetId="4" hidden="1">#REF!</definedName>
    <definedName name="_bdm.E28E483E07B44B4DB71EAF1918DB25A1.edm" hidden="1">#REF!</definedName>
    <definedName name="_bdm.E2B7A064C70545BDB46BDB87A58DB737.edm" localSheetId="7" hidden="1">#REF!</definedName>
    <definedName name="_bdm.E2B7A064C70545BDB46BDB87A58DB737.edm" localSheetId="5" hidden="1">#REF!</definedName>
    <definedName name="_bdm.E2B7A064C70545BDB46BDB87A58DB737.edm" localSheetId="4" hidden="1">#REF!</definedName>
    <definedName name="_bdm.E2B7A064C70545BDB46BDB87A58DB737.edm" hidden="1">#REF!</definedName>
    <definedName name="_bdm.E2E9FA4DAC6C4C969281D7EFDC470B77.edm" localSheetId="7" hidden="1">#REF!</definedName>
    <definedName name="_bdm.E2E9FA4DAC6C4C969281D7EFDC470B77.edm" localSheetId="5" hidden="1">#REF!</definedName>
    <definedName name="_bdm.E2E9FA4DAC6C4C969281D7EFDC470B77.edm" localSheetId="4" hidden="1">#REF!</definedName>
    <definedName name="_bdm.E2E9FA4DAC6C4C969281D7EFDC470B77.edm" hidden="1">#REF!</definedName>
    <definedName name="_bdm.E30FFD5F9C20447FB1F2113EE297229C.edm" localSheetId="7" hidden="1">#REF!</definedName>
    <definedName name="_bdm.E30FFD5F9C20447FB1F2113EE297229C.edm" localSheetId="5" hidden="1">#REF!</definedName>
    <definedName name="_bdm.E30FFD5F9C20447FB1F2113EE297229C.edm" localSheetId="4" hidden="1">#REF!</definedName>
    <definedName name="_bdm.E30FFD5F9C20447FB1F2113EE297229C.edm" hidden="1">#REF!</definedName>
    <definedName name="_bdm.E36F7F714067431584CFFE81235131BA.edm" localSheetId="7" hidden="1">#REF!</definedName>
    <definedName name="_bdm.E36F7F714067431584CFFE81235131BA.edm" localSheetId="5" hidden="1">#REF!</definedName>
    <definedName name="_bdm.E36F7F714067431584CFFE81235131BA.edm" localSheetId="4" hidden="1">#REF!</definedName>
    <definedName name="_bdm.E36F7F714067431584CFFE81235131BA.edm" hidden="1">#REF!</definedName>
    <definedName name="_bdm.E3862F73074944A2B4843BBF320EBED1.edm" localSheetId="7" hidden="1">#REF!</definedName>
    <definedName name="_bdm.E3862F73074944A2B4843BBF320EBED1.edm" localSheetId="5" hidden="1">#REF!</definedName>
    <definedName name="_bdm.E3862F73074944A2B4843BBF320EBED1.edm" localSheetId="4" hidden="1">#REF!</definedName>
    <definedName name="_bdm.E3862F73074944A2B4843BBF320EBED1.edm" hidden="1">#REF!</definedName>
    <definedName name="_bdm.E412E144B0CA4E5C84B4B09255F8E3C1.edm" localSheetId="7" hidden="1">#REF!</definedName>
    <definedName name="_bdm.E412E144B0CA4E5C84B4B09255F8E3C1.edm" localSheetId="5" hidden="1">#REF!</definedName>
    <definedName name="_bdm.E412E144B0CA4E5C84B4B09255F8E3C1.edm" localSheetId="4" hidden="1">#REF!</definedName>
    <definedName name="_bdm.E412E144B0CA4E5C84B4B09255F8E3C1.edm" hidden="1">#REF!</definedName>
    <definedName name="_bdm.E4332F3DFA47485881D0AEDCAEB9C5BC.edm" localSheetId="7" hidden="1">#REF!</definedName>
    <definedName name="_bdm.E4332F3DFA47485881D0AEDCAEB9C5BC.edm" localSheetId="5" hidden="1">#REF!</definedName>
    <definedName name="_bdm.E4332F3DFA47485881D0AEDCAEB9C5BC.edm" localSheetId="4" hidden="1">#REF!</definedName>
    <definedName name="_bdm.E4332F3DFA47485881D0AEDCAEB9C5BC.edm" hidden="1">#REF!</definedName>
    <definedName name="_bdm.E46F8FFF5D0C4002800C067074E9C40B.edm" localSheetId="7" hidden="1">#REF!</definedName>
    <definedName name="_bdm.E46F8FFF5D0C4002800C067074E9C40B.edm" localSheetId="5" hidden="1">#REF!</definedName>
    <definedName name="_bdm.E46F8FFF5D0C4002800C067074E9C40B.edm" localSheetId="4" hidden="1">#REF!</definedName>
    <definedName name="_bdm.E46F8FFF5D0C4002800C067074E9C40B.edm" hidden="1">#REF!</definedName>
    <definedName name="_bdm.E472D0A758E04892BA5091D9DB122946.edm" localSheetId="7" hidden="1">#REF!</definedName>
    <definedName name="_bdm.E472D0A758E04892BA5091D9DB122946.edm" localSheetId="5" hidden="1">#REF!</definedName>
    <definedName name="_bdm.E472D0A758E04892BA5091D9DB122946.edm" localSheetId="4" hidden="1">#REF!</definedName>
    <definedName name="_bdm.E472D0A758E04892BA5091D9DB122946.edm" hidden="1">#REF!</definedName>
    <definedName name="_bdm.E4AAB8E747EC4B59AFEF1778C4289B3F.edm" localSheetId="7" hidden="1">#REF!</definedName>
    <definedName name="_bdm.E4AAB8E747EC4B59AFEF1778C4289B3F.edm" localSheetId="5" hidden="1">#REF!</definedName>
    <definedName name="_bdm.E4AAB8E747EC4B59AFEF1778C4289B3F.edm" localSheetId="4" hidden="1">#REF!</definedName>
    <definedName name="_bdm.E4AAB8E747EC4B59AFEF1778C4289B3F.edm" hidden="1">#REF!</definedName>
    <definedName name="_bdm.E4AAF92008CC4532BA642D75EE82EED9.edm" localSheetId="7" hidden="1">#REF!</definedName>
    <definedName name="_bdm.E4AAF92008CC4532BA642D75EE82EED9.edm" localSheetId="5" hidden="1">#REF!</definedName>
    <definedName name="_bdm.E4AAF92008CC4532BA642D75EE82EED9.edm" localSheetId="4" hidden="1">#REF!</definedName>
    <definedName name="_bdm.E4AAF92008CC4532BA642D75EE82EED9.edm" hidden="1">#REF!</definedName>
    <definedName name="_bdm.E535D668ADB04520BF7C471EFE9621ED.edm" localSheetId="7" hidden="1">#REF!</definedName>
    <definedName name="_bdm.E535D668ADB04520BF7C471EFE9621ED.edm" localSheetId="5" hidden="1">#REF!</definedName>
    <definedName name="_bdm.E535D668ADB04520BF7C471EFE9621ED.edm" localSheetId="4" hidden="1">#REF!</definedName>
    <definedName name="_bdm.E535D668ADB04520BF7C471EFE9621ED.edm" hidden="1">#REF!</definedName>
    <definedName name="_bdm.E5D9027B39214B26BC1B1963F0810266.edm" localSheetId="7" hidden="1">#REF!</definedName>
    <definedName name="_bdm.E5D9027B39214B26BC1B1963F0810266.edm" localSheetId="5" hidden="1">#REF!</definedName>
    <definedName name="_bdm.E5D9027B39214B26BC1B1963F0810266.edm" localSheetId="4" hidden="1">#REF!</definedName>
    <definedName name="_bdm.E5D9027B39214B26BC1B1963F0810266.edm" hidden="1">#REF!</definedName>
    <definedName name="_bdm.E6BF8EBBD06A4A7EB48F1A190A771871.edm" localSheetId="7" hidden="1">#REF!</definedName>
    <definedName name="_bdm.E6BF8EBBD06A4A7EB48F1A190A771871.edm" localSheetId="5" hidden="1">#REF!</definedName>
    <definedName name="_bdm.E6BF8EBBD06A4A7EB48F1A190A771871.edm" localSheetId="4" hidden="1">#REF!</definedName>
    <definedName name="_bdm.E6BF8EBBD06A4A7EB48F1A190A771871.edm" hidden="1">#REF!</definedName>
    <definedName name="_bdm.E6D5853A623842F29854014C5A52CDEB.edm" localSheetId="7" hidden="1">#REF!</definedName>
    <definedName name="_bdm.E6D5853A623842F29854014C5A52CDEB.edm" localSheetId="5" hidden="1">#REF!</definedName>
    <definedName name="_bdm.E6D5853A623842F29854014C5A52CDEB.edm" localSheetId="4" hidden="1">#REF!</definedName>
    <definedName name="_bdm.E6D5853A623842F29854014C5A52CDEB.edm" hidden="1">#REF!</definedName>
    <definedName name="_bdm.E75A02A49DC1413DBFB4CE41454A9DD0.edm" localSheetId="7" hidden="1">#REF!</definedName>
    <definedName name="_bdm.E75A02A49DC1413DBFB4CE41454A9DD0.edm" localSheetId="5" hidden="1">#REF!</definedName>
    <definedName name="_bdm.E75A02A49DC1413DBFB4CE41454A9DD0.edm" localSheetId="4" hidden="1">#REF!</definedName>
    <definedName name="_bdm.E75A02A49DC1413DBFB4CE41454A9DD0.edm" hidden="1">#REF!</definedName>
    <definedName name="_bdm.E761E101274848AD852B280B58CBB368.edm" localSheetId="7" hidden="1">#REF!</definedName>
    <definedName name="_bdm.E761E101274848AD852B280B58CBB368.edm" localSheetId="5" hidden="1">#REF!</definedName>
    <definedName name="_bdm.E761E101274848AD852B280B58CBB368.edm" localSheetId="4" hidden="1">#REF!</definedName>
    <definedName name="_bdm.E761E101274848AD852B280B58CBB368.edm" hidden="1">#REF!</definedName>
    <definedName name="_bdm.E799246D86A64E73BD7A34B098365989.edm" localSheetId="7" hidden="1">#REF!</definedName>
    <definedName name="_bdm.E799246D86A64E73BD7A34B098365989.edm" localSheetId="5" hidden="1">#REF!</definedName>
    <definedName name="_bdm.E799246D86A64E73BD7A34B098365989.edm" localSheetId="4" hidden="1">#REF!</definedName>
    <definedName name="_bdm.E799246D86A64E73BD7A34B098365989.edm" hidden="1">#REF!</definedName>
    <definedName name="_bdm.E7A8BCC905864B3F905ED9C5FED7178D.edm" localSheetId="7" hidden="1">#REF!</definedName>
    <definedName name="_bdm.E7A8BCC905864B3F905ED9C5FED7178D.edm" localSheetId="5" hidden="1">#REF!</definedName>
    <definedName name="_bdm.E7A8BCC905864B3F905ED9C5FED7178D.edm" localSheetId="4" hidden="1">#REF!</definedName>
    <definedName name="_bdm.E7A8BCC905864B3F905ED9C5FED7178D.edm" hidden="1">#REF!</definedName>
    <definedName name="_bdm.E802B55DBEF747A69DBBC80535EAD505.edm" localSheetId="7" hidden="1">#REF!</definedName>
    <definedName name="_bdm.E802B55DBEF747A69DBBC80535EAD505.edm" localSheetId="5" hidden="1">#REF!</definedName>
    <definedName name="_bdm.E802B55DBEF747A69DBBC80535EAD505.edm" localSheetId="4" hidden="1">#REF!</definedName>
    <definedName name="_bdm.E802B55DBEF747A69DBBC80535EAD505.edm" hidden="1">#REF!</definedName>
    <definedName name="_bdm.E813B145127A4C1BA9C9AA1FAB669699.edm" localSheetId="7" hidden="1">#REF!</definedName>
    <definedName name="_bdm.E813B145127A4C1BA9C9AA1FAB669699.edm" localSheetId="5" hidden="1">#REF!</definedName>
    <definedName name="_bdm.E813B145127A4C1BA9C9AA1FAB669699.edm" localSheetId="4" hidden="1">#REF!</definedName>
    <definedName name="_bdm.E813B145127A4C1BA9C9AA1FAB669699.edm" hidden="1">#REF!</definedName>
    <definedName name="_bdm.E8B3ACE1990C4043992C5FE41ADA7E50.edm" localSheetId="7" hidden="1">#REF!</definedName>
    <definedName name="_bdm.E8B3ACE1990C4043992C5FE41ADA7E50.edm" localSheetId="5" hidden="1">#REF!</definedName>
    <definedName name="_bdm.E8B3ACE1990C4043992C5FE41ADA7E50.edm" localSheetId="4" hidden="1">#REF!</definedName>
    <definedName name="_bdm.E8B3ACE1990C4043992C5FE41ADA7E50.edm" hidden="1">#REF!</definedName>
    <definedName name="_bdm.E8F30B28917245CDBC8B5315B793EE9E.edm" localSheetId="7" hidden="1">#REF!</definedName>
    <definedName name="_bdm.E8F30B28917245CDBC8B5315B793EE9E.edm" localSheetId="5" hidden="1">#REF!</definedName>
    <definedName name="_bdm.E8F30B28917245CDBC8B5315B793EE9E.edm" localSheetId="4" hidden="1">#REF!</definedName>
    <definedName name="_bdm.E8F30B28917245CDBC8B5315B793EE9E.edm" hidden="1">#REF!</definedName>
    <definedName name="_bdm.E914D7055A2D4FAF8C207983187877A6.edm" localSheetId="7" hidden="1">#REF!</definedName>
    <definedName name="_bdm.E914D7055A2D4FAF8C207983187877A6.edm" localSheetId="5" hidden="1">#REF!</definedName>
    <definedName name="_bdm.E914D7055A2D4FAF8C207983187877A6.edm" localSheetId="4" hidden="1">#REF!</definedName>
    <definedName name="_bdm.E914D7055A2D4FAF8C207983187877A6.edm" hidden="1">#REF!</definedName>
    <definedName name="_bdm.E9A33F2258FF4DB0B07B84F2A39E159D.edm" localSheetId="7" hidden="1">#REF!</definedName>
    <definedName name="_bdm.E9A33F2258FF4DB0B07B84F2A39E159D.edm" localSheetId="5" hidden="1">#REF!</definedName>
    <definedName name="_bdm.E9A33F2258FF4DB0B07B84F2A39E159D.edm" localSheetId="4" hidden="1">#REF!</definedName>
    <definedName name="_bdm.E9A33F2258FF4DB0B07B84F2A39E159D.edm" hidden="1">#REF!</definedName>
    <definedName name="_bdm.EA54733E41604FCB825A5453ED88A574.edm" localSheetId="7" hidden="1">#REF!</definedName>
    <definedName name="_bdm.EA54733E41604FCB825A5453ED88A574.edm" localSheetId="5" hidden="1">#REF!</definedName>
    <definedName name="_bdm.EA54733E41604FCB825A5453ED88A574.edm" localSheetId="4" hidden="1">#REF!</definedName>
    <definedName name="_bdm.EA54733E41604FCB825A5453ED88A574.edm" hidden="1">#REF!</definedName>
    <definedName name="_bdm.EB7A6A006DDF423BAD56A854427C5784.edm" localSheetId="7" hidden="1">#REF!</definedName>
    <definedName name="_bdm.EB7A6A006DDF423BAD56A854427C5784.edm" localSheetId="5" hidden="1">#REF!</definedName>
    <definedName name="_bdm.EB7A6A006DDF423BAD56A854427C5784.edm" localSheetId="4" hidden="1">#REF!</definedName>
    <definedName name="_bdm.EB7A6A006DDF423BAD56A854427C5784.edm" hidden="1">#REF!</definedName>
    <definedName name="_bdm.EBD6799B2E80448FBA1CA1E9CE85DE23.edm" localSheetId="7" hidden="1">#REF!</definedName>
    <definedName name="_bdm.EBD6799B2E80448FBA1CA1E9CE85DE23.edm" localSheetId="5" hidden="1">#REF!</definedName>
    <definedName name="_bdm.EBD6799B2E80448FBA1CA1E9CE85DE23.edm" localSheetId="4" hidden="1">#REF!</definedName>
    <definedName name="_bdm.EBD6799B2E80448FBA1CA1E9CE85DE23.edm" hidden="1">#REF!</definedName>
    <definedName name="_bdm.EC87A399A8114EF6BC474D371EDC3CEB.edm" localSheetId="7" hidden="1">#REF!</definedName>
    <definedName name="_bdm.EC87A399A8114EF6BC474D371EDC3CEB.edm" localSheetId="5" hidden="1">#REF!</definedName>
    <definedName name="_bdm.EC87A399A8114EF6BC474D371EDC3CEB.edm" localSheetId="4" hidden="1">#REF!</definedName>
    <definedName name="_bdm.EC87A399A8114EF6BC474D371EDC3CEB.edm" hidden="1">#REF!</definedName>
    <definedName name="_bdm.ECA898F80C0C4296927CD94A1952D13E.edm" localSheetId="7" hidden="1">#REF!</definedName>
    <definedName name="_bdm.ECA898F80C0C4296927CD94A1952D13E.edm" localSheetId="5" hidden="1">#REF!</definedName>
    <definedName name="_bdm.ECA898F80C0C4296927CD94A1952D13E.edm" localSheetId="4" hidden="1">#REF!</definedName>
    <definedName name="_bdm.ECA898F80C0C4296927CD94A1952D13E.edm" hidden="1">#REF!</definedName>
    <definedName name="_bdm.ECAF8AC052994DC8A40FAB1722BDA870.edm" localSheetId="7" hidden="1">#REF!</definedName>
    <definedName name="_bdm.ECAF8AC052994DC8A40FAB1722BDA870.edm" localSheetId="5" hidden="1">#REF!</definedName>
    <definedName name="_bdm.ECAF8AC052994DC8A40FAB1722BDA870.edm" localSheetId="4" hidden="1">#REF!</definedName>
    <definedName name="_bdm.ECAF8AC052994DC8A40FAB1722BDA870.edm" hidden="1">#REF!</definedName>
    <definedName name="_bdm.ECC842E4FB034EAB82957A68B7A010E3.edm" localSheetId="7" hidden="1">#REF!</definedName>
    <definedName name="_bdm.ECC842E4FB034EAB82957A68B7A010E3.edm" localSheetId="5" hidden="1">#REF!</definedName>
    <definedName name="_bdm.ECC842E4FB034EAB82957A68B7A010E3.edm" localSheetId="4" hidden="1">#REF!</definedName>
    <definedName name="_bdm.ECC842E4FB034EAB82957A68B7A010E3.edm" hidden="1">#REF!</definedName>
    <definedName name="_bdm.ECE14A33D7AD4EA187302E198CA66957.edm" localSheetId="7" hidden="1">#REF!</definedName>
    <definedName name="_bdm.ECE14A33D7AD4EA187302E198CA66957.edm" localSheetId="5" hidden="1">#REF!</definedName>
    <definedName name="_bdm.ECE14A33D7AD4EA187302E198CA66957.edm" localSheetId="4" hidden="1">#REF!</definedName>
    <definedName name="_bdm.ECE14A33D7AD4EA187302E198CA66957.edm" hidden="1">#REF!</definedName>
    <definedName name="_bdm.ECF92132F9EC45E3901D47A650CFE5A1.edm" localSheetId="7" hidden="1">#REF!</definedName>
    <definedName name="_bdm.ECF92132F9EC45E3901D47A650CFE5A1.edm" localSheetId="5" hidden="1">#REF!</definedName>
    <definedName name="_bdm.ECF92132F9EC45E3901D47A650CFE5A1.edm" localSheetId="4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localSheetId="7" hidden="1">#REF!</definedName>
    <definedName name="_bdm.EEC07206C756410AAECBDA2F45A1C322.edm" localSheetId="9" hidden="1">#REF!</definedName>
    <definedName name="_bdm.EEC07206C756410AAECBDA2F45A1C322.edm" localSheetId="5" hidden="1">#REF!</definedName>
    <definedName name="_bdm.EEC07206C756410AAECBDA2F45A1C322.edm" localSheetId="4" hidden="1">#REF!</definedName>
    <definedName name="_bdm.EEC07206C756410AAECBDA2F45A1C322.edm" hidden="1">#REF!</definedName>
    <definedName name="_bdm.EEFC4F990EA34D1D926CF5C462B7B7A8.edm" localSheetId="7" hidden="1">#REF!</definedName>
    <definedName name="_bdm.EEFC4F990EA34D1D926CF5C462B7B7A8.edm" localSheetId="9" hidden="1">#REF!</definedName>
    <definedName name="_bdm.EEFC4F990EA34D1D926CF5C462B7B7A8.edm" localSheetId="5" hidden="1">#REF!</definedName>
    <definedName name="_bdm.EEFC4F990EA34D1D926CF5C462B7B7A8.edm" localSheetId="4" hidden="1">#REF!</definedName>
    <definedName name="_bdm.EEFC4F990EA34D1D926CF5C462B7B7A8.edm" hidden="1">#REF!</definedName>
    <definedName name="_bdm.EF1195B788484B8A9FEA81B26B4B20C5.edm" localSheetId="7" hidden="1">#REF!</definedName>
    <definedName name="_bdm.EF1195B788484B8A9FEA81B26B4B20C5.edm" localSheetId="9" hidden="1">#REF!</definedName>
    <definedName name="_bdm.EF1195B788484B8A9FEA81B26B4B20C5.edm" localSheetId="5" hidden="1">#REF!</definedName>
    <definedName name="_bdm.EF1195B788484B8A9FEA81B26B4B20C5.edm" localSheetId="4" hidden="1">#REF!</definedName>
    <definedName name="_bdm.EF1195B788484B8A9FEA81B26B4B20C5.edm" hidden="1">#REF!</definedName>
    <definedName name="_bdm.EF86ABE89935466EA2244E2CB3280C0A.edm" localSheetId="7" hidden="1">#REF!</definedName>
    <definedName name="_bdm.EF86ABE89935466EA2244E2CB3280C0A.edm" localSheetId="5" hidden="1">#REF!</definedName>
    <definedName name="_bdm.EF86ABE89935466EA2244E2CB3280C0A.edm" localSheetId="4" hidden="1">#REF!</definedName>
    <definedName name="_bdm.EF86ABE89935466EA2244E2CB3280C0A.edm" hidden="1">#REF!</definedName>
    <definedName name="_bdm.EFF4D71AF5984899B8AB8EB4D6BB3B7A.edm" localSheetId="7" hidden="1">#REF!</definedName>
    <definedName name="_bdm.EFF4D71AF5984899B8AB8EB4D6BB3B7A.edm" localSheetId="5" hidden="1">#REF!</definedName>
    <definedName name="_bdm.EFF4D71AF5984899B8AB8EB4D6BB3B7A.edm" localSheetId="4" hidden="1">#REF!</definedName>
    <definedName name="_bdm.EFF4D71AF5984899B8AB8EB4D6BB3B7A.edm" hidden="1">#REF!</definedName>
    <definedName name="_bdm.F0279001AA6F4986AF7FF988159A9D76.edm" localSheetId="7" hidden="1">#REF!</definedName>
    <definedName name="_bdm.F0279001AA6F4986AF7FF988159A9D76.edm" localSheetId="5" hidden="1">#REF!</definedName>
    <definedName name="_bdm.F0279001AA6F4986AF7FF988159A9D76.edm" localSheetId="4" hidden="1">#REF!</definedName>
    <definedName name="_bdm.F0279001AA6F4986AF7FF988159A9D76.edm" hidden="1">#REF!</definedName>
    <definedName name="_bdm.F0536A369A8A4B0D9E2729DFBDFC3339.edm" localSheetId="7" hidden="1">#REF!</definedName>
    <definedName name="_bdm.F0536A369A8A4B0D9E2729DFBDFC3339.edm" localSheetId="5" hidden="1">#REF!</definedName>
    <definedName name="_bdm.F0536A369A8A4B0D9E2729DFBDFC3339.edm" localSheetId="4" hidden="1">#REF!</definedName>
    <definedName name="_bdm.F0536A369A8A4B0D9E2729DFBDFC3339.edm" hidden="1">#REF!</definedName>
    <definedName name="_bdm.F062C9783F9547379644A3D8E0E82839.edm" localSheetId="7" hidden="1">#REF!</definedName>
    <definedName name="_bdm.F062C9783F9547379644A3D8E0E82839.edm" localSheetId="5" hidden="1">#REF!</definedName>
    <definedName name="_bdm.F062C9783F9547379644A3D8E0E82839.edm" localSheetId="4" hidden="1">#REF!</definedName>
    <definedName name="_bdm.F062C9783F9547379644A3D8E0E82839.edm" hidden="1">#REF!</definedName>
    <definedName name="_bdm.F1A6E3E7E33646299AE42C539DF54C11.edm" localSheetId="7" hidden="1">#REF!</definedName>
    <definedName name="_bdm.F1A6E3E7E33646299AE42C539DF54C11.edm" localSheetId="5" hidden="1">#REF!</definedName>
    <definedName name="_bdm.F1A6E3E7E33646299AE42C539DF54C11.edm" localSheetId="4" hidden="1">#REF!</definedName>
    <definedName name="_bdm.F1A6E3E7E33646299AE42C539DF54C11.edm" hidden="1">#REF!</definedName>
    <definedName name="_bdm.F1C2B979983C40359E88903442101823.edm" localSheetId="7" hidden="1">#REF!</definedName>
    <definedName name="_bdm.F1C2B979983C40359E88903442101823.edm" localSheetId="5" hidden="1">#REF!</definedName>
    <definedName name="_bdm.F1C2B979983C40359E88903442101823.edm" localSheetId="4" hidden="1">#REF!</definedName>
    <definedName name="_bdm.F1C2B979983C40359E88903442101823.edm" hidden="1">#REF!</definedName>
    <definedName name="_bdm.F2326DD1C28E434EB8D2E7441DC41D07.edm" localSheetId="7" hidden="1">#REF!</definedName>
    <definedName name="_bdm.F2326DD1C28E434EB8D2E7441DC41D07.edm" localSheetId="5" hidden="1">#REF!</definedName>
    <definedName name="_bdm.F2326DD1C28E434EB8D2E7441DC41D07.edm" localSheetId="4" hidden="1">#REF!</definedName>
    <definedName name="_bdm.F2326DD1C28E434EB8D2E7441DC41D07.edm" hidden="1">#REF!</definedName>
    <definedName name="_bdm.F2C94A2BC8954AA389CB0BC2FD8D758B.edm" localSheetId="7" hidden="1">#REF!</definedName>
    <definedName name="_bdm.F2C94A2BC8954AA389CB0BC2FD8D758B.edm" localSheetId="5" hidden="1">#REF!</definedName>
    <definedName name="_bdm.F2C94A2BC8954AA389CB0BC2FD8D758B.edm" localSheetId="4" hidden="1">#REF!</definedName>
    <definedName name="_bdm.F2C94A2BC8954AA389CB0BC2FD8D758B.edm" hidden="1">#REF!</definedName>
    <definedName name="_bdm.F32B2741F8364C7BBE92ED2B82E11F5C.edm" localSheetId="7" hidden="1">#REF!</definedName>
    <definedName name="_bdm.F32B2741F8364C7BBE92ED2B82E11F5C.edm" localSheetId="5" hidden="1">#REF!</definedName>
    <definedName name="_bdm.F32B2741F8364C7BBE92ED2B82E11F5C.edm" localSheetId="4" hidden="1">#REF!</definedName>
    <definedName name="_bdm.F32B2741F8364C7BBE92ED2B82E11F5C.edm" hidden="1">#REF!</definedName>
    <definedName name="_bdm.F3584E8F28C64E908F9B9892F088A96B.edm" localSheetId="7" hidden="1">#REF!</definedName>
    <definedName name="_bdm.F3584E8F28C64E908F9B9892F088A96B.edm" localSheetId="5" hidden="1">#REF!</definedName>
    <definedName name="_bdm.F3584E8F28C64E908F9B9892F088A96B.edm" localSheetId="4" hidden="1">#REF!</definedName>
    <definedName name="_bdm.F3584E8F28C64E908F9B9892F088A96B.edm" hidden="1">#REF!</definedName>
    <definedName name="_bdm.F3695F0CF07B4FA3A6E812A573B6438A.edm" localSheetId="7" hidden="1">#REF!</definedName>
    <definedName name="_bdm.F3695F0CF07B4FA3A6E812A573B6438A.edm" localSheetId="5" hidden="1">#REF!</definedName>
    <definedName name="_bdm.F3695F0CF07B4FA3A6E812A573B6438A.edm" localSheetId="4" hidden="1">#REF!</definedName>
    <definedName name="_bdm.F3695F0CF07B4FA3A6E812A573B6438A.edm" hidden="1">#REF!</definedName>
    <definedName name="_bdm.F37F6340B785496BACDA155559DC74A8.edm" localSheetId="7" hidden="1">#REF!</definedName>
    <definedName name="_bdm.F37F6340B785496BACDA155559DC74A8.edm" localSheetId="5" hidden="1">#REF!</definedName>
    <definedName name="_bdm.F37F6340B785496BACDA155559DC74A8.edm" localSheetId="4" hidden="1">#REF!</definedName>
    <definedName name="_bdm.F37F6340B785496BACDA155559DC74A8.edm" hidden="1">#REF!</definedName>
    <definedName name="_bdm.F3E09CB60D10421387CA36B91F50D493.edm" localSheetId="7" hidden="1">#REF!</definedName>
    <definedName name="_bdm.F3E09CB60D10421387CA36B91F50D493.edm" localSheetId="5" hidden="1">#REF!</definedName>
    <definedName name="_bdm.F3E09CB60D10421387CA36B91F50D493.edm" localSheetId="4" hidden="1">#REF!</definedName>
    <definedName name="_bdm.F3E09CB60D10421387CA36B91F50D493.edm" hidden="1">#REF!</definedName>
    <definedName name="_bdm.F3F24723E8DB4C1DA03CDFA9AAB34547.edm" localSheetId="7" hidden="1">#REF!</definedName>
    <definedName name="_bdm.F3F24723E8DB4C1DA03CDFA9AAB34547.edm" localSheetId="5" hidden="1">#REF!</definedName>
    <definedName name="_bdm.F3F24723E8DB4C1DA03CDFA9AAB34547.edm" localSheetId="4" hidden="1">#REF!</definedName>
    <definedName name="_bdm.F3F24723E8DB4C1DA03CDFA9AAB34547.edm" hidden="1">#REF!</definedName>
    <definedName name="_bdm.F4320235F50C4CA7BF80EC1ACDD8E672.edm" localSheetId="7" hidden="1">#REF!</definedName>
    <definedName name="_bdm.F4320235F50C4CA7BF80EC1ACDD8E672.edm" localSheetId="5" hidden="1">#REF!</definedName>
    <definedName name="_bdm.F4320235F50C4CA7BF80EC1ACDD8E672.edm" localSheetId="4" hidden="1">#REF!</definedName>
    <definedName name="_bdm.F4320235F50C4CA7BF80EC1ACDD8E672.edm" hidden="1">#REF!</definedName>
    <definedName name="_bdm.F525C48CA5504FE8AB87D2E0061E176A.edm" localSheetId="7" hidden="1">#REF!</definedName>
    <definedName name="_bdm.F525C48CA5504FE8AB87D2E0061E176A.edm" localSheetId="5" hidden="1">#REF!</definedName>
    <definedName name="_bdm.F525C48CA5504FE8AB87D2E0061E176A.edm" localSheetId="4" hidden="1">#REF!</definedName>
    <definedName name="_bdm.F525C48CA5504FE8AB87D2E0061E176A.edm" hidden="1">#REF!</definedName>
    <definedName name="_bdm.F6CE809224B54C59AB473E97EF1EF7CF.edm" localSheetId="7" hidden="1">#REF!</definedName>
    <definedName name="_bdm.F6CE809224B54C59AB473E97EF1EF7CF.edm" localSheetId="5" hidden="1">#REF!</definedName>
    <definedName name="_bdm.F6CE809224B54C59AB473E97EF1EF7CF.edm" localSheetId="4" hidden="1">#REF!</definedName>
    <definedName name="_bdm.F6CE809224B54C59AB473E97EF1EF7CF.edm" hidden="1">#REF!</definedName>
    <definedName name="_bdm.F6F12FDF8CE84CC1A263DDC7A616D709.edm" localSheetId="7" hidden="1">#REF!</definedName>
    <definedName name="_bdm.F6F12FDF8CE84CC1A263DDC7A616D709.edm" localSheetId="5" hidden="1">#REF!</definedName>
    <definedName name="_bdm.F6F12FDF8CE84CC1A263DDC7A616D709.edm" localSheetId="4" hidden="1">#REF!</definedName>
    <definedName name="_bdm.F6F12FDF8CE84CC1A263DDC7A616D709.edm" hidden="1">#REF!</definedName>
    <definedName name="_bdm.F700DFA5F9F64902BEF2E0AEC0891B36.edm" localSheetId="7" hidden="1">#REF!</definedName>
    <definedName name="_bdm.F700DFA5F9F64902BEF2E0AEC0891B36.edm" localSheetId="5" hidden="1">#REF!</definedName>
    <definedName name="_bdm.F700DFA5F9F64902BEF2E0AEC0891B36.edm" localSheetId="4" hidden="1">#REF!</definedName>
    <definedName name="_bdm.F700DFA5F9F64902BEF2E0AEC0891B36.edm" hidden="1">#REF!</definedName>
    <definedName name="_bdm.F748386559774E65B024B72991087672.edm" localSheetId="7" hidden="1">#REF!</definedName>
    <definedName name="_bdm.F748386559774E65B024B72991087672.edm" localSheetId="5" hidden="1">#REF!</definedName>
    <definedName name="_bdm.F748386559774E65B024B72991087672.edm" localSheetId="4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localSheetId="7" hidden="1">#REF!</definedName>
    <definedName name="_bdm.F7B9B547D8E34689BC5D0027CF6055E0.edm" localSheetId="9" hidden="1">#REF!</definedName>
    <definedName name="_bdm.F7B9B547D8E34689BC5D0027CF6055E0.edm" localSheetId="5" hidden="1">#REF!</definedName>
    <definedName name="_bdm.F7B9B547D8E34689BC5D0027CF6055E0.edm" localSheetId="4" hidden="1">#REF!</definedName>
    <definedName name="_bdm.F7B9B547D8E34689BC5D0027CF6055E0.edm" hidden="1">#REF!</definedName>
    <definedName name="_bdm.F7C1BBB7E9FC4431B9A33D6FB43ADB2F.edm" localSheetId="7" hidden="1">#REF!</definedName>
    <definedName name="_bdm.F7C1BBB7E9FC4431B9A33D6FB43ADB2F.edm" localSheetId="9" hidden="1">#REF!</definedName>
    <definedName name="_bdm.F7C1BBB7E9FC4431B9A33D6FB43ADB2F.edm" localSheetId="5" hidden="1">#REF!</definedName>
    <definedName name="_bdm.F7C1BBB7E9FC4431B9A33D6FB43ADB2F.edm" localSheetId="4" hidden="1">#REF!</definedName>
    <definedName name="_bdm.F7C1BBB7E9FC4431B9A33D6FB43ADB2F.edm" hidden="1">#REF!</definedName>
    <definedName name="_bdm.F83586C5467B4D8E86EF589056A3A0BE.edm" localSheetId="7" hidden="1">#REF!</definedName>
    <definedName name="_bdm.F83586C5467B4D8E86EF589056A3A0BE.edm" localSheetId="9" hidden="1">#REF!</definedName>
    <definedName name="_bdm.F83586C5467B4D8E86EF589056A3A0BE.edm" localSheetId="5" hidden="1">#REF!</definedName>
    <definedName name="_bdm.F83586C5467B4D8E86EF589056A3A0BE.edm" localSheetId="4" hidden="1">#REF!</definedName>
    <definedName name="_bdm.F83586C5467B4D8E86EF589056A3A0BE.edm" hidden="1">#REF!</definedName>
    <definedName name="_bdm.F915C1020A2148399C8E3D0EDF7C60E8.edm" localSheetId="7" hidden="1">#REF!</definedName>
    <definedName name="_bdm.F915C1020A2148399C8E3D0EDF7C60E8.edm" localSheetId="5" hidden="1">#REF!</definedName>
    <definedName name="_bdm.F915C1020A2148399C8E3D0EDF7C60E8.edm" localSheetId="4" hidden="1">#REF!</definedName>
    <definedName name="_bdm.F915C1020A2148399C8E3D0EDF7C60E8.edm" hidden="1">#REF!</definedName>
    <definedName name="_bdm.F977C5EE9DF14220BCD8F94496DB0CDD.edm" localSheetId="7" hidden="1">#REF!</definedName>
    <definedName name="_bdm.F977C5EE9DF14220BCD8F94496DB0CDD.edm" localSheetId="5" hidden="1">#REF!</definedName>
    <definedName name="_bdm.F977C5EE9DF14220BCD8F94496DB0CDD.edm" localSheetId="4" hidden="1">#REF!</definedName>
    <definedName name="_bdm.F977C5EE9DF14220BCD8F94496DB0CDD.edm" hidden="1">#REF!</definedName>
    <definedName name="_bdm.F9B6F0C596914C1BA7902F7F72EBA610.edm" localSheetId="7" hidden="1">#REF!</definedName>
    <definedName name="_bdm.F9B6F0C596914C1BA7902F7F72EBA610.edm" localSheetId="5" hidden="1">#REF!</definedName>
    <definedName name="_bdm.F9B6F0C596914C1BA7902F7F72EBA610.edm" localSheetId="4" hidden="1">#REF!</definedName>
    <definedName name="_bdm.F9B6F0C596914C1BA7902F7F72EBA610.edm" hidden="1">#REF!</definedName>
    <definedName name="_bdm.F9F7D871A43F42AD999AF7B67D6F5D95.edm" localSheetId="7" hidden="1">#REF!</definedName>
    <definedName name="_bdm.F9F7D871A43F42AD999AF7B67D6F5D95.edm" localSheetId="5" hidden="1">#REF!</definedName>
    <definedName name="_bdm.F9F7D871A43F42AD999AF7B67D6F5D95.edm" localSheetId="4" hidden="1">#REF!</definedName>
    <definedName name="_bdm.F9F7D871A43F42AD999AF7B67D6F5D95.edm" hidden="1">#REF!</definedName>
    <definedName name="_bdm.F9FC8F5E773840848567F3A68597B8A8.edm" localSheetId="7" hidden="1">#REF!</definedName>
    <definedName name="_bdm.F9FC8F5E773840848567F3A68597B8A8.edm" localSheetId="5" hidden="1">#REF!</definedName>
    <definedName name="_bdm.F9FC8F5E773840848567F3A68597B8A8.edm" localSheetId="4" hidden="1">#REF!</definedName>
    <definedName name="_bdm.F9FC8F5E773840848567F3A68597B8A8.edm" hidden="1">#REF!</definedName>
    <definedName name="_bdm.FAD4F818A64246DCA5A3CC1D72F444F8.edm" localSheetId="7" hidden="1">#REF!</definedName>
    <definedName name="_bdm.FAD4F818A64246DCA5A3CC1D72F444F8.edm" localSheetId="5" hidden="1">#REF!</definedName>
    <definedName name="_bdm.FAD4F818A64246DCA5A3CC1D72F444F8.edm" localSheetId="4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7" hidden="1">#REF!</definedName>
    <definedName name="_bdm.FB2CD2FAD96B4658934875C9A9D078AB.edm" localSheetId="9" hidden="1">#REF!</definedName>
    <definedName name="_bdm.FB2CD2FAD96B4658934875C9A9D078AB.edm" localSheetId="5" hidden="1">#REF!</definedName>
    <definedName name="_bdm.FB2CD2FAD96B4658934875C9A9D078AB.edm" localSheetId="4" hidden="1">#REF!</definedName>
    <definedName name="_bdm.FB2CD2FAD96B4658934875C9A9D078AB.edm" hidden="1">#REF!</definedName>
    <definedName name="_bdm.FBD394CC11E34BE89840D56E9DF598AD.edm" localSheetId="7" hidden="1">#REF!</definedName>
    <definedName name="_bdm.FBD394CC11E34BE89840D56E9DF598AD.edm" localSheetId="9" hidden="1">#REF!</definedName>
    <definedName name="_bdm.FBD394CC11E34BE89840D56E9DF598AD.edm" localSheetId="5" hidden="1">#REF!</definedName>
    <definedName name="_bdm.FBD394CC11E34BE89840D56E9DF598AD.edm" localSheetId="4" hidden="1">#REF!</definedName>
    <definedName name="_bdm.FBD394CC11E34BE89840D56E9DF598AD.edm" hidden="1">#REF!</definedName>
    <definedName name="_bdm.FC38D76DE2424A268BA444C2C5E20136.edm" localSheetId="7" hidden="1">#REF!</definedName>
    <definedName name="_bdm.FC38D76DE2424A268BA444C2C5E20136.edm" localSheetId="9" hidden="1">#REF!</definedName>
    <definedName name="_bdm.FC38D76DE2424A268BA444C2C5E20136.edm" localSheetId="5" hidden="1">#REF!</definedName>
    <definedName name="_bdm.FC38D76DE2424A268BA444C2C5E20136.edm" localSheetId="4" hidden="1">#REF!</definedName>
    <definedName name="_bdm.FC38D76DE2424A268BA444C2C5E20136.edm" hidden="1">#REF!</definedName>
    <definedName name="_bdm.FC4798D2B08F43DB93157C1410DAC8B8.edm" localSheetId="7" hidden="1">#REF!</definedName>
    <definedName name="_bdm.FC4798D2B08F43DB93157C1410DAC8B8.edm" localSheetId="5" hidden="1">#REF!</definedName>
    <definedName name="_bdm.FC4798D2B08F43DB93157C1410DAC8B8.edm" localSheetId="4" hidden="1">#REF!</definedName>
    <definedName name="_bdm.FC4798D2B08F43DB93157C1410DAC8B8.edm" hidden="1">#REF!</definedName>
    <definedName name="_bdm.FC4AF241222841578B5F4E26F6E900D0.edm" localSheetId="7" hidden="1">#REF!</definedName>
    <definedName name="_bdm.FC4AF241222841578B5F4E26F6E900D0.edm" localSheetId="5" hidden="1">#REF!</definedName>
    <definedName name="_bdm.FC4AF241222841578B5F4E26F6E900D0.edm" localSheetId="4" hidden="1">#REF!</definedName>
    <definedName name="_bdm.FC4AF241222841578B5F4E26F6E900D0.edm" hidden="1">#REF!</definedName>
    <definedName name="_bdm.FC5CFBB0802544CE9D161CCDDF650BC2.edm" localSheetId="7" hidden="1">#REF!</definedName>
    <definedName name="_bdm.FC5CFBB0802544CE9D161CCDDF650BC2.edm" localSheetId="5" hidden="1">#REF!</definedName>
    <definedName name="_bdm.FC5CFBB0802544CE9D161CCDDF650BC2.edm" localSheetId="4" hidden="1">#REF!</definedName>
    <definedName name="_bdm.FC5CFBB0802544CE9D161CCDDF650BC2.edm" hidden="1">#REF!</definedName>
    <definedName name="_bdm.FC652EE742E74F82A3F633E4BC9279E0.edm" localSheetId="7" hidden="1">#REF!</definedName>
    <definedName name="_bdm.FC652EE742E74F82A3F633E4BC9279E0.edm" localSheetId="5" hidden="1">#REF!</definedName>
    <definedName name="_bdm.FC652EE742E74F82A3F633E4BC9279E0.edm" localSheetId="4" hidden="1">#REF!</definedName>
    <definedName name="_bdm.FC652EE742E74F82A3F633E4BC9279E0.edm" hidden="1">#REF!</definedName>
    <definedName name="_bdm.FC738B9A446646CAB612A88237E3EC89.edm" localSheetId="7" hidden="1">#REF!</definedName>
    <definedName name="_bdm.FC738B9A446646CAB612A88237E3EC89.edm" localSheetId="5" hidden="1">#REF!</definedName>
    <definedName name="_bdm.FC738B9A446646CAB612A88237E3EC89.edm" localSheetId="4" hidden="1">#REF!</definedName>
    <definedName name="_bdm.FC738B9A446646CAB612A88237E3EC89.edm" hidden="1">#REF!</definedName>
    <definedName name="_bdm.FD6AC686CA9747D4A45A628006334563.edm" localSheetId="7" hidden="1">#REF!</definedName>
    <definedName name="_bdm.FD6AC686CA9747D4A45A628006334563.edm" localSheetId="5" hidden="1">#REF!</definedName>
    <definedName name="_bdm.FD6AC686CA9747D4A45A628006334563.edm" localSheetId="4" hidden="1">#REF!</definedName>
    <definedName name="_bdm.FD6AC686CA9747D4A45A628006334563.edm" hidden="1">#REF!</definedName>
    <definedName name="_bdm.FDBFB05C828547938E594BDA582BACF3.edm" localSheetId="7" hidden="1">#REF!</definedName>
    <definedName name="_bdm.FDBFB05C828547938E594BDA582BACF3.edm" localSheetId="5" hidden="1">#REF!</definedName>
    <definedName name="_bdm.FDBFB05C828547938E594BDA582BACF3.edm" localSheetId="4" hidden="1">#REF!</definedName>
    <definedName name="_bdm.FDBFB05C828547938E594BDA582BACF3.edm" hidden="1">#REF!</definedName>
    <definedName name="_bdm.FDE8A18FC6334ABFB8E1374F2ED65117.edm" localSheetId="7" hidden="1">#REF!</definedName>
    <definedName name="_bdm.FDE8A18FC6334ABFB8E1374F2ED65117.edm" localSheetId="5" hidden="1">#REF!</definedName>
    <definedName name="_bdm.FDE8A18FC6334ABFB8E1374F2ED65117.edm" localSheetId="4" hidden="1">#REF!</definedName>
    <definedName name="_bdm.FDE8A18FC6334ABFB8E1374F2ED65117.edm" hidden="1">#REF!</definedName>
    <definedName name="_bdm.FE12273A77A34D38BAFE9D129E9E0D55.edm" localSheetId="7" hidden="1">#REF!</definedName>
    <definedName name="_bdm.FE12273A77A34D38BAFE9D129E9E0D55.edm" localSheetId="5" hidden="1">#REF!</definedName>
    <definedName name="_bdm.FE12273A77A34D38BAFE9D129E9E0D55.edm" localSheetId="4" hidden="1">#REF!</definedName>
    <definedName name="_bdm.FE12273A77A34D38BAFE9D129E9E0D55.edm" hidden="1">#REF!</definedName>
    <definedName name="_bdm.FE3B034B732A4C07A7FF9209E1543134.edm" localSheetId="7" hidden="1">#REF!</definedName>
    <definedName name="_bdm.FE3B034B732A4C07A7FF9209E1543134.edm" localSheetId="5" hidden="1">#REF!</definedName>
    <definedName name="_bdm.FE3B034B732A4C07A7FF9209E1543134.edm" localSheetId="4" hidden="1">#REF!</definedName>
    <definedName name="_bdm.FE3B034B732A4C07A7FF9209E1543134.edm" hidden="1">#REF!</definedName>
    <definedName name="_bdm.FE414A8F9C40466F8189980278CAB3BF.edm" localSheetId="7" hidden="1">#REF!</definedName>
    <definedName name="_bdm.FE414A8F9C40466F8189980278CAB3BF.edm" localSheetId="5" hidden="1">#REF!</definedName>
    <definedName name="_bdm.FE414A8F9C40466F8189980278CAB3BF.edm" localSheetId="4" hidden="1">#REF!</definedName>
    <definedName name="_bdm.FE414A8F9C40466F8189980278CAB3BF.edm" hidden="1">#REF!</definedName>
    <definedName name="_bdm.FE62B68B537341919ACFBD0B12D19344.edm" localSheetId="7" hidden="1">#REF!</definedName>
    <definedName name="_bdm.FE62B68B537341919ACFBD0B12D19344.edm" localSheetId="5" hidden="1">#REF!</definedName>
    <definedName name="_bdm.FE62B68B537341919ACFBD0B12D19344.edm" localSheetId="4" hidden="1">#REF!</definedName>
    <definedName name="_bdm.FE62B68B537341919ACFBD0B12D19344.edm" hidden="1">#REF!</definedName>
    <definedName name="_bdm.FEB5AA68288C47EC8E1790820EBF18DD.edm" localSheetId="7" hidden="1">#REF!</definedName>
    <definedName name="_bdm.FEB5AA68288C47EC8E1790820EBF18DD.edm" localSheetId="5" hidden="1">#REF!</definedName>
    <definedName name="_bdm.FEB5AA68288C47EC8E1790820EBF18DD.edm" localSheetId="4" hidden="1">#REF!</definedName>
    <definedName name="_bdm.FEB5AA68288C47EC8E1790820EBF18DD.edm" hidden="1">#REF!</definedName>
    <definedName name="_bdm.FEB6526B98684F3289F7BC1616A71698.edm" localSheetId="7" hidden="1">#REF!</definedName>
    <definedName name="_bdm.FEB6526B98684F3289F7BC1616A71698.edm" localSheetId="5" hidden="1">#REF!</definedName>
    <definedName name="_bdm.FEB6526B98684F3289F7BC1616A71698.edm" localSheetId="4" hidden="1">#REF!</definedName>
    <definedName name="_bdm.FEB6526B98684F3289F7BC1616A71698.edm" hidden="1">#REF!</definedName>
    <definedName name="_bdm.FF9F747ADEF111D6B62C0010A4863BFD.edm" localSheetId="7" hidden="1">#REF!</definedName>
    <definedName name="_bdm.FF9F747ADEF111D6B62C0010A4863BFD.edm" localSheetId="5" hidden="1">#REF!</definedName>
    <definedName name="_bdm.FF9F747ADEF111D6B62C0010A4863BFD.edm" localSheetId="4" hidden="1">#REF!</definedName>
    <definedName name="_bdm.FF9F747ADEF111D6B62C0010A4863BFD.edm" hidden="1">#REF!</definedName>
    <definedName name="_bdm.FFAF1297FB48449CB586D7B56C06F94B.edm" localSheetId="7" hidden="1">#REF!</definedName>
    <definedName name="_bdm.FFAF1297FB48449CB586D7B56C06F94B.edm" localSheetId="5" hidden="1">#REF!</definedName>
    <definedName name="_bdm.FFAF1297FB48449CB586D7B56C06F94B.edm" localSheetId="4" hidden="1">#REF!</definedName>
    <definedName name="_bdm.FFAF1297FB48449CB586D7B56C06F94B.edm" hidden="1">#REF!</definedName>
    <definedName name="_bdm.FFE2ACCAA2DE4113827B15FEDD6F8836.edm" localSheetId="7" hidden="1">#REF!</definedName>
    <definedName name="_bdm.FFE2ACCAA2DE4113827B15FEDD6F8836.edm" localSheetId="5" hidden="1">#REF!</definedName>
    <definedName name="_bdm.FFE2ACCAA2DE4113827B15FEDD6F8836.edm" localSheetId="4" hidden="1">#REF!</definedName>
    <definedName name="_bdm.FFE2ACCAA2DE4113827B15FEDD6F8836.edm" hidden="1">#REF!</definedName>
    <definedName name="_bdm.FFF8C2AAE3584FC8BE721C9436700369.edm" localSheetId="7" hidden="1">#REF!</definedName>
    <definedName name="_bdm.FFF8C2AAE3584FC8BE721C9436700369.edm" localSheetId="5" hidden="1">#REF!</definedName>
    <definedName name="_bdm.FFF8C2AAE3584FC8BE721C9436700369.edm" localSheetId="4" hidden="1">#REF!</definedName>
    <definedName name="_bdm.FFF8C2AAE3584FC8BE721C9436700369.edm" hidden="1">#REF!</definedName>
    <definedName name="_C" localSheetId="7" hidden="1">{#N/A,#N/A,FALSE,"AESTR_K"}</definedName>
    <definedName name="_C" localSheetId="9" hidden="1">{#N/A,#N/A,FALSE,"AESTR_K"}</definedName>
    <definedName name="_C" hidden="1">{#N/A,#N/A,FALSE,"AESTR_K"}</definedName>
    <definedName name="_d2" localSheetId="7" hidden="1">{"Income Statement",#N/A,FALSE,"CFMODEL";"Balance Sheet",#N/A,FALSE,"CFMODEL"}</definedName>
    <definedName name="_d2" localSheetId="9" hidden="1">{"Income Statement",#N/A,FALSE,"CFMODEL";"Balance Sheet",#N/A,FALSE,"CFMODEL"}</definedName>
    <definedName name="_d2" hidden="1">{"Income Statement",#N/A,FALSE,"CFMODEL";"Balance Sheet",#N/A,FALSE,"CFMODEL"}</definedName>
    <definedName name="_Dec03">[3]BS!$T$7:$T$3582</definedName>
    <definedName name="_Dec04">[2]BS!$AC$7:$AC$3580</definedName>
    <definedName name="_Feb04">[2]BS!$S$7:$S$3582</definedName>
    <definedName name="_Fill" localSheetId="7" hidden="1">#REF!</definedName>
    <definedName name="_Fill" localSheetId="9" hidden="1">#REF!</definedName>
    <definedName name="_Fill" localSheetId="5" hidden="1">#REF!</definedName>
    <definedName name="_Fill" localSheetId="4" hidden="1">#REF!</definedName>
    <definedName name="_Fill" hidden="1">#REF!</definedName>
    <definedName name="_fy97" localSheetId="7" hidden="1">{#N/A,#N/A,FALSE,"FY97";#N/A,#N/A,FALSE,"FY98";#N/A,#N/A,FALSE,"FY99";#N/A,#N/A,FALSE,"FY00";#N/A,#N/A,FALSE,"FY01"}</definedName>
    <definedName name="_fy97" localSheetId="9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an04">[2]BS!$R$7:$R$3582</definedName>
    <definedName name="_jjj2" localSheetId="7" hidden="1">{"summary1",#N/A,TRUE,"Comps";"summary2",#N/A,TRUE,"Comps";"summary3",#N/A,TRUE,"Comps"}</definedName>
    <definedName name="_jjj2" localSheetId="9" hidden="1">{"summary1",#N/A,TRUE,"Comps";"summary2",#N/A,TRUE,"Comps";"summary3",#N/A,TRUE,"Comps"}</definedName>
    <definedName name="_jjj2" hidden="1">{"summary1",#N/A,TRUE,"Comps";"summary2",#N/A,TRUE,"Comps";"summary3",#N/A,TRUE,"Comps"}</definedName>
    <definedName name="_Jul04">[2]BS!$X$7:$X$3582</definedName>
    <definedName name="_Jun04">[2]BS!$W$7:$W$3582</definedName>
    <definedName name="_Key1" localSheetId="7" hidden="1">#REF!</definedName>
    <definedName name="_Key1" localSheetId="9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hidden="1">#N/A</definedName>
    <definedName name="_Mar04">[2]BS!$T$7:$T$3582</definedName>
    <definedName name="_May04">[2]BS!$V$7:$V$3582</definedName>
    <definedName name="_Nov03">[3]BS!$S$7:$S$3582</definedName>
    <definedName name="_Nov04">[2]BS!$AB$7:$AB$3582</definedName>
    <definedName name="_Oct03">[3]BS!$R$7:$R$3582</definedName>
    <definedName name="_Oct04">[2]BS!$AA$7:$AA$3582</definedName>
    <definedName name="_Order1" hidden="1">255</definedName>
    <definedName name="_Order2" hidden="1">255</definedName>
    <definedName name="_PG1">'[1]DebtSrvReq-Cash'!$A$1:$P$132</definedName>
    <definedName name="_r" localSheetId="7" hidden="1">{"consolidated",#N/A,FALSE,"Sheet1";"cms",#N/A,FALSE,"Sheet1";"fse",#N/A,FALSE,"Sheet1"}</definedName>
    <definedName name="_r" localSheetId="9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egression_Int" hidden="1">1</definedName>
    <definedName name="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localSheetId="7" hidden="1">{#N/A,#N/A,FALSE,"Calc";#N/A,#N/A,FALSE,"Sensitivity";#N/A,#N/A,FALSE,"LT Earn.Dil.";#N/A,#N/A,FALSE,"Dil. AVP"}</definedName>
    <definedName name="_sdf2" localSheetId="9" hidden="1">{#N/A,#N/A,FALSE,"Calc";#N/A,#N/A,FALSE,"Sensitivity";#N/A,#N/A,FALSE,"LT Earn.Dil.";#N/A,#N/A,FALSE,"Dil. AVP"}</definedName>
    <definedName name="_sdf2" hidden="1">{#N/A,#N/A,FALSE,"Calc";#N/A,#N/A,FALSE,"Sensitivity";#N/A,#N/A,FALSE,"LT Earn.Dil.";#N/A,#N/A,FALSE,"Dil. AVP"}</definedName>
    <definedName name="_Sep03">[4]BS!$AB$7:$AB$3420</definedName>
    <definedName name="_Sep04">[2]BS!$Z$7:$Z$3582</definedName>
    <definedName name="_Sort" localSheetId="7" hidden="1">#REF!</definedName>
    <definedName name="_Sort" localSheetId="9" hidden="1">#REF!</definedName>
    <definedName name="_Sort" localSheetId="5" hidden="1">#REF!</definedName>
    <definedName name="_Sort" localSheetId="4" hidden="1">#REF!</definedName>
    <definedName name="_Sort" hidden="1">#REF!</definedName>
    <definedName name="_t3" hidden="1">#N/A</definedName>
    <definedName name="_table_out" hidden="1">#N/A</definedName>
    <definedName name="_Table2_In2" localSheetId="7" hidden="1">#REF!</definedName>
    <definedName name="_Table2_In2" localSheetId="9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7" hidden="1">#REF!</definedName>
    <definedName name="_Table2_Out" localSheetId="9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localSheetId="7" hidden="1">#REF!</definedName>
    <definedName name="_Table3_In2" localSheetId="9" hidden="1">#REF!</definedName>
    <definedName name="_Table3_In2" localSheetId="5" hidden="1">#REF!</definedName>
    <definedName name="_Table3_In2" localSheetId="4" hidden="1">#REF!</definedName>
    <definedName name="_Table3_In2" hidden="1">#REF!</definedName>
    <definedName name="_tst2" localSheetId="7" hidden="1">{"SourcesUses",#N/A,TRUE,"CFMODEL";"TransOverview",#N/A,TRUE,"CFMODEL"}</definedName>
    <definedName name="_tst2" localSheetId="9" hidden="1">{"SourcesUses",#N/A,TRUE,"CFMODEL";"TransOverview",#N/A,TRUE,"CFMODEL"}</definedName>
    <definedName name="_tst2" hidden="1">{"SourcesUses",#N/A,TRUE,"CFMODEL";"TransOverview",#N/A,TRUE,"CFMODEL"}</definedName>
    <definedName name="_tst3" localSheetId="7" hidden="1">{"SourcesUses",#N/A,TRUE,#N/A;"TransOverview",#N/A,TRUE,"CFMODEL"}</definedName>
    <definedName name="_tst3" localSheetId="9" hidden="1">{"SourcesUses",#N/A,TRUE,#N/A;"TransOverview",#N/A,TRUE,"CFMODEL"}</definedName>
    <definedName name="_tst3" hidden="1">{"SourcesUses",#N/A,TRUE,#N/A;"TransOverview",#N/A,TRUE,"CFMODEL"}</definedName>
    <definedName name="_tst4" localSheetId="7" hidden="1">{"SourcesUses",#N/A,TRUE,"FundsFlow";"TransOverview",#N/A,TRUE,"FundsFlow"}</definedName>
    <definedName name="_tst4" localSheetId="9" hidden="1">{"SourcesUses",#N/A,TRUE,"FundsFlow";"TransOverview",#N/A,TRUE,"FundsFlow"}</definedName>
    <definedName name="_tst4" hidden="1">{"SourcesUses",#N/A,TRUE,"FundsFlow";"TransOverview",#N/A,TRUE,"FundsFlow"}</definedName>
    <definedName name="_wrn1" localSheetId="7" hidden="1">{#N/A,#N/A,FALSE,"DCF";#N/A,#N/A,FALSE,"WACC";#N/A,#N/A,FALSE,"Sales_EBIT";#N/A,#N/A,FALSE,"Capex_Depreciation";#N/A,#N/A,FALSE,"WC";#N/A,#N/A,FALSE,"Interest";#N/A,#N/A,FALSE,"Assumptions"}</definedName>
    <definedName name="_wrn1" localSheetId="9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localSheetId="7" hidden="1">{#N/A,#N/A,FALSE,"ASSUMPTIONS";#N/A,#N/A,FALSE,"Valuation Summary";"page1",#N/A,FALSE,"PRESENTATION";"page2",#N/A,FALSE,"PRESENTATION";#N/A,#N/A,FALSE,"ORIGINAL_ROLLBACK"}</definedName>
    <definedName name="_wrn2" localSheetId="9" hidden="1">{#N/A,#N/A,FALSE,"ASSUMPTIONS";#N/A,#N/A,FALSE,"Valuation Summary";"page1",#N/A,FALSE,"PRESENTATION";"page2",#N/A,FALSE,"PRESENTATION";#N/A,#N/A,FALSE,"ORIGINAL_ROLLBACK"}</definedName>
    <definedName name="_wrn2" hidden="1">{#N/A,#N/A,FALSE,"ASSUMPTIONS";#N/A,#N/A,FALSE,"Valuation Summary";"page1",#N/A,FALSE,"PRESENTATION";"page2",#N/A,FALSE,"PRESENTATION";#N/A,#N/A,FALSE,"ORIGINAL_ROLLBACK"}</definedName>
    <definedName name="_wrn3" localSheetId="7" hidden="1">{#N/A,#N/A,FALSE,"ASSUMPTIONS";#N/A,#N/A,FALSE,"Valuation Summary";"page1",#N/A,FALSE,"PRESENTATION";"page2",#N/A,FALSE,"PRESENTATION";#N/A,#N/A,FALSE,"ORIGINAL_ROLLBACK"}</definedName>
    <definedName name="_wrn3" localSheetId="9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3" hidden="1">{#N/A,#N/A,FALSE,"schA"}</definedName>
    <definedName name="_www1" localSheetId="7" hidden="1">{#N/A,#N/A,FALSE,"schA"}</definedName>
    <definedName name="_www1" localSheetId="9" hidden="1">{#N/A,#N/A,FALSE,"schA"}</definedName>
    <definedName name="_www1" hidden="1">{#N/A,#N/A,FALSE,"schA"}</definedName>
    <definedName name="a" localSheetId="7" hidden="1">{#N/A,#N/A,FALSE,"Month ";#N/A,#N/A,FALSE,"YTD";#N/A,#N/A,FALSE,"12 mo ended"}</definedName>
    <definedName name="a" localSheetId="9" hidden="1">{#N/A,#N/A,FALSE,"Month ";#N/A,#N/A,FALSE,"YTD";#N/A,#N/A,FALSE,"12 mo ended"}</definedName>
    <definedName name="a" hidden="1">{#N/A,#N/A,FALSE,"Month ";#N/A,#N/A,FALSE,"YTD";#N/A,#N/A,FALSE,"12 mo ended"}</definedName>
    <definedName name="aaa" localSheetId="7" hidden="1">{#N/A,#N/A,FALSE,"Model";#N/A,#N/A,FALSE,"Division"}</definedName>
    <definedName name="aaa" localSheetId="9" hidden="1">{#N/A,#N/A,FALSE,"Model";#N/A,#N/A,FALSE,"Division"}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localSheetId="7" hidden="1">{#N/A,#N/A,FALSE,"Coversheet";#N/A,#N/A,FALSE,"QA"}</definedName>
    <definedName name="AAAAAAAAAAAAAA" localSheetId="9" hidden="1">{#N/A,#N/A,FALSE,"Coversheet";#N/A,#N/A,FALSE,"QA"}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cq1BookLife">'[6]Thermal Acq Inputs'!$I$46</definedName>
    <definedName name="Acq1CapPer">'[6]Thermal Acq Inputs'!$I$47</definedName>
    <definedName name="Acq1Plant">'[7]Acquisition Inputs'!$C$8</definedName>
    <definedName name="Acq1StrartDate">'[6]Thermal Acq Inputs'!$I$48</definedName>
    <definedName name="Acq2BookLife">'[6]Thermal Acq Inputs'!$I$113</definedName>
    <definedName name="Acq2CapPer">'[6]Thermal Acq Inputs'!$I$114</definedName>
    <definedName name="Acq2Plant">'[7]Acquisition Inputs'!$C$70</definedName>
    <definedName name="Acq2StartDate">'[6]Thermal Acq Inputs'!$I$115</definedName>
    <definedName name="Acq3BookLife">'[6]Thermal Acq Inputs'!$I$181</definedName>
    <definedName name="Acq3CapPer">'[6]Thermal Acq Inputs'!$I$182</definedName>
    <definedName name="Acq4BookLife">'[6]Thermal Acq Inputs'!$I$249</definedName>
    <definedName name="Acq4CapPer">'[6]Thermal Acq Inputs'!$I$250</definedName>
    <definedName name="Acq5BookLife">'[6]Thermal Acq Inputs'!$I$318</definedName>
    <definedName name="Acq5CapPer">'[6]Thermal Acq Inputs'!$I$319</definedName>
    <definedName name="AcqTherm_01">[6]LPProblem!$C$28</definedName>
    <definedName name="AcqTherm_02">[6]LPProblem!$C$29</definedName>
    <definedName name="AcqTherm_03">[6]LPProblem!$C$30</definedName>
    <definedName name="AcqTherm_04">[6]LPProblem!$C$31</definedName>
    <definedName name="AcqTherm_05">[6]LPProblem!$C$32</definedName>
    <definedName name="AcqWind_01">[6]LPProblem!$C$33</definedName>
    <definedName name="AcqWind_02">[6]LPProblem!$C$34</definedName>
    <definedName name="AcqWind_03">[6]LPProblem!$C$35</definedName>
    <definedName name="AcqWind_04">[6]LPProblem!$C$36</definedName>
    <definedName name="AcqWind_05">[6]LPProblem!$C$37</definedName>
    <definedName name="ActualType" localSheetId="7">#REF!</definedName>
    <definedName name="ActualType">#REF!</definedName>
    <definedName name="Addn">'[8]Calc Record'!$B$79</definedName>
    <definedName name="Addns">'[8]Calc Record'!$A$79:$AD$101</definedName>
    <definedName name="adfadf">'[6]Results Summary'!$D$7:$D$18,'[6]Results Summary'!#REF!</definedName>
    <definedName name="adfsa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_rev_temp">[9]Sheet1!#REF!</definedName>
    <definedName name="aeradfaereawt" localSheetId="7" hidden="1">{"var_page",#N/A,FALSE,"template"}</definedName>
    <definedName name="aeradfaereawt" localSheetId="9" hidden="1">{"var_page",#N/A,FALSE,"template"}</definedName>
    <definedName name="aeradfaereawt" hidden="1">{"var_page",#N/A,FALSE,"template"}</definedName>
    <definedName name="Aero_FOM">[6]Assumptions!$J$10</definedName>
    <definedName name="Aero_Gas_Trans">[6]Assumptions!$J$14</definedName>
    <definedName name="Aero_Trans">[6]Assumptions!$J$15</definedName>
    <definedName name="After_Tax_WACC">[10]Assumptions!$D$15</definedName>
    <definedName name="AFUDC_Rate">'[11]IP Line w Escl and AFUDC'!$B$2</definedName>
    <definedName name="altitude_units">'[12]Misc Information'!$D$2:$E$3</definedName>
    <definedName name="amort_exp">[9]Sheet1!#REF!</definedName>
    <definedName name="anscount" hidden="1">1</definedName>
    <definedName name="Apr04AMA">[2]BS!$AG$7:$AG$3582</definedName>
    <definedName name="aquila_lookup">'[13]Cabot Gas Replacement'!$B$8:$F$16</definedName>
    <definedName name="as" localSheetId="7" hidden="1">#REF!,#REF!,#REF!,#REF!,#REF!,#REF!,#REF!,#REF!,#REF!,#REF!,#REF!,#REF!,#REF!,#REF!</definedName>
    <definedName name="as" localSheetId="9" hidden="1">#REF!,#REF!,#REF!,#REF!,#REF!,#REF!,#REF!,#REF!,#REF!,#REF!,#REF!,#REF!,#REF!,#REF!</definedName>
    <definedName name="as" localSheetId="5" hidden="1">#REF!,#REF!,#REF!,#REF!,#REF!,#REF!,#REF!,#REF!,#REF!,#REF!,#REF!,#REF!,#REF!,#REF!</definedName>
    <definedName name="as" localSheetId="4" hidden="1">#REF!,#REF!,#REF!,#REF!,#REF!,#REF!,#REF!,#REF!,#REF!,#REF!,#REF!,#REF!,#REF!,#REF!</definedName>
    <definedName name="as" hidden="1">#REF!,#REF!,#REF!,#REF!,#REF!,#REF!,#REF!,#REF!,#REF!,#REF!,#REF!,#REF!,#REF!,#REF!</definedName>
    <definedName name="AS_OF_DATE" localSheetId="7">#REF!</definedName>
    <definedName name="AS_OF_DATE">#REF!</definedName>
    <definedName name="AS2DocOpenMode" hidden="1">"AS2DocumentEdit"</definedName>
    <definedName name="ASD" localSheetId="7">#REF!</definedName>
    <definedName name="ASD">#REF!</definedName>
    <definedName name="ashait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 localSheetId="7">#REF!</definedName>
    <definedName name="asofdate">#REF!</definedName>
    <definedName name="Asset_Class_Switch">[14]Assumptions!$D$5</definedName>
    <definedName name="Assumption">'[8]Calc Record'!$B$25</definedName>
    <definedName name="att3eb">'[15]LoD''s'!$D$6:$K$17</definedName>
    <definedName name="att3em">'[15]LoD''s'!$B$6:$C$17</definedName>
    <definedName name="att3fb">'[15]LoD''s'!$D$22:$E$35</definedName>
    <definedName name="att3fm">'[15]LoD''s'!$B$22:$C$31</definedName>
    <definedName name="att3g">'[15]LoD''s'!$H$21:$I$36</definedName>
    <definedName name="att3h30">'[15]LoD''s'!$B$41:$I$52</definedName>
    <definedName name="att3h45">'[15]LoD''s'!$B$55:$I$66</definedName>
    <definedName name="att3h60">'[15]LoD''s'!$B$69:$I$80</definedName>
    <definedName name="att3i30">'[15]LoD''s'!$L$41:$S$52</definedName>
    <definedName name="att3i45">'[15]LoD''s'!$L$55:$S$66</definedName>
    <definedName name="att3i60">'[15]LoD''s'!$L$69:$S$80</definedName>
    <definedName name="att3j30b">'[15]LoD''s'!$D$89:$E$109</definedName>
    <definedName name="att3j45b">'[15]LoD''s'!$F$89:$F$109</definedName>
    <definedName name="att3j60b">'[15]LoD''s'!$G$89:$G$109</definedName>
    <definedName name="att3jb">'[15]LoD''s'!$D$89:$G$109</definedName>
    <definedName name="att3jm">'[15]LoD''s'!$B$89:$C$97</definedName>
    <definedName name="att3kc">'[15]LoD''s'!$O$88:$R$99</definedName>
    <definedName name="att3kd">'[15]LoD''s'!$S$88:$T$102</definedName>
    <definedName name="Aug04AMA">[2]BS!$AK$7:$AK$3582</definedName>
    <definedName name="Aurora_Prices">"Monthly Price Summary'!$C$4:$H$63"</definedName>
    <definedName name="azzzz" localSheetId="7" hidden="1">{#N/A,#N/A,FALSE,"Coversheet";#N/A,#N/A,FALSE,"QA"}</definedName>
    <definedName name="azzzz" localSheetId="9" hidden="1">{#N/A,#N/A,FALSE,"Coversheet";#N/A,#N/A,FALSE,"QA"}</definedName>
    <definedName name="azzzz" hidden="1">{#N/A,#N/A,FALSE,"Coversheet";#N/A,#N/A,FALSE,"QA"}</definedName>
    <definedName name="b" localSheetId="7" hidden="1">{#N/A,#N/A,FALSE,"Coversheet";#N/A,#N/A,FALSE,"QA"}</definedName>
    <definedName name="b" localSheetId="9" hidden="1">{#N/A,#N/A,FALSE,"Coversheet";#N/A,#N/A,FALSE,"QA"}</definedName>
    <definedName name="b" hidden="1">{#N/A,#N/A,FALSE,"Coversheet";#N/A,#N/A,FALSE,"QA"}</definedName>
    <definedName name="B2_Cap_Row">[11]Resources!$R$78</definedName>
    <definedName name="balsh1stqtr97">#N/A</definedName>
    <definedName name="balshet2ndqtr">#N/A</definedName>
    <definedName name="BatteriesBookLife">[6]Assumptions!$C$19</definedName>
    <definedName name="Battery_FOM">[6]Assumptions!$Q$10</definedName>
    <definedName name="BB">[9]Sheet1!#REF!</definedName>
    <definedName name="BBB">[9]Sheet1!#REF!</definedName>
    <definedName name="bcbcbcbcc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localSheetId="7" hidden="1">{#N/A,#N/A,FALSE,"BidCo Assumptions";#N/A,#N/A,FALSE,"Credit Stats";#N/A,#N/A,FALSE,"Bidco Summary";#N/A,#N/A,FALSE,"BIDCO Consolidated"}</definedName>
    <definedName name="bcbcbcc" localSheetId="9" hidden="1">{#N/A,#N/A,FALSE,"BidCo Assumptions";#N/A,#N/A,FALSE,"Credit Stats";#N/A,#N/A,FALSE,"Bidco Summary";#N/A,#N/A,FALSE,"BIDCO Consolidated"}</definedName>
    <definedName name="bcbcbcc" hidden="1">{#N/A,#N/A,FALSE,"BidCo Assumptions";#N/A,#N/A,FALSE,"Credit Stats";#N/A,#N/A,FALSE,"Bidco Summary";#N/A,#N/A,FALSE,"BIDCO Consolidated"}</definedName>
    <definedName name="BD" localSheetId="7">#REF!</definedName>
    <definedName name="BD">#REF!</definedName>
    <definedName name="benrate" localSheetId="7">#REF!</definedName>
    <definedName name="benrate">#REF!</definedName>
    <definedName name="ben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FP_MODEL">[8]BFPS!$C$1:$E$29</definedName>
    <definedName name="BIO_FOM">[6]Assumptions!$N$10</definedName>
    <definedName name="Bio_RECcredit">[6]Assumptions!$N$9</definedName>
    <definedName name="Biomass_PeakCredit">[6]Assumptions!$K$31</definedName>
    <definedName name="Biomass_Plant_Transmission">'[16]Other Assumptions'!$B$14</definedName>
    <definedName name="Biomoss_lineloss">[6]Assumptions!$N$7</definedName>
    <definedName name="BioPTCLastYear">[6]Assumptions!$N$15</definedName>
    <definedName name="BioPTCLoss">[6]Assumptions!$G$20</definedName>
    <definedName name="BLPB1" localSheetId="7" hidden="1">#REF!</definedName>
    <definedName name="BLPB1" localSheetId="9" hidden="1">#REF!</definedName>
    <definedName name="BLPB1" localSheetId="5" hidden="1">#REF!</definedName>
    <definedName name="BLPB1" localSheetId="4" hidden="1">#REF!</definedName>
    <definedName name="BLPB1" hidden="1">#REF!</definedName>
    <definedName name="BLPB2" localSheetId="7" hidden="1">#REF!</definedName>
    <definedName name="BLPB2" localSheetId="9" hidden="1">#REF!</definedName>
    <definedName name="BLPB2" localSheetId="5" hidden="1">#REF!</definedName>
    <definedName name="BLPB2" localSheetId="4" hidden="1">#REF!</definedName>
    <definedName name="BLPB2" hidden="1">#REF!</definedName>
    <definedName name="BLPH10" localSheetId="7" hidden="1">#REF!</definedName>
    <definedName name="BLPH10" localSheetId="9" hidden="1">#REF!</definedName>
    <definedName name="BLPH10" localSheetId="5" hidden="1">#REF!</definedName>
    <definedName name="BLPH10" localSheetId="4" hidden="1">#REF!</definedName>
    <definedName name="BLPH10" hidden="1">#REF!</definedName>
    <definedName name="BLPH11" localSheetId="7" hidden="1">#REF!</definedName>
    <definedName name="BLPH11" localSheetId="5" hidden="1">#REF!</definedName>
    <definedName name="BLPH11" localSheetId="4" hidden="1">#REF!</definedName>
    <definedName name="BLPH11" hidden="1">#REF!</definedName>
    <definedName name="BLPH12" localSheetId="7" hidden="1">#REF!</definedName>
    <definedName name="BLPH12" localSheetId="5" hidden="1">#REF!</definedName>
    <definedName name="BLPH12" localSheetId="4" hidden="1">#REF!</definedName>
    <definedName name="BLPH12" hidden="1">#REF!</definedName>
    <definedName name="BLPH13" localSheetId="7" hidden="1">#REF!</definedName>
    <definedName name="BLPH13" localSheetId="5" hidden="1">#REF!</definedName>
    <definedName name="BLPH13" localSheetId="4" hidden="1">#REF!</definedName>
    <definedName name="BLPH13" hidden="1">#REF!</definedName>
    <definedName name="BLPH14" localSheetId="7" hidden="1">#REF!</definedName>
    <definedName name="BLPH14" localSheetId="5" hidden="1">#REF!</definedName>
    <definedName name="BLPH14" localSheetId="4" hidden="1">#REF!</definedName>
    <definedName name="BLPH14" hidden="1">#REF!</definedName>
    <definedName name="BLPH15" localSheetId="7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6" localSheetId="7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7" localSheetId="7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8" localSheetId="7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9" localSheetId="7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2" localSheetId="7" hidden="1">#REF!</definedName>
    <definedName name="BLPH2" localSheetId="5" hidden="1">#REF!</definedName>
    <definedName name="BLPH2" localSheetId="4" hidden="1">#REF!</definedName>
    <definedName name="BLPH2" hidden="1">#REF!</definedName>
    <definedName name="BLPH20" localSheetId="7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1" localSheetId="7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2" localSheetId="7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211" localSheetId="7" hidden="1">#REF!</definedName>
    <definedName name="BLPH2211" localSheetId="5" hidden="1">#REF!</definedName>
    <definedName name="BLPH2211" localSheetId="4" hidden="1">#REF!</definedName>
    <definedName name="BLPH2211" hidden="1">#REF!</definedName>
    <definedName name="BLPH2212" localSheetId="7" hidden="1">#REF!</definedName>
    <definedName name="BLPH2212" localSheetId="5" hidden="1">#REF!</definedName>
    <definedName name="BLPH2212" localSheetId="4" hidden="1">#REF!</definedName>
    <definedName name="BLPH2212" hidden="1">#REF!</definedName>
    <definedName name="BLPH2213" localSheetId="7" hidden="1">#REF!</definedName>
    <definedName name="BLPH2213" localSheetId="5" hidden="1">#REF!</definedName>
    <definedName name="BLPH2213" localSheetId="4" hidden="1">#REF!</definedName>
    <definedName name="BLPH2213" hidden="1">#REF!</definedName>
    <definedName name="BLPH2214" localSheetId="7" hidden="1">#REF!</definedName>
    <definedName name="BLPH2214" localSheetId="5" hidden="1">#REF!</definedName>
    <definedName name="BLPH2214" localSheetId="4" hidden="1">#REF!</definedName>
    <definedName name="BLPH2214" hidden="1">#REF!</definedName>
    <definedName name="BLPH2215" localSheetId="7" hidden="1">#REF!</definedName>
    <definedName name="BLPH2215" localSheetId="5" hidden="1">#REF!</definedName>
    <definedName name="BLPH2215" localSheetId="4" hidden="1">#REF!</definedName>
    <definedName name="BLPH2215" hidden="1">#REF!</definedName>
    <definedName name="BLPH2216" localSheetId="7" hidden="1">#REF!</definedName>
    <definedName name="BLPH2216" localSheetId="5" hidden="1">#REF!</definedName>
    <definedName name="BLPH2216" localSheetId="4" hidden="1">#REF!</definedName>
    <definedName name="BLPH2216" hidden="1">#REF!</definedName>
    <definedName name="BLPH23" localSheetId="7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7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localSheetId="7" hidden="1">#REF!</definedName>
    <definedName name="BLPH25" localSheetId="5" hidden="1">#REF!</definedName>
    <definedName name="BLPH25" localSheetId="4" hidden="1">#REF!</definedName>
    <definedName name="BLPH25" hidden="1">#REF!</definedName>
    <definedName name="BLPH26" localSheetId="7" hidden="1">#REF!</definedName>
    <definedName name="BLPH26" localSheetId="5" hidden="1">#REF!</definedName>
    <definedName name="BLPH26" localSheetId="4" hidden="1">#REF!</definedName>
    <definedName name="BLPH26" hidden="1">#REF!</definedName>
    <definedName name="BLPH3" localSheetId="7" hidden="1">#REF!</definedName>
    <definedName name="BLPH3" localSheetId="5" hidden="1">#REF!</definedName>
    <definedName name="BLPH3" localSheetId="4" hidden="1">#REF!</definedName>
    <definedName name="BLPH3" hidden="1">#REF!</definedName>
    <definedName name="BLPH4" localSheetId="7" hidden="1">#REF!</definedName>
    <definedName name="BLPH4" localSheetId="5" hidden="1">#REF!</definedName>
    <definedName name="BLPH4" localSheetId="4" hidden="1">#REF!</definedName>
    <definedName name="BLPH4" hidden="1">#REF!</definedName>
    <definedName name="BLPH5" localSheetId="7" hidden="1">#REF!</definedName>
    <definedName name="BLPH5" localSheetId="5" hidden="1">#REF!</definedName>
    <definedName name="BLPH5" localSheetId="4" hidden="1">#REF!</definedName>
    <definedName name="BLPH5" hidden="1">#REF!</definedName>
    <definedName name="BLPH6" localSheetId="7" hidden="1">#REF!</definedName>
    <definedName name="BLPH6" localSheetId="5" hidden="1">#REF!</definedName>
    <definedName name="BLPH6" localSheetId="4" hidden="1">#REF!</definedName>
    <definedName name="BLPH6" hidden="1">#REF!</definedName>
    <definedName name="BLPH7" localSheetId="7" hidden="1">#REF!</definedName>
    <definedName name="BLPH7" localSheetId="5" hidden="1">#REF!</definedName>
    <definedName name="BLPH7" localSheetId="4" hidden="1">#REF!</definedName>
    <definedName name="BLPH7" hidden="1">#REF!</definedName>
    <definedName name="BLPH8" localSheetId="7" hidden="1">#REF!</definedName>
    <definedName name="BLPH8" localSheetId="5" hidden="1">#REF!</definedName>
    <definedName name="BLPH8" localSheetId="4" hidden="1">#REF!</definedName>
    <definedName name="BLPH8" hidden="1">#REF!</definedName>
    <definedName name="BLPH9" localSheetId="7" hidden="1">#REF!</definedName>
    <definedName name="BLPH9" localSheetId="5" hidden="1">#REF!</definedName>
    <definedName name="BLPH9" localSheetId="4" hidden="1">#REF!</definedName>
    <definedName name="BLPH9" hidden="1">#REF!</definedName>
    <definedName name="BndleA">[6]LPProblem!$R$28</definedName>
    <definedName name="BndleB">[6]LPProblem!$R$29</definedName>
    <definedName name="BndleC">[6]LPProblem!$R$30</definedName>
    <definedName name="BndleD">[6]LPProblem!$R$31</definedName>
    <definedName name="BndleE">[6]LPProblem!$R$32</definedName>
    <definedName name="BndleF">[6]LPProblem!$R$33</definedName>
    <definedName name="BndleG">[6]LPProblem!$R$34</definedName>
    <definedName name="BndleH">[6]LPProblem!$R$35</definedName>
    <definedName name="BndleI">[6]LPProblem!$R$36</definedName>
    <definedName name="BndleJ">[6]LPProblem!$R$37</definedName>
    <definedName name="bnnn" localSheetId="7" hidden="1">{"consolidated",#N/A,FALSE,"Sheet1";"cms",#N/A,FALSE,"Sheet1";"fse",#N/A,FALSE,"Sheet1"}</definedName>
    <definedName name="bnnn" localSheetId="9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PCosts">'[17]Assumptions Project XYZ'!$C$5</definedName>
    <definedName name="BPA_Inflation">'[16]Other Assumptions'!$B$5</definedName>
    <definedName name="BPAIntRate">'[11]LSR 1250 Credit-Reformat'!$H$9</definedName>
    <definedName name="BPARedirect">'[18]General Inputs'!$I$5</definedName>
    <definedName name="brdepr" localSheetId="7">#REF!</definedName>
    <definedName name="brdepr">#REF!</definedName>
    <definedName name="breval" localSheetId="7">#REF!</definedName>
    <definedName name="breval">#REF!</definedName>
    <definedName name="brfin" localSheetId="7">#REF!</definedName>
    <definedName name="brfin">#REF!</definedName>
    <definedName name="briacst" localSheetId="7">#REF!</definedName>
    <definedName name="briacst">#REF!</definedName>
    <definedName name="briact" localSheetId="7">#REF!</definedName>
    <definedName name="briact">#REF!</definedName>
    <definedName name="briash" localSheetId="7">#REF!</definedName>
    <definedName name="briash">#REF!</definedName>
    <definedName name="bricum" localSheetId="7">#REF!</definedName>
    <definedName name="bricum">#REF!</definedName>
    <definedName name="brimo" localSheetId="7">#REF!</definedName>
    <definedName name="brimo">#REF!</definedName>
    <definedName name="brimw" localSheetId="7">#REF!</definedName>
    <definedName name="brimw">#REF!</definedName>
    <definedName name="brirev" localSheetId="7">#REF!</definedName>
    <definedName name="brirev">#REF!</definedName>
    <definedName name="brisust" localSheetId="7">#REF!</definedName>
    <definedName name="brisust">#REF!</definedName>
    <definedName name="briytd" localSheetId="7">#REF!</definedName>
    <definedName name="briytd">#REF!</definedName>
    <definedName name="broinc" localSheetId="7">#REF!</definedName>
    <definedName name="broinc">#REF!</definedName>
    <definedName name="bromfuel" localSheetId="7">#REF!</definedName>
    <definedName name="bromfuel">#REF!</definedName>
    <definedName name="brshex" localSheetId="7">#REF!</definedName>
    <definedName name="brshex">#REF!</definedName>
    <definedName name="Bscrptold" localSheetId="7" hidden="1">{#N/A,#N/A,FALSE,"Valuation";#N/A,#N/A,FALSE,"Inputs";#N/A,#N/A,FALSE,"Financial Statements";#N/A,#N/A,FALSE,"MLP Impact";#N/A,#N/A,FALSE,"Revenues"}</definedName>
    <definedName name="Bscrptold" localSheetId="9" hidden="1">{#N/A,#N/A,FALSE,"Valuation";#N/A,#N/A,FALSE,"Inputs";#N/A,#N/A,FALSE,"Financial Statements";#N/A,#N/A,FALSE,"MLP Impact";#N/A,#N/A,FALSE,"Revenues"}</definedName>
    <definedName name="Bscrptold" hidden="1">{#N/A,#N/A,FALSE,"Valuation";#N/A,#N/A,FALSE,"Inputs";#N/A,#N/A,FALSE,"Financial Statements";#N/A,#N/A,FALSE,"MLP Impact";#N/A,#N/A,FALSE,"Revenues"}</definedName>
    <definedName name="Budget1997">#N/A</definedName>
    <definedName name="bun" localSheetId="7">#REF!</definedName>
    <definedName name="bun">#REF!</definedName>
    <definedName name="BusiLineexp">#N/A</definedName>
    <definedName name="Button_1">"TradeSummary_Ken_Finicle_List"</definedName>
    <definedName name="BUV" localSheetId="7">#REF!</definedName>
    <definedName name="BUV">#REF!</definedName>
    <definedName name="BVHRSG_Design1">'[8]HRSG Design'!$A$4:$Y$12</definedName>
    <definedName name="CA">'[19]Tx Cost Assumptions'!$B$4:$AN$4</definedName>
    <definedName name="CalcDate">'[8]Calc Record'!$N$57</definedName>
    <definedName name="calsil">[15]PIPE_TABLES!$A$72:$B$78</definedName>
    <definedName name="cancel" localSheetId="7" hidden="1">{"PARTNERS CAPITAL STMT",#N/A,FALSE,"Partners Capital"}</definedName>
    <definedName name="cancel" localSheetId="9" hidden="1">{"PARTNERS CAPITAL STMT",#N/A,FALSE,"Partners Capital"}</definedName>
    <definedName name="cancel" hidden="1">{"PARTNERS CAPITAL STMT",#N/A,FALSE,"Partners Capital"}</definedName>
    <definedName name="cancel2" localSheetId="7" hidden="1">{"PNLProjDL",#N/A,FALSE,"PROJCO";"PNLParDL",#N/A,FALSE,"Parent"}</definedName>
    <definedName name="cancel2" localSheetId="9" hidden="1">{"PNLProjDL",#N/A,FALSE,"PROJCO";"PNLParDL",#N/A,FALSE,"Parent"}</definedName>
    <definedName name="cancel2" hidden="1">{"PNLProjDL",#N/A,FALSE,"PROJCO";"PNLParDL",#N/A,FALSE,"Parent"}</definedName>
    <definedName name="cancel3" localSheetId="7" hidden="1">{"Summary",#N/A,FALSE,"MICMULT";"Income Statement",#N/A,FALSE,"MICMULT";"Cash Flows",#N/A,FALSE,"MICMULT"}</definedName>
    <definedName name="cancel3" localSheetId="9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apacity_factor">[20]Assumptions!$E$24</definedName>
    <definedName name="capandrates">#N/A</definedName>
    <definedName name="CapEx_ITC">[6]Assumptions!$G$22</definedName>
    <definedName name="CapEx_ITC_Wind4">'[6]Renewable Acq Inputs'!$P$172</definedName>
    <definedName name="Capital_Cost_Inflation">'[21]Other Assumptions'!$B$8</definedName>
    <definedName name="Case_1">[20]Assumptions!$E$4</definedName>
    <definedName name="CaseDescription">[6]Assumptions!$A$2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7" hidden="1">#REF!</definedName>
    <definedName name="cb_Chart_23" localSheetId="9" hidden="1">#REF!</definedName>
    <definedName name="cb_Chart_23" localSheetId="5" hidden="1">#REF!</definedName>
    <definedName name="cb_Chart_23" localSheetId="4" hidden="1">#REF!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7" hidden="1">#REF!</definedName>
    <definedName name="cb_Chart_43" localSheetId="9" hidden="1">#REF!</definedName>
    <definedName name="cb_Chart_43" localSheetId="5" hidden="1">#REF!</definedName>
    <definedName name="cb_Chart_43" localSheetId="4" hidden="1">#REF!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7" hidden="1">#REF!</definedName>
    <definedName name="cb_Chart_5" localSheetId="9" hidden="1">#REF!</definedName>
    <definedName name="cb_Chart_5" localSheetId="5" hidden="1">#REF!</definedName>
    <definedName name="cb_Chart_5" localSheetId="4" hidden="1">#REF!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localSheetId="7" hidden="1">{"value box",#N/A,TRUE,"DPL Inc. Fin Statements";"unlevered free cash flows",#N/A,TRUE,"DPL Inc. Fin Statements"}</definedName>
    <definedName name="cbc" localSheetId="9" hidden="1">{"value box",#N/A,TRUE,"DPL Inc. Fin Statements";"unlevered free cash flows",#N/A,TRUE,"DPL Inc. Fin Statements"}</definedName>
    <definedName name="cbc" hidden="1">{"value box",#N/A,TRUE,"DPL Inc. Fin Statements";"unlevered free cash flows",#N/A,TRUE,"DPL Inc. Fin Statements"}</definedName>
    <definedName name="cbcb" localSheetId="7" hidden="1">{"FCB_ALL",#N/A,FALSE,"FCB"}</definedName>
    <definedName name="cbcb" localSheetId="9" hidden="1">{"FCB_ALL",#N/A,FALSE,"FCB"}</definedName>
    <definedName name="cbcb" hidden="1">{"FCB_ALL",#N/A,FALSE,"FCB"}</definedName>
    <definedName name="cbcbc" localSheetId="7" hidden="1">{#N/A,#N/A,FALSE,"Income Statement";#N/A,#N/A,FALSE,"Balance Sheet";#N/A,#N/A,FALSE,"Cash Flows";#N/A,#N/A,FALSE,"Ratios"}</definedName>
    <definedName name="cbcbc" localSheetId="9" hidden="1">{#N/A,#N/A,FALSE,"Income Statement";#N/A,#N/A,FALSE,"Balance Sheet";#N/A,#N/A,FALSE,"Cash Flows";#N/A,#N/A,FALSE,"Ratios"}</definedName>
    <definedName name="cbcbc" hidden="1">{#N/A,#N/A,FALSE,"Income Statement";#N/A,#N/A,FALSE,"Balance Sheet";#N/A,#N/A,FALSE,"Cash Flows";#N/A,#N/A,FALSE,"Ratios"}</definedName>
    <definedName name="cbcbcbc" localSheetId="7" hidden="1">{"FCB_ALL",#N/A,FALSE,"FCB";"GREY_ALL",#N/A,FALSE,"GREY"}</definedName>
    <definedName name="cbcbcbc" localSheetId="9" hidden="1">{"FCB_ALL",#N/A,FALSE,"FCB";"GREY_ALL",#N/A,FALSE,"GREY"}</definedName>
    <definedName name="cbcbcbc" hidden="1">{"FCB_ALL",#N/A,FALSE,"FCB";"GREY_ALL",#N/A,FALSE,"GREY"}</definedName>
    <definedName name="cbcbcbcbcbcc" localSheetId="7" hidden="1">{"PA1",#N/A,TRUE,"BORDMW";"pa2",#N/A,TRUE,"BORDMW";"PA3",#N/A,TRUE,"BORDMW";"PA4",#N/A,TRUE,"BORDMW"}</definedName>
    <definedName name="cbcbcbcbcbcc" localSheetId="9" hidden="1">{"PA1",#N/A,TRUE,"BORDMW";"pa2",#N/A,TRUE,"BORDMW";"PA3",#N/A,TRUE,"BORDMW";"PA4",#N/A,TRUE,"BORDMW"}</definedName>
    <definedName name="cbcbcbcbcbcc" hidden="1">{"PA1",#N/A,TRUE,"BORDMW";"pa2",#N/A,TRUE,"BORDMW";"PA3",#N/A,TRUE,"BORDMW";"PA4",#N/A,TRUE,"BORDMW"}</definedName>
    <definedName name="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-1894858854</definedName>
    <definedName name="ccc" localSheetId="7" hidden="1">{#N/A,#N/A,FALSE,"Calc";#N/A,#N/A,FALSE,"Sensitivity";#N/A,#N/A,FALSE,"LT Earn.Dil.";#N/A,#N/A,FALSE,"Dil. AVP"}</definedName>
    <definedName name="ccc" localSheetId="9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GT_FOM">[6]Assumptions!$G$10</definedName>
    <definedName name="CCGT_HeatRate">[7]Assumptions!$H$23</definedName>
    <definedName name="CCGTPrice">[7]Assumptions!$H$22</definedName>
    <definedName name="cfef" localSheetId="7" hidden="1">{#N/A,#N/A,FALSE,"Admin";#N/A,#N/A,FALSE,"Other"}</definedName>
    <definedName name="cfef" localSheetId="9" hidden="1">{#N/A,#N/A,FALSE,"Admin";#N/A,#N/A,FALSE,"Other"}</definedName>
    <definedName name="cfef" hidden="1">{#N/A,#N/A,FALSE,"Admin";#N/A,#N/A,FALSE,"Other"}</definedName>
    <definedName name="Choices_Wrapper">#N/A</definedName>
    <definedName name="CI_interval_hours">'[22]Overhaul 7EA'!$H$7</definedName>
    <definedName name="CIQWBGuid" hidden="1">"b8d3fceb-6199-4dec-8317-9bf11e617481"</definedName>
    <definedName name="CL_RT2">'[23]Transp Data'!$A$6:$C$81</definedName>
    <definedName name="Client">'[8]Calc Record'!$E$9</definedName>
    <definedName name="ClosingDate">'[24]General Inputs'!$E$4</definedName>
    <definedName name="cmolwt">'[25]Calcs-Defaults^^^'!$E$63</definedName>
    <definedName name="Coal_Plant_Transmission">'[21]Other Assumptions'!$B$13</definedName>
    <definedName name="Coal_Prices">[26]Summary!$A$49</definedName>
    <definedName name="coalplant">'[21]New Coal 2013'!$H$17</definedName>
    <definedName name="Colstrip_Add_Share">'[6]Colstrip Inputs'!$M$199</definedName>
    <definedName name="common" localSheetId="7">#REF!</definedName>
    <definedName name="common">#REF!</definedName>
    <definedName name="Common_Lbr12" localSheetId="7">#REF!</definedName>
    <definedName name="Common_Lbr12">#REF!</definedName>
    <definedName name="Common_Lbr34" localSheetId="7">#REF!</definedName>
    <definedName name="Common_Lbr34">#REF!</definedName>
    <definedName name="Common_TB12" localSheetId="7">#REF!</definedName>
    <definedName name="Common_TB12">#REF!</definedName>
    <definedName name="Common_TB34" localSheetId="7">#REF!</definedName>
    <definedName name="Common_TB34">#REF!</definedName>
    <definedName name="Common12">'[27]1-4 Capital Index'!$J$33</definedName>
    <definedName name="Common34" localSheetId="7">#REF!</definedName>
    <definedName name="Common34">#REF!</definedName>
    <definedName name="Commoncost">[28]Sheet2!$B$12</definedName>
    <definedName name="Commoncost1">[28]Sheet2!$C$12</definedName>
    <definedName name="compltold" localSheetId="7" hidden="1">{#N/A,#N/A,FALSE,"VOLUMES";#N/A,#N/A,FALSE,"REVENUES";#N/A,#N/A,FALSE,"VALUATION"}</definedName>
    <definedName name="compltold" localSheetId="9" hidden="1">{#N/A,#N/A,FALSE,"VOLUMES";#N/A,#N/A,FALSE,"REVENUES";#N/A,#N/A,FALSE,"VALUATION"}</definedName>
    <definedName name="compltold" hidden="1">{#N/A,#N/A,FALSE,"VOLUMES";#N/A,#N/A,FALSE,"REVENUES";#N/A,#N/A,FALSE,"VALUATION"}</definedName>
    <definedName name="cono_yes">[9]Sheet1!#REF!</definedName>
    <definedName name="cont" localSheetId="7" hidden="1">{#N/A,#N/A,FALSE,"Contribution Analysis"}</definedName>
    <definedName name="cont" localSheetId="9" hidden="1">{#N/A,#N/A,FALSE,"Contribution Analysis"}</definedName>
    <definedName name="cont" hidden="1">{#N/A,#N/A,FALSE,"Contribution Analysis"}</definedName>
    <definedName name="ConversionFactor">[6]Assumptions!$C$25</definedName>
    <definedName name="Costdebt" localSheetId="7">#REF!</definedName>
    <definedName name="Costdebt">#REF!</definedName>
    <definedName name="costeq" localSheetId="7">#REF!</definedName>
    <definedName name="costeq">#REF!</definedName>
    <definedName name="costpref" localSheetId="7">#REF!</definedName>
    <definedName name="costpref">#REF!</definedName>
    <definedName name="CostSwitch">[6]Assumptions!#REF!</definedName>
    <definedName name="Create_Easton_Cost_Report">[26]!Create_Easton_Cost_Report</definedName>
    <definedName name="CreditTable" localSheetId="7">#REF!</definedName>
    <definedName name="CreditTable">#REF!</definedName>
    <definedName name="crit" localSheetId="7">#REF!</definedName>
    <definedName name="crit">#REF!</definedName>
    <definedName name="CSIssue" localSheetId="7">#REF!</definedName>
    <definedName name="CSIssue">#REF!</definedName>
    <definedName name="ctacst" localSheetId="7">#REF!</definedName>
    <definedName name="ctacst">#REF!</definedName>
    <definedName name="ctact" localSheetId="7">#REF!</definedName>
    <definedName name="ctact">#REF!</definedName>
    <definedName name="ctash" localSheetId="7">#REF!</definedName>
    <definedName name="ctash">#REF!</definedName>
    <definedName name="ctgcum" localSheetId="7">#REF!</definedName>
    <definedName name="ctgcum">#REF!</definedName>
    <definedName name="ctgmo" localSheetId="7">#REF!</definedName>
    <definedName name="ctgmo">#REF!</definedName>
    <definedName name="ctgmw" localSheetId="7">#REF!</definedName>
    <definedName name="ctgmw">#REF!</definedName>
    <definedName name="ctlook">'[8]CTG Data'!$C$75:$AP$176</definedName>
    <definedName name="ctlook3">'[8]CTG Data'!$C$1:$AD$73</definedName>
    <definedName name="ctrev" localSheetId="7">#REF!</definedName>
    <definedName name="ctrev">#REF!</definedName>
    <definedName name="ctsust" localSheetId="7">#REF!</definedName>
    <definedName name="ctsust">#REF!</definedName>
    <definedName name="ctytd" localSheetId="7">#REF!</definedName>
    <definedName name="ctytd">#REF!</definedName>
    <definedName name="CurveNumbers">'[29]Forward Curves'!#REF!</definedName>
    <definedName name="Cwvu.GREY_ALL." localSheetId="7" hidden="1">#REF!</definedName>
    <definedName name="Cwvu.GREY_ALL." localSheetId="9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DAS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[30]log!$A$2:$D$512</definedName>
    <definedName name="DATLOOKUP">'[8]Dat File Calc'!$C$799:$C$1008</definedName>
    <definedName name="DaysPerYear">'[11]LSR 1250 Credit-Reformat'!$H$8</definedName>
    <definedName name="DCF_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localSheetId="7" hidden="1">{"ORIG",#N/A,FALSE,"5101";"ORIG",#N/A,FALSE,"5120";"ORIG",#N/A,FALSE,"5130";"ORIG",#N/A,FALSE,"5140";"ORIG",#N/A,FALSE,"5150";"ORIG",#N/A,FALSE,"5160";"ORIG",#N/A,FALSE,"5170"}</definedName>
    <definedName name="DDD" localSheetId="9" hidden="1">{"ORIG",#N/A,FALSE,"5101";"ORIG",#N/A,FALSE,"5120";"ORIG",#N/A,FALSE,"5130";"ORIG",#N/A,FALSE,"5140";"ORIG",#N/A,FALSE,"5150";"ORIG",#N/A,FALSE,"5160";"ORIG",#N/A,FALSE,"5170"}</definedName>
    <definedName name="DDD" hidden="1">{"ORIG",#N/A,FALSE,"5101";"ORIG",#N/A,FALSE,"5120";"ORIG",#N/A,FALSE,"5130";"ORIG",#N/A,FALSE,"5140";"ORIG",#N/A,FALSE,"5150";"ORIG",#N/A,FALSE,"5160";"ORIG",#N/A,FALSE,"5170"}</definedName>
    <definedName name="DE">[6]LPProblem!$K$47</definedName>
    <definedName name="Debt">[28]Sheet3!$B$2</definedName>
    <definedName name="Debtcost">[28]Sheet2!$B$10</definedName>
    <definedName name="Debtcost1">[28]Sheet2!$C$10</definedName>
    <definedName name="DebtPerc">[6]Assumptions!$O$21</definedName>
    <definedName name="Dec03AMA">[3]BS!$AJ$7:$AJ$3582</definedName>
    <definedName name="Dec04AMA">[2]BS!$AO$7:$AO$3582</definedName>
    <definedName name="decomm_a">[9]Sheet1!#REF!</definedName>
    <definedName name="decomm_b">[9]Sheet1!#REF!</definedName>
    <definedName name="def_tax_adder">[9]Sheet1!#REF!</definedName>
    <definedName name="DELETE01" localSheetId="7" hidden="1">{#N/A,#N/A,FALSE,"Coversheet";#N/A,#N/A,FALSE,"QA"}</definedName>
    <definedName name="DELETE01" localSheetId="9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localSheetId="9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localSheetId="9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localSheetId="9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localSheetId="9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localSheetId="9" hidden="1">{#N/A,#N/A,FALSE,"Schedule F";#N/A,#N/A,FALSE,"Schedule G"}</definedName>
    <definedName name="Delete10" hidden="1">{#N/A,#N/A,FALSE,"Schedule F";#N/A,#N/A,FALSE,"Schedule G"}</definedName>
    <definedName name="delete2" localSheetId="7" hidden="1">{"BALANCE SHEET ACCTS",#N/A,TRUE,"Working Trial Balance";"INCOME STMT ACCTS",#N/A,TRUE,"Working Trial Balance"}</definedName>
    <definedName name="delete2" localSheetId="9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lete21" localSheetId="7" hidden="1">{#N/A,#N/A,FALSE,"Coversheet";#N/A,#N/A,FALSE,"QA"}</definedName>
    <definedName name="Delete21" localSheetId="9" hidden="1">{#N/A,#N/A,FALSE,"Coversheet";#N/A,#N/A,FALSE,"QA"}</definedName>
    <definedName name="Delete21" hidden="1">{#N/A,#N/A,FALSE,"Coversheet";#N/A,#N/A,FALSE,"QA"}</definedName>
    <definedName name="DemandResponse">[6]LPProblem!#REF!</definedName>
    <definedName name="DemandResponse1">[6]LPProblem!$U$28</definedName>
    <definedName name="DemandResponse2">[6]LPProblem!$U$29</definedName>
    <definedName name="DemandResponse3">[6]LPProblem!$U$30</definedName>
    <definedName name="DemandResponse4">[6]LPProblem!$U$31</definedName>
    <definedName name="DemandResponse5">[6]LPProblem!$U$32</definedName>
    <definedName name="Depreciation">#N/A</definedName>
    <definedName name="DetailData" localSheetId="7">#REF!</definedName>
    <definedName name="DetailData">#REF!</definedName>
    <definedName name="DF_HeatRate">[7]Assumptions!$L$23</definedName>
    <definedName name="DFDelta" localSheetId="7">#REF!</definedName>
    <definedName name="DFDelta">#REF!</definedName>
    <definedName name="dfd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localSheetId="7" hidden="1">{#N/A,#N/A,FALSE,"Coversheet";#N/A,#N/A,FALSE,"QA"}</definedName>
    <definedName name="DFIT" localSheetId="9" hidden="1">{#N/A,#N/A,FALSE,"Coversheet";#N/A,#N/A,FALSE,"QA"}</definedName>
    <definedName name="DFIT" hidden="1">{#N/A,#N/A,FALSE,"Coversheet";#N/A,#N/A,FALSE,"QA"}</definedName>
    <definedName name="DFPurchase" localSheetId="7">#REF!</definedName>
    <definedName name="DFPurchase">#REF!</definedName>
    <definedName name="dfsasdfasdfsdfasdf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localSheetId="7" hidden="1">{#N/A,#N/A,FALSE,"Calc";#N/A,#N/A,FALSE,"Sensitivity";#N/A,#N/A,FALSE,"LT Earn.Dil.";#N/A,#N/A,FALSE,"Dil. AVP"}</definedName>
    <definedName name="dgdg" localSheetId="9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7" hidden="1">{"consolidated",#N/A,FALSE,"Sheet1";"cms",#N/A,FALSE,"Sheet1";"fse",#N/A,FALSE,"Sheet1"}</definedName>
    <definedName name="dgdgss" localSheetId="9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IR">'[8]Heat Balance'!$E$2</definedName>
    <definedName name="Discount_for_Revenue_Reqmt">'[31]Assumptions of Purchase'!$B$45</definedName>
    <definedName name="Discount_Rate">'[32]Cash Flow'!$D$3</definedName>
    <definedName name="DivRate" localSheetId="7">#REF!</definedName>
    <definedName name="DivRate">#REF!</definedName>
    <definedName name="DJE" localSheetId="7">#REF!</definedName>
    <definedName name="DJE">#REF!</definedName>
    <definedName name="DOCKET" localSheetId="7">#REF!</definedName>
    <definedName name="DOCKET">#REF!</definedName>
    <definedName name="drate_nuc">[9]Sheet1!#REF!</definedName>
    <definedName name="drate_oth_new">[9]Sheet1!#REF!</definedName>
    <definedName name="dsg" localSheetId="7" hidden="1">{#N/A,#N/A,FALSE,"Calc";#N/A,#N/A,FALSE,"Sensitivity";#N/A,#N/A,FALSE,"LT Earn.Dil.";#N/A,#N/A,FALSE,"Dil. AVP"}</definedName>
    <definedName name="dsg" localSheetId="9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kdls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R">[6]LPProblem!$R$28:$R$37</definedName>
    <definedName name="DSR_PeakCredit">[6]Assumptions!$K$28</definedName>
    <definedName name="edre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7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hidden="1">{#N/A,#N/A,FALSE,"Month ";#N/A,#N/A,FALSE,"YTD";#N/A,#N/A,FALSE,"12 mo ended"}</definedName>
    <definedName name="EffTaxRate">[6]Assumptions!$C$26</definedName>
    <definedName name="Electric">[33]Electric!$A$1:$K$65</definedName>
    <definedName name="Electric_Prices">'[34]Monthly Price Summary'!$B$4:$E$27</definedName>
    <definedName name="ElecWC_LineItems">[4]BS!$AO$7:$AO$3420</definedName>
    <definedName name="ElRBLine">[4]BS!$AP$7:$AP$3141</definedName>
    <definedName name="Elw_USB" localSheetId="7" hidden="1">{"orixcsc",#N/A,FALSE,"ORIX CSC";"orixcsc2",#N/A,FALSE,"ORIX CSC"}</definedName>
    <definedName name="Elw_USB" localSheetId="9" hidden="1">{"orixcsc",#N/A,FALSE,"ORIX CSC";"orixcsc2",#N/A,FALSE,"ORIX CSC"}</definedName>
    <definedName name="Elw_USB" hidden="1">{"orixcsc",#N/A,FALSE,"ORIX CSC";"orixcsc2",#N/A,FALSE,"ORIX CSC"}</definedName>
    <definedName name="emc797act">#N/A</definedName>
    <definedName name="EMC797sum">#N/A</definedName>
    <definedName name="EMC97budget">#N/A</definedName>
    <definedName name="EMCeva2ndqtr">#N/A</definedName>
    <definedName name="emily" localSheetId="7" hidden="1">{#N/A,#N/A,FALSE,"Calc";#N/A,#N/A,FALSE,"Sensitivity";#N/A,#N/A,FALSE,"LT Earn.Dil.";#N/A,#N/A,FALSE,"Dil. AVP"}</definedName>
    <definedName name="emily" localSheetId="9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ssallo">#N/A</definedName>
    <definedName name="Emission_Dispatch_switch">[35]Assumptions!$C$80</definedName>
    <definedName name="emp_ann_pct">[9]Sheet1!#REF!</definedName>
    <definedName name="EndDate">[6]Assumptions!$C$9</definedName>
    <definedName name="EndPrintDate">[36]Settings!$E$19</definedName>
    <definedName name="ener_lp4">[9]Sheet1!#REF!</definedName>
    <definedName name="ener_lp5">[9]Sheet1!#REF!</definedName>
    <definedName name="ener_oth">[9]Sheet1!#REF!</definedName>
    <definedName name="ener_res">[9]Sheet1!#REF!</definedName>
    <definedName name="enercost">[9]Sheet1!#REF!</definedName>
    <definedName name="eq_employees">[9]Sheet1!#REF!</definedName>
    <definedName name="EquityCost">[6]Assumptions!$O$20</definedName>
    <definedName name="EquityPerc">[6]Assumptions!$O$23</definedName>
    <definedName name="errrr" localSheetId="7" hidden="1">{"CSC_1",#N/A,FALSE,"CSC Outputs";"CSC_2",#N/A,FALSE,"CSC Outputs"}</definedName>
    <definedName name="errrr" localSheetId="9" hidden="1">{"CSC_1",#N/A,FALSE,"CSC Outputs";"CSC_2",#N/A,FALSE,"CSC Outputs"}</definedName>
    <definedName name="errrr" hidden="1">{"CSC_1",#N/A,FALSE,"CSC Outputs";"CSC_2",#N/A,FALSE,"CSC Outputs"}</definedName>
    <definedName name="Escalator">1.025</definedName>
    <definedName name="etet" localSheetId="7" hidden="1">{#N/A,#N/A,FALSE,"Calc";#N/A,#N/A,FALSE,"Sensitivity";#N/A,#N/A,FALSE,"LT Earn.Dil.";#N/A,#N/A,FALSE,"Dil. AVP"}</definedName>
    <definedName name="etet" localSheetId="9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localSheetId="7" hidden="1">{#N/A,#N/A,FALSE,"Admin";#N/A,#N/A,FALSE,"Other"}</definedName>
    <definedName name="ewgw" localSheetId="9" hidden="1">{#N/A,#N/A,FALSE,"Admin";#N/A,#N/A,FALSE,"Other"}</definedName>
    <definedName name="ewgw" hidden="1">{#N/A,#N/A,FALSE,"Admin";#N/A,#N/A,FALSE,"Other"}</definedName>
    <definedName name="ExistingRPSResources">'[37]Last IRP'!$F$5</definedName>
    <definedName name="ext_funds">[9]Sheet1!#REF!</definedName>
    <definedName name="f" localSheetId="7">#REF!</definedName>
    <definedName name="f">#REF!</definedName>
    <definedName name="f_needs">[9]Sheet1!#REF!</definedName>
    <definedName name="f_sources">[9]Sheet1!#REF!</definedName>
    <definedName name="FACTORS" localSheetId="7">#REF!</definedName>
    <definedName name="FACTORS">#REF!</definedName>
    <definedName name="fas_106_ret">[9]Sheet1!#REF!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[2]BS!$AE$7:$AE$3582</definedName>
    <definedName name="Fed_Cap_Tax">[38]Inputs!$E$112</definedName>
    <definedName name="FederalTaxRate">'[39]Assume and Allocate'!$D$19</definedName>
    <definedName name="FedTaxRate">[40]Assumptions!$C$27</definedName>
    <definedName name="FERC_Lookup">'[41]Map Table'!$E$2:$F$58</definedName>
    <definedName name="FF" localSheetId="7">#REF!</definedName>
    <definedName name="FF">#REF!</definedName>
    <definedName name="fghjghjfg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localSheetId="7" hidden="1">{"consolidated",#N/A,FALSE,"Sheet1";"cms",#N/A,FALSE,"Sheet1";"fse",#N/A,FALSE,"Sheet1"}</definedName>
    <definedName name="fgsg" localSheetId="9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eld_Names">[26]MC1!$V$3</definedName>
    <definedName name="File">'[8]Calc Record'!$G$76</definedName>
    <definedName name="FileNumber">'[8]Calc Record'!$Y$13</definedName>
    <definedName name="fincosts">#N/A</definedName>
    <definedName name="FinDecisionBio">[6]Assumptions!$N$12</definedName>
    <definedName name="FinDecisionWind">[6]Assumptions!$L$12</definedName>
    <definedName name="FinMonth">[42]Ass!$F$17</definedName>
    <definedName name="FirstYearofStratPlan">[11]Resources!$E$70</definedName>
    <definedName name="FIT" localSheetId="7">#REF!</definedName>
    <definedName name="FIT">#REF!</definedName>
    <definedName name="FIT_Rate">'[43]Allowed WACC'!$C$5</definedName>
    <definedName name="FITRate">'[44]Financial Basics'!$G$11</definedName>
    <definedName name="Fixed_OM_Inflation">'[21]Other Assumptions'!$B$4</definedName>
    <definedName name="FixedPPA_01">[6]LPProblem!$C$38</definedName>
    <definedName name="FixedPPA_02">[6]LPProblem!$C$39</definedName>
    <definedName name="FixedPPA_03">[6]LPProblem!$C$40</definedName>
    <definedName name="FixedPPA_04">[6]LPProblem!$C$41</definedName>
    <definedName name="FixedPPA_05">[6]LPProblem!$C$42</definedName>
    <definedName name="FixedPPA_06">[6]LPProblem!$C$43</definedName>
    <definedName name="FixedPPA_07">[6]LPProblem!$C$44</definedName>
    <definedName name="FixedPPA_08">[6]LPProblem!$C$45</definedName>
    <definedName name="FixedPPA_09">[6]LPProblem!$C$46</definedName>
    <definedName name="FixedPPA_10">[6]LPProblem!$C$47</definedName>
    <definedName name="FixedPPA_PeakCredit">[45]Assumptions!$K$27</definedName>
    <definedName name="FixedPPA1_CapPer">'[6]Fixed Price PPA Inputs'!$E$25</definedName>
    <definedName name="FixedPPA1_RECcredit">'[6]Fixed Price PPA Inputs'!$E$26</definedName>
    <definedName name="FixedPPA1_RPSMult">'[6]Fixed Price PPA Inputs'!$E$27</definedName>
    <definedName name="FixedPPA10_CapPer">'[6]Fixed Price PPA Inputs'!$E$304</definedName>
    <definedName name="FixedPPA10_RECcredit">'[6]Fixed Price PPA Inputs'!$E$305</definedName>
    <definedName name="FixedPPA10_RPSMult">'[6]Fixed Price PPA Inputs'!$E$306</definedName>
    <definedName name="FixedPPA2_CapPer">'[6]Fixed Price PPA Inputs'!$E$56</definedName>
    <definedName name="FixedPPA2_RECcredit">'[6]Fixed Price PPA Inputs'!$E$57</definedName>
    <definedName name="FixedPPA2_RPSMult">'[6]Fixed Price PPA Inputs'!$E$58</definedName>
    <definedName name="FixedPPA3_CapPer">'[6]Fixed Price PPA Inputs'!$E$87</definedName>
    <definedName name="FixedPPA3_RECcredit">'[6]Fixed Price PPA Inputs'!$E$88</definedName>
    <definedName name="FixedPPA3_RPSMult">'[6]Fixed Price PPA Inputs'!$E$89</definedName>
    <definedName name="FixedPPA4_CapPer">'[6]Fixed Price PPA Inputs'!$E$118</definedName>
    <definedName name="FixedPPA4_RECcredit">'[6]Fixed Price PPA Inputs'!$E$119</definedName>
    <definedName name="FixedPPA4_RPSMult">'[6]Fixed Price PPA Inputs'!$E$120</definedName>
    <definedName name="FixedPPA5_CapPer">'[6]Fixed Price PPA Inputs'!$E$149</definedName>
    <definedName name="FixedPPA5_RECcredit">'[6]Fixed Price PPA Inputs'!$E$150</definedName>
    <definedName name="FixedPPA5_RPSMult">'[6]Fixed Price PPA Inputs'!$E$151</definedName>
    <definedName name="FixedPPA6_CapPer">'[6]Fixed Price PPA Inputs'!$E$180</definedName>
    <definedName name="FixedPPA6_RECcredit">'[6]Fixed Price PPA Inputs'!$E$181</definedName>
    <definedName name="FixedPPA6_RPSMult">'[6]Fixed Price PPA Inputs'!$E$182</definedName>
    <definedName name="FixedPPA7_CapPer">'[6]Fixed Price PPA Inputs'!$E$211</definedName>
    <definedName name="FixedPPA7_RECcredit">'[6]Fixed Price PPA Inputs'!$E$212</definedName>
    <definedName name="FixedPPA7_RPSMult">'[6]Fixed Price PPA Inputs'!$E$213</definedName>
    <definedName name="FixedPPA8_CapPer">'[6]Fixed Price PPA Inputs'!$E$242</definedName>
    <definedName name="FixedPPA8_RECcredit">'[6]Fixed Price PPA Inputs'!$E$243</definedName>
    <definedName name="FixedPPA8_RPSMult">'[6]Fixed Price PPA Inputs'!$E$244</definedName>
    <definedName name="FixedPPA9_CapPer">'[6]Fixed Price PPA Inputs'!$E$273</definedName>
    <definedName name="FixedPPA9_RECcredit">'[6]Fixed Price PPA Inputs'!$E$274</definedName>
    <definedName name="FixedPPA9_RPSMult">'[6]Fixed Price PPA Inputs'!$E$275</definedName>
    <definedName name="FixPPA10IDSwitch">'[6]Fixed Price PPA Inputs'!$E$307</definedName>
    <definedName name="FixPPA1IDSwitch">'[6]Fixed Price PPA Inputs'!$E$28</definedName>
    <definedName name="FixPPA2IDSwitch">'[6]Fixed Price PPA Inputs'!$E$59</definedName>
    <definedName name="FixPPA3IDSwitch">'[6]Fixed Price PPA Inputs'!$E$90</definedName>
    <definedName name="FixPPA4IDSwitch">'[6]Fixed Price PPA Inputs'!$E$121</definedName>
    <definedName name="FixPPA5IDSwitch">'[6]Fixed Price PPA Inputs'!$E$152</definedName>
    <definedName name="FixPPA6IDSwitch">'[6]Fixed Price PPA Inputs'!$E$183</definedName>
    <definedName name="FixPPA7IDSwitch">'[6]Fixed Price PPA Inputs'!$E$214</definedName>
    <definedName name="FixPPA8IDSwitch">'[6]Fixed Price PPA Inputs'!$E$245</definedName>
    <definedName name="FixPPA9IDSwitch">'[6]Fixed Price PPA Inputs'!$E$276</definedName>
    <definedName name="FlexPlanCapacity">[46]Menu!$B$13</definedName>
    <definedName name="Flow4_PeakCredit">[6]Assumptions!$K$25</definedName>
    <definedName name="Flow6_PeakCredit">[6]Assumptions!$K$26</definedName>
    <definedName name="FlowBatteryBookLife">[6]Assumptions!$C$35</definedName>
    <definedName name="flowchart">#N/A</definedName>
    <definedName name="FOMEsc">[6]Assumptions!$C$14</definedName>
    <definedName name="Forecast" localSheetId="7">#REF!</definedName>
    <definedName name="Forecast">#REF!</definedName>
    <definedName name="fourth_alternative" localSheetId="7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9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rame_FOM">[6]Assumptions!$H$10</definedName>
    <definedName name="fs" localSheetId="7" hidden="1">{"Contracts",#N/A,FALSE,"Contracts";"cccont",#N/A,FALSE,"Contracts"}</definedName>
    <definedName name="fs" localSheetId="9" hidden="1">{"Contracts",#N/A,FALSE,"Contracts";"cccont",#N/A,FALSE,"Contracts"}</definedName>
    <definedName name="fs" hidden="1">{"Contracts",#N/A,FALSE,"Contracts";"cccont",#N/A,FALSE,"Contracts"}</definedName>
    <definedName name="fsdf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localSheetId="7" hidden="1">{#N/A,#N/A,FALSE,"Calc";#N/A,#N/A,FALSE,"Sensitivity";#N/A,#N/A,FALSE,"LT Earn.Dil.";#N/A,#N/A,FALSE,"Dil. AVP"}</definedName>
    <definedName name="fsfs" localSheetId="9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oPacific" localSheetId="7" hidden="1">{"BS",#N/A,FALSE,"USA"}</definedName>
    <definedName name="FSoPacific" localSheetId="9" hidden="1">{"BS",#N/A,FALSE,"USA"}</definedName>
    <definedName name="FSoPacific" hidden="1">{"BS",#N/A,FALSE,"USA"}</definedName>
    <definedName name="fuel_ferc">[9]Sheet1!#REF!</definedName>
    <definedName name="fuel_lp4">[9]Sheet1!#REF!</definedName>
    <definedName name="fuel_lp5">[9]Sheet1!#REF!</definedName>
    <definedName name="fuel_oth">[9]Sheet1!#REF!</definedName>
    <definedName name="fuel_puc">[9]Sheet1!#REF!</definedName>
    <definedName name="fuel_res">[9]Sheet1!#REF!</definedName>
    <definedName name="fuel_ugi">[9]Sheet1!#REF!</definedName>
    <definedName name="Fuel_Unit">[26]MC1!$V$4:$AG$11</definedName>
    <definedName name="fuelco_wrn.test1." localSheetId="7" hidden="1">{"Income Statement",#N/A,FALSE,"CFMODEL";"Balance Sheet",#N/A,FALSE,"CFMODEL"}</definedName>
    <definedName name="fuelco_wrn.test1." localSheetId="9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7" hidden="1">{"SourcesUses",#N/A,TRUE,"CFMODEL";"TransOverview",#N/A,TRUE,"CFMODEL"}</definedName>
    <definedName name="fuelco_wrn.test2." localSheetId="9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7" hidden="1">{"SourcesUses",#N/A,TRUE,#N/A;"TransOverview",#N/A,TRUE,"CFMODEL"}</definedName>
    <definedName name="fuelco_wrn.test3." localSheetId="9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7" hidden="1">{"SourcesUses",#N/A,TRUE,"FundsFlow";"TransOverview",#N/A,TRUE,"FundsFlow"}</definedName>
    <definedName name="fuelco_wrn.test4." localSheetId="9" hidden="1">{"SourcesUses",#N/A,TRUE,"FundsFlow";"TransOverview",#N/A,TRUE,"FundsFlow"}</definedName>
    <definedName name="fuelco_wrn.test4." hidden="1">{"SourcesUses",#N/A,TRUE,"FundsFlow";"TransOverview",#N/A,TRUE,"FundsFlow"}</definedName>
    <definedName name="Fuelexp">#N/A</definedName>
    <definedName name="FWEg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localSheetId="7" hidden="1">{#N/A,#N/A,FALSE,"Month ";#N/A,#N/A,FALSE,"YTD";#N/A,#N/A,FALSE,"12 mo ended"}</definedName>
    <definedName name="g" localSheetId="9" hidden="1">{#N/A,#N/A,FALSE,"Month ";#N/A,#N/A,FALSE,"YTD";#N/A,#N/A,FALSE,"12 mo ended"}</definedName>
    <definedName name="g" hidden="1">{#N/A,#N/A,FALSE,"Month ";#N/A,#N/A,FALSE,"YTD";#N/A,#N/A,FALSE,"12 mo ended"}</definedName>
    <definedName name="Gas">[33]Gas!$A$1:$K$65</definedName>
    <definedName name="Gas_Plant_Transmission">'[21]Other Assumptions'!$B$11</definedName>
    <definedName name="Gas_Prices">[26]Summary!$A$142</definedName>
    <definedName name="GAS_TRANSPORT_CCGT">[6]Assumptions!$G$14</definedName>
    <definedName name="Gas_Transport_Inflation">'[21]Other Assumptions'!$B$7</definedName>
    <definedName name="GasRBLine">[2]BS!$AS$7:$AS$3631</definedName>
    <definedName name="GasTranspEsc">[6]Assumptions!$C$31</definedName>
    <definedName name="GasWC_LineItem">[2]BS!$AR$7:$AR$3631</definedName>
    <definedName name="gen_emp_red">[9]Sheet1!#REF!</definedName>
    <definedName name="Geo_RECcredit">[6]Assumptions!$M$9</definedName>
    <definedName name="getp_data">'[8]Heat Balance'!$E$26:$H$1738</definedName>
    <definedName name="geww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localSheetId="7" hidden="1">{"SourcesUses",#N/A,TRUE,#N/A;"TransOverview",#N/A,TRUE,"CFMODEL"}</definedName>
    <definedName name="gggg" localSheetId="9" hidden="1">{"SourcesUses",#N/A,TRUE,#N/A;"TransOverview",#N/A,TRUE,"CFMODEL"}</definedName>
    <definedName name="gggg" hidden="1">{"SourcesUses",#N/A,TRUE,#N/A;"TransOverview",#N/A,TRUE,"CFMODEL"}</definedName>
    <definedName name="ghjg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r12_rate_up">[9]Sheet1!#REF!</definedName>
    <definedName name="ghr66_rate_up">[9]Sheet1!#REF!</definedName>
    <definedName name="ghsl_rate_up">[9]Sheet1!#REF!</definedName>
    <definedName name="ghugi_rate_up">[9]Sheet1!#REF!</definedName>
    <definedName name="gilb.wrn.test2." localSheetId="7" hidden="1">{"SourcesUses",#N/A,TRUE,"CFMODEL";"TransOverview",#N/A,TRUE,"CFMODEL"}</definedName>
    <definedName name="gilb.wrn.test2." localSheetId="9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7" hidden="1">{"SourcesUses",#N/A,TRUE,#N/A;"TransOverview",#N/A,TRUE,"CFMODEL"}</definedName>
    <definedName name="gilb.wrn.test3." localSheetId="9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7" hidden="1">{"SourcesUses",#N/A,TRUE,"FundsFlow";"TransOverview",#N/A,TRUE,"FundsFlow"}</definedName>
    <definedName name="gilb.wrn.test4." localSheetId="9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7" hidden="1">{"Income Statement",#N/A,FALSE,"CFMODEL";"Balance Sheet",#N/A,FALSE,"CFMODEL"}</definedName>
    <definedName name="gilb_wrn.test1" localSheetId="9" hidden="1">{"Income Statement",#N/A,FALSE,"CFMODEL";"Balance Sheet",#N/A,FALSE,"CFMODEL"}</definedName>
    <definedName name="gilb_wrn.test1" hidden="1">{"Income Statement",#N/A,FALSE,"CFMODEL";"Balance Sheet",#N/A,FALSE,"CFMODEL"}</definedName>
    <definedName name="GlobalCell">[36]Settings!$E$15</definedName>
    <definedName name="GlobalScenario">[36]Settings!$F$15</definedName>
    <definedName name="GrifCallData" localSheetId="7">#REF!</definedName>
    <definedName name="GrifCallData">#REF!</definedName>
    <definedName name="GrifDuctData" localSheetId="7">#REF!</definedName>
    <definedName name="GrifDuctData">#REF!</definedName>
    <definedName name="GrifGenData" localSheetId="7">#REF!</definedName>
    <definedName name="GrifGenData">#REF!</definedName>
    <definedName name="grtax" localSheetId="7">#REF!</definedName>
    <definedName name="grtax">#REF!</definedName>
    <definedName name="gsdg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TInsRate">[6]Assumptions!$C$29</definedName>
    <definedName name="GTratio">[6]Assumptions!$C$33</definedName>
    <definedName name="ha" localSheetId="7" hidden="1">{"Reader",#N/A,FALSE,"Summary";"Reader",#N/A,FALSE,"Buildup";"Reader",#N/A,FALSE,"Financials";"Reader",#N/A,FALSE,"Debt &amp; Other"}</definedName>
    <definedName name="ha" localSheetId="9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B_DATA_FOR_EMISSIONS">'[8]Heat Balance'!$P$1:$P$87</definedName>
    <definedName name="hb_row_data">'[8]Heat Balance'!$E$281:$L$1738</definedName>
    <definedName name="HEATBALANCE_dATA">'[8]Heat Balance'!$P$1:$P$1254</definedName>
    <definedName name="Heatrate_DF">'[47]General Inputs'!$E$12</definedName>
    <definedName name="Heatrate_Primary">'[47]General Inputs'!$E$11</definedName>
    <definedName name="hhcum" localSheetId="7">#REF!</definedName>
    <definedName name="hhcum">#REF!</definedName>
    <definedName name="hhmo" localSheetId="7">#REF!</definedName>
    <definedName name="hhmo">#REF!</definedName>
    <definedName name="hhmw" localSheetId="7">#REF!</definedName>
    <definedName name="hhmw">#REF!</definedName>
    <definedName name="hhydact" localSheetId="7">#REF!</definedName>
    <definedName name="hhydact">#REF!</definedName>
    <definedName name="hhytd" localSheetId="7">#REF!</definedName>
    <definedName name="hhytd">#REF!</definedName>
    <definedName name="hjghjg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localSheetId="7" hidden="1">{"Reader",#N/A,FALSE,"Summary";"Reader",#N/A,FALSE,"Buildup";"Reader",#N/A,FALSE,"Financials";"Reader",#N/A,FALSE,"Debt &amp; Other"}</definedName>
    <definedName name="HK" localSheetId="9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7" hidden="1">{"Reader",#N/A,FALSE,"Summary";"Reader",#N/A,FALSE,"Buildup";"Reader",#N/A,FALSE,"Financials";"Reader",#N/A,FALSE,"Debt &amp; Other"}</definedName>
    <definedName name="hka" localSheetId="9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ltacst" localSheetId="7">#REF!</definedName>
    <definedName name="hltacst">#REF!</definedName>
    <definedName name="hltact" localSheetId="7">#REF!</definedName>
    <definedName name="hltact">#REF!</definedName>
    <definedName name="hltash" localSheetId="7">#REF!</definedName>
    <definedName name="hltash">#REF!</definedName>
    <definedName name="hltcum" localSheetId="7">#REF!</definedName>
    <definedName name="hltcum">#REF!</definedName>
    <definedName name="hltmo" localSheetId="7">#REF!</definedName>
    <definedName name="hltmo">#REF!</definedName>
    <definedName name="hltmw" localSheetId="7">#REF!</definedName>
    <definedName name="hltmw">#REF!</definedName>
    <definedName name="hltrev" localSheetId="7">#REF!</definedName>
    <definedName name="hltrev">#REF!</definedName>
    <definedName name="hltsust" localSheetId="7">#REF!</definedName>
    <definedName name="hltsust">#REF!</definedName>
    <definedName name="hltytd" localSheetId="7">#REF!</definedName>
    <definedName name="hltytd">#REF!</definedName>
    <definedName name="hmolwt">'[25]Calcs-Defaults^^^'!$E$64</definedName>
    <definedName name="hn.Delete015" hidden="1">#N/A</definedName>
    <definedName name="hn.NoUpload" hidden="1">0</definedName>
    <definedName name="holidays" localSheetId="7">#REF!</definedName>
    <definedName name="holidays">#REF!</definedName>
    <definedName name="HoursInServiceAtClosing">'[47]General Inputs'!$E$15</definedName>
    <definedName name="hp" localSheetId="7" hidden="1">{"Reader",#N/A,FALSE,"Summary";"Reader",#N/A,FALSE,"Buildup";"Reader",#N/A,FALSE,"Financials";"Reader",#N/A,FALSE,"Debt &amp; Other"}</definedName>
    <definedName name="hp" localSheetId="9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repair">'[20]Overhaul 7FA'!$BB$80</definedName>
    <definedName name="hreplace">'[20]Overhaul 7FA'!$BC$80</definedName>
    <definedName name="HRSG_DATA">'[8]HRSG OD'!$A$4:$N$21</definedName>
    <definedName name="HRSG_DATA1">'[8]HRSG OD'!$A$4:$N$22</definedName>
    <definedName name="HTML_CodePage" hidden="1">1252</definedName>
    <definedName name="HTML_Control" localSheetId="7" hidden="1">{"'PlantRpt'!$A$5:$K$67"}</definedName>
    <definedName name="HTML_Control" localSheetId="9" hidden="1">{"'PlantRpt'!$A$5:$K$67"}</definedName>
    <definedName name="HTML_Control" hidden="1">{"'PlantRpt'!$A$5:$K$67"}</definedName>
    <definedName name="html_control_1" localSheetId="7" hidden="1">{"'IG3Q99'!$A$306:$I$356"}</definedName>
    <definedName name="html_control_1" localSheetId="9" hidden="1">{"'IG3Q99'!$A$306:$I$356"}</definedName>
    <definedName name="html_control_1" hidden="1">{"'IG3Q99'!$A$306:$I$356"}</definedName>
    <definedName name="HTML_Control_a" localSheetId="7" hidden="1">{"'IG3Q99'!$A$306:$I$356"}</definedName>
    <definedName name="HTML_Control_a" localSheetId="9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"Attachment 3P"</definedName>
    <definedName name="HTML_LastUpdate" hidden="1">"09/20/2000"</definedName>
    <definedName name="HTML_LineAfter" hidden="1">FALSE</definedName>
    <definedName name="HTML_LineBefore" hidden="1">FALSE</definedName>
    <definedName name="HTML_Name" hidden="1">"BV"</definedName>
    <definedName name="HTML_OBDlg2" hidden="1">TRUE</definedName>
    <definedName name="HTML_OBDlg4" hidden="1">TRUE</definedName>
    <definedName name="HTML_OS" hidden="1">0</definedName>
    <definedName name="HTML_PathFile" hidden="1">"E:\BV Users_D\a50 - Design Engineering\50.2000, Guidelines\MyHTML.htm"</definedName>
    <definedName name="HTML_Title" hidden="1">"51_2101, a3"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acst" localSheetId="7">#REF!</definedName>
    <definedName name="hydacst">#REF!</definedName>
    <definedName name="hydash" localSheetId="7">#REF!</definedName>
    <definedName name="hydash">#REF!</definedName>
    <definedName name="hydrev" localSheetId="7">#REF!</definedName>
    <definedName name="hydrev">#REF!</definedName>
    <definedName name="hydsust" localSheetId="7">#REF!</definedName>
    <definedName name="hydsust">#REF!</definedName>
    <definedName name="i8uy" localSheetId="7" hidden="1">{"PA1",#N/A,TRUE,"BORDMW";"pa2",#N/A,TRUE,"BORDMW";"PA3",#N/A,TRUE,"BORDMW";"PA4",#N/A,TRUE,"BORDMW"}</definedName>
    <definedName name="i8uy" localSheetId="9" hidden="1">{"PA1",#N/A,TRUE,"BORDMW";"pa2",#N/A,TRUE,"BORDMW";"PA3",#N/A,TRUE,"BORDMW";"PA4",#N/A,TRUE,"BORDMW"}</definedName>
    <definedName name="i8uy" hidden="1">{"PA1",#N/A,TRUE,"BORDMW";"pa2",#N/A,TRUE,"BORDMW";"PA3",#N/A,TRUE,"BORDMW";"PA4",#N/A,TRUE,"BORDMW"}</definedName>
    <definedName name="ID_sorted" localSheetId="7">#REF!</definedName>
    <definedName name="ID_sorted">#REF!</definedName>
    <definedName name="IDN" localSheetId="7">#REF!</definedName>
    <definedName name="IDN">#REF!</definedName>
    <definedName name="IDSolar_LineLoss">[6]Assumptions!$P$7</definedName>
    <definedName name="IFCSubregion">'[15]Stm Tables'!$L$12:$M$18</definedName>
    <definedName name="iiiii" localSheetId="7" hidden="1">{#N/A,#N/A,FALSE,"Calc";#N/A,#N/A,FALSE,"Sensitivity";#N/A,#N/A,FALSE,"LT Earn.Dil.";#N/A,#N/A,FALSE,"Dil. AVP"}</definedName>
    <definedName name="iiiii" localSheetId="9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mage_files">'[8]Heat Balance'!$AO$3:$AO$3</definedName>
    <definedName name="inctaxrate">0.4</definedName>
    <definedName name="indytd" localSheetId="7">#REF!</definedName>
    <definedName name="indytd">#REF!</definedName>
    <definedName name="inflation" localSheetId="7">#REF!</definedName>
    <definedName name="inflation">#REF!</definedName>
    <definedName name="Inflation_rate">'[48]General Inputs'!$E$36</definedName>
    <definedName name="inflation1" localSheetId="7">#REF!</definedName>
    <definedName name="inflation1">#REF!</definedName>
    <definedName name="init_book_depr">[9]Sheet1!#REF!</definedName>
    <definedName name="InsRate">[6]Assumptions!$C$24</definedName>
    <definedName name="insul_id">[15]PIPE_TABLES!$A$85:$B$118</definedName>
    <definedName name="int_real">[9]Sheet1!#REF!</definedName>
    <definedName name="INTRESEXCH">[49]Sheet1!$AG$1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C_AMORT_WIND1">'[6]Renewable Acq Inputs'!$P$39</definedName>
    <definedName name="ITC_AMORT_WIND2">'[6]Renewable Acq Inputs'!$P$84</definedName>
    <definedName name="ITC_AMORT_WIND3">'[6]Renewable Acq Inputs'!$P$128</definedName>
    <definedName name="ITC_AMORT_WIND4">'[6]Renewable Acq Inputs'!$P$171</definedName>
    <definedName name="ITC_BASIS_WIND2">'[6]Renewable Acq Inputs'!$P$83</definedName>
    <definedName name="ITC_BASIS_WIND3">'[6]Renewable Acq Inputs'!$P$127</definedName>
    <definedName name="ITC_BASIS_WIND4">'[6]Renewable Acq Inputs'!$P$170</definedName>
    <definedName name="ITC_BASIS_WIND5">'[6]Renewable Acq Inputs'!$P$214</definedName>
    <definedName name="ITC_PERCENT_Wind1">'[6]Renewable Acq Inputs'!$P$37</definedName>
    <definedName name="ITC_PERCENT_WIND2">'[6]Renewable Acq Inputs'!$P$82</definedName>
    <definedName name="ITC_PERCENT_WIND3">'[6]Renewable Acq Inputs'!$P$126</definedName>
    <definedName name="ITC_PERCENT_WIND4">'[6]Renewable Acq Inputs'!$P$169</definedName>
    <definedName name="ITC_PERCENT_WIND5">'[6]Renewable Acq Inputs'!$P$213</definedName>
    <definedName name="ITC_Rate">[6]Assumptions!$G$23</definedName>
    <definedName name="ITC_TaxBasisAdj">[6]Assumptions!$G$24</definedName>
    <definedName name="iuyhg" localSheetId="7" hidden="1">{"sales",#N/A,FALSE,"Sales";"sales existing",#N/A,FALSE,"Sales";"sales rd1",#N/A,FALSE,"Sales";"sales rd2",#N/A,FALSE,"Sales"}</definedName>
    <definedName name="iuyhg" localSheetId="9" hidden="1">{"sales",#N/A,FALSE,"Sales";"sales existing",#N/A,FALSE,"Sales";"sales rd1",#N/A,FALSE,"Sales";"sales rd2",#N/A,FALSE,"Sales"}</definedName>
    <definedName name="iuyhg" hidden="1">{"sales",#N/A,FALSE,"Sales";"sales existing",#N/A,FALSE,"Sales";"sales rd1",#N/A,FALSE,"Sales";"sales rd2",#N/A,FALSE,"Sales"}</definedName>
    <definedName name="Jan04AMA">[2]BS!$AD$7:$AD$3582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ghjg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localSheetId="7" hidden="1">{"summary1",#N/A,TRUE,"Comps";"summary2",#N/A,TRUE,"Comps";"summary3",#N/A,TRUE,"Comps"}</definedName>
    <definedName name="JJJ" localSheetId="9" hidden="1">{"summary1",#N/A,TRUE,"Comps";"summary2",#N/A,TRUE,"Comps";"summary3",#N/A,TRUE,"Comps"}</definedName>
    <definedName name="JJJ" hidden="1">{"summary1",#N/A,TRUE,"Comps";"summary2",#N/A,TRUE,"Comps";"summary3",#N/A,TRUE,"Comps"}</definedName>
    <definedName name="jk" localSheetId="7" hidden="1">{#N/A,#N/A,FALSE,"FY97";#N/A,#N/A,FALSE,"FY98";#N/A,#N/A,FALSE,"FY99";#N/A,#N/A,FALSE,"FY00";#N/A,#N/A,FALSE,"FY01"}</definedName>
    <definedName name="jk" localSheetId="9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PosData" localSheetId="7">#REF!</definedName>
    <definedName name="JPosData">#REF!</definedName>
    <definedName name="Jul04AMA">[2]BS!$AJ$7:$AJ$3582</definedName>
    <definedName name="Jun04AMA">[2]BS!$AI$7:$AI$3582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localSheetId="7" hidden="1">{"Contracts",#N/A,FALSE,"Contracts";"cccont",#N/A,FALSE,"Contracts"}</definedName>
    <definedName name="kasy" localSheetId="9" hidden="1">{"Contracts",#N/A,FALSE,"Contracts";"cccont",#N/A,FALSE,"Contracts"}</definedName>
    <definedName name="kasy" hidden="1">{"Contracts",#N/A,FALSE,"Contracts";"cccont",#N/A,FALSE,"Contracts"}</definedName>
    <definedName name="Kate" localSheetId="7" hidden="1">{"CASHFLOW",#N/A,FALSE,"CF";"TAX",#N/A,FALSE,"CF"}</definedName>
    <definedName name="Kate" localSheetId="9" hidden="1">{"CASHFLOW",#N/A,FALSE,"CF";"TAX",#N/A,FALSE,"CF"}</definedName>
    <definedName name="Kate" hidden="1">{"CASHFLOW",#N/A,FALSE,"CF";"TAX",#N/A,FALSE,"CF"}</definedName>
    <definedName name="kate2" localSheetId="7" hidden="1">{"Contracts",#N/A,FALSE,"Contracts";"cccont",#N/A,FALSE,"Contracts"}</definedName>
    <definedName name="kate2" localSheetId="9" hidden="1">{"Contracts",#N/A,FALSE,"Contracts";"cccont",#N/A,FALSE,"Contracts"}</definedName>
    <definedName name="kate2" hidden="1">{"Contracts",#N/A,FALSE,"Contracts";"cccont",#N/A,FALSE,"Contracts"}</definedName>
    <definedName name="kate3" localSheetId="7" hidden="1">{"BALANCESHEET",#N/A,FALSE,"BS"}</definedName>
    <definedName name="kate3" localSheetId="9" hidden="1">{"BALANCESHEET",#N/A,FALSE,"BS"}</definedName>
    <definedName name="kate3" hidden="1">{"BALANCESHEET",#N/A,FALSE,"BS"}</definedName>
    <definedName name="katie" localSheetId="7" hidden="1">{"CASHFLOW",#N/A,FALSE,"CF";"TAX",#N/A,FALSE,"CF"}</definedName>
    <definedName name="katie" localSheetId="9" hidden="1">{"CASHFLOW",#N/A,FALSE,"CF";"TAX",#N/A,FALSE,"CF"}</definedName>
    <definedName name="katie" hidden="1">{"CASHFLOW",#N/A,FALSE,"CF";"TAX",#N/A,FALSE,"CF"}</definedName>
    <definedName name="key" hidden="1">#N/A</definedName>
    <definedName name="KickOffDate">'[24]General Inputs'!$E$3</definedName>
    <definedName name="kijh" localSheetId="7" hidden="1">{"FCB_ALL",#N/A,FALSE,"FCB";"GREY_ALL",#N/A,FALSE,"GREY"}</definedName>
    <definedName name="kijh" localSheetId="9" hidden="1">{"FCB_ALL",#N/A,FALSE,"FCB";"GREY_ALL",#N/A,FALSE,"GREY"}</definedName>
    <definedName name="kijh" hidden="1">{"FCB_ALL",#N/A,FALSE,"FCB";"GREY_ALL",#N/A,FALSE,"GREY"}</definedName>
    <definedName name="KIT" localSheetId="7" hidden="1">{"equity comps",#N/A,FALSE,"CS Comps";"equity comps",#N/A,FALSE,"PS Comps";"equity comps",#N/A,FALSE,"GIC_Comps";"equity comps",#N/A,FALSE,"GIC2_Comps"}</definedName>
    <definedName name="KIT" localSheetId="9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jh" localSheetId="7" hidden="1">{"Area1",#N/A,FALSE,"OREWACC";"Area2",#N/A,FALSE,"OREWACC"}</definedName>
    <definedName name="kjh" localSheetId="9" hidden="1">{"Area1",#N/A,FALSE,"OREWACC";"Area2",#N/A,FALSE,"OREWACC"}</definedName>
    <definedName name="kjh" hidden="1">{"Area1",#N/A,FALSE,"OREWACC";"Area2",#N/A,FALSE,"OREWACC"}</definedName>
    <definedName name="kl" localSheetId="7" hidden="1">{#N/A,#N/A,FALSE,"FY97";#N/A,#N/A,FALSE,"FY98";#N/A,#N/A,FALSE,"FY99";#N/A,#N/A,FALSE,"FY00";#N/A,#N/A,FALSE,"FY01"}</definedName>
    <definedName name="kl" localSheetId="9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7" hidden="1">{"away stand alones",#N/A,FALSE,"Target"}</definedName>
    <definedName name="kol" localSheetId="9" hidden="1">{"away stand alones",#N/A,FALSE,"Target"}</definedName>
    <definedName name="kol" hidden="1">{"away stand alones",#N/A,FALSE,"Target"}</definedName>
    <definedName name="KwMap">[50]KWMapping!$B$3:$C$81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'[51]Assumptions Project XYZ'!$C$3</definedName>
    <definedName name="LATEPAY">[49]Sheet1!$E$3:$E$25</definedName>
    <definedName name="LiIon2_PeakCredit">[6]Assumptions!$K$23</definedName>
    <definedName name="LiIon4_PeakCredit">[6]Assumptions!$K$24</definedName>
    <definedName name="limcount" hidden="1">1</definedName>
    <definedName name="LineLoss">[6]Assumptions!$C$13</definedName>
    <definedName name="ljlj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localSheetId="7" hidden="1">{"consolidated",#N/A,FALSE,"Sheet1";"cms",#N/A,FALSE,"Sheet1";"fse",#N/A,FALSE,"Sheet1"}</definedName>
    <definedName name="lklkl" localSheetId="9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oadArray">'[52]Load Source Data'!$C$78:$X$89</definedName>
    <definedName name="lookup" localSheetId="7" hidden="1">{#N/A,#N/A,FALSE,"Coversheet";#N/A,#N/A,FALSE,"QA"}</definedName>
    <definedName name="lookup" localSheetId="9" hidden="1">{#N/A,#N/A,FALSE,"Coversheet";#N/A,#N/A,FALSE,"QA"}</definedName>
    <definedName name="lookup" hidden="1">{#N/A,#N/A,FALSE,"Coversheet";#N/A,#N/A,FALSE,"QA"}</definedName>
    <definedName name="LOSS_UCOR">'[8]HRSG Design'!$A$74:$E$96</definedName>
    <definedName name="LossUnits">'[12]Misc Information'!$A$2:$B$7</definedName>
    <definedName name="lsd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PPADebtPerc">[6]Assumptions!$G$30</definedName>
    <definedName name="M42_PIPING_DATA">'[8]As Built Piping'!$B$114:$D$134</definedName>
    <definedName name="m42file">'[8]Heat Balance'!$E$6</definedName>
    <definedName name="Macro1">#N/A</definedName>
    <definedName name="macro2">#N/A</definedName>
    <definedName name="MACRS">[6]Assumptions!$I$34:$I$34</definedName>
    <definedName name="Magnolia_Alstom_CDS103_020403">'[8]HRSG Design'!$A$43:$AB$69</definedName>
    <definedName name="major_interval_hrs">'[20]Overhaul 7FA'!$AW$83</definedName>
    <definedName name="major_interval_starts">'[20]Overhaul 7FA'!$AW$54</definedName>
    <definedName name="Managemnt" localSheetId="7" hidden="1">{#N/A,"Faber45",FALSE,"LBPROFOR";#N/A,"Faber50",FALSE,"LBPROFOR";#N/A,"Faber55",FALSE,"LBPROFOR";#N/A,"Faber60",FALSE,"LBPROFOR"}</definedName>
    <definedName name="Managemnt" localSheetId="9" hidden="1">{#N/A,"Faber45",FALSE,"LBPROFOR";#N/A,"Faber50",FALSE,"LBPROFOR";#N/A,"Faber55",FALSE,"LBPROFOR";#N/A,"Faber60",FALSE,"LBPROFOR"}</definedName>
    <definedName name="Managemnt" hidden="1">{#N/A,"Faber45",FALSE,"LBPROFOR";#N/A,"Faber50",FALSE,"LBPROFOR";#N/A,"Faber55",FALSE,"LBPROFOR";#N/A,"Faber60",FALSE,"LBPROFOR"}</definedName>
    <definedName name="Mar04AMA">[2]BS!$AF$7:$AF$3582</definedName>
    <definedName name="market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erials">[15]PIPE_TABLES!$A$54:$A$60</definedName>
    <definedName name="May04AMA">[2]BS!$AH$7:$AH$3582</definedName>
    <definedName name="mccacst" localSheetId="7">#REF!</definedName>
    <definedName name="mccacst">#REF!</definedName>
    <definedName name="mccact" localSheetId="7">#REF!</definedName>
    <definedName name="mccact">#REF!</definedName>
    <definedName name="mccash" localSheetId="7">#REF!</definedName>
    <definedName name="mccash">#REF!</definedName>
    <definedName name="mcccum" localSheetId="7">#REF!</definedName>
    <definedName name="mcccum">#REF!</definedName>
    <definedName name="mccmo" localSheetId="7">#REF!</definedName>
    <definedName name="mccmo">#REF!</definedName>
    <definedName name="mccmw" localSheetId="7">#REF!</definedName>
    <definedName name="mccmw">#REF!</definedName>
    <definedName name="mccrev" localSheetId="7">#REF!</definedName>
    <definedName name="mccrev">#REF!</definedName>
    <definedName name="mccsust" localSheetId="7">#REF!</definedName>
    <definedName name="mccsust">#REF!</definedName>
    <definedName name="mccytd" localSheetId="7">#REF!</definedName>
    <definedName name="mccytd">#REF!</definedName>
    <definedName name="mcoacst" localSheetId="7">#REF!</definedName>
    <definedName name="mcoacst">#REF!</definedName>
    <definedName name="mcoact" localSheetId="7">#REF!</definedName>
    <definedName name="mcoact">#REF!</definedName>
    <definedName name="mcoash" localSheetId="7">#REF!</definedName>
    <definedName name="mcoash">#REF!</definedName>
    <definedName name="mcocum" localSheetId="7">#REF!</definedName>
    <definedName name="mcocum">#REF!</definedName>
    <definedName name="mcomo" localSheetId="7">#REF!</definedName>
    <definedName name="mcomo">#REF!</definedName>
    <definedName name="mcomw" localSheetId="7">#REF!</definedName>
    <definedName name="mcomw">#REF!</definedName>
    <definedName name="mcorev" localSheetId="7">#REF!</definedName>
    <definedName name="mcorev">#REF!</definedName>
    <definedName name="mcosust" localSheetId="7">#REF!</definedName>
    <definedName name="mcosust">#REF!</definedName>
    <definedName name="mcoytd" localSheetId="7">#REF!</definedName>
    <definedName name="mcoytd">#REF!</definedName>
    <definedName name="MERGER_COST">[49]Sheet1!$AF$3:$AJ$28</definedName>
    <definedName name="Mgmt." localSheetId="7" hidden="1">{#N/A,"Faber45",FALSE,"LBPROFOR";#N/A,"Faber50",FALSE,"LBPROFOR";#N/A,"Faber55",FALSE,"LBPROFOR";#N/A,"Faber60",FALSE,"LBPROFOR"}</definedName>
    <definedName name="Mgmt." localSheetId="9" hidden="1">{#N/A,"Faber45",FALSE,"LBPROFOR";#N/A,"Faber50",FALSE,"LBPROFOR";#N/A,"Faber55",FALSE,"LBPROFOR";#N/A,"Faber60",FALSE,"LBPROFOR"}</definedName>
    <definedName name="Mgmt." hidden="1">{#N/A,"Faber45",FALSE,"LBPROFOR";#N/A,"Faber50",FALSE,"LBPROFOR";#N/A,"Faber55",FALSE,"LBPROFOR";#N/A,"Faber60",FALSE,"LBPROFOR"}</definedName>
    <definedName name="Miller" localSheetId="3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localSheetId="7" hidden="1">{#N/A,#N/A,FALSE,"FY97";#N/A,#N/A,FALSE,"FY98";#N/A,#N/A,FALSE,"FY99";#N/A,#N/A,FALSE,"FY00";#N/A,#N/A,FALSE,"FY01"}</definedName>
    <definedName name="mj" localSheetId="9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size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localSheetId="7" hidden="1">{#N/A,#N/A,FALSE,"Calc";#N/A,#N/A,FALSE,"Sensitivity";#N/A,#N/A,FALSE,"LT Earn.Dil.";#N/A,#N/A,FALSE,"Dil. AVP"}</definedName>
    <definedName name="mmmmm" localSheetId="9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ode">[20]Assumptions!$C$25</definedName>
    <definedName name="Model_years">'[53]Gen Inputs'!$B$21</definedName>
    <definedName name="mohrs" localSheetId="7">#REF!</definedName>
    <definedName name="mohrs">#REF!</definedName>
    <definedName name="monacst" localSheetId="7">#REF!</definedName>
    <definedName name="monacst">#REF!</definedName>
    <definedName name="monact" localSheetId="7">#REF!</definedName>
    <definedName name="monact">#REF!</definedName>
    <definedName name="monash" localSheetId="7">#REF!</definedName>
    <definedName name="monash">#REF!</definedName>
    <definedName name="moncum" localSheetId="7">#REF!</definedName>
    <definedName name="moncum">#REF!</definedName>
    <definedName name="monmo" localSheetId="7">#REF!</definedName>
    <definedName name="monmo">#REF!</definedName>
    <definedName name="monmw" localSheetId="7">#REF!</definedName>
    <definedName name="monmw">#REF!</definedName>
    <definedName name="monrev" localSheetId="7">#REF!</definedName>
    <definedName name="monrev">#REF!</definedName>
    <definedName name="monsust" localSheetId="7">#REF!</definedName>
    <definedName name="monsust">#REF!</definedName>
    <definedName name="Months">[42]Ass!$F$22</definedName>
    <definedName name="MonthsInFirstYear">'[48]General Inputs'!$E$5</definedName>
    <definedName name="monytd" localSheetId="7">#REF!</definedName>
    <definedName name="monytd">#REF!</definedName>
    <definedName name="MOTANA" localSheetId="7">#REF!</definedName>
    <definedName name="MOTANA">#REF!</definedName>
    <definedName name="MT" localSheetId="7">#REF!</definedName>
    <definedName name="MT">#REF!</definedName>
    <definedName name="MT_WIND_TRANMISSION">[6]Assumptions!$M$15</definedName>
    <definedName name="MTD_Format">[54]Mthly!$B$11:$D$11,[54]Mthly!$B$35:$D$35</definedName>
    <definedName name="MTWind_LineLoss">[6]Assumptions!$M$7</definedName>
    <definedName name="MTWind_PeakCredit">[6]Assumptions!$K$33</definedName>
    <definedName name="MWAdd">'[6]Book Life'!$B$80</definedName>
    <definedName name="mwhoutlookdata">'[55]pivoted data'!$D$3:$R$42</definedName>
    <definedName name="MWTABLE">[8]Emissions!$A$3:$B$18</definedName>
    <definedName name="Name">'[8]Calc Record'!$I$57</definedName>
    <definedName name="name2" localSheetId="7" hidden="1">{#N/A,#N/A,FALSE,"Valuation";#N/A,#N/A,FALSE,"MLP Impact"}</definedName>
    <definedName name="name2" localSheetId="9" hidden="1">{#N/A,#N/A,FALSE,"Valuation";#N/A,#N/A,FALSE,"MLP Impact"}</definedName>
    <definedName name="name2" hidden="1">{#N/A,#N/A,FALSE,"Valuation";#N/A,#N/A,FALSE,"MLP Impact"}</definedName>
    <definedName name="name3" localSheetId="7" hidden="1">{#N/A,#N/A,FALSE,"VOLUMES";#N/A,#N/A,FALSE,"REVENUES";#N/A,#N/A,FALSE,"VALUATION"}</definedName>
    <definedName name="name3" localSheetId="9" hidden="1">{#N/A,#N/A,FALSE,"VOLUMES";#N/A,#N/A,FALSE,"REVENUES";#N/A,#N/A,FALSE,"VALUATION"}</definedName>
    <definedName name="name3" hidden="1">{#N/A,#N/A,FALSE,"VOLUMES";#N/A,#N/A,FALSE,"REVENUES";#N/A,#N/A,FALSE,"VALUATION"}</definedName>
    <definedName name="name4" localSheetId="7" hidden="1">{"SourcesUses",#N/A,TRUE,"CFMODEL";"TransOverview",#N/A,TRUE,"CFMODEL"}</definedName>
    <definedName name="name4" localSheetId="9" hidden="1">{"SourcesUses",#N/A,TRUE,"CFMODEL";"TransOverview",#N/A,TRUE,"CFMODEL"}</definedName>
    <definedName name="name4" hidden="1">{"SourcesUses",#N/A,TRUE,"CFMODEL";"TransOverview",#N/A,TRUE,"CFMODEL"}</definedName>
    <definedName name="Nameplate_DF">'[47]General Inputs'!$E$10</definedName>
    <definedName name="Nameplate_net">'[48]General Inputs'!$E$12</definedName>
    <definedName name="Nameplate_plant">'[24]General Inputs'!$E$9</definedName>
    <definedName name="Nameplate_Primary">'[47]General Inputs'!$E$9</definedName>
    <definedName name="names">'[56]Project Data'!$B$3:$B$39</definedName>
    <definedName name="NetAnnualGeneration">[44]Expenses!$G$24</definedName>
    <definedName name="new.Print.var" localSheetId="7" hidden="1">{"var_page",#N/A,FALSE,"template"}</definedName>
    <definedName name="new.Print.var" localSheetId="9" hidden="1">{"var_page",#N/A,FALSE,"template"}</definedName>
    <definedName name="new.Print.var" hidden="1">{"var_page",#N/A,FALSE,"template"}</definedName>
    <definedName name="new.Print_Earn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9" hidden="1">{"by_month",#N/A,TRUE,"template";"destec_month",#N/A,TRUE,"template";"by_quarter",#N/A,TRUE,"template";"destec_quarter",#N/A,TRUE,"template";"by_year",#N/A,TRUE,"template";"destec_annual",#N/A,TRUE,"template"}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_debt">[9]Sheet1!#REF!</definedName>
    <definedName name="new_debt_total">[9]Sheet1!#REF!</definedName>
    <definedName name="new_equity">[9]Sheet1!#REF!</definedName>
    <definedName name="new_pref">[9]Sheet1!#REF!</definedName>
    <definedName name="newaera" localSheetId="7" hidden="1">{"var_page",#N/A,FALSE,"template"}</definedName>
    <definedName name="newaera" localSheetId="9" hidden="1">{"var_page",#N/A,FALSE,"template"}</definedName>
    <definedName name="newaera" hidden="1">{"var_page",#N/A,FALSE,"template"}</definedName>
    <definedName name="newsdfgrsta" localSheetId="7" hidden="1">{"var_page",#N/A,FALSE,"template"}</definedName>
    <definedName name="newsdfgrsta" localSheetId="9" hidden="1">{"var_page",#N/A,FALSE,"template"}</definedName>
    <definedName name="newsdfgrsta" hidden="1">{"var_page",#N/A,FALSE,"template"}</definedName>
    <definedName name="new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9" hidden="1">{"by_month",#N/A,TRUE,"template";"destec_month",#N/A,TRUE,"template";"by_quarter",#N/A,TRUE,"template";"destec_quarter",#N/A,TRUE,"template";"by_year",#N/A,TRUE,"template";"destec_annual",#N/A,TRUE,"template"}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localSheetId="7" hidden="1">{"var_page",#N/A,FALSE,"template"}</definedName>
    <definedName name="newxxxxxxx" localSheetId="9" hidden="1">{"var_page",#N/A,FALSE,"template"}</definedName>
    <definedName name="newxxxxxxx" hidden="1">{"var_page",#N/A,FALSE,"template"}</definedName>
    <definedName name="newzzzzzz" localSheetId="7" hidden="1">{"var_page",#N/A,FALSE,"template"}</definedName>
    <definedName name="newzzzzzz" localSheetId="9" hidden="1">{"var_page",#N/A,FALSE,"template"}</definedName>
    <definedName name="newzzzzzz" hidden="1">{"var_page",#N/A,FALSE,"template"}</definedName>
    <definedName name="nghcr">'[25]Calcs-Defaults^^^'!$E$22</definedName>
    <definedName name="NIM_Fixed_Fuel">[11]Resources!$R$79</definedName>
    <definedName name="No_Turbines">'[48]General Inputs'!$E$11</definedName>
    <definedName name="noidea" localSheetId="7" hidden="1">{#N/A,#N/A,FALSE,"Calc";#N/A,#N/A,FALSE,"Sensitivity";#N/A,#N/A,FALSE,"LT Earn.Dil.";#N/A,#N/A,FALSE,"Dil. AVP"}</definedName>
    <definedName name="noidea" localSheetId="9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7" hidden="1">{#N/A,#N/A,FALSE,"Calc";#N/A,#N/A,FALSE,"Sensitivity";#N/A,#N/A,FALSE,"LT Earn.Dil.";#N/A,#N/A,FALSE,"Dil. AVP"}</definedName>
    <definedName name="NOIDEA2" localSheetId="9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v03AMA">[3]BS!$AI$7:$AI$3582</definedName>
    <definedName name="Nov04AMA">[2]BS!$AN$7:$AN$3582</definedName>
    <definedName name="nuc_emp_red">[9]Sheet1!#REF!</definedName>
    <definedName name="nuc_sf_depr_a">[9]Sheet1!#REF!</definedName>
    <definedName name="nuc_sf_depr_b">[9]Sheet1!#REF!</definedName>
    <definedName name="nuc_sf_depr_c">[9]Sheet1!#REF!</definedName>
    <definedName name="nuc_sf_depr_d">[9]Sheet1!#REF!</definedName>
    <definedName name="nuc_wage_0">[9]Sheet1!#REF!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[26]Summary!$A$189</definedName>
    <definedName name="nugd_lp4">[9]Sheet1!#REF!</definedName>
    <definedName name="nugd_lp5">[9]Sheet1!#REF!</definedName>
    <definedName name="nugd_oth">[9]Sheet1!#REF!</definedName>
    <definedName name="nugd_res">[9]Sheet1!#REF!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'[57]Operations(Input)'!$B$6:$AO$9,'[57]Operations(Input)'!$B$14:$AO$14,'[57]Operations(Input)'!$B$16:$B$18,'[57]Operations(Input)'!$B$18:$AO$18,'[57]Operations(Input)'!$B$16:$AO$16</definedName>
    <definedName name="OBCLEASE">[49]Sheet1!$AF$4:$AI$23</definedName>
    <definedName name="Objective">'[8]Calc Record'!$A$21</definedName>
    <definedName name="Oct03AMA">[3]BS!$AH$7:$AH$3582</definedName>
    <definedName name="Oct04AMA">[2]BS!$AM$7:$AM$3582</definedName>
    <definedName name="OffPeak">[50]Total!$A$200:$CA$285</definedName>
    <definedName name="offpeak_hours" localSheetId="7">#REF!</definedName>
    <definedName name="offpeak_hours">#REF!</definedName>
    <definedName name="Oil_Prices">[26]Summary!$A$96</definedName>
    <definedName name="oku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Peak">[50]Total!$A$100:$CA$185</definedName>
    <definedName name="ooooo" localSheetId="7" hidden="1">{#N/A,#N/A,FALSE,"Calc";#N/A,#N/A,FALSE,"Sensitivity";#N/A,#N/A,FALSE,"LT Earn.Dil.";#N/A,#N/A,FALSE,"Dil. AVP"}</definedName>
    <definedName name="ooooo" localSheetId="9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7" hidden="1">{#N/A,#N/A,FALSE,"Operations";#N/A,#N/A,FALSE,"Financials"}</definedName>
    <definedName name="OP" localSheetId="9" hidden="1">{#N/A,#N/A,FALSE,"Operations";#N/A,#N/A,FALSE,"Financials"}</definedName>
    <definedName name="OP" hidden="1">{#N/A,#N/A,FALSE,"Operations";#N/A,#N/A,FALSE,"Financials"}</definedName>
    <definedName name="OpnStartDate">[42]Ass!$F$25</definedName>
    <definedName name="OPR" localSheetId="7">#REF!</definedName>
    <definedName name="OPR">#REF!</definedName>
    <definedName name="oth_wage_0">[9]Sheet1!#REF!</definedName>
    <definedName name="Other_Taxes">[10]Assumptions!$B$45</definedName>
    <definedName name="outlookdata">'[58]pivoted data'!$D$3:$Q$90</definedName>
    <definedName name="OutYearEsc">[6]Assumptions!$C$23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2" localSheetId="7">#REF!</definedName>
    <definedName name="page2">#REF!</definedName>
    <definedName name="panther_wrn.test1." localSheetId="7" hidden="1">{"Income Statement",#N/A,FALSE,"CFMODEL";"Balance Sheet",#N/A,FALSE,"CFMODEL"}</definedName>
    <definedName name="panther_wrn.test1." localSheetId="9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7" hidden="1">{"SourcesUses",#N/A,TRUE,"CFMODEL";"TransOverview",#N/A,TRUE,"CFMODEL"}</definedName>
    <definedName name="panther_wrn.test2." localSheetId="9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7" hidden="1">{"SourcesUses",#N/A,TRUE,#N/A;"TransOverview",#N/A,TRUE,"CFMODEL"}</definedName>
    <definedName name="panther_wrn.test3." localSheetId="9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7" hidden="1">{"SourcesUses",#N/A,TRUE,"FundsFlow";"TransOverview",#N/A,TRUE,"FundsFlow"}</definedName>
    <definedName name="panther_wrn.test4." localSheetId="9" hidden="1">{"SourcesUses",#N/A,TRUE,"FundsFlow";"TransOverview",#N/A,TRUE,"FundsFlow"}</definedName>
    <definedName name="panther_wrn.test4." hidden="1">{"SourcesUses",#N/A,TRUE,"FundsFlow";"TransOverview",#N/A,TRUE,"FundsFlow"}</definedName>
    <definedName name="pcm42dir">'[8]Heat Balance'!$E$4</definedName>
    <definedName name="pcorc">'[59]Exhibit A-1 Original'!$A$77</definedName>
    <definedName name="pct_apply_ehh">[9]Sheet1!#REF!</definedName>
    <definedName name="pct_apply_gh">[9]Sheet1!#REF!</definedName>
    <definedName name="pct_apply_gh1">[9]Sheet1!#REF!</definedName>
    <definedName name="pct_apply_grs">[9]Sheet1!#REF!</definedName>
    <definedName name="pct_apply_gs1">[9]Sheet1!#REF!</definedName>
    <definedName name="pct_apply_gs3">[9]Sheet1!#REF!</definedName>
    <definedName name="pct_apply_lp4">[9]Sheet1!#REF!</definedName>
    <definedName name="pct_apply_lp5">[9]Sheet1!#REF!</definedName>
    <definedName name="pct_apply_sl">[9]Sheet1!#REF!</definedName>
    <definedName name="peak_hours" localSheetId="7">#REF!</definedName>
    <definedName name="peak_hours">#REF!</definedName>
    <definedName name="peak_new_table">'[60]2008 Extreme Peaks - 080403'!$E$5:$AD$8</definedName>
    <definedName name="peak_table">'[60]Peaks-F01'!$C$5:$E$243</definedName>
    <definedName name="PED" localSheetId="7">#REF!</definedName>
    <definedName name="PED">#REF!</definedName>
    <definedName name="Percent_debt">[38]Inputs!$E$129</definedName>
    <definedName name="PIPING_MODEL">'[8]As Built Piping'!$B$1:$D$112</definedName>
    <definedName name="PlanMargin">[6]Assumptions!$K$19</definedName>
    <definedName name="Plant_Input">'[57]Plant(Input)'!$B$7:$AP$9,'[57]Plant(Input)'!$B$11,'[57]Plant(Input)'!$B$15:$AP$15,'[57]Plant(Input)'!$B$18,'[57]Plant(Input)'!$B$20:$AP$20</definedName>
    <definedName name="Plant_Name">[20]Assumptions!$C$4</definedName>
    <definedName name="PlantFuelFactor">'[61]CB Assumptions'!$C$16:$W$16</definedName>
    <definedName name="PlantReplacementCost">'[47]General Inputs'!$E$30</definedName>
    <definedName name="po" localSheetId="7" hidden="1">{#N/A,#N/A,FALSE,"Calc";#N/A,#N/A,FALSE,"Sensitivity";#N/A,#N/A,FALSE,"LT Earn.Dil.";#N/A,#N/A,FALSE,"Dil. AVP"}</definedName>
    <definedName name="po" localSheetId="9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i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tfolio_Screening_Model">[6]Assumptions!$A$1</definedName>
    <definedName name="poso_wrn.test1." localSheetId="7" hidden="1">{"Income Statement",#N/A,FALSE,"CFMODEL";"Balance Sheet",#N/A,FALSE,"CFMODEL"}</definedName>
    <definedName name="poso_wrn.test1." localSheetId="9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7" hidden="1">{"SourcesUses",#N/A,TRUE,"CFMODEL";"TransOverview",#N/A,TRUE,"CFMODEL"}</definedName>
    <definedName name="poso_wrn.test2." localSheetId="9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7" hidden="1">{"SourcesUses",#N/A,TRUE,#N/A;"TransOverview",#N/A,TRUE,"CFMODEL"}</definedName>
    <definedName name="poso_wrn.test3." localSheetId="9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7" hidden="1">{"SourcesUses",#N/A,TRUE,"FundsFlow";"TransOverview",#N/A,TRUE,"FundsFlow"}</definedName>
    <definedName name="poso_wrn.test4." localSheetId="9" hidden="1">{"SourcesUses",#N/A,TRUE,"FundsFlow";"TransOverview",#N/A,TRUE,"FundsFlow"}</definedName>
    <definedName name="poso_wrn.test4." hidden="1">{"SourcesUses",#N/A,TRUE,"FundsFlow";"TransOverview",#N/A,TRUE,"FundsFlow"}</definedName>
    <definedName name="pp" localSheetId="7" hidden="1">{#N/A,#N/A,FALSE,"Calc";#N/A,#N/A,FALSE,"Sensitivity";#N/A,#N/A,FALSE,"LT Earn.Dil.";#N/A,#N/A,FALSE,"Dil. AVP"}</definedName>
    <definedName name="pp" localSheetId="9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AEscPerc">[6]Assumptions!$G$32</definedName>
    <definedName name="PPE797act">#N/A</definedName>
    <definedName name="ppe797sum">#N/A</definedName>
    <definedName name="PPEEVA2ndqtr">#N/A</definedName>
    <definedName name="PPL_dividends">[9]Sheet1!#REF!</definedName>
    <definedName name="Pre_Tax_Rate_of_Return">[10]Assumptions!$D$17</definedName>
    <definedName name="Pref">[28]Sheet3!$B$3</definedName>
    <definedName name="Prefcost">[28]Sheet2!$B$11</definedName>
    <definedName name="Prefcost1">[28]Sheet2!$C$11</definedName>
    <definedName name="Presentation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ure_units">'[12]Misc Information'!$G$2:$H$5</definedName>
    <definedName name="PreTaxDebtCost">[6]Assumptions!$O$19</definedName>
    <definedName name="PreTaxWACC">[6]Assumptions!$O$25</definedName>
    <definedName name="price_input_range">'[50]2ndary Analysis 2006'!$H$7:$CB$147</definedName>
    <definedName name="Prices_Aurora">'[34]Monthly Price Summary'!$C$4:$H$63</definedName>
    <definedName name="PRINT_3" localSheetId="7">#REF!</definedName>
    <definedName name="PRINT_3">#REF!</definedName>
    <definedName name="PRINT_4" localSheetId="7">#REF!</definedName>
    <definedName name="PRINT_4">#REF!</definedName>
    <definedName name="_xlnm.Print_Area" localSheetId="6">'2020 Budget (C)'!$A$1:$H$41</definedName>
    <definedName name="_xlnm.Print_Area" localSheetId="2">'5-year Comparison (C)'!$A$1:$I$27</definedName>
    <definedName name="_xlnm.Print_Area" localSheetId="8">'Colstrip Dispatch Info (C)'!$A$1:$L$20</definedName>
    <definedName name="_xlnm.Print_Area" localSheetId="3">'Continuing Operations (C)'!$A$1:$I$27</definedName>
    <definedName name="_xlnm.Print_Area" localSheetId="7">'Cost Breakdown (C)'!$A$1:$I$54</definedName>
    <definedName name="_xlnm.Print_Area" localSheetId="9">'Discount Rate'!$A$1:$G$7</definedName>
    <definedName name="_xlnm.Print_Area" localSheetId="5">'Hedging (C)'!$A$1:$H$43</definedName>
    <definedName name="_xlnm.Print_Area" localSheetId="4">'No Hedging (C)'!$A$1:$H$43</definedName>
    <definedName name="_xlnm.Print_Area" localSheetId="1">'NPV savings comparison (C)'!$A$1:$D$14</definedName>
    <definedName name="_xlnm.Print_Area" localSheetId="0">Redacted!$A$1:$J$12</definedName>
    <definedName name="_xlnm.Print_Area">#REF!</definedName>
    <definedName name="Print_Area_MI">[62]fuelbudg!$A$1:$P$1792</definedName>
    <definedName name="Print_CSC_Report_2" localSheetId="7" hidden="1">{"CSC_1",#N/A,FALSE,"CSC Outputs";"CSC_2",#N/A,FALSE,"CSC Outputs"}</definedName>
    <definedName name="Print_CSC_Report_2" localSheetId="9" hidden="1">{"CSC_1",#N/A,FALSE,"CSC Outputs";"CSC_2",#N/A,FALSE,"CSC Outputs"}</definedName>
    <definedName name="Print_CSC_Report_2" hidden="1">{"CSC_1",#N/A,FALSE,"CSC Outputs";"CSC_2",#N/A,FALSE,"CSC Outputs"}</definedName>
    <definedName name="_xlnm.Print_Titles" localSheetId="6">'2020 Budget (C)'!$1:$2</definedName>
    <definedName name="_xlnm.Print_Titles" localSheetId="2">'5-year Comparison (C)'!$1:$1</definedName>
    <definedName name="_xlnm.Print_Titles" localSheetId="5">'Hedging (C)'!$1:$3</definedName>
    <definedName name="_xlnm.Print_Titles" localSheetId="4">'No Hedging (C)'!$1:$3</definedName>
    <definedName name="_xlnm.Print_Titles">#REF!</definedName>
    <definedName name="print3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file">'[63]Input_Gen Profile'!$C$2</definedName>
    <definedName name="Project">'[51]Assumptions Project XYZ'!$A$1</definedName>
    <definedName name="project_number">'[8]Heat Balance'!$F$3</definedName>
    <definedName name="ProjectName">'[8]Calc Record'!$E$11</definedName>
    <definedName name="ProjectNumber">'[8]Calc Record'!$E$13</definedName>
    <definedName name="Projects">[64]Sheet1!$A$1147:$B$1887</definedName>
    <definedName name="Property_Insurance_Percent">'[21]Other Assumptions'!$B$17</definedName>
    <definedName name="Property_Tax_Percent">'[21]Other Assumptions'!$B$16</definedName>
    <definedName name="Property_Tax_Rate">[10]Assumptions!$B$25</definedName>
    <definedName name="PropTaxDiscountRate">'[48]General Inputs'!$E$24</definedName>
    <definedName name="PropTaxRate">[6]Assumptions!$C$21</definedName>
    <definedName name="PropTaxRatio">[6]Assumptions!$C$22</definedName>
    <definedName name="Protege_Data_Range" localSheetId="7">#REF!</definedName>
    <definedName name="Protege_Data_Range">#REF!</definedName>
    <definedName name="Protege_Heading_Range" localSheetId="7">#REF!</definedName>
    <definedName name="Protege_Heading_Range">#REF!</definedName>
    <definedName name="Protege_Title_Range" localSheetId="7">#REF!</definedName>
    <definedName name="Protege_Title_Range">#REF!</definedName>
    <definedName name="prout" localSheetId="7" hidden="1">{"comp1",#N/A,FALSE,"COMPS";"footnotes",#N/A,FALSE,"COMPS"}</definedName>
    <definedName name="prout" localSheetId="9" hidden="1">{"comp1",#N/A,FALSE,"COMPS";"footnotes",#N/A,FALSE,"COMPS"}</definedName>
    <definedName name="prout" hidden="1">{"comp1",#N/A,FALSE,"COMPS";"footnotes",#N/A,FALSE,"COMPS"}</definedName>
    <definedName name="Prov_Cap_Tax">[38]Inputs!$E$111</definedName>
    <definedName name="prtallold1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E">'[65]4.04'!$A$6</definedName>
    <definedName name="PSE_Pre_Tax_Equity_Rate">'[31]Assumptions of Purchase'!$B$42</definedName>
    <definedName name="PSEPaysREET">'[66]General Inputs'!$I$4</definedName>
    <definedName name="PSPL" localSheetId="7">#REF!</definedName>
    <definedName name="PSPL">#REF!</definedName>
    <definedName name="PTCesc">[6]Assumptions!$G$21</definedName>
    <definedName name="PTCLoss_Wind1">'[6]Renewable Acq Inputs'!$L$38</definedName>
    <definedName name="PTCLoss_Wind2">'[6]Renewable Acq Inputs'!$L$83</definedName>
    <definedName name="PTCLoss_Wind3">'[6]Renewable Acq Inputs'!$L$127</definedName>
    <definedName name="PWRCSTRS" localSheetId="7">#REF!</definedName>
    <definedName name="PWRCSTRS">#REF!</definedName>
    <definedName name="pyearg" localSheetId="7" hidden="1">{#N/A,#N/A,FALSE,"FY97";#N/A,#N/A,FALSE,"FY98";#N/A,#N/A,FALSE,"FY99";#N/A,#N/A,FALSE,"FY00";#N/A,#N/A,FALSE,"FY01"}</definedName>
    <definedName name="pyearg" localSheetId="9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ewreqrqwer" localSheetId="7" hidden="1">{"comp1",#N/A,FALSE,"COMPS";"footnotes",#N/A,FALSE,"COMPS"}</definedName>
    <definedName name="qewreqrqwer" localSheetId="9" hidden="1">{"comp1",#N/A,FALSE,"COMPS";"footnotes",#N/A,FALSE,"COMPS"}</definedName>
    <definedName name="qewreqrqwer" hidden="1">{"comp1",#N/A,FALSE,"COMPS";"footnotes",#N/A,FALSE,"COMPS"}</definedName>
    <definedName name="qq" localSheetId="7" hidden="1">{"equity comps",#N/A,FALSE,"CS Comps";"equity comps",#N/A,FALSE,"PS Comps";"equity comps",#N/A,FALSE,"GIC_Comps";"equity comps",#N/A,FALSE,"GIC2_Comps"}</definedName>
    <definedName name="qq" localSheetId="9" hidden="1">{"equity comps",#N/A,FALSE,"CS Comps";"equity comps",#N/A,FALSE,"PS Comps";"equity comps",#N/A,FALSE,"GIC_Comps";"equity comps",#N/A,FALSE,"GIC2_Comps"}</definedName>
    <definedName name="qq" hidden="1">{"equity comps",#N/A,FALSE,"CS Comps";"equity comps",#N/A,FALSE,"PS Comps";"equity comps",#N/A,FALSE,"GIC_Comps";"equity comps",#N/A,FALSE,"GIC2_Comps"}</definedName>
    <definedName name="qqq" localSheetId="3" hidden="1">{#N/A,#N/A,FALSE,"schA"}</definedName>
    <definedName name="qqq" localSheetId="7" hidden="1">{#N/A,#N/A,FALSE,"schA"}</definedName>
    <definedName name="qqq" localSheetId="9" hidden="1">{#N/A,#N/A,FALSE,"schA"}</definedName>
    <definedName name="qqq" hidden="1">{#N/A,#N/A,FALSE,"schA"}</definedName>
    <definedName name="qqqqqq" localSheetId="7" hidden="1">{"FCB_ALL",#N/A,FALSE,"FCB"}</definedName>
    <definedName name="qqqqqq" localSheetId="9" hidden="1">{"FCB_ALL",#N/A,FALSE,"FCB"}</definedName>
    <definedName name="qqqqqq" hidden="1">{"FCB_ALL",#N/A,FALSE,"FCB"}</definedName>
    <definedName name="QTD_Format">[54]QTD!$B$11:$D$11,[54]QTD!$B$35:$D$35</definedName>
    <definedName name="qwe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9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localSheetId="7" hidden="1">{"hiden",#N/A,FALSE,"14";"hidden",#N/A,FALSE,"16";"hidden",#N/A,FALSE,"18";"hidden",#N/A,FALSE,"20"}</definedName>
    <definedName name="qwer" localSheetId="9" hidden="1">{"hiden",#N/A,FALSE,"14";"hidden",#N/A,FALSE,"16";"hidden",#N/A,FALSE,"18";"hidden",#N/A,FALSE,"20"}</definedName>
    <definedName name="qwer" hidden="1">{"hiden",#N/A,FALSE,"14";"hidden",#N/A,FALSE,"16";"hidden",#N/A,FALSE,"18";"hidden",#N/A,FALSE,"20"}</definedName>
    <definedName name="qwerqewr" localSheetId="7" hidden="1">{#N/A,#N/A,FALSE,"Calc";#N/A,#N/A,FALSE,"Sensitivity";#N/A,#N/A,FALSE,"LT Earn.Dil.";#N/A,#N/A,FALSE,"Dil. AVP"}</definedName>
    <definedName name="qwerqewr" localSheetId="9" hidden="1">{#N/A,#N/A,FALSE,"Calc";#N/A,#N/A,FALSE,"Sensitivity";#N/A,#N/A,FALSE,"LT Earn.Dil.";#N/A,#N/A,FALSE,"Dil. AVP"}</definedName>
    <definedName name="qwerqewr" hidden="1">{#N/A,#N/A,FALSE,"Calc";#N/A,#N/A,FALSE,"Sensitivity";#N/A,#N/A,FALSE,"LT Earn.Dil.";#N/A,#N/A,FALSE,"Dil. AVP"}</definedName>
    <definedName name="qwerqwerq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_needs">[9]Sheet1!#REF!</definedName>
    <definedName name="R_new_interest">[9]Sheet1!#REF!</definedName>
    <definedName name="R_old_interest">[9]Sheet1!#REF!</definedName>
    <definedName name="R_tot_equity">[9]Sheet1!#REF!</definedName>
    <definedName name="RATE2">'[23]Transp Data'!$A$8:$I$112</definedName>
    <definedName name="RATEBASE" localSheetId="7">#REF!</definedName>
    <definedName name="RATEBASE">#REF!</definedName>
    <definedName name="RBN" localSheetId="7">#REF!</definedName>
    <definedName name="RBN">#REF!</definedName>
    <definedName name="RBU" localSheetId="7">#REF!</definedName>
    <definedName name="RBU">#REF!</definedName>
    <definedName name="RBV" localSheetId="7">#REF!</definedName>
    <definedName name="RBV">#REF!</definedName>
    <definedName name="rc_reg_other_a">[9]Sheet1!#REF!</definedName>
    <definedName name="reawreqw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_Credit">[6]Assumptions!$C$30</definedName>
    <definedName name="REC_value">[67]Assumptions!$K$15</definedName>
    <definedName name="Recip_FOM">[6]Assumptions!$I$10</definedName>
    <definedName name="RECIP_GAS_TRANS">[6]Assumptions!$I$14</definedName>
    <definedName name="RECIP_TRANS">[6]Assumptions!$I$15</definedName>
    <definedName name="Reconsolidation" localSheetId="7" hidden="1">{"var_page",#N/A,FALSE,"template"}</definedName>
    <definedName name="Reconsolidation" localSheetId="9" hidden="1">{"var_page",#N/A,FALSE,"template"}</definedName>
    <definedName name="Reconsolidation" hidden="1">{"var_page",#N/A,FALSE,"template"}</definedName>
    <definedName name="_xlnm.Recorder" localSheetId="7">#REF!</definedName>
    <definedName name="_xlnm.Recorder">#REF!</definedName>
    <definedName name="reg_ror_1">[9]Sheet1!#REF!</definedName>
    <definedName name="RenewableBookLife">'[6]Renewable Acq Inputs'!$E$37</definedName>
    <definedName name="Report_ID__BMI_RID" localSheetId="7">#REF!</definedName>
    <definedName name="Report_ID__BMI_RID">#REF!</definedName>
    <definedName name="res797act">#N/A</definedName>
    <definedName name="res797sum">#N/A</definedName>
    <definedName name="RES97budget">#N/A</definedName>
    <definedName name="RESALE" localSheetId="7">#REF!</definedName>
    <definedName name="RESALE">#REF!</definedName>
    <definedName name="resale_jcpl_yes">[9]Sheet1!#REF!</definedName>
    <definedName name="resEVA2ndqtr">#N/A</definedName>
    <definedName name="resource_lookup">'[68]#REF'!$B$3:$C$112</definedName>
    <definedName name="resource_summary_lookup">'[69]Map Table'!$B$2:$C$339</definedName>
    <definedName name="RESTATING" localSheetId="7">#REF!</definedName>
    <definedName name="RESTATING">#REF!</definedName>
    <definedName name="Results">'[6]Results Summary'!$D$7:$D$18,'[6]Results Summary'!#REF!</definedName>
    <definedName name="retain_earn">[9]Sheet1!#REF!</definedName>
    <definedName name="RETRUN_TO_SUMARY_2">#N/A</definedName>
    <definedName name="rev_reduct_a">[9]Sheet1!#REF!</definedName>
    <definedName name="rev_reduct_b">[9]Sheet1!#REF!</definedName>
    <definedName name="REVADJ" localSheetId="7">#REF!</definedName>
    <definedName name="REVADJ">#REF!</definedName>
    <definedName name="Revenue_Gross_Up">[10]Assumptions!$B$47</definedName>
    <definedName name="RI_License_Studies_OM">[70]Inputs!$F$51</definedName>
    <definedName name="RID" localSheetId="7">#REF!</definedName>
    <definedName name="RID">#REF!</definedName>
    <definedName name="RockiesGas">'[71]Tariff, Gas Price Inputs'!$B$33:$U$46</definedName>
    <definedName name="ror" localSheetId="9">[9]Sheet1!#REF!</definedName>
    <definedName name="ROR">'Discount Rate'!$G$7</definedName>
    <definedName name="Round5">[72]!Round5</definedName>
    <definedName name="row_NIM_Fix_Fuel">[11]Resources!$R$79</definedName>
    <definedName name="RowAvgCF">[11]Resources!$R$77</definedName>
    <definedName name="RowB2CF">[11]Resources!$R$76</definedName>
    <definedName name="RowCapCost">[11]Resources!$R$69</definedName>
    <definedName name="RowFOM">[11]Resources!$R$71</definedName>
    <definedName name="RowNIMF">[11]Resources!$R$73</definedName>
    <definedName name="RowNIMV">[11]Resources!$R$74</definedName>
    <definedName name="RowPPAPrice">[11]Resources!$R$75</definedName>
    <definedName name="RowVOM">[11]Resources!$R$72</definedName>
    <definedName name="RowY0">[11]Resources!$R$70</definedName>
    <definedName name="rrrer" localSheetId="7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9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localSheetId="7" hidden="1">{"comp1",#N/A,FALSE,"COMPS";"footnotes",#N/A,FALSE,"COMPS"}</definedName>
    <definedName name="rrrr" localSheetId="9" hidden="1">{"comp1",#N/A,FALSE,"COMPS";"footnotes",#N/A,FALSE,"COMPS"}</definedName>
    <definedName name="rrrr" hidden="1">{"comp1",#N/A,FALSE,"COMPS";"footnotes",#N/A,FALSE,"COMPS"}</definedName>
    <definedName name="rrrrrr" localSheetId="7" hidden="1">{"SourcesUses",#N/A,TRUE,"FundsFlow";"TransOverview",#N/A,TRUE,"FundsFlow"}</definedName>
    <definedName name="rrrrrr" localSheetId="9" hidden="1">{"SourcesUses",#N/A,TRUE,"FundsFlow";"TransOverview",#N/A,TRUE,"FundsFlow"}</definedName>
    <definedName name="rrrrrr" hidden="1">{"SourcesUses",#N/A,TRUE,"FundsFlow";"TransOverview",#N/A,TRUE,"FundsFlow"}</definedName>
    <definedName name="RT_common_ratio">[9]Sheet1!#REF!</definedName>
    <definedName name="RT_debt_ratio">[9]Sheet1!#REF!</definedName>
    <definedName name="RT_pref_ratio">[9]Sheet1!#REF!</definedName>
    <definedName name="Rtot_interest">[9]Sheet1!#REF!</definedName>
    <definedName name="rty" localSheetId="7" hidden="1">{#N/A,#N/A,TRUE,"Pro Forma";#N/A,#N/A,TRUE,"PF_Bal";#N/A,#N/A,TRUE,"PF_INC";#N/A,#N/A,TRUE,"CBE";#N/A,#N/A,TRUE,"SWK"}</definedName>
    <definedName name="rty" localSheetId="9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s">[73]Offer_Value!$B$15:$AE$15</definedName>
    <definedName name="saaaaaaaaaaaaaaa" localSheetId="7" hidden="1">{"up stand alones",#N/A,FALSE,"Acquiror"}</definedName>
    <definedName name="saaaaaaaaaaaaaaa" localSheetId="9" hidden="1">{"up stand alones",#N/A,FALSE,"Acquiror"}</definedName>
    <definedName name="saaaaaaaaaaaaaaa" hidden="1">{"up stand alones",#N/A,FALSE,"Acquiror"}</definedName>
    <definedName name="sad" localSheetId="7" hidden="1">{#N/A,#N/A,FALSE,"FY97";#N/A,#N/A,FALSE,"FY98";#N/A,#N/A,FALSE,"FY99";#N/A,#N/A,FALSE,"FY00";#N/A,#N/A,FALSE,"FY01"}</definedName>
    <definedName name="sad" localSheetId="9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fsdfsd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localSheetId="7" hidden="1">{"vi1",#N/A,FALSE,"Financial Statements";"vi2",#N/A,FALSE,"Financial Statements";#N/A,#N/A,FALSE,"DCF"}</definedName>
    <definedName name="sak" localSheetId="9" hidden="1">{"vi1",#N/A,FALSE,"Financial Statements";"vi2",#N/A,FALSE,"Financial Statements";#N/A,#N/A,FALSE,"DCF"}</definedName>
    <definedName name="sak" hidden="1">{"vi1",#N/A,FALSE,"Financial Statements";"vi2",#N/A,FALSE,"Financial Statements";#N/A,#N/A,FALSE,"DCF"}</definedName>
    <definedName name="SalesTaxKittitas">'[48]General Inputs'!$E$21</definedName>
    <definedName name="SalesTaxRate">'[66]General Inputs'!$E$22</definedName>
    <definedName name="SalesTaxWA">'[48]General Inputs'!$E$20</definedName>
    <definedName name="SAPBEXrevision" hidden="1">12</definedName>
    <definedName name="SAPBEXsysID" hidden="1">"BW1"</definedName>
    <definedName name="SAPBEXwbID" hidden="1">"EXVQ7024UZF98DYY6FAM7GVXF"</definedName>
    <definedName name="sbyacst" localSheetId="7">#REF!</definedName>
    <definedName name="sbyacst">#REF!</definedName>
    <definedName name="sbyact" localSheetId="7">#REF!</definedName>
    <definedName name="sbyact">#REF!</definedName>
    <definedName name="sbyash" localSheetId="7">#REF!</definedName>
    <definedName name="sbyash">#REF!</definedName>
    <definedName name="sbycum" localSheetId="7">#REF!</definedName>
    <definedName name="sbycum">#REF!</definedName>
    <definedName name="sbymo" localSheetId="7">#REF!</definedName>
    <definedName name="sbymo">#REF!</definedName>
    <definedName name="sbymw" localSheetId="7">#REF!</definedName>
    <definedName name="sbymw">#REF!</definedName>
    <definedName name="sbyrev" localSheetId="7">#REF!</definedName>
    <definedName name="sbyrev">#REF!</definedName>
    <definedName name="sbysust" localSheetId="7">#REF!</definedName>
    <definedName name="sbysust">#REF!</definedName>
    <definedName name="sbyytd" localSheetId="7">#REF!</definedName>
    <definedName name="sbyytd">#REF!</definedName>
    <definedName name="Scenarios" localSheetId="7" hidden="1">{#N/A,"ICF Downside",FALSE,"Inputs";#N/A,"High Inflation",FALSE,"Inputs"}</definedName>
    <definedName name="Scenarios" localSheetId="9" hidden="1">{#N/A,"ICF Downside",FALSE,"Inputs";#N/A,"High Inflation",FALSE,"Inputs"}</definedName>
    <definedName name="Scenarios" hidden="1">{#N/A,"ICF Downside",FALSE,"Inputs";#N/A,"High Inflation",FALSE,"Inputs"}</definedName>
    <definedName name="Sch194Rlfwd">'[74]Sch94 Rlfwd'!$B$11</definedName>
    <definedName name="sdafsda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localSheetId="7" hidden="1">{#N/A,#N/A,TRUE,"ProFormaProfit";#N/A,#N/A,TRUE,"ProFormaCash";#N/A,#N/A,TRUE,"Depreciation";#N/A,#N/A,TRUE,"Assets";#N/A,#N/A,TRUE,"Revenue";#N/A,#N/A,TRUE,"EstimatedPurchase"}</definedName>
    <definedName name="sdc" localSheetId="9" hidden="1">{#N/A,#N/A,TRUE,"ProFormaProfit";#N/A,#N/A,TRUE,"ProFormaCash";#N/A,#N/A,TRUE,"Depreciation";#N/A,#N/A,TRUE,"Assets";#N/A,#N/A,TRUE,"Revenue";#N/A,#N/A,TRUE,"EstimatedPurchase"}</definedName>
    <definedName name="sdc" hidden="1">{#N/A,#N/A,TRUE,"ProFormaProfit";#N/A,#N/A,TRUE,"ProFormaCash";#N/A,#N/A,TRUE,"Depreciation";#N/A,#N/A,TRUE,"Assets";#N/A,#N/A,TRUE,"Revenue";#N/A,#N/A,TRUE,"EstimatedPurchase"}</definedName>
    <definedName name="SDData" localSheetId="7">#REF!</definedName>
    <definedName name="SDData">#REF!</definedName>
    <definedName name="sdfasdfasdfasdf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localSheetId="7" hidden="1">{"var_page",#N/A,FALSE,"template"}</definedName>
    <definedName name="sdfgrsta" localSheetId="9" hidden="1">{"var_page",#N/A,FALSE,"template"}</definedName>
    <definedName name="sdfgrsta" hidden="1">{"var_page",#N/A,FALSE,"template"}</definedName>
    <definedName name="sdfsdffsdfasfsdfsfasfsdfs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localSheetId="7" hidden="1">{"FCB_ALL",#N/A,FALSE,"FCB"}</definedName>
    <definedName name="sdfsdfsdfsafsdf" localSheetId="9" hidden="1">{"FCB_ALL",#N/A,FALSE,"FCB"}</definedName>
    <definedName name="sdfsdfsdfsafsdf" hidden="1">{"FCB_ALL",#N/A,FALSE,"FCB"}</definedName>
    <definedName name="sdgdfghfhgfjhgfjhjjjg" localSheetId="7" hidden="1">{"general",#N/A,FALSE,"Assumptions"}</definedName>
    <definedName name="sdgdfghfhgfjhgfjhjjjg" localSheetId="9" hidden="1">{"general",#N/A,FALSE,"Assumptions"}</definedName>
    <definedName name="sdgdfghfhgfjhgfjhjjjg" hidden="1">{"general",#N/A,FALSE,"Assumptions"}</definedName>
    <definedName name="sdhdhfdfhh" localSheetId="7" hidden="1">{#N/A,#N/A,FALSE,"Balance Sheet";#N/A,#N/A,FALSE,"Income Statement";#N/A,#N/A,FALSE,"Changes in Financial Position"}</definedName>
    <definedName name="sdhdhfdfhh" localSheetId="9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s" localSheetId="7" hidden="1">{#N/A,#N/A,TRUE,"ProFormaProfit";#N/A,#N/A,TRUE,"ProFormaCash";#N/A,#N/A,TRUE,"Depreciation";#N/A,#N/A,TRUE,"Assets";#N/A,#N/A,TRUE,"Revenue";#N/A,#N/A,TRUE,"EstimatedPurchase"}</definedName>
    <definedName name="sds" localSheetId="9" hidden="1">{#N/A,#N/A,TRUE,"ProFormaProfit";#N/A,#N/A,TRUE,"ProFormaCash";#N/A,#N/A,TRUE,"Depreciation";#N/A,#N/A,TRUE,"Assets";#N/A,#N/A,TRUE,"Revenue";#N/A,#N/A,TRUE,"EstimatedPurchase"}</definedName>
    <definedName name="sds" hidden="1">{#N/A,#N/A,TRUE,"ProFormaProfit";#N/A,#N/A,TRUE,"ProFormaCash";#N/A,#N/A,TRUE,"Depreciation";#N/A,#N/A,TRUE,"Assets";#N/A,#N/A,TRUE,"Revenue";#N/A,#N/A,TRUE,"EstimatedPurchase"}</definedName>
    <definedName name="se" localSheetId="7" hidden="1">{"consolidated",#N/A,FALSE,"Sheet1";"cms",#N/A,FALSE,"Sheet1";"fse",#N/A,FALSE,"Sheet1"}</definedName>
    <definedName name="se" localSheetId="9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ncount" hidden="1">1</definedName>
    <definedName name="Sep03AMA">[4]BS!$AN$7:$AN$3420</definedName>
    <definedName name="Sep04AMA">[2]BS!$AL$7:$AL$3582</definedName>
    <definedName name="sf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" localSheetId="7">#REF!</definedName>
    <definedName name="sfd">#REF!</definedName>
    <definedName name="sfds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localSheetId="7" hidden="1">{"consolidated",#N/A,FALSE,"Sheet1";"cms",#N/A,FALSE,"Sheet1";"fse",#N/A,FALSE,"Sheet1"}</definedName>
    <definedName name="sfgv" localSheetId="9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n" localSheetId="7">#REF!</definedName>
    <definedName name="sfn">#REF!</definedName>
    <definedName name="sfq" localSheetId="7" hidden="1">{#N/A,#N/A,FALSE,"Calc";#N/A,#N/A,FALSE,"Sensitivity";#N/A,#N/A,FALSE,"LT Earn.Dil.";#N/A,#N/A,FALSE,"Dil. AVP"}</definedName>
    <definedName name="sfq" localSheetId="9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" localSheetId="7" hidden="1">{"comps",#N/A,FALSE,"HANDPACK";"footnotes",#N/A,FALSE,"HANDPACK"}</definedName>
    <definedName name="sfs" localSheetId="9" hidden="1">{"comps",#N/A,FALSE,"HANDPACK";"footnotes",#N/A,FALSE,"HANDPACK"}</definedName>
    <definedName name="sfs" hidden="1">{"comps",#N/A,FALSE,"HANDPACK";"footnotes",#N/A,FALSE,"HANDPACK"}</definedName>
    <definedName name="sfv" localSheetId="7">#REF!</definedName>
    <definedName name="sfv">#REF!</definedName>
    <definedName name="sgdg" localSheetId="7" hidden="1">{#N/A,#N/A,FALSE,"Calc";#N/A,#N/A,FALSE,"Sensitivity";#N/A,#N/A,FALSE,"LT Earn.Dil.";#N/A,#N/A,FALSE,"Dil. AVP"}</definedName>
    <definedName name="sgdg" localSheetId="9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7" hidden="1">{"consolidated",#N/A,FALSE,"Sheet1";"cms",#N/A,FALSE,"Sheet1";"fse",#N/A,FALSE,"Sheet1"}</definedName>
    <definedName name="sgsx" localSheetId="9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Col1">[6]Assumptions!$C$82</definedName>
    <definedName name="ShareCol2">[6]Assumptions!$C$83</definedName>
    <definedName name="ShareCol3">[6]Assumptions!$C$84</definedName>
    <definedName name="ShareCol4">[6]Assumptions!$C$85</definedName>
    <definedName name="ShareFredDF">[6]Assumptions!$C$86</definedName>
    <definedName name="ShareFredP">[6]Assumptions!$C$87</definedName>
    <definedName name="Sht">'[8]Calc Record'!$B$103</definedName>
    <definedName name="Shts">'[8]Calc Record'!$A$103:$AD$125</definedName>
    <definedName name="Solar_FOM">[6]Assumptions!$P$10</definedName>
    <definedName name="Solar_PeakCredit">[6]Assumptions!$K$32</definedName>
    <definedName name="Solar_RECcredit">[6]Assumptions!$P$9</definedName>
    <definedName name="Solar_Trans">[6]Assumptions!$P$15</definedName>
    <definedName name="SolarBookLife">[6]Assumptions!$C$34</definedName>
    <definedName name="solver_adj" localSheetId="7" hidden="1">#REF!</definedName>
    <definedName name="solver_adj" localSheetId="9" hidden="1">#REF!</definedName>
    <definedName name="solver_adj" localSheetId="5" hidden="1">#REF!</definedName>
    <definedName name="solver_adj" localSheetId="4" hidden="1">#REF!</definedName>
    <definedName name="solver_adj" hidden="1">#REF!</definedName>
    <definedName name="solver_adj1" localSheetId="7" hidden="1">#REF!</definedName>
    <definedName name="solver_adj1" localSheetId="9" hidden="1">#REF!</definedName>
    <definedName name="solver_adj1" localSheetId="5" hidden="1">#REF!</definedName>
    <definedName name="solver_adj1" localSheetId="4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7" hidden="1">#REF!</definedName>
    <definedName name="solver_opt" localSheetId="9" hidden="1">#REF!</definedName>
    <definedName name="solver_opt" localSheetId="5" hidden="1">#REF!</definedName>
    <definedName name="solver_opt" localSheetId="4" hidden="1">#REF!</definedName>
    <definedName name="solver_opt" hidden="1">#REF!</definedName>
    <definedName name="solver_opt1" localSheetId="7" hidden="1">#REF!</definedName>
    <definedName name="solver_opt1" localSheetId="5" hidden="1">#REF!</definedName>
    <definedName name="solver_opt1" localSheetId="4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localSheetId="6" hidden="1">2</definedName>
    <definedName name="solver_typ" localSheetId="2" hidden="1">2</definedName>
    <definedName name="solver_typ" localSheetId="8" hidden="1">2</definedName>
    <definedName name="solver_typ" localSheetId="3" hidden="1">2</definedName>
    <definedName name="solver_typ" localSheetId="7" hidden="1">2</definedName>
    <definedName name="solver_typ" localSheetId="5" hidden="1">2</definedName>
    <definedName name="solver_typ" localSheetId="4" hidden="1">2</definedName>
    <definedName name="solver_typ" localSheetId="1" hidden="1">2</definedName>
    <definedName name="solver_typ" hidden="1">3</definedName>
    <definedName name="solver_val" hidden="1">0.6</definedName>
    <definedName name="solver_ver" localSheetId="6" hidden="1">17</definedName>
    <definedName name="solver_ver" localSheetId="2" hidden="1">17</definedName>
    <definedName name="solver_ver" localSheetId="8" hidden="1">17</definedName>
    <definedName name="solver_ver" localSheetId="3" hidden="1">17</definedName>
    <definedName name="solver_ver" localSheetId="7" hidden="1">17</definedName>
    <definedName name="solver_ver" localSheetId="5" hidden="1">17</definedName>
    <definedName name="solver_ver" localSheetId="4" hidden="1">17</definedName>
    <definedName name="solver_ver" localSheetId="1" hidden="1">17</definedName>
    <definedName name="SPS" localSheetId="7" hidden="1">{#N/A,#N/A,TRUE,"financial";#N/A,#N/A,TRUE,"plants"}</definedName>
    <definedName name="SPS" localSheetId="9" hidden="1">{#N/A,#N/A,TRUE,"financial";#N/A,#N/A,TRUE,"plants"}</definedName>
    <definedName name="SPS" hidden="1">{#N/A,#N/A,TRUE,"financial";#N/A,#N/A,TRUE,"plants"}</definedName>
    <definedName name="srepair">'[20]Overhaul 7FA'!$BB$53</definedName>
    <definedName name="sreplace">'[20]Overhaul 7FA'!$BC$53</definedName>
    <definedName name="ss" localSheetId="7" hidden="1">{#N/A,#N/A,FALSE,"Calc";#N/A,#N/A,FALSE,"Sensitivity";#N/A,#N/A,FALSE,"LT Earn.Dil.";#N/A,#N/A,FALSE,"Dil. AVP"}</definedName>
    <definedName name="ss" localSheetId="9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sss" localSheetId="7" hidden="1">{#N/A,#N/A,FALSE,"Calc";#N/A,#N/A,FALSE,"Sensitivity";#N/A,#N/A,FALSE,"LT Earn.Dil.";#N/A,#N/A,FALSE,"Dil. AVP"}</definedName>
    <definedName name="sssss" localSheetId="9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ackarea">'[75]Calcs-Defaults^'!$E$4</definedName>
    <definedName name="Start_year">'[53]Gen Inputs'!$B$20</definedName>
    <definedName name="StartDate">[6]Assumptions!$C$7</definedName>
    <definedName name="StartOfOperation">'[44]General Inputs'!$G$6</definedName>
    <definedName name="STRESS">[15]PIPE_TABLES!$B$53:$T$60</definedName>
    <definedName name="Strike_days">[73]Offer_Value!$B$36:$AE$36</definedName>
    <definedName name="Summary_Curr_vs_Prior">'[50]Outlook Summary Sheet'!$R$2:$AG$75</definedName>
    <definedName name="Summary_Current_v_Budget">'[50]Outlook Summary Sheet'!$A$1:$P$75</definedName>
    <definedName name="summaryYTD" localSheetId="7" hidden="1">{#N/A,#N/A,FALSE,"INC";#N/A,#N/A,FALSE,"incytd";#N/A,#N/A,FALSE,"incmo";#N/A,#N/A,FALSE,"incqtr"}</definedName>
    <definedName name="summaryYTD" localSheetId="9" hidden="1">{#N/A,#N/A,FALSE,"INC";#N/A,#N/A,FALSE,"incytd";#N/A,#N/A,FALSE,"incmo";#N/A,#N/A,FALSE,"incqtr"}</definedName>
    <definedName name="summaryYTD" hidden="1">{#N/A,#N/A,FALSE,"INC";#N/A,#N/A,FALSE,"incytd";#N/A,#N/A,FALSE,"incmo";#N/A,#N/A,FALSE,"incqtr"}</definedName>
    <definedName name="svfs" localSheetId="7" hidden="1">{"comps2",#N/A,FALSE,"AERO";"footnotes",#N/A,FALSE,"AERO"}</definedName>
    <definedName name="svfs" localSheetId="9" hidden="1">{"comps2",#N/A,FALSE,"AERO";"footnotes",#N/A,FALSE,"AERO"}</definedName>
    <definedName name="svfs" hidden="1">{"comps2",#N/A,FALSE,"AERO";"footnotes",#N/A,FALSE,"AERO"}</definedName>
    <definedName name="T">[73]Offer_Value!$B$14:$AE$14</definedName>
    <definedName name="T_common_ratio">[9]Sheet1!#REF!</definedName>
    <definedName name="T_cost_common">[9]Sheet1!#REF!</definedName>
    <definedName name="T_cost_debt">[9]Sheet1!#REF!</definedName>
    <definedName name="T_cost_pref">[9]Sheet1!#REF!</definedName>
    <definedName name="T_debt_ratio">[9]Sheet1!#REF!</definedName>
    <definedName name="T_pref_ratio">[9]Sheet1!#REF!</definedName>
    <definedName name="TAXBENEFIT" localSheetId="7">#REF!</definedName>
    <definedName name="TAXBENEFIT">#REF!</definedName>
    <definedName name="taxes">#N/A</definedName>
    <definedName name="TAXEXCISE" localSheetId="7">#REF!</definedName>
    <definedName name="TAXEXCISE">#REF!</definedName>
    <definedName name="TAXINCOME" localSheetId="7">#REF!</definedName>
    <definedName name="TAXINCOME">#REF!</definedName>
    <definedName name="Taxrate" localSheetId="7">#REF!</definedName>
    <definedName name="Taxrate">#REF!</definedName>
    <definedName name="tblecontents">#N/A</definedName>
    <definedName name="TCASE">'[76]Pro Forma'!$C$6</definedName>
    <definedName name="td_emp_red">[9]Sheet1!#REF!</definedName>
    <definedName name="TEMPADJ">[49]Sheet1!$A$4:$E$40</definedName>
    <definedName name="temperatures">[15]PIPE_TABLES!$C$53:$T$53</definedName>
    <definedName name="TEST">2000</definedName>
    <definedName name="test3" localSheetId="7" hidden="1">{"Income Statement",#N/A,FALSE,"CFMODEL";"Balance Sheet",#N/A,FALSE,"CFMODEL"}</definedName>
    <definedName name="test3" localSheetId="9" hidden="1">{"Income Statement",#N/A,FALSE,"CFMODEL";"Balance Sheet",#N/A,FALSE,"CFMODEL"}</definedName>
    <definedName name="test3" hidden="1">{"Income Statement",#N/A,FALSE,"CFMODEL";"Balance Sheet",#N/A,FALSE,"CFMODEL"}</definedName>
    <definedName name="TESTYEAR" localSheetId="7">#REF!</definedName>
    <definedName name="TESTYEAR">#REF!</definedName>
    <definedName name="TextRefCopyRangeCount" hidden="1">1</definedName>
    <definedName name="Thermal_PeakCredit">[6]Assumptions!$K$22</definedName>
    <definedName name="ThermalBookLife">[6]Assumptions!$C$17</definedName>
    <definedName name="thth" localSheetId="7" hidden="1">{#N/A,#N/A,FALSE,"Calc";#N/A,#N/A,FALSE,"Sensitivity";#N/A,#N/A,FALSE,"LT Earn.Dil.";#N/A,#N/A,FALSE,"Dil. AVP"}</definedName>
    <definedName name="thth" localSheetId="9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t" localSheetId="7" hidden="1">{#N/A,"DR",FALSE,"increm pf";#N/A,"MAMSI",FALSE,"increm pf";#N/A,"MAXI",FALSE,"increm pf";#N/A,"PCAM",FALSE,"increm pf";#N/A,"PHSV",FALSE,"increm pf";#N/A,"SIE",FALSE,"increm pf"}</definedName>
    <definedName name="ththt" localSheetId="9" hidden="1">{#N/A,"DR",FALSE,"increm pf";#N/A,"MAMSI",FALSE,"increm pf";#N/A,"MAXI",FALSE,"increm pf";#N/A,"PCAM",FALSE,"increm pf";#N/A,"PHSV",FALSE,"increm pf";#N/A,"SIE",FALSE,"increm pf"}</definedName>
    <definedName name="ththt" hidden="1">{#N/A,"DR",FALSE,"increm pf";#N/A,"MAMSI",FALSE,"increm pf";#N/A,"MAXI",FALSE,"increm pf";#N/A,"PCAM",FALSE,"increm pf";#N/A,"PHSV",FALSE,"increm pf";#N/A,"SIE",FALSE,"increm pf"}</definedName>
    <definedName name="Title">[6]Assumptions!$A$1</definedName>
    <definedName name="TollPPA_01">[6]LPProblem!$K$28</definedName>
    <definedName name="TollPPA_02">[6]LPProblem!$K$29</definedName>
    <definedName name="TollPPA_03">[6]LPProblem!$K$30</definedName>
    <definedName name="TollPPA_04">[6]LPProblem!$K$31</definedName>
    <definedName name="TollPPA_05">[6]LPProblem!$K$32</definedName>
    <definedName name="TollPPA_06">[6]LPProblem!$K$33</definedName>
    <definedName name="TollPPA_07">[6]LPProblem!$K$34</definedName>
    <definedName name="TollPPA_08">[6]LPProblem!$K$35</definedName>
    <definedName name="TollPPA_09">[6]LPProblem!$K$36</definedName>
    <definedName name="TollPPA_10">[6]LPProblem!$K$37</definedName>
    <definedName name="TollPPA1_CapPer">'[6]Toll PPA Inputs'!$E$33</definedName>
    <definedName name="TollPPA1_RECcredit">'[6]Toll PPA Inputs'!$E$34</definedName>
    <definedName name="TollPPA1_RPSMult">'[6]Toll PPA Inputs'!$E$35</definedName>
    <definedName name="TollPPA10_CapPer">'[6]Toll PPA Inputs'!$E$375</definedName>
    <definedName name="TollPPA10_RECcredit">'[6]Toll PPA Inputs'!$E$376</definedName>
    <definedName name="TollPPA10_RPSMult">'[6]Toll PPA Inputs'!$E$377</definedName>
    <definedName name="TollPPA2_CapPer">'[6]Toll PPA Inputs'!$E$71</definedName>
    <definedName name="TollPPA2_RECcredit">'[6]Toll PPA Inputs'!$E$72</definedName>
    <definedName name="TollPPA2_RPSMult">'[6]Toll PPA Inputs'!$E$73</definedName>
    <definedName name="TollPPA3_CapPer">'[6]Toll PPA Inputs'!$E$109</definedName>
    <definedName name="TollPPA3_RECcredit">'[6]Toll PPA Inputs'!$E$110</definedName>
    <definedName name="TollPPA3_RPSMult">'[6]Toll PPA Inputs'!$E$111</definedName>
    <definedName name="TollPPA4_CapPer">'[6]Toll PPA Inputs'!$E$147</definedName>
    <definedName name="TollPPA4_RECcredit">'[6]Toll PPA Inputs'!$E$148</definedName>
    <definedName name="TollPPA4_RPSMult">'[6]Toll PPA Inputs'!$E$149</definedName>
    <definedName name="TollPPA5_CapPer">'[6]Toll PPA Inputs'!$E$185</definedName>
    <definedName name="TollPPA5_RECcredit">'[6]Toll PPA Inputs'!$E$186</definedName>
    <definedName name="TollPPA5_RPSMult">'[6]Toll PPA Inputs'!$E$187</definedName>
    <definedName name="TollPPA6_CapPer">'[6]Toll PPA Inputs'!$E$223</definedName>
    <definedName name="TollPPA6_RECcredit">'[6]Toll PPA Inputs'!$E$224</definedName>
    <definedName name="TollPPA6_RPSMult">'[6]Toll PPA Inputs'!$E$225</definedName>
    <definedName name="TollPPA7_CapPer">'[6]Toll PPA Inputs'!$E$261</definedName>
    <definedName name="TollPPA7_RECcredit">'[6]Toll PPA Inputs'!$E$262</definedName>
    <definedName name="TollPPA7_RPSMult">'[6]Toll PPA Inputs'!$E$263</definedName>
    <definedName name="TollPPA8_CapPer">'[6]Toll PPA Inputs'!$E$299</definedName>
    <definedName name="TollPPA8_RECcredit">'[6]Toll PPA Inputs'!$E$300</definedName>
    <definedName name="TollPPA8_RPSMult">'[6]Toll PPA Inputs'!$E$301</definedName>
    <definedName name="TollPPA9_CapPer">'[6]Toll PPA Inputs'!$E$337</definedName>
    <definedName name="TollPPA9_RECcredit">'[6]Toll PPA Inputs'!$E$338</definedName>
    <definedName name="TollPPA9_RPSMult">'[6]Toll PPA Inputs'!$E$339</definedName>
    <definedName name="tot_emp_red">[9]Sheet1!#REF!</definedName>
    <definedName name="Total">[50]Total!$A$1:$CA$87</definedName>
    <definedName name="total_rev_temp">[9]Sheet1!#REF!</definedName>
    <definedName name="TotalCapEx">[44]CapEx!$G$97</definedName>
    <definedName name="TotalEquity">'[44]Financial Basics'!$I$22</definedName>
    <definedName name="TotalREC20">[6]LPProblem!$AA$32</definedName>
    <definedName name="totcum" localSheetId="7">#REF!</definedName>
    <definedName name="totcum">#REF!</definedName>
    <definedName name="totmo" localSheetId="7">#REF!</definedName>
    <definedName name="totmo">#REF!</definedName>
    <definedName name="totytd" localSheetId="7">#REF!</definedName>
    <definedName name="totytd">#REF!</definedName>
    <definedName name="TP_Footer_Path" hidden="1">"S:\74639\03RET\(417) 2004 Cost Projection\"</definedName>
    <definedName name="TP_Footer_User" hidden="1">"Mary Lou Barrios"</definedName>
    <definedName name="TPactuals">#N/A</definedName>
    <definedName name="TPbudget">#N/A</definedName>
    <definedName name="TrancheBMarginTable">[42]Ass!$B$1405:$F$1407</definedName>
    <definedName name="TRANS_CCGT">[6]Assumptions!$G$15</definedName>
    <definedName name="transcost">'[21]New Coal 2013'!$H$18</definedName>
    <definedName name="TransEsc">[6]Assumptions!$C$32</definedName>
    <definedName name="treretre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localSheetId="7" hidden="1">{#N/A,#N/A,TRUE,"ProFormaProfit";#N/A,#N/A,TRUE,"ProFormaCash";#N/A,#N/A,TRUE,"Depreciation";#N/A,#N/A,TRUE,"Assets";#N/A,#N/A,TRUE,"Revenue";#N/A,#N/A,TRUE,"EstimatedPurchase"}</definedName>
    <definedName name="tss" localSheetId="9" hidden="1">{#N/A,#N/A,TRUE,"ProFormaProfit";#N/A,#N/A,TRUE,"ProFormaCash";#N/A,#N/A,TRUE,"Depreciation";#N/A,#N/A,TRUE,"Assets";#N/A,#N/A,TRUE,"Revenue";#N/A,#N/A,TRUE,"EstimatedPurchase"}</definedName>
    <definedName name="tss" hidden="1">{#N/A,#N/A,TRUE,"ProFormaProfit";#N/A,#N/A,TRUE,"ProFormaCash";#N/A,#N/A,TRUE,"Depreciation";#N/A,#N/A,TRUE,"Assets";#N/A,#N/A,TRUE,"Revenue";#N/A,#N/A,TRUE,"EstimatedPurchase"}</definedName>
    <definedName name="tst" localSheetId="7" hidden="1">{"Income Statement",#N/A,FALSE,"CFMODEL";"Balance Sheet",#N/A,FALSE,"CFMODEL"}</definedName>
    <definedName name="tst" localSheetId="9" hidden="1">{"Income Statement",#N/A,FALSE,"CFMODEL";"Balance Sheet",#N/A,FALSE,"CFMODEL"}</definedName>
    <definedName name="tst" hidden="1">{"Income Statement",#N/A,FALSE,"CFMODEL";"Balance Sheet",#N/A,FALSE,"CFMODEL"}</definedName>
    <definedName name="ttrttr" localSheetId="7" hidden="1">{#N/A,#N/A,FALSE,"FY97";#N/A,#N/A,FALSE,"FY98";#N/A,#N/A,FALSE,"FY99";#N/A,#N/A,FALSE,"FY00";#N/A,#N/A,FALSE,"FY01"}</definedName>
    <definedName name="ttrttr" localSheetId="9" hidden="1">{#N/A,#N/A,FALSE,"FY97";#N/A,#N/A,FALSE,"FY98";#N/A,#N/A,FALSE,"FY99";#N/A,#N/A,FALSE,"FY00";#N/A,#N/A,FALSE,"FY01"}</definedName>
    <definedName name="ttrttr" hidden="1">{#N/A,#N/A,FALSE,"FY97";#N/A,#N/A,FALSE,"FY98";#N/A,#N/A,FALSE,"FY99";#N/A,#N/A,FALSE,"FY00";#N/A,#N/A,FALSE,"FY01"}</definedName>
    <definedName name="ttt" localSheetId="7" hidden="1">{#N/A,#N/A,FALSE,"summ";#N/A,#N/A,FALSE,"q1";#N/A,#N/A,FALSE,"summ_alt";#N/A,#N/A,FALSE,"stock_nozero";#N/A,#N/A,FALSE,"1995"}</definedName>
    <definedName name="ttt" localSheetId="9" hidden="1">{#N/A,#N/A,FALSE,"summ";#N/A,#N/A,FALSE,"q1";#N/A,#N/A,FALSE,"summ_alt";#N/A,#N/A,FALSE,"stock_nozero";#N/A,#N/A,FALSE,"1995"}</definedName>
    <definedName name="ttt" hidden="1">{#N/A,#N/A,FALSE,"summ";#N/A,#N/A,FALSE,"q1";#N/A,#N/A,FALSE,"summ_alt";#N/A,#N/A,FALSE,"stock_nozero";#N/A,#N/A,FALSE,"1995"}</definedName>
    <definedName name="tttt" localSheetId="7" hidden="1">{"Reader",#N/A,FALSE,"Summary";"Reader",#N/A,FALSE,"Buildup";"Reader",#N/A,FALSE,"Financials";"Reader",#N/A,FALSE,"Debt &amp; Other"}</definedName>
    <definedName name="tttt" localSheetId="9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urbineCosts">'[51]Assumptions Project XYZ'!$C$4</definedName>
    <definedName name="tut" localSheetId="7" hidden="1">{#N/A,#N/A,TRUE,"ProFormaProfit";#N/A,#N/A,TRUE,"ProFormaCash";#N/A,#N/A,TRUE,"Depreciation";#N/A,#N/A,TRUE,"Assets";#N/A,#N/A,TRUE,"Revenue";#N/A,#N/A,TRUE,"EstimatedPurchase"}</definedName>
    <definedName name="tut" localSheetId="9" hidden="1">{#N/A,#N/A,TRUE,"ProFormaProfit";#N/A,#N/A,TRUE,"ProFormaCash";#N/A,#N/A,TRUE,"Depreciation";#N/A,#N/A,TRUE,"Assets";#N/A,#N/A,TRUE,"Revenue";#N/A,#N/A,TRUE,"EstimatedPurchase"}</definedName>
    <definedName name="tut" hidden="1">{#N/A,#N/A,TRUE,"ProFormaProfit";#N/A,#N/A,TRUE,"ProFormaCash";#N/A,#N/A,TRUE,"Depreciation";#N/A,#N/A,TRUE,"Assets";#N/A,#N/A,TRUE,"Revenue";#N/A,#N/A,TRUE,"EstimatedPurchase"}</definedName>
    <definedName name="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9" hidden="1">{"by_month",#N/A,TRUE,"template";"destec_month",#N/A,TRUE,"template";"by_quarter",#N/A,TRUE,"template";"destec_quarter",#N/A,TRUE,"template";"by_year",#N/A,TRUE,"template";"destec_annual",#N/A,TRUE,"template"}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x_PeakCredit">[6]Assumptions!$K$34</definedName>
    <definedName name="tyt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localSheetId="7" hidden="1">{"consolidated",#N/A,FALSE,"Sheet1";"cms",#N/A,FALSE,"Sheet1";"fse",#N/A,FALSE,"Sheet1"}</definedName>
    <definedName name="tyu" localSheetId="9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I_Entity_Groups" localSheetId="7">#REF!</definedName>
    <definedName name="UI_Entity_Groups">#REF!</definedName>
    <definedName name="UI_Reports" localSheetId="7">#REF!</definedName>
    <definedName name="UI_Reports">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'[8]Calc Record'!$Y$11</definedName>
    <definedName name="units">[8]Units!$A$2:$H$349</definedName>
    <definedName name="UTG" localSheetId="7">#REF!</definedName>
    <definedName name="UTG">#REF!</definedName>
    <definedName name="UTN" localSheetId="7">#REF!</definedName>
    <definedName name="UTN">#REF!</definedName>
    <definedName name="uu" localSheetId="7" hidden="1">{"away stand alones",#N/A,FALSE,"Target"}</definedName>
    <definedName name="uu" localSheetId="9" hidden="1">{"away stand alones",#N/A,FALSE,"Target"}</definedName>
    <definedName name="uu" hidden="1">{"away stand alones",#N/A,FALSE,"Target"}</definedName>
    <definedName name="Variable_OM_Inflation">'[16]Other Assumptions'!$B$6</definedName>
    <definedName name="v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date">'[8]Calc Record'!$R$70</definedName>
    <definedName name="View_Graph3">[26]!View_Graph3</definedName>
    <definedName name="vname">'[8]Calc Record'!$E$70</definedName>
    <definedName name="vo" localSheetId="7" hidden="1">{"consolidated",#N/A,FALSE,"Sheet1";"cms",#N/A,FALSE,"Sheet1";"fse",#N/A,FALSE,"Sheet1"}</definedName>
    <definedName name="vo" localSheetId="9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MEsc">[6]Assumptions!$C$15</definedName>
    <definedName name="vsv" localSheetId="7" hidden="1">{"comp",#N/A,FALSE,"SPEC";"footnotes",#N/A,FALSE,"SPEC"}</definedName>
    <definedName name="vsv" localSheetId="9" hidden="1">{"comp",#N/A,FALSE,"SPEC";"footnotes",#N/A,FALSE,"SPEC"}</definedName>
    <definedName name="vsv" hidden="1">{"comp",#N/A,FALSE,"SPEC";"footnotes",#N/A,FALSE,"SPEC"}</definedName>
    <definedName name="w" localSheetId="7" hidden="1">{#N/A,#N/A,FALSE,"Coversheet";#N/A,#N/A,FALSE,"QA"}</definedName>
    <definedName name="w" localSheetId="9" hidden="1">{#N/A,#N/A,FALSE,"Coversheet";#N/A,#N/A,FALSE,"QA"}</definedName>
    <definedName name="w" hidden="1">{#N/A,#N/A,FALSE,"Coversheet";#N/A,#N/A,FALSE,"QA"}</definedName>
    <definedName name="WA_LineLoss">[6]Assumptions!$L$7</definedName>
    <definedName name="WACC">[6]Assumptions!$O$24</definedName>
    <definedName name="wartsila_nameplate">'[11]Recip Peakers'!$N$6</definedName>
    <definedName name="wc">[9]Sheet1!#REF!</definedName>
    <definedName name="wc_frac">[9]Sheet1!#REF!</definedName>
    <definedName name="we" localSheetId="7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fsdfasdf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localSheetId="7" hidden="1">{#N/A,#N/A,FALSE,"EXP97"}</definedName>
    <definedName name="were" localSheetId="9" hidden="1">{#N/A,#N/A,FALSE,"EXP97"}</definedName>
    <definedName name="were" hidden="1">{#N/A,#N/A,FALSE,"EXP97"}</definedName>
    <definedName name="west_offpeak_hours" localSheetId="7">#REF!</definedName>
    <definedName name="west_offpeak_hours">#REF!</definedName>
    <definedName name="west_peak_hours" localSheetId="7">#REF!</definedName>
    <definedName name="west_peak_hours">#REF!</definedName>
    <definedName name="where" localSheetId="7" hidden="1">{"inputs raw data",#N/A,TRUE,"INPUT"}</definedName>
    <definedName name="where" localSheetId="9" hidden="1">{"inputs raw data",#N/A,TRUE,"INPUT"}</definedName>
    <definedName name="where" hidden="1">{"inputs raw data",#N/A,TRUE,"INPUT"}</definedName>
    <definedName name="Wind_Acq1_Start_Date">'[6]Renewable Acq Inputs'!$E$42</definedName>
    <definedName name="Wind_Acq2_Start_Date">'[6]Renewable Acq Inputs'!$E$87</definedName>
    <definedName name="Wind_Acq3_Start_Date">'[6]Renewable Acq Inputs'!$E$131</definedName>
    <definedName name="Wind_Acq4_Start_Date">'[6]Renewable Acq Inputs'!$E$174</definedName>
    <definedName name="Wind_Acq5_Start_Date">'[6]Renewable Acq Inputs'!$E$218</definedName>
    <definedName name="Wind_FOM">[6]Assumptions!$L$10</definedName>
    <definedName name="Wind_NamePlate">'[11]Wind Own'!$B$7</definedName>
    <definedName name="Wind_PeakCredit">[6]Assumptions!$K$21</definedName>
    <definedName name="Wind_Plant_Transmission">'[16]Other Assumptions'!$B$12</definedName>
    <definedName name="Wind_RECcredit">[6]Assumptions!$L$9</definedName>
    <definedName name="WIND_TRANSMISSION">[6]Assumptions!$L$15</definedName>
    <definedName name="Wind1_PeakCredit">'[6]Renewable Acq Inputs'!$E$38</definedName>
    <definedName name="Wind1_RECcredit">'[6]Renewable Acq Inputs'!$E$39</definedName>
    <definedName name="Wind1_RPSMult">'[6]Renewable Acq Inputs'!$E$40</definedName>
    <definedName name="Wind2_PeakCredit">'[6]Renewable Acq Inputs'!$E$83</definedName>
    <definedName name="Wind2_RECcredit">'[6]Renewable Acq Inputs'!$E$84</definedName>
    <definedName name="Wind2_RPSMult">'[6]Renewable Acq Inputs'!$E$85</definedName>
    <definedName name="Wind2BookLife">'[6]Renewable Acq Inputs'!$E$82</definedName>
    <definedName name="Wind3_PeakCredit">'[6]Renewable Acq Inputs'!$E$127</definedName>
    <definedName name="Wind3_RECcredit">'[6]Renewable Acq Inputs'!$E$128</definedName>
    <definedName name="Wind3_RPSMult">'[6]Renewable Acq Inputs'!$E$129</definedName>
    <definedName name="Wind3BookLife">'[6]Renewable Acq Inputs'!$E$126</definedName>
    <definedName name="Wind4_PeakCredit">'[6]Renewable Acq Inputs'!$E$170</definedName>
    <definedName name="Wind4_RECcredit">'[6]Renewable Acq Inputs'!$E$171</definedName>
    <definedName name="Wind4_RPSMult">'[6]Renewable Acq Inputs'!$E$172</definedName>
    <definedName name="Wind4BookLife">'[6]Renewable Acq Inputs'!$E$169</definedName>
    <definedName name="Wind5_PeakCredit">'[6]Renewable Acq Inputs'!$E$214</definedName>
    <definedName name="Wind5_RECcredit">'[6]Renewable Acq Inputs'!$E$215</definedName>
    <definedName name="Wind5_RPSMult">'[6]Renewable Acq Inputs'!$E$216</definedName>
    <definedName name="Wind5BookLife">'[6]Renewable Acq Inputs'!$E$213</definedName>
    <definedName name="WindBookLife">[6]Assumptions!$C$18</definedName>
    <definedName name="WindMT_FOM">[6]Assumptions!$M$10</definedName>
    <definedName name="WindPPA_01">[6]LPProblem!$K$38</definedName>
    <definedName name="WindPPA_02">[6]LPProblem!$K$39</definedName>
    <definedName name="WindPPA_03">[6]LPProblem!$K$40</definedName>
    <definedName name="WindPPA_04">[6]LPProblem!$K$41</definedName>
    <definedName name="WindPPA_05">[6]LPProblem!$K$42</definedName>
    <definedName name="WindPPA_PeakCredit">'[6]Renewable PPA Inputs'!$E$24</definedName>
    <definedName name="WindPPA1_RECcredit">'[6]Renewable PPA Inputs'!$E$25</definedName>
    <definedName name="WindPPA1_REConly">'[6]Renewable PPA Inputs'!$E$27</definedName>
    <definedName name="WindPPA1_RPSMult">'[6]Renewable PPA Inputs'!$E$26</definedName>
    <definedName name="WindPPA2_PeakCredit">'[6]Renewable PPA Inputs'!$E$55</definedName>
    <definedName name="WindPPA2_RECcredit">'[6]Renewable PPA Inputs'!$E$56</definedName>
    <definedName name="WindPPA2_REConly">'[6]Renewable PPA Inputs'!$E$58</definedName>
    <definedName name="WindPPA2_RPSMult">'[6]Renewable PPA Inputs'!$E$57</definedName>
    <definedName name="WindPPA3_PeakCredit">'[6]Renewable PPA Inputs'!$E$86</definedName>
    <definedName name="WindPPA3_RECcredit">'[6]Renewable PPA Inputs'!$E$87</definedName>
    <definedName name="WindPPA3_REConly">'[6]Renewable PPA Inputs'!$E$89</definedName>
    <definedName name="WindPPA3_RPSMult">'[6]Renewable PPA Inputs'!$E$88</definedName>
    <definedName name="WindPPA4_PeakCredit">'[6]Renewable PPA Inputs'!$E$117</definedName>
    <definedName name="WindPPA4_RECcredit">'[6]Renewable PPA Inputs'!$E$118</definedName>
    <definedName name="WindPPA4_REConly">'[6]Renewable PPA Inputs'!$E$120</definedName>
    <definedName name="WindPPA4_RPSMult">'[6]Renewable PPA Inputs'!$E$119</definedName>
    <definedName name="WindPPA5_PeakCredit">'[6]Renewable PPA Inputs'!$E$148</definedName>
    <definedName name="WindPPA5_RECcredit">'[6]Renewable PPA Inputs'!$E$149</definedName>
    <definedName name="WindPPA5_REConly">'[6]Renewable PPA Inputs'!$E$151</definedName>
    <definedName name="WindPPA5_RPSMult">'[6]Renewable PPA Inputs'!$E$150</definedName>
    <definedName name="WindPTCLoss">[6]Assumptions!$G$19</definedName>
    <definedName name="WindTransCost">[11]Resources!$D$79</definedName>
    <definedName name="Working_Capital">[10]Assumptions!$B$23</definedName>
    <definedName name="wpkacst" localSheetId="7">#REF!</definedName>
    <definedName name="wpkacst">#REF!</definedName>
    <definedName name="wpkact" localSheetId="7">#REF!</definedName>
    <definedName name="wpkact">#REF!</definedName>
    <definedName name="wpkash" localSheetId="7">#REF!</definedName>
    <definedName name="wpkash">#REF!</definedName>
    <definedName name="wpkcum" localSheetId="7">#REF!</definedName>
    <definedName name="wpkcum">#REF!</definedName>
    <definedName name="wpkmo" localSheetId="7">#REF!</definedName>
    <definedName name="wpkmo">#REF!</definedName>
    <definedName name="wpkmw" localSheetId="7">#REF!</definedName>
    <definedName name="wpkmw">#REF!</definedName>
    <definedName name="wpkrev" localSheetId="7">#REF!</definedName>
    <definedName name="wpkrev">#REF!</definedName>
    <definedName name="wpksust" localSheetId="7">#REF!</definedName>
    <definedName name="wpksust">#REF!</definedName>
    <definedName name="wpkytd" localSheetId="7">#REF!</definedName>
    <definedName name="wpkytd">#REF!</definedName>
    <definedName name="wrn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localSheetId="7" hidden="1">{#N/A,#N/A,FALSE,"Calc";#N/A,#N/A,FALSE,"Sensitivity";#N/A,#N/A,FALSE,"LT Earn.Dil.";#N/A,#N/A,FALSE,"Dil. AVP"}</definedName>
    <definedName name="wrn.1." localSheetId="9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2." localSheetId="7" hidden="1">{#N/A,#N/A,FALSE,"Calc";#N/A,#N/A,FALSE,"Sensitivity";#N/A,#N/A,FALSE,"LT Earn.Dil.";#N/A,#N/A,FALSE,"Dil. AVP"}</definedName>
    <definedName name="WRN.2." localSheetId="9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7" hidden="1">{"Cover",#N/A,FALSE,"Cover";"Summary",#N/A,FALSE,"Summarpage"}</definedName>
    <definedName name="wrn.2._.pagers." localSheetId="9" hidden="1">{"Cover",#N/A,FALSE,"Cover";"Summary",#N/A,FALSE,"Summarpage"}</definedName>
    <definedName name="wrn.2._.pagers." hidden="1">{"Cover",#N/A,FALSE,"Cover";"Summary",#N/A,FALSE,"Summarpage"}</definedName>
    <definedName name="wrn.20._.year._.indices." localSheetId="7" hidden="1">{#N/A,#N/A,FALSE,"20 yrindrefema";#N/A,#N/A,FALSE,"20yrindloema";#N/A,#N/A,FALSE,"20yrindhiema"}</definedName>
    <definedName name="wrn.20._.year._.indices." localSheetId="9" hidden="1">{#N/A,#N/A,FALSE,"20 yrindrefema";#N/A,#N/A,FALSE,"20yrindloema";#N/A,#N/A,FALSE,"20yrindhiema"}</definedName>
    <definedName name="wrn.20._.year._.indices." hidden="1">{#N/A,#N/A,FALSE,"20 yrindrefema";#N/A,#N/A,FALSE,"20yrindloema";#N/A,#N/A,FALSE,"20yrindhiema"}</definedName>
    <definedName name="wrn.3._.Scenarios." localSheetId="7" hidden="1">{"full model","100% Stock",FALSE,"PROFORMA";"full model","50/50",FALSE,"PROFORMA";"full model","100% Cash",FALSE,"PROFORMA"}</definedName>
    <definedName name="wrn.3._.Scenarios." localSheetId="9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3cases." localSheetId="7" hidden="1">{#N/A,"Base",FALSE,"Dividend";#N/A,"Conservative",FALSE,"Dividend";#N/A,"Downside",FALSE,"Dividend"}</definedName>
    <definedName name="wrn.3cases." localSheetId="9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50._.50.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localSheetId="7" hidden="1">{"turnover",#N/A,FALSE;"profits",#N/A,FALSE;"cash",#N/A,FALSE}</definedName>
    <definedName name="wrn.Accounts." localSheetId="9" hidden="1">{"turnover",#N/A,FALSE;"profits",#N/A,FALSE;"cash",#N/A,FALSE}</definedName>
    <definedName name="wrn.Accounts." hidden="1">{"turnover",#N/A,FALSE;"profits",#N/A,FALSE;"cash",#N/A,FALSE}</definedName>
    <definedName name="wrn.Accretion." localSheetId="7" hidden="1">{"Accretion",#N/A,FALSE,"Assum"}</definedName>
    <definedName name="wrn.Accretion." localSheetId="9" hidden="1">{"Accretion",#N/A,FALSE,"Assum"}</definedName>
    <definedName name="wrn.Accretion." hidden="1">{"Accretion",#N/A,FALSE,"Assum"}</definedName>
    <definedName name="wrn.adj95." localSheetId="7" hidden="1">{"adj95mult",#N/A,FALSE,"COMPCO";"adj95est",#N/A,FALSE,"COMPCO"}</definedName>
    <definedName name="wrn.adj95." localSheetId="9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7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9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7" hidden="1">{"Intermediate Calc.",#N/A,FALSE,"Merger Plan";"Merger Inputs",#N/A,FALSE,"Merger Plan";"PF Analysis",#N/A,FALSE,"Merger Plan"}</definedName>
    <definedName name="wrn.All." localSheetId="9" hidden="1">{"Intermediate Calc.",#N/A,FALSE,"Merger Plan";"Merger Inputs",#N/A,FALSE,"Merger Plan";"PF Analysis",#N/A,FALSE,"Merger Plan"}</definedName>
    <definedName name="wrn.All." hidden="1">{"Intermediate Calc.",#N/A,FALSE,"Merger Plan";"Merger Inputs",#N/A,FALSE,"Merger Plan";"PF Analysis",#N/A,FALSE,"Merger Plan"}</definedName>
    <definedName name="wrn.all._.comps.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9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9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9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localSheetId="7" hidden="1">{"BS",#N/A,FALSE,"NGC";"PL",#N/A,FALSE,"NGC";"CF",#N/A,FALSE,"NGC"}</definedName>
    <definedName name="wrn.All._.Reports." localSheetId="9" hidden="1">{"BS",#N/A,FALSE,"NGC";"PL",#N/A,FALSE,"NGC";"CF",#N/A,FALSE,"NGC"}</definedName>
    <definedName name="wrn.All._.Reports." hidden="1">{"BS",#N/A,FALSE,"NGC";"PL",#N/A,FALSE,"NGC";"CF",#N/A,FALSE,"NGC"}</definedName>
    <definedName name="wrn.ALL._.STATEMENTS." localSheetId="7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9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localSheetId="7" hidden="1">{"Help Desk",#N/A,FALSE,"Total Costs";"Server Management",#N/A,FALSE,"Total Costs";"Application Management",#N/A,FALSE,"Total Costs"}</definedName>
    <definedName name="wrn.All._.Total._.Costsl." localSheetId="9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ll._.Up." localSheetId="7" hidden="1">{"All Up",#N/A,FALSE,"Feedstock"}</definedName>
    <definedName name="wrn.All._.Up." localSheetId="9" hidden="1">{"All Up",#N/A,FALSE,"Feedstock"}</definedName>
    <definedName name="wrn.All._.Up." hidden="1">{"All Up",#N/A,FALSE,"Feedstock"}</definedName>
    <definedName name="wrn.All._.Worksheets.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localSheetId="7" hidden="1">{#N/A,#N/A,FALSE,"DCF";#N/A,#N/A,FALSE,"WACC";#N/A,#N/A,FALSE,"Sales_EBIT";#N/A,#N/A,FALSE,"Capex_Depreciation";#N/A,#N/A,FALSE,"WC";#N/A,#N/A,FALSE,"Interest";#N/A,#N/A,FALSE,"Assumptions"}</definedName>
    <definedName name="wrn.all.2" localSheetId="9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localSheetId="7" hidden="1">{#N/A,#N/A,FALSE,"DCF";#N/A,#N/A,FALSE,"WACC";#N/A,#N/A,FALSE,"Sales_EBIT";#N/A,#N/A,FALSE,"Capex_Depreciation";#N/A,#N/A,FALSE,"WC";#N/A,#N/A,FALSE,"Interest";#N/A,#N/A,FALSE,"Assumptions"}</definedName>
    <definedName name="wrn.ALL2." localSheetId="9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localSheetId="7" hidden="1">{#N/A,#N/A,FALSE,"ASSUMPTIONS";#N/A,#N/A,FALSE,"Valuation Summary";"page1",#N/A,FALSE,"PRESENTATION";"page2",#N/A,FALSE,"PRESENTATION";#N/A,#N/A,FALSE,"ORIGINAL_ROLLBACK"}</definedName>
    <definedName name="wrn.ALL4" localSheetId="9" hidden="1">{#N/A,#N/A,FALSE,"ASSUMPTIONS";#N/A,#N/A,FALSE,"Valuation Summary";"page1",#N/A,FALSE,"PRESENTATION";"page2",#N/A,FALSE,"PRESENTATION";#N/A,#N/A,FALSE,"ORIGINAL_ROLLBACK"}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localSheetId="7" hidden="1">{#N/A,#N/A,FALSE,"ASSUMPTIONS";#N/A,#N/A,FALSE,"Valuation Summary";"page1",#N/A,FALSE,"PRESENTATION";"page2",#N/A,FALSE,"PRESENTATION";#N/A,#N/A,FALSE,"ORIGINAL_ROLLBACK"}</definedName>
    <definedName name="wrn.ALL5" localSheetId="9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localSheetId="7" hidden="1">{#N/A,#N/A,FALSE,"ASSUMPTIONS";#N/A,#N/A,FALSE,"Valuation Summary";"page1",#N/A,FALSE,"PRESENTATION";"page2",#N/A,FALSE,"PRESENTATION";#N/A,#N/A,FALSE,"ORIGINAL_ROLLBACK"}</definedName>
    <definedName name="wrn.ALL6" localSheetId="9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localSheetId="7" hidden="1">{#N/A,#N/A,FALSE,"ASSUMPTIONS";#N/A,#N/A,FALSE,"Valuation Summary";"page1",#N/A,FALSE,"PRESENTATION";"page2",#N/A,FALSE,"PRESENTATION";#N/A,#N/A,FALSE,"ORIGINAL_ROLLBACK"}</definedName>
    <definedName name="wrn.ALL8" localSheetId="9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localSheetId="7" hidden="1">{#N/A,#N/A,FALSE,"Balance Sheet";#N/A,#N/A,FALSE,"Income Statement";#N/A,#N/A,FALSE,"Changes in Financial Position"}</definedName>
    <definedName name="wrn.AllDataPages." localSheetId="9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pages." localSheetId="7" hidden="1">{#N/A,#N/A,TRUE,"Historicals";#N/A,#N/A,TRUE,"Charts";#N/A,#N/A,TRUE,"Forecasts"}</definedName>
    <definedName name="wrn.allpages." localSheetId="9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DARKO." localSheetId="7" hidden="1">{"Table1",#N/A,FALSE,"ANADARKO";"Table2",#N/A,FALSE,"ANADARKO";"Table3",#N/A,FALSE,"ANADARKO";"Table3c",#N/A,FALSE,"ANADARKO";"Table3c2",#N/A,FALSE,"ANADARKO";"Table5",#N/A,FALSE,"ANADARKO"}</definedName>
    <definedName name="wrn.ANADARKO." localSheetId="9" hidden="1">{"Table1",#N/A,FALSE,"ANADARKO";"Table2",#N/A,FALSE,"ANADARKO";"Table3",#N/A,FALSE,"ANADARKO";"Table3c",#N/A,FALSE,"ANADARKO";"Table3c2",#N/A,FALSE,"ANADARKO";"Table5",#N/A,FALSE,"ANADARKO"}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pplication._.Management._.Total._.Costs." localSheetId="7" hidden="1">{"Application Management",#N/A,FALSE,"Total Costs"}</definedName>
    <definedName name="wrn.Application._.Management._.Total._.Costs." localSheetId="9" hidden="1">{"Application Management",#N/A,FALSE,"Total Costs"}</definedName>
    <definedName name="wrn.Application._.Management._.Total._.Costs." hidden="1">{"Application Management",#N/A,FALSE,"Total Costs"}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7" hidden="1">{"Assumptions",#N/A,FALSE,"Assum"}</definedName>
    <definedName name="wrn.Assumptions." localSheetId="9" hidden="1">{"Assumptions",#N/A,FALSE,"Assum"}</definedName>
    <definedName name="wrn.Assumptions." hidden="1">{"Assumptions",#N/A,FALSE,"Assum"}</definedName>
    <definedName name="wrn.Auto._.Comp." localSheetId="7" hidden="1">{#N/A,#N/A,FALSE,"Sheet1"}</definedName>
    <definedName name="wrn.Auto._.Comp." localSheetId="9" hidden="1">{#N/A,#N/A,FALSE,"Sheet1"}</definedName>
    <definedName name="wrn.Auto._.Comp." hidden="1">{#N/A,#N/A,FALSE,"Sheet1"}</definedName>
    <definedName name="wrn.away." localSheetId="7" hidden="1">{"away stand alones",#N/A,FALSE,"Target"}</definedName>
    <definedName name="wrn.away." localSheetId="9" hidden="1">{"away stand alones",#N/A,FALSE,"Target"}</definedName>
    <definedName name="wrn.away." hidden="1">{"away stand alones",#N/A,FALSE,"Target"}</definedName>
    <definedName name="wrn.Back._.Page." localSheetId="7" hidden="1">{"Back Page",#N/A,FALSE,"Front and Back"}</definedName>
    <definedName name="wrn.Back._.Page." localSheetId="9" hidden="1">{"Back Page",#N/A,FALSE,"Front and Back"}</definedName>
    <definedName name="wrn.Back._.Page." hidden="1">{"Back Page",#N/A,FALSE,"Front and Back"}</definedName>
    <definedName name="wrn.Backup._.print." localSheetId="7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9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localSheetId="7" hidden="1">{"bs",#N/A,FALSE,"SCF"}</definedName>
    <definedName name="wrn.balance._.sheet." localSheetId="9" hidden="1">{"bs",#N/A,FALSE,"SCF"}</definedName>
    <definedName name="wrn.balance._.sheet." hidden="1">{"bs",#N/A,FALSE,"SCF"}</definedName>
    <definedName name="wrn.Basic._.Print._.Value._.MLP." localSheetId="7" hidden="1">{#N/A,#N/A,FALSE,"Valuation";#N/A,#N/A,FALSE,"MLP Impact"}</definedName>
    <definedName name="wrn.Basic._.Print._.Value._.MLP." localSheetId="9" hidden="1">{#N/A,#N/A,FALSE,"Valuation";#N/A,#N/A,FALSE,"MLP Impact"}</definedName>
    <definedName name="wrn.Basic._.Print._.Value._.MLP." hidden="1">{#N/A,#N/A,FALSE,"Valuation";#N/A,#N/A,FALSE,"MLP Impact"}</definedName>
    <definedName name="wrn.Basic._.Report." localSheetId="7" hidden="1">{#N/A,#N/A,FALSE,"Valuation";#N/A,#N/A,FALSE,"Inputs";#N/A,#N/A,FALSE,"Financial Statements";#N/A,#N/A,FALSE,"MLP Impact";#N/A,#N/A,FALSE,"Revenues"}</definedName>
    <definedName name="wrn.Basic._.Report." localSheetId="9" hidden="1">{#N/A,#N/A,FALSE,"Valuation";#N/A,#N/A,FALSE,"Inputs";#N/A,#N/A,FALSE,"Financial Statements";#N/A,#N/A,FALSE,"MLP Impact";#N/A,#N/A,FALSE,"Revenues"}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localSheetId="7" hidden="1">{"net cf for valuation",#N/A,FALSE,"RangerAm";"nopat stmt",#N/A,FALSE,"RangerAm";"inc stmt",#N/A,FALSE,"RangerAm";"bal sheet",#N/A,FALSE,"RangerAm";"sum ops results",#N/A,FALSE,"RangerAm"}</definedName>
    <definedName name="wrn.Basic._.Reports." localSheetId="9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7" hidden="1">{#N/A,#N/A,FALSE,"BidCo Assumptions";#N/A,#N/A,FALSE,"Credit Stats";#N/A,#N/A,FALSE,"Bidco Summary";#N/A,#N/A,FALSE,"BIDCO Consolidated"}</definedName>
    <definedName name="wrn.BidCo." localSheetId="9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idCo.2" localSheetId="7" hidden="1">{#N/A,#N/A,FALSE,"BidCo Assumptions";#N/A,#N/A,FALSE,"Credit Stats";#N/A,#N/A,FALSE,"Bidco Summary";#N/A,#N/A,FALSE,"BIDCO Consolidated"}</definedName>
    <definedName name="wrn.BidCo.2" localSheetId="9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localSheetId="7" hidden="1">{"EVA",#N/A,FALSE,"SMT2";#N/A,#N/A,FALSE,"Summary";#N/A,#N/A,FALSE,"Graphs";#N/A,#N/A,FALSE,"4 Panel"}</definedName>
    <definedName name="wrn.Book." localSheetId="9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7" hidden="1">{#N/A,#N/A,FALSE,"output";#N/A,#N/A,FALSE,"contrib";#N/A,#N/A,FALSE,"profile";#N/A,#N/A,FALSE,"comps"}</definedName>
    <definedName name="wrn.brian." localSheetId="9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dget." localSheetId="7" hidden="1">{"Budget",#N/A,FALSE,"Summary"}</definedName>
    <definedName name="wrn.Budget." localSheetId="9" hidden="1">{"Budget",#N/A,FALSE,"Summary"}</definedName>
    <definedName name="wrn.Budget." hidden="1">{"Budget",#N/A,FALSE,"Summary"}</definedName>
    <definedName name="wrn.Buildups." localSheetId="7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9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localSheetId="7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9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localSheetId="7" hidden="1">{#N/A,#N/A,FALSE,"CAG"}</definedName>
    <definedName name="wrn.CAG." localSheetId="9" hidden="1">{#N/A,#N/A,FALSE,"CAG"}</definedName>
    <definedName name="wrn.CAG." hidden="1">{#N/A,#N/A,FALSE,"CAG"}</definedName>
    <definedName name="wrn.calc_all." localSheetId="7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9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9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localSheetId="7" hidden="1">{"Page1",#N/A,FALSE,"CompCo";"Page2",#N/A,FALSE,"CompCo"}</definedName>
    <definedName name="wrn.COMPCO." localSheetId="9" hidden="1">{"Page1",#N/A,FALSE,"CompCo";"Page2",#N/A,FALSE,"CompCo"}</definedName>
    <definedName name="wrn.COMPCO." hidden="1">{"Page1",#N/A,FALSE,"CompCo";"Page2",#N/A,FALSE,"CompCo"}</definedName>
    <definedName name="wrn.Compco._.Only." localSheetId="7" hidden="1">{"vi1",#N/A,FALSE,"6_30_96";"vi2",#N/A,FALSE,"6_30_96";"vi3",#N/A,FALSE,"6_30_96"}</definedName>
    <definedName name="wrn.Compco._.Only." localSheetId="9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7" hidden="1">{#N/A,#N/A,FALSE,"SMT1";#N/A,#N/A,FALSE,"SMT2";#N/A,#N/A,FALSE,"Summary";#N/A,#N/A,FALSE,"Graphs";#N/A,#N/A,FALSE,"4 Panel"}</definedName>
    <definedName name="wrn.Complete." localSheetId="9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9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localSheetId="7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9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localSheetId="7" hidden="1">{"BALANCESHEET",#N/A,FALSE,"BS"}</definedName>
    <definedName name="wrn.COMPLEX_BALANCE_SHEET." localSheetId="9" hidden="1">{"BALANCESHEET",#N/A,FALSE,"BS"}</definedName>
    <definedName name="wrn.COMPLEX_BALANCE_SHEET." hidden="1">{"BALANCESHEET",#N/A,FALSE,"BS"}</definedName>
    <definedName name="wrn.COMPLEX_SALES." localSheetId="7" hidden="1">{"Contracts",#N/A,FALSE,"Contracts";"cccont",#N/A,FALSE,"Contracts"}</definedName>
    <definedName name="wrn.COMPLEX_SALES." localSheetId="9" hidden="1">{"Contracts",#N/A,FALSE,"Contracts";"cccont",#N/A,FALSE,"Contracts"}</definedName>
    <definedName name="wrn.COMPLEX_SALES." hidden="1">{"Contracts",#N/A,FALSE,"Contracts";"cccont",#N/A,FALSE,"Contracts"}</definedName>
    <definedName name="wrn.COMPLEX_TAX." localSheetId="7" hidden="1">{"CASHFLOW",#N/A,FALSE,"CF";"TAX",#N/A,FALSE,"CF"}</definedName>
    <definedName name="wrn.COMPLEX_TAX." localSheetId="9" hidden="1">{"CASHFLOW",#N/A,FALSE,"CF";"TAX",#N/A,FALSE,"CF"}</definedName>
    <definedName name="wrn.COMPLEX_TAX." hidden="1">{"CASHFLOW",#N/A,FALSE,"CF";"TAX",#N/A,FALSE,"CF"}</definedName>
    <definedName name="wrn.comps." localSheetId="7" hidden="1">{"comps",#N/A,FALSE,"comps";"notes",#N/A,FALSE,"comps"}</definedName>
    <definedName name="wrn.comps." localSheetId="9" hidden="1">{"comps",#N/A,FALSE,"comps";"notes",#N/A,FALSE,"comps"}</definedName>
    <definedName name="wrn.comps." hidden="1">{"comps",#N/A,FALSE,"comps";"notes",#N/A,FALSE,"comps"}</definedName>
    <definedName name="wrn.Continous._.Page._.Numbers._.DCF." localSheetId="7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9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localSheetId="7" hidden="1">{#N/A,#N/A,FALSE,"Contribution Analysis"}</definedName>
    <definedName name="wrn.contribution." localSheetId="9" hidden="1">{#N/A,#N/A,FALSE,"Contribution Analysis"}</definedName>
    <definedName name="wrn.contribution." hidden="1">{#N/A,#N/A,FALSE,"Contribution Analysis"}</definedName>
    <definedName name="wrn.cooper." localSheetId="7" hidden="1">{#N/A,#N/A,TRUE,"Pro Forma";#N/A,#N/A,TRUE,"PF_Bal";#N/A,#N/A,TRUE,"PF_INC";#N/A,#N/A,TRUE,"CBE";#N/A,#N/A,TRUE,"SWK"}</definedName>
    <definedName name="wrn.cooper." localSheetId="9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top." localSheetId="7" hidden="1">{"ReportTop",#N/A,FALSE,"report top"}</definedName>
    <definedName name="wrn.cotop." localSheetId="9" hidden="1">{"ReportTop",#N/A,FALSE,"report top"}</definedName>
    <definedName name="wrn.cotop." hidden="1">{"ReportTop",#N/A,FALSE,"report top"}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9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7" hidden="1">{#N/A,#N/A,FALSE,"CPB"}</definedName>
    <definedName name="wrn.CPB." localSheetId="9" hidden="1">{#N/A,#N/A,FALSE,"CPB"}</definedName>
    <definedName name="wrn.CPB." hidden="1">{#N/A,#N/A,FALSE,"CPB"}</definedName>
    <definedName name="wrn.Credit._.Summary." localSheetId="7" hidden="1">{#N/A,#N/A,FALSE,"Credit Summary"}</definedName>
    <definedName name="wrn.Credit._.Summary." localSheetId="9" hidden="1">{#N/A,#N/A,FALSE,"Credit Summary"}</definedName>
    <definedName name="wrn.Credit._.Summary." hidden="1">{#N/A,#N/A,FALSE,"Credit Summary"}</definedName>
    <definedName name="wrn.csc." localSheetId="7" hidden="1">{"orixcsc",#N/A,FALSE,"ORIX CSC";"orixcsc2",#N/A,FALSE,"ORIX CSC"}</definedName>
    <definedName name="wrn.csc." localSheetId="9" hidden="1">{"orixcsc",#N/A,FALSE,"ORIX CSC";"orixcsc2",#N/A,FALSE,"ORIX CSC"}</definedName>
    <definedName name="wrn.csc." hidden="1">{"orixcsc",#N/A,FALSE,"ORIX CSC";"orixcsc2",#N/A,FALSE,"ORIX CSC"}</definedName>
    <definedName name="wrn.csc2." localSheetId="7" hidden="1">{#N/A,#N/A,FALSE,"ORIX CSC"}</definedName>
    <definedName name="wrn.csc2." localSheetId="9" hidden="1">{#N/A,#N/A,FALSE,"ORIX CSC"}</definedName>
    <definedName name="wrn.csc2." hidden="1">{#N/A,#N/A,FALSE,"ORIX CSC"}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AILY._.SALES." localSheetId="7" hidden="1">{"New York",#N/A,FALSE,"NY";"London Et Al",#N/A,FALSE,"NY";"Cash Balance",#N/A,FALSE,"NY"}</definedName>
    <definedName name="wrn.DAILY._.SALES." localSheetId="9" hidden="1">{"New York",#N/A,FALSE,"NY";"London Et Al",#N/A,FALSE,"NY";"Cash Balance",#N/A,FALSE,"NY"}</definedName>
    <definedName name="wrn.DAILY._.SALES." hidden="1">{"New York",#N/A,FALSE,"NY";"London Et Al",#N/A,FALSE,"NY";"Cash Balance",#N/A,FALSE,"NY"}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9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localSheetId="7" hidden="1">{"value box",#N/A,TRUE,"DPL Inc. Fin Statements";"unlevered free cash flows",#N/A,TRUE,"DPL Inc. Fin Statements"}</definedName>
    <definedName name="wrn.DCF._.Valuation." localSheetId="9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CF._.Valuation.2" localSheetId="7" hidden="1">{"value box",#N/A,TRUE,"DPL Inc. Fin Statements";"unlevered free cash flows",#N/A,TRUE,"DPL Inc. Fin Statements"}</definedName>
    <definedName name="wrn.DCF._.Valuation.2" localSheetId="9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localSheetId="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9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localSheetId="7" hidden="1">{"debt summary",#N/A,FALSE,"Debt";"loan details",#N/A,FALSE,"Debt"}</definedName>
    <definedName name="wrn.Debt." localSheetId="9" hidden="1">{"debt summary",#N/A,FALSE,"Debt";"loan details",#N/A,FALSE,"Debt"}</definedName>
    <definedName name="wrn.Debt." hidden="1">{"debt summary",#N/A,FALSE,"Debt";"loan details",#N/A,FALSE,"Debt"}</definedName>
    <definedName name="wrn.detail." localSheetId="7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9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7" hidden="1">{"P and L Detail Page 1",#N/A,FALSE,"Data";"P and L Detail Page 2",#N/A,FALSE,"Data"}</definedName>
    <definedName name="wrn.Detailed._.P._.and._.L." localSheetId="9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etailThru2007." localSheetId="7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9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7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9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localSheetId="7" hidden="1">{"DevSumm-Matz",#N/A,FALSE,"DevSumm-Matz";"DevSumm-Matz,2",#N/A,FALSE,"DevSumm-Matz";"DevSumm-Matz,3",#N/A,FALSE,"DevSumm-Matz"}</definedName>
    <definedName name="wrn.DevRptMatz." localSheetId="9" hidden="1">{"DevSumm-Matz",#N/A,FALSE,"DevSumm-Matz";"DevSumm-Matz,2",#N/A,FALSE,"DevSumm-Matz";"DevSumm-Matz,3",#N/A,FALSE,"DevSumm-Matz"}</definedName>
    <definedName name="wrn.DevRptMatz." hidden="1">{"DevSumm-Matz",#N/A,FALSE,"DevSumm-Matz";"DevSumm-Matz,2",#N/A,FALSE,"DevSumm-Matz";"DevSumm-Matz,3",#N/A,FALSE,"DevSumm-Matz"}</definedName>
    <definedName name="wrn.dil_anal." localSheetId="7" hidden="1">{"hiden",#N/A,FALSE,"14";"hidden",#N/A,FALSE,"16";"hidden",#N/A,FALSE,"18";"hidden",#N/A,FALSE,"20"}</definedName>
    <definedName name="wrn.dil_anal." localSheetId="9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7" hidden="1">{"consolidated",#N/A,FALSE,"Sheet1";"cms",#N/A,FALSE,"Sheet1";"fse",#N/A,FALSE,"Sheet1"}</definedName>
    <definedName name="wrn.document." localSheetId="9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7" hidden="1">{"comps2",#N/A,FALSE,"AERO";"footnotes",#N/A,FALSE,"AERO"}</definedName>
    <definedName name="wrn.documentaero." localSheetId="9" hidden="1">{"comps2",#N/A,FALSE,"AERO";"footnotes",#N/A,FALSE,"AERO"}</definedName>
    <definedName name="wrn.documentaero." hidden="1">{"comps2",#N/A,FALSE,"AERO";"footnotes",#N/A,FALSE,"AERO"}</definedName>
    <definedName name="wrn.documenthand." localSheetId="7" hidden="1">{"comps",#N/A,FALSE,"HANDPACK";"footnotes",#N/A,FALSE,"HANDPACK"}</definedName>
    <definedName name="wrn.documenthand." localSheetId="9" hidden="1">{"comps",#N/A,FALSE,"HANDPACK";"footnotes",#N/A,FALSE,"HANDPACK"}</definedName>
    <definedName name="wrn.documenthand." hidden="1">{"comps",#N/A,FALSE,"HANDPACK";"footnotes",#N/A,FALSE,"HANDPACK"}</definedName>
    <definedName name="wrn.DOLLARS." localSheetId="7" hidden="1">{#N/A,#N/A,FALSE,"CALL BOX";#N/A,#N/A,FALSE,"ISB";#N/A,#N/A,FALSE,"MOBILITY &amp; WITS";#N/A,#N/A,FALSE,"CONSOL WITH OVERLAYS";#N/A,#N/A,FALSE,"overlays";#N/A,#N/A,FALSE,"CONSOL"}</definedName>
    <definedName name="wrn.DOLLARS." localSheetId="9" hidden="1">{#N/A,#N/A,FALSE,"CALL BOX";#N/A,#N/A,FALSE,"ISB";#N/A,#N/A,FALSE,"MOBILITY &amp; WITS";#N/A,#N/A,FALSE,"CONSOL WITH OVERLAYS";#N/A,#N/A,FALSE,"overlays";#N/A,#N/A,FALSE,"CONSOL"}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localSheetId="7" hidden="1">{"income statement",#N/A,TRUE,"Model";"rig build up",#N/A,TRUE,"Model";"rig status and expenses",#N/A,TRUE,"Model"}</definedName>
    <definedName name="wrn.Earnings._.Model." localSheetId="9" hidden="1">{"income statement",#N/A,TRUE,"Model";"rig build up",#N/A,TRUE,"Model";"rig status and expenses",#N/A,TRUE,"Model"}</definedName>
    <definedName name="wrn.Earnings._.Model." hidden="1">{"income statement",#N/A,TRUE,"Model";"rig build up",#N/A,TRUE,"Model";"rig status and expenses",#N/A,TRUE,"Model"}</definedName>
    <definedName name="wrn.Economic._.Value._.Added._.Analysis." localSheetId="7" hidden="1">{"EVA",#N/A,FALSE,"EVA";"WACC",#N/A,FALSE,"WACC"}</definedName>
    <definedName name="wrn.Economic._.Value._.Added._.Analysis." localSheetId="9" hidden="1">{"EVA",#N/A,FALSE,"EVA";"WACC",#N/A,FALSE,"WACC"}</definedName>
    <definedName name="wrn.Economic._.Value._.Added._.Analysis." hidden="1">{"EVA",#N/A,FALSE,"EVA";"WACC",#N/A,FALSE,"WACC"}</definedName>
    <definedName name="wrn.ECR." localSheetId="3" hidden="1">{#N/A,#N/A,FALSE,"schA"}</definedName>
    <definedName name="wrn.ECR." localSheetId="7" hidden="1">{#N/A,#N/A,FALSE,"schA"}</definedName>
    <definedName name="wrn.ECR." localSheetId="9" hidden="1">{#N/A,#N/A,FALSE,"schA"}</definedName>
    <definedName name="wrn.ECR." hidden="1">{#N/A,#N/A,FALSE,"schA"}</definedName>
    <definedName name="wrn.Electric._.Unbundled._.Worksheets." localSheetId="7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9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localSheetId="7" hidden="1">{"equity comps",#N/A,FALSE,"CS Comps";"equity comps",#N/A,FALSE,"PS Comps";"equity comps",#N/A,FALSE,"GIC_Comps";"equity comps",#N/A,FALSE,"GIC2_Comps"}</definedName>
    <definedName name="wrn.equity._.comps." localSheetId="9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9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9" hidden="1">{"FCB_ALL",#N/A,FALSE,"FCB"}</definedName>
    <definedName name="wrn.FCB." hidden="1">{"FCB_ALL",#N/A,FALSE,"FCB"}</definedName>
    <definedName name="wrn.fcb._dcf" localSheetId="7" hidden="1">{"FCB_ALL",#N/A,FALSE,"FCB"}</definedName>
    <definedName name="wrn.fcb._dcf" localSheetId="9" hidden="1">{"FCB_ALL",#N/A,FALSE,"FCB"}</definedName>
    <definedName name="wrn.fcb._dcf" hidden="1">{"FCB_ALL",#N/A,FALSE,"FCB"}</definedName>
    <definedName name="wrn.fcb2" localSheetId="7" hidden="1">{"FCB_ALL",#N/A,FALSE,"FCB"}</definedName>
    <definedName name="wrn.fcb2" localSheetId="9" hidden="1">{"FCB_ALL",#N/A,FALSE,"FCB"}</definedName>
    <definedName name="wrn.fcb2" hidden="1">{"FCB_ALL",#N/A,FALSE,"FCB"}</definedName>
    <definedName name="wrn.fcb2_dcf" localSheetId="7" hidden="1">{"FCB_ALL",#N/A,FALSE,"FCB"}</definedName>
    <definedName name="wrn.fcb2_dcf" localSheetId="9" hidden="1">{"FCB_ALL",#N/A,FALSE,"FCB"}</definedName>
    <definedName name="wrn.fcb2_dcf" hidden="1">{"FCB_ALL",#N/A,FALSE,"FCB"}</definedName>
    <definedName name="wrn.Fcst._.by._.Mon." localSheetId="7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9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localSheetId="7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9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localSheetId="7" hidden="1">{"Feedstock",#N/A,FALSE,"Feedstock"}</definedName>
    <definedName name="wrn.Feedstock." localSheetId="9" hidden="1">{"Feedstock",#N/A,FALSE,"Feedstock"}</definedName>
    <definedName name="wrn.Feedstock." hidden="1">{"Feedstock",#N/A,FALSE,"Feedstock"}</definedName>
    <definedName name="wrn.Finacials." localSheetId="7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9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localSheetId="7" hidden="1">{"P and L",#N/A,FALSE,"Financial Output";"Cashflow",#N/A,FALSE,"Financial Output";"Balance Sheet",#N/A,FALSE,"Financial Output"}</definedName>
    <definedName name="wrn.Financial._.Output." localSheetId="9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." localSheetId="7" hidden="1">{#N/A,#N/A,TRUE,"Income Statement";#N/A,#N/A,TRUE,"Balance Sheet";#N/A,#N/A,TRUE,"Cash Flow"}</definedName>
    <definedName name="wrn.Financials." localSheetId="9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nancials.2" localSheetId="7" hidden="1">{#N/A,#N/A,TRUE,"Income Statement";#N/A,#N/A,TRUE,"Balance Sheet";#N/A,#N/A,TRUE,"Cash Flow"}</definedName>
    <definedName name="wrn.Financials.2" localSheetId="9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localSheetId="7" hidden="1">{"IS",#N/A,FALSE,"Financials2 (Expanded)";"bsa",#N/A,FALSE,"Financials2 (Expanded)";"BS",#N/A,FALSE,"Financials2 (Expanded)";"CF",#N/A,FALSE,"Financials2 (Expanded)"}</definedName>
    <definedName name="wrn.Financials_long." localSheetId="9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localSheetId="7" hidden="1">{"Five Year Record",#N/A,FALSE,"Front and Back"}</definedName>
    <definedName name="wrn.Five._.Year._.Record." localSheetId="9" hidden="1">{"Five Year Record",#N/A,FALSE,"Front and Back"}</definedName>
    <definedName name="wrn.Five._.Year._.Record." hidden="1">{"Five Year Record",#N/A,FALSE,"Front and Back"}</definedName>
    <definedName name="wrn.FREELANCER." localSheetId="7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9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localSheetId="7" hidden="1">{#N/A,#N/A,TRUE,"Julio";#N/A,#N/A,TRUE,"Agosto";#N/A,#N/A,TRUE,"BHCo";#N/A,#N/A,TRUE,"Abril";#N/A,#N/A,TRUE,"Pro Forma"}</definedName>
    <definedName name="wrn.Friendly." localSheetId="9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ront._.Page." localSheetId="7" hidden="1">{"Front Page",#N/A,FALSE,"Front and Back"}</definedName>
    <definedName name="wrn.Front._.Page." localSheetId="9" hidden="1">{"Front Page",#N/A,FALSE,"Front and Back"}</definedName>
    <definedName name="wrn.Front._.Page." hidden="1">{"Front Page",#N/A,FALSE,"Front and Back"}</definedName>
    <definedName name="wrn.full." localSheetId="7" hidden="1">{"vi1",#N/A,FALSE,"Pagcc";"vi2",#N/A,FALSE,"Pagcc";"vi3",#N/A,FALSE,"Pagcc";"vi4",#N/A,FALSE,"Pagcc";"vi5",#N/A,FALSE,"Pagcc";#N/A,#N/A,FALSE,"Contribution"}</definedName>
    <definedName name="wrn.full." localSheetId="9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Budget." localSheetId="7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9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localSheetId="7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9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9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localSheetId="7" hidden="1">{#N/A,#N/A,TRUE,"Income Statement";#N/A,#N/A,TRUE,"Gas Assumptions";#N/A,#N/A,TRUE,"DCF";#N/A,#N/A,TRUE,"Depreciation Matrix";#N/A,#N/A,TRUE,"Matrix";#N/A,#N/A,TRUE,"Matrix_Perpetuity"}</definedName>
    <definedName name="wrn.Full._.Report." localSheetId="9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localSheetId="7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9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9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localSheetId="7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Y96sbp99" localSheetId="7" hidden="1">{#N/A,#N/A,FALSE,"FY97";#N/A,#N/A,FALSE,"FY98";#N/A,#N/A,FALSE,"FY99";#N/A,#N/A,FALSE,"FY00";#N/A,#N/A,FALSE,"FY01"}</definedName>
    <definedName name="wrn.FY96sbp99" localSheetId="9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7" hidden="1">{#N/A,#N/A,FALSE,"FY97";#N/A,#N/A,FALSE,"FY98";#N/A,#N/A,FALSE,"FY99";#N/A,#N/A,FALSE,"FY00";#N/A,#N/A,FALSE,"FY01"}</definedName>
    <definedName name="wrn.FY97SBP." localSheetId="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localSheetId="7" hidden="1">{#N/A,#N/A,FALSE,"FY97";#N/A,#N/A,FALSE,"FY98";#N/A,#N/A,FALSE,"FY99";#N/A,#N/A,FALSE,"FY00";#N/A,#N/A,FALSE,"FY01"}</definedName>
    <definedName name="wrn.FY97SBP.new" localSheetId="9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localSheetId="7" hidden="1">{#N/A,#N/A,FALSE,"FY97";#N/A,#N/A,FALSE,"FY98";#N/A,#N/A,FALSE,"FY99";#N/A,#N/A,FALSE,"FY00";#N/A,#N/A,FALSE,"FY01"}</definedName>
    <definedName name="wrn.FY97SBP01" localSheetId="9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localSheetId="7" hidden="1">{#N/A,#N/A,FALSE,"FY97";#N/A,#N/A,FALSE,"FY98";#N/A,#N/A,FALSE,"FY99";#N/A,#N/A,FALSE,"FY00";#N/A,#N/A,FALSE,"FY01"}</definedName>
    <definedName name="wrn.FY97SBP2" localSheetId="9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localSheetId="7" hidden="1">{"Geographic P1",#N/A,FALSE,"Division &amp; Geog"}</definedName>
    <definedName name="wrn.Geographic._.Trends." localSheetId="9" hidden="1">{"Geographic P1",#N/A,FALSE,"Division &amp; Geog"}</definedName>
    <definedName name="wrn.Geographic._.Trends." hidden="1">{"Geographic P1",#N/A,FALSE,"Division &amp; Geog"}</definedName>
    <definedName name="wrn.GIS." localSheetId="7" hidden="1">{#N/A,#N/A,FALSE,"GIS"}</definedName>
    <definedName name="wrn.GIS." localSheetId="9" hidden="1">{#N/A,#N/A,FALSE,"GIS"}</definedName>
    <definedName name="wrn.GIS." hidden="1">{#N/A,#N/A,FALSE,"GIS"}</definedName>
    <definedName name="wrn.HEADCOUNT." localSheetId="7" hidden="1">{#N/A,#N/A,FALSE,"hct call box";#N/A,#N/A,FALSE,"hct isb";#N/A,#N/A,FALSE,"hct mm&amp;wits";#N/A,#N/A,FALSE,"HCT OVERLAY ";#N/A,#N/A,FALSE,"HCT CONSOL W_OVELAY";#N/A,#N/A,FALSE,"HCT TOTAL"}</definedName>
    <definedName name="wrn.HEADCOUNT." localSheetId="9" hidden="1">{#N/A,#N/A,FALSE,"hct call box";#N/A,#N/A,FALSE,"hct isb";#N/A,#N/A,FALSE,"hct mm&amp;wits";#N/A,#N/A,FALSE,"HCT OVERLAY ";#N/A,#N/A,FALSE,"HCT CONSOL W_OVELAY";#N/A,#N/A,FALSE,"HCT TOTAL"}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localSheetId="7" hidden="1">{"Help Desk",#N/A,FALSE,"Total Costs"}</definedName>
    <definedName name="wrn.Help._.Desk._.Total._.Costs." localSheetId="9" hidden="1">{"Help Desk",#N/A,FALSE,"Total Costs"}</definedName>
    <definedName name="wrn.Help._.Desk._.Total._.Costs." hidden="1">{"Help Desk",#N/A,FALSE,"Total Costs"}</definedName>
    <definedName name="wrn.HNZ." localSheetId="7" hidden="1">{#N/A,#N/A,FALSE,"HNZ"}</definedName>
    <definedName name="wrn.HNZ." localSheetId="9" hidden="1">{#N/A,#N/A,FALSE,"HNZ"}</definedName>
    <definedName name="wrn.HNZ." hidden="1">{#N/A,#N/A,FALSE,"HNZ"}</definedName>
    <definedName name="wrn.Ilijan._.Print.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9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localSheetId="7" hidden="1">{#N/A,#N/A,FALSE,"Coversheet";#N/A,#N/A,FALSE,"QA"}</definedName>
    <definedName name="wrn.Incentive._.Overhead." localSheetId="9" hidden="1">{#N/A,#N/A,FALSE,"Coversheet";#N/A,#N/A,FALSE,"QA"}</definedName>
    <definedName name="wrn.Incentive._.Overhead." hidden="1">{#N/A,#N/A,FALSE,"Coversheet";#N/A,#N/A,FALSE,"QA"}</definedName>
    <definedName name="wrn.income._.statement." localSheetId="7" hidden="1">{"income statement",#N/A,FALSE,"ATLAS-A"}</definedName>
    <definedName name="wrn.income._.statement." localSheetId="9" hidden="1">{"income statement",#N/A,FALSE,"ATLAS-A"}</definedName>
    <definedName name="wrn.income._.statement." hidden="1">{"income statement",#N/A,FALSE,"ATLAS-A"}</definedName>
    <definedName name="wrn.INDEPS." localSheetId="7" hidden="1">{"page1",#N/A,FALSE,"TIND_CC1";"page2",#N/A,FALSE,"TIND_CC1";"page3",#N/A,FALSE,"TIND_CC1";"page4",#N/A,FALSE,"TIND_CC1";"page5",#N/A,FALSE,"TIND_CC1"}</definedName>
    <definedName name="wrn.INDEPS." localSheetId="9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7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9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localSheetId="7" hidden="1">{"ABF inputs",#N/A,FALSE,"ABF";"ICI inputs",#N/A,FALSE,"ICI"}</definedName>
    <definedName name="wrn.Inputs." localSheetId="9" hidden="1">{"ABF inputs",#N/A,FALSE,"ABF";"ICI inputs",#N/A,FALSE,"ICI"}</definedName>
    <definedName name="wrn.Inputs." hidden="1">{"ABF inputs",#N/A,FALSE,"ABF";"ICI inputs",#N/A,FALSE,"ICI"}</definedName>
    <definedName name="wrn.Intermediate._.Calc.." localSheetId="7" hidden="1">{"Intermediate Calc.",#N/A,FALSE,"Merger Plan"}</definedName>
    <definedName name="wrn.Intermediate._.Calc.." localSheetId="9" hidden="1">{"Intermediate Calc.",#N/A,FALSE,"Merger Plan"}</definedName>
    <definedName name="wrn.Intermediate._.Calc.." hidden="1">{"Intermediate Calc.",#N/A,FALSE,"Merger Plan"}</definedName>
    <definedName name="wrn.is." localSheetId="7" hidden="1">{#N/A,#N/A,FALSE,"EPDCCon"}</definedName>
    <definedName name="wrn.is." localSheetId="9" hidden="1">{#N/A,#N/A,FALSE,"EPDCCon"}</definedName>
    <definedName name="wrn.is." hidden="1">{#N/A,#N/A,FALSE,"EPDCCon"}</definedName>
    <definedName name="wrn.jcbsum." localSheetId="7" hidden="1">{#N/A,#N/A,FALSE,"Finstmts";#N/A,#N/A,FALSE,"Lost Revenue";#N/A,#N/A,FALSE,"Ratios"}</definedName>
    <definedName name="wrn.jcbsum." localSheetId="9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K." localSheetId="7" hidden="1">{#N/A,#N/A,FALSE,"K"}</definedName>
    <definedName name="wrn.K." localSheetId="9" hidden="1">{#N/A,#N/A,FALSE,"K"}</definedName>
    <definedName name="wrn.K." hidden="1">{#N/A,#N/A,FALSE,"K"}</definedName>
    <definedName name="wrn.Kenngb." localSheetId="7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9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localSheetId="7" hidden="1">{"Kons.",#N/A,FALSE,"Kons"}</definedName>
    <definedName name="wrn.Kons.." localSheetId="9" hidden="1">{"Kons.",#N/A,FALSE,"Kons"}</definedName>
    <definedName name="wrn.Kons.." hidden="1">{"Kons.",#N/A,FALSE,"Kons"}</definedName>
    <definedName name="wrn.limit_reports." localSheetId="7" hidden="1">{#N/A,#N/A,FALSE,"Schedule F";#N/A,#N/A,FALSE,"Schedule G"}</definedName>
    <definedName name="wrn.limit_reports." localSheetId="9" hidden="1">{#N/A,#N/A,FALSE,"Schedule F";#N/A,#N/A,FALSE,"Schedule G"}</definedName>
    <definedName name="wrn.limit_reports." hidden="1">{#N/A,#N/A,FALSE,"Schedule F";#N/A,#N/A,FALSE,"Schedule G"}</definedName>
    <definedName name="wrn.main." localSheetId="7" hidden="1">{#N/A,#N/A,FALSE,"Finstmts";#N/A,#N/A,FALSE,"O&amp;M and Cap";#N/A,#N/A,FALSE,"Fuel";#N/A,#N/A,FALSE,"Gen Dat";#N/A,#N/A,FALSE,"Lost Revenue";#N/A,#N/A,FALSE,"Ratios"}</definedName>
    <definedName name="wrn.main." localSheetId="9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localSheetId="7" hidden="1">{"PAGE1_97",#N/A,TRUE,"1997";"PAGE2_97",#N/A,TRUE,"1997";"PAGE3_97",#N/A,TRUE,"1997";"PAGE4_97",#N/A,TRUE,"1997"}</definedName>
    <definedName name="wrn.MAINTENANCE._.PLAN._.97." localSheetId="9" hidden="1">{"PAGE1_97",#N/A,TRUE,"1997";"PAGE2_97",#N/A,TRUE,"1997";"PAGE3_97",#N/A,TRUE,"1997";"PAGE4_97",#N/A,TRUE,"1997"}</definedName>
    <definedName name="wrn.MAINTENANCE._.PLAN._.97." hidden="1">{"PAGE1_97",#N/A,TRUE,"1997";"PAGE2_97",#N/A,TRUE,"1997";"PAGE3_97",#N/A,TRUE,"1997";"PAGE4_97",#N/A,TRUE,"1997"}</definedName>
    <definedName name="wrn.MARGIN_WO_QTR." localSheetId="7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ason._.Deliverables.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9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localSheetId="7" hidden="1">{#N/A,#N/A,TRUE,"ProFormaProfit";#N/A,#N/A,TRUE,"ProFormaCash";#N/A,#N/A,TRUE,"Depreciation";#N/A,#N/A,TRUE,"Assets";#N/A,#N/A,TRUE,"Revenue";#N/A,#N/A,TRUE,"EstimatedPurchase"}</definedName>
    <definedName name="wrn.Master." localSheetId="9" hidden="1">{#N/A,#N/A,TRUE,"ProFormaProfit";#N/A,#N/A,TRUE,"ProFormaCash";#N/A,#N/A,TRUE,"Depreciation";#N/A,#N/A,TRUE,"Assets";#N/A,#N/A,TRUE,"Revenue";#N/A,#N/A,TRUE,"EstimatedPurchase"}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localSheetId="7" hidden="1">{#N/A,#N/A,FALSE,"MCCRK"}</definedName>
    <definedName name="wrn.MCCRK." localSheetId="9" hidden="1">{#N/A,#N/A,FALSE,"MCCRK"}</definedName>
    <definedName name="wrn.MCCRK." hidden="1">{#N/A,#N/A,FALSE,"MCCRK"}</definedName>
    <definedName name="wrn.memo." localSheetId="7" hidden="1">{#N/A,#N/A,TRUE,"financial";#N/A,#N/A,TRUE,"plants"}</definedName>
    <definedName name="wrn.memo." localSheetId="9" hidden="1">{#N/A,#N/A,TRUE,"financial";#N/A,#N/A,TRUE,"plants"}</definedName>
    <definedName name="wrn.memo." hidden="1">{#N/A,#N/A,TRUE,"financial";#N/A,#N/A,TRUE,"plants"}</definedName>
    <definedName name="wrn.merger.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9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localSheetId="7" hidden="1">{"Merger Inputs",#N/A,FALSE,"Merger Plan"}</definedName>
    <definedName name="wrn.Merger._.Inputs." localSheetId="9" hidden="1">{"Merger Inputs",#N/A,FALSE,"Merger Plan"}</definedName>
    <definedName name="wrn.Merger._.Inputs." hidden="1">{"Merger Inputs",#N/A,FALSE,"Merger Plan"}</definedName>
    <definedName name="wrn.merger._.plan._.output." localSheetId="7" hidden="1">{"merger plan output",#N/A,FALSE,"MBIA buys FGIC"}</definedName>
    <definedName name="wrn.merger._.plan._.output." localSheetId="9" hidden="1">{"merger plan output",#N/A,FALSE,"MBIA buys FGIC"}</definedName>
    <definedName name="wrn.merger._.plan._.output." hidden="1">{"merger plan output",#N/A,FALSE,"MBIA buys FGIC"}</definedName>
    <definedName name="wrn.MOBIL." localSheetId="7" hidden="1">{"quarter",#N/A,FALSE,"MOB"}</definedName>
    <definedName name="wrn.MOBIL." localSheetId="9" hidden="1">{"quarter",#N/A,FALSE,"MOB"}</definedName>
    <definedName name="wrn.MOBIL." hidden="1">{"quarter",#N/A,FALSE,"MOB"}</definedName>
    <definedName name="wrn.model._.all._.pages." localSheetId="7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9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localSheetId="7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9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localSheetId="7" hidden="1">{#N/A,#N/A,FALSE,"INCOME STATEMENT"}</definedName>
    <definedName name="wrn.Monthly._.2002._.Income._.Statement." localSheetId="9" hidden="1">{#N/A,#N/A,FALSE,"INCOME STATEMENT"}</definedName>
    <definedName name="wrn.Monthly._.2002._.Income._.Statement." hidden="1">{#N/A,#N/A,FALSE,"INCOME STATEMENT"}</definedName>
    <definedName name="wrn.Monthly._.no._.Notes." localSheetId="7" hidden="1">{"Without Notes",#N/A,FALSE,"23 Mo Forecast"}</definedName>
    <definedName name="wrn.Monthly._.no._.Notes." localSheetId="9" hidden="1">{"Without Notes",#N/A,FALSE,"23 Mo Forecast"}</definedName>
    <definedName name="wrn.Monthly._.no._.Notes." hidden="1">{"Without Notes",#N/A,FALSE,"23 Mo Forecast"}</definedName>
    <definedName name="wrn.Monthly._.with._.Notes." localSheetId="7" hidden="1">{"With Notes",#N/A,FALSE,"23 Mo Forecast"}</definedName>
    <definedName name="wrn.Monthly._.with._.Notes." localSheetId="9" hidden="1">{"With Notes",#N/A,FALSE,"23 Mo Forecast"}</definedName>
    <definedName name="wrn.Monthly._.with._.Notes." hidden="1">{"With Notes",#N/A,FALSE,"23 Mo Forecast"}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localSheetId="7" hidden="1">{#N/A,#N/A,FALSE,"NA"}</definedName>
    <definedName name="wrn.NA." localSheetId="9" hidden="1">{#N/A,#N/A,FALSE,"NA"}</definedName>
    <definedName name="wrn.NA." hidden="1">{#N/A,#N/A,FALSE,"NA"}</definedName>
    <definedName name="wrn.new." localSheetId="7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9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localSheetId="7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9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localSheetId="7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9" hidden="1">{"Olk by Qtr Full",#N/A,FALSE,"Tot PalmPalm";"Olk by Qtr Full",#N/A,FALSE,"Tot Device";"Olk by Qtr Full",#N/A,FALSE,"Platform";"Olk by Qtr Full",#N/A,FALSE,"Palm.Net";"Olk by Qtr Full",#N/A,FALSE,"Elim"}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localSheetId="7" hidden="1">{"page1",#N/A,FALSE,"APCI Operations Detail  ";"page2",#N/A,FALSE,"APCI Operations Detail  ";"page3",#N/A,FALSE,"APCI Operations Detail  ";"page4",#N/A,FALSE,"APCI Operations Detail  "}</definedName>
    <definedName name="wrn.ops._.costs." localSheetId="9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localSheetId="7" hidden="1">{"financials",#N/A,TRUE,"6_30_96";"footnotes",#N/A,TRUE,"6_30_96";"valuation",#N/A,TRUE,"6_30_96"}</definedName>
    <definedName name="wrn.Paging._.Compco." localSheetId="9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tialFncls." localSheetId="7" hidden="1">{#N/A,#N/A,FALSE,"Income Statement";#N/A,#N/A,FALSE,"Balance Sheet";#N/A,#N/A,FALSE,"Cash Flows";#N/A,#N/A,FALSE,"Ratios"}</definedName>
    <definedName name="wrn.PartialFncls." localSheetId="9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7" hidden="1">{"PARTNERS CAPITAL STMT",#N/A,FALSE,"Partners Capital"}</definedName>
    <definedName name="wrn.PARTNERS._.CAPITAL._.STMT." localSheetId="9" hidden="1">{"PARTNERS CAPITAL STMT",#N/A,FALSE,"Partners Capital"}</definedName>
    <definedName name="wrn.PARTNERS._.CAPITAL._.STMT." hidden="1">{"PARTNERS CAPITAL STMT",#N/A,FALSE,"Partners Capital"}</definedName>
    <definedName name="wrn.perimeter._.comp." localSheetId="7" hidden="1">{#N/A,#N/A,TRUE,"comp";#N/A,#N/A,TRUE,"notes"}</definedName>
    <definedName name="wrn.perimeter._.comp." localSheetId="9" hidden="1">{#N/A,#N/A,TRUE,"comp";#N/A,#N/A,TRUE,"notes"}</definedName>
    <definedName name="wrn.perimeter._.comp." hidden="1">{#N/A,#N/A,TRUE,"comp";#N/A,#N/A,TRUE,"notes"}</definedName>
    <definedName name="wrn.PF._.Analysis." localSheetId="7" hidden="1">{"PF Analysis",#N/A,FALSE,"Merger Plan"}</definedName>
    <definedName name="wrn.PF._.Analysis." localSheetId="9" hidden="1">{"PF Analysis",#N/A,FALSE,"Merger Plan"}</definedName>
    <definedName name="wrn.PF._.Analysis." hidden="1">{"PF Analysis",#N/A,FALSE,"Merger Plan"}</definedName>
    <definedName name="wrn.Pianocomp." localSheetId="7" hidden="1">{"page_1",#N/A,TRUE,"Sheet1";"page_2",#N/A,TRUE,"Sheet1";"page_notes",#N/A,TRUE,"Sheet1"}</definedName>
    <definedName name="wrn.Pianocomp." localSheetId="9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._.and._.99._.forecast." localSheetId="7" hidden="1">{#N/A,#N/A,FALSE,"1999 forecast";#N/A,#N/A,FALSE,"Output"}</definedName>
    <definedName name="wrn.PL._.and._.99._.forecast." localSheetId="9" hidden="1">{#N/A,#N/A,FALSE,"1999 forecast";#N/A,#N/A,FALSE,"Output"}</definedName>
    <definedName name="wrn.PL._.and._.99._.forecast." hidden="1">{#N/A,#N/A,FALSE,"1999 forecast";#N/A,#N/A,FALSE,"Output"}</definedName>
    <definedName name="wrn.PLX." localSheetId="7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9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7" hidden="1">{"page1",#N/A,FALSE,"PRESENTATION";"page2",#N/A,FALSE,"PRESENTATION";#N/A,#N/A,FALSE,"Valuation Summary"}</definedName>
    <definedName name="wrn.PRES_OUT." localSheetId="9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ES_OUT2" localSheetId="7" hidden="1">{"page1",#N/A,FALSE,"PRESENTATION";"page2",#N/A,FALSE,"PRESENTATION";#N/A,#N/A,FALSE,"Valuation Summary"}</definedName>
    <definedName name="wrn.PRES_OUT2" localSheetId="9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localSheetId="7" hidden="1">{"page1",#N/A,FALSE,"PRESENTATION";"page2",#N/A,FALSE,"PRESENTATION";#N/A,#N/A,FALSE,"Valuation Summary"}</definedName>
    <definedName name="wrn.Pres_OUT3" localSheetId="9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localSheetId="7" hidden="1">{"page1",#N/A,FALSE,"PRESENTATION";"page2",#N/A,FALSE,"PRESENTATION";#N/A,#N/A,FALSE,"Valuation Summary"}</definedName>
    <definedName name="wrn.PRES_OUT4" localSheetId="9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localSheetId="7" hidden="1">{"page1",#N/A,FALSE,"PRESENTATION";"page2",#N/A,FALSE,"PRESENTATION";#N/A,#N/A,FALSE,"Valuation Summary"}</definedName>
    <definedName name="wrn.PRES_OUT5" localSheetId="9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localSheetId="7" hidden="1">{"page1",#N/A,FALSE,"PRESENTATION";"page2",#N/A,FALSE,"PRESENTATION";#N/A,#N/A,FALSE,"Valuation Summary"}</definedName>
    <definedName name="wrn.PRES_OUT6" localSheetId="9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localSheetId="7" hidden="1">{"page1",#N/A,FALSE,"PRESENTATION";"page2",#N/A,FALSE,"PRESENTATION";#N/A,#N/A,FALSE,"Valuation Summary"}</definedName>
    <definedName name="wrn.PRES_OUT8" localSheetId="9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localSheetId="7" hidden="1">{#N/A,#N/A,TRUE,"RESULTS";#N/A,#N/A,TRUE,"REV REQUIRE";#N/A,#N/A,TRUE,"RATEBASE";#N/A,#N/A,TRUE,"LEVELIZED"}</definedName>
    <definedName name="wrn.Pricing._.Case." localSheetId="9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7" hidden="1">{#N/A,#N/A,TRUE,"RESULTS";#N/A,#N/A,TRUE,"REV REQUIRE";#N/A,#N/A,TRUE,"RATEBASE";#N/A,#N/A,TRUE,"LEVELIZED"}</definedName>
    <definedName name="wrn.pricing2._.case." localSheetId="9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7" hidden="1">{"page1",#N/A,FALSE,"Sheet1";"page2",#N/A,FALSE,"Sheet1"}</definedName>
    <definedName name="wrn.print." localSheetId="9" hidden="1">{"page1",#N/A,FALSE,"Sheet1";"page2",#N/A,FALSE,"Sheet1"}</definedName>
    <definedName name="wrn.print." hidden="1">{"page1",#N/A,FALSE,"Sheet1";"page2",#N/A,FALSE,"Sheet1"}</definedName>
    <definedName name="wrn.Print._.All.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9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acro._.2." localSheetId="7" hidden="1">{#N/A,#N/A,FALSE,"Summ";"Sens2",#N/A,FALSE,"PF";"PF Page1",#N/A,FALSE,"PF";"PF Page2",#N/A,FALSE,"PF";"PF Page3",#N/A,FALSE,"PF";"Sens1",#N/A,FALSE,"PF"}</definedName>
    <definedName name="wrn.Print._.Macro._.2." localSheetId="9" hidden="1">{#N/A,#N/A,FALSE,"Summ";"Sens2",#N/A,FALSE,"PF";"PF Page1",#N/A,FALSE,"PF";"PF Page2",#N/A,FALSE,"PF";"PF Page3",#N/A,FALSE,"PF";"Sens1",#N/A,FALSE,"PF"}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localSheetId="7" hidden="1">{"PNLProjDL",#N/A,FALSE,"PROJCO";"PNLParDL",#N/A,FALSE,"Parent"}</definedName>
    <definedName name="wrn.Print._.PNL._.Download." localSheetId="9" hidden="1">{"PNLProjDL",#N/A,FALSE,"PROJCO";"PNLParDL",#N/A,FALSE,"Parent"}</definedName>
    <definedName name="wrn.Print._.PNL._.Download." hidden="1">{"PNLProjDL",#N/A,FALSE,"PROJCO";"PNLParDL",#N/A,FALSE,"Parent"}</definedName>
    <definedName name="wrn.print._.raw._.data._.entry." localSheetId="7" hidden="1">{"inputs raw data",#N/A,TRUE,"INPUT"}</definedName>
    <definedName name="wrn.print._.raw._.data._.entry." localSheetId="9" hidden="1">{"inputs raw data",#N/A,TRUE,"INPUT"}</definedName>
    <definedName name="wrn.print._.raw._.data._.entry." hidden="1">{"inputs raw data",#N/A,TRUE,"INPUT"}</definedName>
    <definedName name="wrn.print._.summary._.sheets." localSheetId="7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9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localSheetId="7" hidden="1">{"First Page",#N/A,FALSE,"Surfactants LBO";"Second Page",#N/A,FALSE,"Surfactants LBO"}</definedName>
    <definedName name="wrn.Print._.the._.lot." localSheetId="9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1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9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7" hidden="1">{"CSC_1",#N/A,FALSE,"CSC Outputs";"CSC_2",#N/A,FALSE,"CSC Outputs"}</definedName>
    <definedName name="wrn.Print_CSC." localSheetId="9" hidden="1">{"CSC_1",#N/A,FALSE,"CSC Outputs";"CSC_2",#N/A,FALSE,"CSC Outputs"}</definedName>
    <definedName name="wrn.Print_CSC." hidden="1">{"CSC_1",#N/A,FALSE,"CSC Outputs";"CSC_2",#N/A,FALSE,"CSC Outputs"}</definedName>
    <definedName name="wrn.Print_Earnings_template." localSheetId="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9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7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9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7" hidden="1">{"var_page",#N/A,FALSE,"template"}</definedName>
    <definedName name="wrn.Print_Var_page." localSheetId="9" hidden="1">{"var_page",#N/A,FALSE,"template"}</definedName>
    <definedName name="wrn.Print_Var_page." hidden="1">{"var_page",#N/A,FALSE,"template"}</definedName>
    <definedName name="wrn.print_variance." localSheetId="7" hidden="1">{"var_report",#N/A,FALSE,"template"}</definedName>
    <definedName name="wrn.print_variance." localSheetId="9" hidden="1">{"var_report",#N/A,FALSE,"template"}</definedName>
    <definedName name="wrn.print_variance." hidden="1">{"var_report",#N/A,FALSE,"template"}</definedName>
    <definedName name="wrn.Print_Variance_Page." localSheetId="7" hidden="1">{"variance_page",#N/A,FALSE,"template"}</definedName>
    <definedName name="wrn.Print_Variance_Page." localSheetId="9" hidden="1">{"variance_page",#N/A,FALSE,"template"}</definedName>
    <definedName name="wrn.Print_Variance_Page." hidden="1">{"variance_page",#N/A,FALSE,"template"}</definedName>
    <definedName name="wrn.print1." localSheetId="7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9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localSheetId="7" hidden="1">{"Intermediate_Calc",#N/A,FALSE,"Branches";"Loan_Deposit_Assum",#N/A,FALSE,"Branches";"Projected_Fin",#N/A,FALSE,"Branches";"Returns",#N/A,FALSE,"Branches";"Sensitivity_Analysis",#N/A,FALSE,"Branches"}</definedName>
    <definedName name="wrn.Print2." localSheetId="9" hidden="1">{"Intermediate_Calc",#N/A,FALSE,"Branches";"Loan_Deposit_Assum",#N/A,FALSE,"Branches";"Projected_Fin",#N/A,FALSE,"Branches";"Returns",#N/A,FALSE,"Branches";"Sensitivity_Analysis",#N/A,FALSE,"Branches"}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localSheetId="7" hidden="1">{"PA1",#N/A,TRUE,"BORDMW";"pa2",#N/A,TRUE,"BORDMW";"PA3",#N/A,TRUE,"BORDMW";"PA4",#N/A,TRUE,"BORDMW"}</definedName>
    <definedName name="wrn.PrintAll." localSheetId="9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All.2" localSheetId="7" hidden="1">{"PA1",#N/A,TRUE,"BORDMW";"pa2",#N/A,TRUE,"BORDMW";"PA3",#N/A,TRUE,"BORDMW";"PA4",#N/A,TRUE,"BORDMW"}</definedName>
    <definedName name="wrn.PrintAll.2" localSheetId="9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localSheetId="7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9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localSheetId="7" hidden="1">{"PRINTREP",#N/A,FALSE,"Sheet1"}</definedName>
    <definedName name="wrn.PRINTREP." localSheetId="9" hidden="1">{"PRINTREP",#N/A,FALSE,"Sheet1"}</definedName>
    <definedName name="wrn.PRINTREP." hidden="1">{"PRINTREP",#N/A,FALSE,"Sheet1"}</definedName>
    <definedName name="wrn.Prints" localSheetId="7" hidden="1">{#N/A,#N/A,FALSE,"Traditional COS - 5050";#N/A,#N/A,FALSE,"Traditional Fin. - 5050";#N/A,#N/A,FALSE,"Levelized COS - 5050";#N/A,#N/A,FALSE,"Levelized Fin. - 5050"}</definedName>
    <definedName name="wrn.Prints" localSheetId="9" hidden="1">{#N/A,#N/A,FALSE,"Traditional COS - 5050";#N/A,#N/A,FALSE,"Traditional Fin. - 5050";#N/A,#N/A,FALSE,"Levelized COS - 5050";#N/A,#N/A,FALSE,"Levelized Fin. - 5050"}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localSheetId="7" hidden="1">{#N/A,#N/A,FALSE,"Traditional COS - 5050";#N/A,#N/A,FALSE,"Traditional Fin. - 5050";#N/A,#N/A,FALSE,"Levelized COS - 5050";#N/A,#N/A,FALSE,"Levelized Fin. - 5050"}</definedName>
    <definedName name="wrn.PrintSheets." localSheetId="9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ummary." localSheetId="7" hidden="1">{"Summary",#N/A,FALSE,"MICMULT";"Income Statement",#N/A,FALSE,"MICMULT";"Cash Flows",#N/A,FALSE,"MICMULT"}</definedName>
    <definedName name="wrn.Project._.Summary." localSheetId="9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ulp." localSheetId="7" hidden="1">{"Pulp Production",#N/A,FALSE,"Pulp";"Pulp Earnings",#N/A,FALSE,"Pulp"}</definedName>
    <definedName name="wrn.Pulp." localSheetId="9" hidden="1">{"Pulp Production",#N/A,FALSE,"Pulp";"Pulp Earnings",#N/A,FALSE,"Pulp"}</definedName>
    <definedName name="wrn.Pulp." hidden="1">{"Pulp Production",#N/A,FALSE,"Pulp";"Pulp Earnings",#N/A,FALSE,"Pulp"}</definedName>
    <definedName name="wrn.Rate._.Tables." localSheetId="7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9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localSheetId="7" hidden="1">{"Reader",#N/A,FALSE,"Summary";"Reader",#N/A,FALSE,"Buildup";"Reader",#N/A,FALSE,"Financials";"Reader",#N/A,FALSE,"Debt &amp; Other"}</definedName>
    <definedName name="wrn.Reader." localSheetId="9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7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9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localSheetId="7" hidden="1">{#N/A,#N/A,FALSE,"IS";#N/A,#N/A,FALSE,"BS";#N/A,#N/A,FALSE,"CF";#N/A,#N/A,FALSE,"CE";#N/A,#N/A,FALSE,"Depr";#N/A,#N/A,FALSE,"APAL"}</definedName>
    <definedName name="wrn.Report1." localSheetId="9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sales." localSheetId="7" hidden="1">{"sales",#N/A,FALSE,"Sales";"sales existing",#N/A,FALSE,"Sales";"sales rd1",#N/A,FALSE,"Sales";"sales rd2",#N/A,FALSE,"Sales"}</definedName>
    <definedName name="wrn.sales." localSheetId="9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2" localSheetId="7" hidden="1">{"sales",#N/A,FALSE,"Sales";"sales existing",#N/A,FALSE,"Sales";"sales rd1",#N/A,FALSE,"Sales";"sales rd2",#N/A,FALSE,"Sales"}</definedName>
    <definedName name="wrn.sales.2" localSheetId="9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localSheetId="7" hidden="1">{#N/A,"ICF Downside",FALSE,"Inputs";#N/A,"High Inflation",FALSE,"Inputs"}</definedName>
    <definedName name="wrn.Scenarios." localSheetId="9" hidden="1">{#N/A,"ICF Downside",FALSE,"Inputs";#N/A,"High Inflation",FALSE,"Inputs"}</definedName>
    <definedName name="wrn.Scenarios." hidden="1">{#N/A,"ICF Downside",FALSE,"Inputs";#N/A,"High Inflation",FALSE,"Inputs"}</definedName>
    <definedName name="wrn.sens." localSheetId="7" hidden="1">{#N/A,#N/A,FALSE,"Sensitivities";#N/A,#N/A,FALSE,"Sensitivities2"}</definedName>
    <definedName name="wrn.sens." localSheetId="9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7" hidden="1">{"general",#N/A,FALSE,"Assumptions"}</definedName>
    <definedName name="wrn.sensitivity._.analyses." localSheetId="9" hidden="1">{"general",#N/A,FALSE,"Assumptions"}</definedName>
    <definedName name="wrn.sensitivity._.analyses." hidden="1">{"general",#N/A,FALSE,"Assumptions"}</definedName>
    <definedName name="wrn.Server._.Management._.Total._.Costs." localSheetId="7" hidden="1">{"Server Management",#N/A,FALSE,"Total Costs"}</definedName>
    <definedName name="wrn.Server._.Management._.Total._.Costs." localSheetId="9" hidden="1">{"Server Management",#N/A,FALSE,"Total Costs"}</definedName>
    <definedName name="wrn.Server._.Management._.Total._.Costs." hidden="1">{"Server Management",#N/A,FALSE,"Total Costs"}</definedName>
    <definedName name="wrn.SHORT." localSheetId="7" hidden="1">{"CREDIT STATISTICS",#N/A,FALSE,"STATS";"CF_AND_IS",#N/A,FALSE,"PLAN";"BALSHEET",#N/A,FALSE,"BALANCE SHEET"}</definedName>
    <definedName name="wrn.SHORT." localSheetId="9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mall._.Tools._.Overhead." localSheetId="7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hidden="1">{#N/A,#N/A,FALSE,"2002 Small Tool OH";#N/A,#N/A,FALSE,"QA"}</definedName>
    <definedName name="wrn.stand_alone." localSheetId="7" hidden="1">{#N/A,#N/A,FALSE,"CBE";#N/A,#N/A,FALSE,"SWK"}</definedName>
    <definedName name="wrn.stand_alone." localSheetId="9" hidden="1">{#N/A,#N/A,FALSE,"CBE";#N/A,#N/A,FALSE,"SWK"}</definedName>
    <definedName name="wrn.stand_alone." hidden="1">{#N/A,#N/A,FALSE,"CBE";#N/A,#N/A,FALSE,"SWK"}</definedName>
    <definedName name="wrn.STAND_ALONE_BOTH." localSheetId="7" hidden="1">{"FCB_ALL",#N/A,FALSE,"FCB";"GREY_ALL",#N/A,FALSE,"GREY"}</definedName>
    <definedName name="wrn.STAND_ALONE_BOTH." localSheetId="9" hidden="1">{"FCB_ALL",#N/A,FALSE,"FCB";"GREY_ALL",#N/A,FALSE,"GREY"}</definedName>
    <definedName name="wrn.STAND_ALONE_BOTH." hidden="1">{"FCB_ALL",#N/A,FALSE,"FCB";"GREY_ALL",#N/A,FALSE,"GREY"}</definedName>
    <definedName name="wrn.Stand_alone_both._dcf" localSheetId="7" hidden="1">{"FCB_ALL",#N/A,FALSE,"FCB";"GREY_ALL",#N/A,FALSE,"GREY"}</definedName>
    <definedName name="wrn.Stand_alone_both._dcf" localSheetId="9" hidden="1">{"FCB_ALL",#N/A,FALSE,"FCB";"GREY_ALL",#N/A,FALSE,"GREY"}</definedName>
    <definedName name="wrn.Stand_alone_both._dcf" hidden="1">{"FCB_ALL",#N/A,FALSE,"FCB";"GREY_ALL",#N/A,FALSE,"GREY"}</definedName>
    <definedName name="wrn.STMT._.OF._.CASH._.FLOWS." localSheetId="7" hidden="1">{"STMT OF CASH FLOWS",#N/A,FALSE,"Cash Flows Indirect"}</definedName>
    <definedName name="wrn.STMT._.OF._.CASH._.FLOWS." localSheetId="9" hidden="1">{"STMT OF CASH FLOWS",#N/A,FALSE,"Cash Flows Indirect"}</definedName>
    <definedName name="wrn.STMT._.OF._.CASH._.FLOWS." hidden="1">{"STMT OF CASH FLOWS",#N/A,FALSE,"Cash Flows Indirect"}</definedName>
    <definedName name="wrn.summ4." localSheetId="7" hidden="1">{#N/A,#N/A,FALSE,"summ";#N/A,#N/A,FALSE,"q1";#N/A,#N/A,FALSE,"summ_alt";#N/A,#N/A,FALSE,"stock_nozero";#N/A,#N/A,FALSE,"1995"}</definedName>
    <definedName name="wrn.summ4." localSheetId="9" hidden="1">{#N/A,#N/A,FALSE,"summ";#N/A,#N/A,FALSE,"q1";#N/A,#N/A,FALSE,"summ_alt";#N/A,#N/A,FALSE,"stock_nozero";#N/A,#N/A,FALSE,"1995"}</definedName>
    <definedName name="wrn.summ4." hidden="1">{#N/A,#N/A,FALSE,"summ";#N/A,#N/A,FALSE,"q1";#N/A,#N/A,FALSE,"summ_alt";#N/A,#N/A,FALSE,"stock_nozero";#N/A,#N/A,FALSE,"1995"}</definedName>
    <definedName name="wrn.summaries." localSheetId="7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9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7" hidden="1">{#N/A,#N/A,FALSE,"Summary3";#N/A,#N/A,FALSE,"Summary1";#N/A,#N/A,FALSE,"Summary2";#N/A,#N/A,FALSE,"Sensitivities1";#N/A,#N/A,FALSE,"Sensitivities2"}</definedName>
    <definedName name="wrn.Summary." localSheetId="9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TB._.ALL._.ACCTS." localSheetId="7" hidden="1">{"BALANCE SHEET ACCTS",#N/A,TRUE,"Working Trial Balance";"INCOME STMT ACCTS",#N/A,TRUE,"Working Trial Balance"}</definedName>
    <definedName name="wrn.TB._.ALL._.ACCTS." localSheetId="9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7" hidden="1">{"BALANCE SHEET ACCTS",#N/A,FALSE,"Working Trial Balance"}</definedName>
    <definedName name="wrn.TB._.BALANCE._.SHEET." localSheetId="9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7" hidden="1">{"EXPLANATIONS",#N/A,FALSE,"Working Trial Balance"}</definedName>
    <definedName name="wrn.TB._.EXPLANATIONS." localSheetId="9" hidden="1">{"EXPLANATIONS",#N/A,FALSE,"Working Trial Balance"}</definedName>
    <definedName name="wrn.TB._.EXPLANATIONS." hidden="1">{"EXPLANATIONS",#N/A,FALSE,"Working Trial Balance"}</definedName>
    <definedName name="wrn.TB._.INCOME._.STMT." localSheetId="7" hidden="1">{"INCOME STMT ACCTS",#N/A,FALSE,"Working Trial Balance"}</definedName>
    <definedName name="wrn.TB._.INCOME._.STMT." localSheetId="9" hidden="1">{"INCOME STMT ACCTS",#N/A,FALSE,"Working Trial Balance"}</definedName>
    <definedName name="wrn.TB._.INCOME._.STMT." hidden="1">{"INCOME STMT ACCTS",#N/A,FALSE,"Working Trial Balance"}</definedName>
    <definedName name="wrn.Teacher." localSheetId="7" hidden="1">{"Teacher",#N/A,FALSE,"Summary";"Teacher",#N/A,FALSE,"Assumptions";"Teacher",#N/A,FALSE,"Buildup";"Teacher",#N/A,FALSE,"Financials";"Teacher",#N/A,FALSE,"Debt &amp; Other"}</definedName>
    <definedName name="wrn.Teacher." localSheetId="9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localSheetId="7" hidden="1">{"test2",#N/A,TRUE,"Prices"}</definedName>
    <definedName name="wrn.test." localSheetId="9" hidden="1">{"test2",#N/A,TRUE,"Prices"}</definedName>
    <definedName name="wrn.test." hidden="1">{"test2",#N/A,TRUE,"Prices"}</definedName>
    <definedName name="wrn.test1." localSheetId="7" hidden="1">{"Income Statement",#N/A,FALSE,"CFMODEL";"Balance Sheet",#N/A,FALSE,"CFMODEL"}</definedName>
    <definedName name="wrn.test1." localSheetId="9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7" hidden="1">{"SourcesUses",#N/A,TRUE,"CFMODEL";"TransOverview",#N/A,TRUE,"CFMODEL"}</definedName>
    <definedName name="wrn.test2." localSheetId="9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7" hidden="1">{"SourcesUses",#N/A,TRUE,#N/A;"TransOverview",#N/A,TRUE,"CFMODEL"}</definedName>
    <definedName name="wrn.test3." localSheetId="9" hidden="1">{"SourcesUses",#N/A,TRUE,#N/A;"TransOverview",#N/A,TRUE,"CFMODEL"}</definedName>
    <definedName name="wrn.test3." hidden="1">{"SourcesUses",#N/A,TRUE,#N/A;"TransOverview",#N/A,TRUE,"CFMODEL"}</definedName>
    <definedName name="wrn.test4." localSheetId="7" hidden="1">{"SourcesUses",#N/A,TRUE,"FundsFlow";"TransOverview",#N/A,TRUE,"FundsFlow"}</definedName>
    <definedName name="wrn.test4." localSheetId="9" hidden="1">{"SourcesUses",#N/A,TRUE,"FundsFlow";"TransOverview",#N/A,TRUE,"FundsFlow"}</definedName>
    <definedName name="wrn.test4." hidden="1">{"SourcesUses",#N/A,TRUE,"FundsFlow";"TransOverview",#N/A,TRUE,"FundsFlow"}</definedName>
    <definedName name="wrn.test5" localSheetId="7" hidden="1">{"SourcesUses",#N/A,TRUE,"FundsFlow";"TransOverview",#N/A,TRUE,"FundsFlow"}</definedName>
    <definedName name="wrn.test5" localSheetId="9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localSheetId="7" hidden="1">{"CSheet",#N/A,FALSE,"C";"SmCap",#N/A,FALSE,"VAL1";"GulfCoast",#N/A,FALSE,"VAL1";"nav",#N/A,FALSE,"NAV";"Summary",#N/A,FALSE,"NAV"}</definedName>
    <definedName name="wrn.TheWholeEnchilada." localSheetId="9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homas_Case." localSheetId="7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9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localSheetId="7" hidden="1">{"assumptions",#N/A,TRUE,"assumptions";"PandL",#N/A,TRUE,"Merged entity";"sens",#N/A,TRUE,"assumptions";"pres1",#N/A,TRUE,"for presentation"}</definedName>
    <definedName name="wrn.Total._.current._.scenario." localSheetId="9" hidden="1">{"assumptions",#N/A,TRUE,"assumptions";"PandL",#N/A,TRUE,"Merged entity";"sens",#N/A,TRUE,"assumptions";"pres1",#N/A,TRUE,"for presentation"}</definedName>
    <definedName name="wrn.Total._.current._.scenario." hidden="1">{"assumptions",#N/A,TRUE,"assumptions";"PandL",#N/A,TRUE,"Merged entity";"sens",#N/A,TRUE,"assumptions";"pres1",#N/A,TRUE,"for presentation"}</definedName>
    <definedName name="wrn.TotalBud." localSheetId="7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9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localSheetId="7" hidden="1">{"comp1",#N/A,FALSE,"COMPS";"footnotes",#N/A,FALSE,"COMPS"}</definedName>
    <definedName name="wrn.totalcomp." localSheetId="9" hidden="1">{"comp1",#N/A,FALSE,"COMPS";"footnotes",#N/A,FALSE,"COMPS"}</definedName>
    <definedName name="wrn.totalcomp." hidden="1">{"comp1",#N/A,FALSE,"COMPS";"footnotes",#N/A,FALSE,"COMPS"}</definedName>
    <definedName name="wrn.Trading._.Summary." localSheetId="7" hidden="1">{#N/A,#N/A,FALSE,"Trading Summary"}</definedName>
    <definedName name="wrn.Trading._.Summary." localSheetId="9" hidden="1">{#N/A,#N/A,FALSE,"Trading Summary"}</definedName>
    <definedName name="wrn.Trading._.Summary." hidden="1">{#N/A,#N/A,FALSE,"Trading Summary"}</definedName>
    <definedName name="wrn.trans._.sum." localSheetId="7" hidden="1">{"trans assumptions",#N/A,FALSE,"Merger";"trans accretion",#N/A,FALSE,"Merger"}</definedName>
    <definedName name="wrn.trans._.sum." localSheetId="9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p." localSheetId="7" hidden="1">{"up stand alones",#N/A,FALSE,"Acquiror"}</definedName>
    <definedName name="wrn.up." localSheetId="9" hidden="1">{"up stand alones",#N/A,FALSE,"Acquiror"}</definedName>
    <definedName name="wrn.up." hidden="1">{"up stand alones",#N/A,FALSE,"Acquiror"}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9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cc." localSheetId="7" hidden="1">{"Area1",#N/A,FALSE,"OREWACC";"Area2",#N/A,FALSE,"OREWACC"}</definedName>
    <definedName name="wrn.Wacc." localSheetId="9" hidden="1">{"Area1",#N/A,FALSE,"OREWACC";"Area2",#N/A,FALSE,"OREWACC"}</definedName>
    <definedName name="wrn.Wacc." hidden="1">{"Area1",#N/A,FALSE,"OREWACC";"Area2",#N/A,FALSE,"OREWACC"}</definedName>
    <definedName name="wrn.Wacc.2" localSheetId="7" hidden="1">{"Area1",#N/A,FALSE,"OREWACC";"Area2",#N/A,FALSE,"OREWACC"}</definedName>
    <definedName name="wrn.Wacc.2" localSheetId="9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localSheetId="7" hidden="1">{#N/A,#N/A,FALSE,"EXP97"}</definedName>
    <definedName name="wrn.Western._.District._.1997._.Capital._.Budget." localSheetId="9" hidden="1">{#N/A,#N/A,FALSE,"EXP97"}</definedName>
    <definedName name="wrn.Western._.District._.1997._.Capital._.Budget." hidden="1">{#N/A,#N/A,FALSE,"EXP97"}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9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9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9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localSheetId="7" hidden="1">{#N/A,#N/A,FALSE,"WWY"}</definedName>
    <definedName name="wrn.WWY." localSheetId="9" hidden="1">{#N/A,#N/A,FALSE,"WWY"}</definedName>
    <definedName name="wrn.WWY." hidden="1">{#N/A,#N/A,FALSE,"WWY"}</definedName>
    <definedName name="WRN2.Document" localSheetId="7" hidden="1">{"consolidated",#N/A,FALSE,"Sheet1";"cms",#N/A,FALSE,"Sheet1";"fse",#N/A,FALSE,"Sheet1"}</definedName>
    <definedName name="WRN2.Document" localSheetId="9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7" hidden="1">{#N/A,#N/A,FALSE,"DCF";#N/A,#N/A,FALSE,"WACC";#N/A,#N/A,FALSE,"Sales_EBIT";#N/A,#N/A,FALSE,"Capex_Depreciation";#N/A,#N/A,FALSE,"WC";#N/A,#N/A,FALSE,"Interest";#N/A,#N/A,FALSE,"Assumptions"}</definedName>
    <definedName name="wrn3.ALL." localSheetId="9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7" hidden="1">{#N/A,#N/A,FALSE,"FY97";#N/A,#N/A,FALSE,"FY98";#N/A,#N/A,FALSE,"FY99";#N/A,#N/A,FALSE,"FY00";#N/A,#N/A,FALSE,"FY01"}</definedName>
    <definedName name="wrnfy97" localSheetId="9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7" hidden="1">{#N/A,#N/A,FALSE,"FY97";#N/A,#N/A,FALSE,"FY98";#N/A,#N/A,FALSE,"FY99";#N/A,#N/A,FALSE,"FY00";#N/A,#N/A,FALSE,"FY01"}</definedName>
    <definedName name="wt" localSheetId="9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7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9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7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9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7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9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localSheetId="7" hidden="1">{"value box",#N/A,TRUE,"DPL Inc. Fin Statements";"unlevered free cash flows",#N/A,TRUE,"DPL Inc. Fin Statements"}</definedName>
    <definedName name="wwee" localSheetId="9" hidden="1">{"value box",#N/A,TRUE,"DPL Inc. Fin Statements";"unlevered free cash flows",#N/A,TRUE,"DPL Inc. Fin Statements"}</definedName>
    <definedName name="wwee" hidden="1">{"value box",#N/A,TRUE,"DPL Inc. Fin Statements";"unlevered free cash flows",#N/A,TRUE,"DPL Inc. Fin Statements"}</definedName>
    <definedName name="www" localSheetId="3" hidden="1">{#N/A,#N/A,FALSE,"schA"}</definedName>
    <definedName name="www" localSheetId="7" hidden="1">{#N/A,#N/A,FALSE,"schA"}</definedName>
    <definedName name="www" localSheetId="9" hidden="1">{#N/A,#N/A,FALSE,"schA"}</definedName>
    <definedName name="www" hidden="1">{#N/A,#N/A,FALSE,"schA"}</definedName>
    <definedName name="x" localSheetId="7" hidden="1">{#N/A,#N/A,FALSE,"FY97";#N/A,#N/A,FALSE,"FY98";#N/A,#N/A,FALSE,"FY99";#N/A,#N/A,FALSE,"FY00";#N/A,#N/A,FALSE,"FY01"}</definedName>
    <definedName name="x" localSheetId="9" hidden="1">{#N/A,#N/A,FALSE,"FY97";#N/A,#N/A,FALSE,"FY98";#N/A,#N/A,FALSE,"FY99";#N/A,#N/A,FALSE,"FY00";#N/A,#N/A,FALSE,"FY01"}</definedName>
    <definedName name="x" hidden="1">{#N/A,#N/A,FALSE,"FY97";#N/A,#N/A,FALSE,"FY98";#N/A,#N/A,FALSE,"FY99";#N/A,#N/A,FALSE,"FY00";#N/A,#N/A,FALSE,"FY01"}</definedName>
    <definedName name="x.new" localSheetId="7" hidden="1">{#N/A,#N/A,FALSE,"FY97";#N/A,#N/A,FALSE,"FY98";#N/A,#N/A,FALSE,"FY99";#N/A,#N/A,FALSE,"FY00";#N/A,#N/A,FALSE,"FY01"}</definedName>
    <definedName name="x.new" localSheetId="9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localSheetId="7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9" hidden="1">{"by_month",#N/A,TRUE,"template";"destec_month",#N/A,TRUE,"template";"by_quarter",#N/A,TRUE,"template";"destec_quarter",#N/A,TRUE,"template";"by_year",#N/A,TRUE,"template";"destec_annual",#N/A,TRUE,"template"}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localSheetId="9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xxx" localSheetId="7" hidden="1">{#N/A,#N/A,FALSE,"Calc";#N/A,#N/A,FALSE,"Sensitivity";#N/A,#N/A,FALSE,"LT Earn.Dil.";#N/A,#N/A,FALSE,"Dil. AVP"}</definedName>
    <definedName name="xxxxx" localSheetId="9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" localSheetId="7" hidden="1">{"var_page",#N/A,FALSE,"template"}</definedName>
    <definedName name="xxxxxxxx" localSheetId="9" hidden="1">{"var_page",#N/A,FALSE,"template"}</definedName>
    <definedName name="xxxxxxxx" hidden="1">{"var_page",#N/A,FALSE,"template"}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localSheetId="7" hidden="1">{"PAGE1_97",#N/A,TRUE,"1997";"PAGE2_97",#N/A,TRUE,"1997";"PAGE3_97",#N/A,TRUE,"1997";"PAGE4_97",#N/A,TRUE,"1997"}</definedName>
    <definedName name="Y2K" localSheetId="9" hidden="1">{"PAGE1_97",#N/A,TRUE,"1997";"PAGE2_97",#N/A,TRUE,"1997";"PAGE3_97",#N/A,TRUE,"1997";"PAGE4_97",#N/A,TRUE,"1997"}</definedName>
    <definedName name="Y2K" hidden="1">{"PAGE1_97",#N/A,TRUE,"1997";"PAGE2_97",#N/A,TRUE,"1997";"PAGE3_97",#N/A,TRUE,"1997";"PAGE4_97",#N/A,TRUE,"1997"}</definedName>
    <definedName name="YearOfCostData">[11]Resources!$E$71</definedName>
    <definedName name="Years_evaluated">'[77]Revison Inputs'!$B$6</definedName>
    <definedName name="YTD_Format">[54]YTD!$B$13:$D$13,[54]YTD!$B$36:$D$36</definedName>
    <definedName name="yuuuiuy" localSheetId="7" hidden="1">{#N/A,#N/A,FALSE,"Income Statement";#N/A,#N/A,FALSE,"Balance Sheet";#N/A,#N/A,FALSE,"Cash Flows";#N/A,#N/A,FALSE,"Ratios"}</definedName>
    <definedName name="yuuuiuy" localSheetId="9" hidden="1">{#N/A,#N/A,FALSE,"Income Statement";#N/A,#N/A,FALSE,"Balance Sheet";#N/A,#N/A,FALSE,"Cash Flows";#N/A,#N/A,FALSE,"Ratios"}</definedName>
    <definedName name="yuuuiuy" hidden="1">{#N/A,#N/A,FALSE,"Income Statement";#N/A,#N/A,FALSE,"Balance Sheet";#N/A,#N/A,FALSE,"Cash Flows";#N/A,#N/A,FALSE,"Ratios"}</definedName>
    <definedName name="yy" localSheetId="7" hidden="1">{"consolidated",#N/A,FALSE,"Sheet1";"cms",#N/A,FALSE,"Sheet1";"fse",#N/A,FALSE,"Sheet1"}</definedName>
    <definedName name="yy" localSheetId="9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aq" localSheetId="7" hidden="1">{#N/A,#N/A,FALSE,"Calc";#N/A,#N/A,FALSE,"Sensitivity";#N/A,#N/A,FALSE,"LT Earn.Dil.";#N/A,#N/A,FALSE,"Dil. AVP"}</definedName>
    <definedName name="zaq" localSheetId="9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r" localSheetId="7" hidden="1">{#N/A,#N/A,FALSE,"Calc";#N/A,#N/A,FALSE,"Sensitivity";#N/A,#N/A,FALSE,"LT Earn.Dil.";#N/A,#N/A,FALSE,"Dil. AVP"}</definedName>
    <definedName name="zer" localSheetId="9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localSheetId="7" hidden="1">{"var_page",#N/A,FALSE,"template"}</definedName>
    <definedName name="zzzzz" localSheetId="9" hidden="1">{"var_page",#N/A,FALSE,"template"}</definedName>
    <definedName name="zzzzz" hidden="1">{"var_page",#N/A,FALSE,"template"}</definedName>
    <definedName name="zzzzzz" localSheetId="7" hidden="1">{"var_page",#N/A,FALSE,"template"}</definedName>
    <definedName name="zzzzzz" localSheetId="9" hidden="1">{"var_page",#N/A,FALSE,"template"}</definedName>
    <definedName name="zzzzzz" hidden="1">{"var_page",#N/A,FALSE,"template"}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2" l="1"/>
  <c r="A19" i="2"/>
  <c r="E4" i="40" l="1"/>
  <c r="F4" i="40"/>
  <c r="G4" i="40"/>
  <c r="H4" i="40"/>
  <c r="I4" i="40"/>
  <c r="A6" i="40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D20" i="40"/>
  <c r="I21" i="40"/>
  <c r="D44" i="40"/>
  <c r="E44" i="40"/>
  <c r="F44" i="40"/>
  <c r="G44" i="40"/>
  <c r="H44" i="40"/>
  <c r="I48" i="40" l="1"/>
  <c r="A28" i="40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H33" i="38" l="1"/>
  <c r="C21" i="38"/>
  <c r="C38" i="35"/>
  <c r="A4" i="39" l="1"/>
  <c r="A5" i="39" s="1"/>
  <c r="A6" i="39" s="1"/>
  <c r="A7" i="39" s="1"/>
  <c r="E5" i="39"/>
  <c r="G5" i="39" s="1"/>
  <c r="G7" i="39" s="1"/>
  <c r="E6" i="39"/>
  <c r="G6" i="39" s="1"/>
  <c r="C7" i="39"/>
  <c r="E7" i="39" l="1"/>
  <c r="G21" i="38"/>
  <c r="F21" i="38"/>
  <c r="E21" i="38"/>
  <c r="D21" i="38"/>
  <c r="H21" i="38"/>
  <c r="H38" i="38" l="1"/>
  <c r="G38" i="38"/>
  <c r="F38" i="38"/>
  <c r="E38" i="38"/>
  <c r="D38" i="38"/>
  <c r="C38" i="38"/>
  <c r="A6" i="38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E21" i="40" l="1"/>
  <c r="D21" i="40"/>
  <c r="A25" i="38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H33" i="35"/>
  <c r="D48" i="40" l="1"/>
  <c r="F21" i="40"/>
  <c r="G21" i="40"/>
  <c r="E48" i="40"/>
  <c r="H21" i="40" l="1"/>
  <c r="G48" i="40"/>
  <c r="H48" i="40"/>
  <c r="F48" i="40"/>
  <c r="C8" i="20" l="1"/>
  <c r="D43" i="40" l="1"/>
  <c r="H8" i="20" l="1"/>
  <c r="G8" i="20"/>
  <c r="F8" i="20"/>
  <c r="E8" i="20"/>
  <c r="D8" i="20"/>
  <c r="H43" i="40" l="1"/>
  <c r="E43" i="40"/>
  <c r="F43" i="40"/>
  <c r="G43" i="40"/>
  <c r="H38" i="35" l="1"/>
  <c r="G38" i="35"/>
  <c r="F38" i="35"/>
  <c r="E38" i="35"/>
  <c r="D38" i="35"/>
  <c r="A6" i="35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7" i="22" l="1"/>
  <c r="A8" i="22" s="1"/>
  <c r="A9" i="22" s="1"/>
  <c r="A10" i="22" s="1"/>
  <c r="A11" i="22" s="1"/>
  <c r="A7" i="2" l="1"/>
  <c r="A8" i="2" s="1"/>
  <c r="A9" i="2" s="1"/>
  <c r="A10" i="2" s="1"/>
  <c r="A11" i="2" s="1"/>
  <c r="A12" i="2" s="1"/>
  <c r="A13" i="2" s="1"/>
  <c r="A14" i="2" s="1"/>
  <c r="A7" i="27"/>
  <c r="A8" i="27" s="1"/>
  <c r="A9" i="27" s="1"/>
  <c r="A10" i="27" s="1"/>
  <c r="A11" i="27" s="1"/>
  <c r="A12" i="27" s="1"/>
  <c r="A13" i="27" s="1"/>
  <c r="A14" i="27" s="1"/>
  <c r="A20" i="2" l="1"/>
  <c r="A21" i="2" s="1"/>
  <c r="A22" i="2" s="1"/>
  <c r="A23" i="2" s="1"/>
  <c r="A24" i="2" s="1"/>
  <c r="A25" i="2" s="1"/>
  <c r="A26" i="2" s="1"/>
  <c r="A27" i="2" s="1"/>
  <c r="H19" i="30" l="1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8" i="20"/>
  <c r="A9" i="20" s="1"/>
  <c r="A10" i="20" s="1"/>
  <c r="A11" i="20" s="1"/>
  <c r="A12" i="20" s="1"/>
  <c r="A13" i="20" s="1"/>
  <c r="I7" i="20"/>
  <c r="A14" i="20" l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D33" i="40" l="1"/>
  <c r="F33" i="40"/>
  <c r="G33" i="40"/>
  <c r="H33" i="40"/>
  <c r="E33" i="40"/>
  <c r="I25" i="2" l="1"/>
  <c r="I33" i="40"/>
  <c r="H25" i="2" l="1"/>
  <c r="E25" i="2"/>
  <c r="G25" i="2"/>
  <c r="F25" i="2" l="1"/>
</calcChain>
</file>

<file path=xl/sharedStrings.xml><?xml version="1.0" encoding="utf-8"?>
<sst xmlns="http://schemas.openxmlformats.org/spreadsheetml/2006/main" count="993" uniqueCount="125">
  <si>
    <t xml:space="preserve"> </t>
  </si>
  <si>
    <t>Line</t>
  </si>
  <si>
    <t>$ in millions</t>
  </si>
  <si>
    <t>Capital</t>
  </si>
  <si>
    <t>Energy (MWh)</t>
  </si>
  <si>
    <t>Dispatch cost</t>
  </si>
  <si>
    <t>Average</t>
  </si>
  <si>
    <t>Scenario 1</t>
  </si>
  <si>
    <t>(A)</t>
  </si>
  <si>
    <t>(B)</t>
  </si>
  <si>
    <t>(C)</t>
  </si>
  <si>
    <t>(D)</t>
  </si>
  <si>
    <t>(E)</t>
  </si>
  <si>
    <t>(F)</t>
  </si>
  <si>
    <t>(G)</t>
  </si>
  <si>
    <t>Scenario 2</t>
  </si>
  <si>
    <t>Savings $/MWh</t>
  </si>
  <si>
    <t>No hedging</t>
  </si>
  <si>
    <t>PPA Savings NPV</t>
  </si>
  <si>
    <t>90MW 5-year PPA + 95MW replacement</t>
  </si>
  <si>
    <t>Colstrip unit 4 continuing operations</t>
  </si>
  <si>
    <t>Operational cost ($/MWh)</t>
  </si>
  <si>
    <t>Operational cost</t>
  </si>
  <si>
    <t>PPA savings</t>
  </si>
  <si>
    <t>PSE's take (MWh)</t>
  </si>
  <si>
    <t>Net capacity factor</t>
  </si>
  <si>
    <t>Fixed operating expenses</t>
  </si>
  <si>
    <t>Property Tax</t>
  </si>
  <si>
    <t>Cost $/MWh (5-year average)</t>
  </si>
  <si>
    <t>PSE's share of unit 4 capacity</t>
  </si>
  <si>
    <t>Capacity (MW)</t>
  </si>
  <si>
    <t>Replacement energy post PPA</t>
  </si>
  <si>
    <t>Replacement energy (MWh)</t>
  </si>
  <si>
    <t>Mid-C price  ($/MWh)</t>
  </si>
  <si>
    <t>Replacement capacity winter only</t>
  </si>
  <si>
    <t>Total cost NPV (line 15)</t>
  </si>
  <si>
    <t>90 MW NEW PPA</t>
  </si>
  <si>
    <t>95 MW Replacement</t>
  </si>
  <si>
    <t>Capacity charge  $/KW-yr</t>
  </si>
  <si>
    <t>Total capacity</t>
  </si>
  <si>
    <t>Total energy MWh</t>
  </si>
  <si>
    <t>Hedge 95MW</t>
  </si>
  <si>
    <t>Assumption Coal Contract</t>
  </si>
  <si>
    <t>O&amp;M Costs</t>
  </si>
  <si>
    <t>High Calcuim</t>
  </si>
  <si>
    <t>Startup Fuel</t>
  </si>
  <si>
    <t>Pollution Control Fees</t>
  </si>
  <si>
    <t>Mercury Control Fees</t>
  </si>
  <si>
    <t>Water Treatment Chemicals</t>
  </si>
  <si>
    <t>O&amp;M Maintenance</t>
  </si>
  <si>
    <t>Overhaul</t>
  </si>
  <si>
    <t>Reserves</t>
  </si>
  <si>
    <t>Total</t>
  </si>
  <si>
    <t>Cost $/MWh (line 15 / 2)</t>
  </si>
  <si>
    <t>Dispatch cost (line 10 / 2)</t>
  </si>
  <si>
    <t>Output</t>
  </si>
  <si>
    <t>Revenue ($'000)</t>
  </si>
  <si>
    <t>Cost ($'000)</t>
  </si>
  <si>
    <t>Market Rate ($/MWh)</t>
  </si>
  <si>
    <t>Dispatch costs ($/MWh)</t>
  </si>
  <si>
    <t>PSE Unit 4 Share</t>
  </si>
  <si>
    <t xml:space="preserve">Base O&amp;M </t>
  </si>
  <si>
    <t>Scenario 1 - No hedging</t>
  </si>
  <si>
    <t>Scenario 2 - Hedge 95MW</t>
  </si>
  <si>
    <t>Operational cost ($ in millions)</t>
  </si>
  <si>
    <t>Present Value</t>
  </si>
  <si>
    <t>12/31/2024</t>
  </si>
  <si>
    <t xml:space="preserve">Colstrip unit 4 operating cost </t>
  </si>
  <si>
    <t>Colstrip unit 4 operating cost</t>
  </si>
  <si>
    <t>Total cost (line 11 +13)</t>
  </si>
  <si>
    <t>Energy replacement</t>
  </si>
  <si>
    <t>Capacity replacement cost</t>
  </si>
  <si>
    <t>PPA cost</t>
  </si>
  <si>
    <t>Total PPA (line 6+7)</t>
  </si>
  <si>
    <t>PPA price ($/MWh)</t>
  </si>
  <si>
    <t>$/MWh</t>
  </si>
  <si>
    <t>Capaicty Cost</t>
  </si>
  <si>
    <t xml:space="preserve">Capacity MW </t>
  </si>
  <si>
    <t>Market Value</t>
  </si>
  <si>
    <t>Rate</t>
  </si>
  <si>
    <t>Energy MWh</t>
  </si>
  <si>
    <t>100% Market Replacement</t>
  </si>
  <si>
    <t xml:space="preserve">Market Replacement </t>
  </si>
  <si>
    <t>90 MW PPA</t>
  </si>
  <si>
    <t>Cost</t>
  </si>
  <si>
    <t>Hedging</t>
  </si>
  <si>
    <t xml:space="preserve">No Hedging </t>
  </si>
  <si>
    <t xml:space="preserve">Shaded information is designated as CONFIDENTIAL per Protective Order in Docket UE-200115 </t>
  </si>
  <si>
    <t>1/1/2025-12/2/2025</t>
  </si>
  <si>
    <t>12/17/2020 -12/31/2020</t>
  </si>
  <si>
    <t>12/17/2020-12/31/2020</t>
  </si>
  <si>
    <t>O&amp;M Adder</t>
  </si>
  <si>
    <t>O&amp;M Base Equivalent Rate</t>
  </si>
  <si>
    <t>O&amp;M Base</t>
  </si>
  <si>
    <t>MWH</t>
  </si>
  <si>
    <t>Time Frame</t>
  </si>
  <si>
    <t>PPA  MWH</t>
  </si>
  <si>
    <t>PPA Costs</t>
  </si>
  <si>
    <t>12/15/2020-12/31/2025</t>
  </si>
  <si>
    <t>Replacment Power</t>
  </si>
  <si>
    <t>PPA</t>
  </si>
  <si>
    <t>Equity</t>
  </si>
  <si>
    <t>Debt</t>
  </si>
  <si>
    <t>After-tax Weighted Cost</t>
  </si>
  <si>
    <t>Tax Rate</t>
  </si>
  <si>
    <t>Weighted Cost</t>
  </si>
  <si>
    <t>Ratio</t>
  </si>
  <si>
    <t>Capital Structure</t>
  </si>
  <si>
    <t>PSE's Weighted Average Cost of Capital</t>
  </si>
  <si>
    <t>90 MW Replacement after PPA Ends</t>
  </si>
  <si>
    <t>12/3/2020-12/31/2020</t>
  </si>
  <si>
    <t>NW + Talen  PPA capacity</t>
  </si>
  <si>
    <t>Total cost (line 8+14+19+25+30)</t>
  </si>
  <si>
    <t>Cost $/MWh (line 32 / 35)</t>
  </si>
  <si>
    <t>Total cost NPV (line 32)</t>
  </si>
  <si>
    <r>
      <t xml:space="preserve">Quantitative Analysis Comparing "Business
as Usual" Scenario and the "Proposed Sale" Scenario
</t>
    </r>
    <r>
      <rPr>
        <b/>
        <sz val="14"/>
        <color rgb="FFFF00FF"/>
        <rFont val="Times New Roman"/>
        <family val="1"/>
      </rPr>
      <t xml:space="preserve">with UTC Staff Alternative Cost Assumptions and High Market Price
</t>
    </r>
  </si>
  <si>
    <r>
      <t xml:space="preserve">Quantitative Analysis Comparing "Business
as Usual" Scenario and the "Proposed Sale" Scenario
Five-Year Comparison
</t>
    </r>
    <r>
      <rPr>
        <b/>
        <sz val="14"/>
        <color rgb="FFFF00FF"/>
        <rFont val="Times New Roman"/>
        <family val="1"/>
      </rPr>
      <t>with UTC Staff Alternative Cost Assumptions and High Market Price</t>
    </r>
  </si>
  <si>
    <r>
      <t xml:space="preserve">Colstrip Unit 4 - Continuing Operations
</t>
    </r>
    <r>
      <rPr>
        <b/>
        <sz val="11.9"/>
        <color rgb="FFFF00FF"/>
        <rFont val="Times New Roman"/>
        <family val="1"/>
      </rPr>
      <t>with UTC Staff Alternative Cost Assumptions and High Market Price</t>
    </r>
  </si>
  <si>
    <r>
      <t xml:space="preserve">Scenario 1 - No Hedging
</t>
    </r>
    <r>
      <rPr>
        <b/>
        <sz val="14"/>
        <color rgb="FFFF00FF"/>
        <rFont val="Times New Roman"/>
        <family val="1"/>
      </rPr>
      <t>with UTC Staff Alternative Cost Assumptions and High Market Price</t>
    </r>
  </si>
  <si>
    <r>
      <t xml:space="preserve">Scenario 2 - Hedging
</t>
    </r>
    <r>
      <rPr>
        <b/>
        <sz val="14"/>
        <color rgb="FFFF00FF"/>
        <rFont val="Times New Roman"/>
        <family val="1"/>
      </rPr>
      <t>with UTC Staff Alternative Cost Assumptions and High Market Price</t>
    </r>
  </si>
  <si>
    <r>
      <t xml:space="preserve">Proposed 2020 Budget
</t>
    </r>
    <r>
      <rPr>
        <b/>
        <sz val="14"/>
        <color rgb="FFFF00FF"/>
        <rFont val="Times New Roman"/>
        <family val="1"/>
      </rPr>
      <t>with UTC Staff Alternative Cost Assumptions and High Market Price</t>
    </r>
  </si>
  <si>
    <r>
      <t xml:space="preserve">Colstrip Unit 4 Dispatch Assumptions
</t>
    </r>
    <r>
      <rPr>
        <b/>
        <sz val="14"/>
        <color rgb="FFFF00FF"/>
        <rFont val="Times New Roman"/>
        <family val="1"/>
      </rPr>
      <t>with UTC Staff Alternative Cost Assumptions and High Market Price</t>
    </r>
  </si>
  <si>
    <t>Imported from PPA Pricing Workpaper</t>
  </si>
  <si>
    <t>Average Annual Savings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</si>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</sst>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[$-409]d\-mmm\-yy;@"/>
    <numFmt numFmtId="167" formatCode="0.0%"/>
    <numFmt numFmtId="168" formatCode="&quot;$&quot;#,##0.00"/>
    <numFmt numFmtId="169" formatCode="&quot;$&quot;#,##0_)\ &quot;M&quot;;[Red]\(&quot;$&quot;#,##0\)\ &quot;M&quot;"/>
    <numFmt numFmtId="170" formatCode="&quot;$&quot;#,##0_)&quot;M&quot;;[Red]\(&quot;$&quot;#,##0\)"/>
    <numFmt numFmtId="171" formatCode="&quot;$&quot;#,##0_)&quot;M&quot;;[Red]\(&quot;$&quot;#,##0\)\ &quot;M&quot;"/>
    <numFmt numFmtId="172" formatCode="&quot;$&quot;#,##0.0&quot;/MWh&quot;;[Red]\(&quot;$&quot;#,##0.0\)"/>
    <numFmt numFmtId="173" formatCode="_(* #,##0_)&quot;MW&quot;;_(* \(#,##0\);_(* &quot;-&quot;??_);_(@_)"/>
    <numFmt numFmtId="174" formatCode="&quot;$&quot;#,##0.0&quot;/kw-yr&quot;;[Red]\(&quot;$&quot;#,##0.0\)"/>
    <numFmt numFmtId="175" formatCode="&quot;$&quot;#,##0.0&quot;/MWh&quot;;[Red]\(&quot;$&quot;#,##0.0\)&quot;/MWh&quot;"/>
    <numFmt numFmtId="176" formatCode="&quot;$&quot;#,##0.0_);[Red]\(&quot;$&quot;#,##0.0\)"/>
    <numFmt numFmtId="177" formatCode="&quot;$&quot;#,##0.0_)&quot;M&quot;;[Red]\(&quot;$&quot;#,##0.0\)\ &quot;M&quot;"/>
    <numFmt numFmtId="178" formatCode="0.0000"/>
    <numFmt numFmtId="179" formatCode="0.0"/>
    <numFmt numFmtId="180" formatCode="0.0000000000000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4"/>
      <color rgb="FFFF00FF"/>
      <name val="Times New Roman"/>
      <family val="1"/>
    </font>
    <font>
      <b/>
      <sz val="11.9"/>
      <color rgb="FFFF00FF"/>
      <name val="Times New Roman"/>
      <family val="1"/>
    </font>
    <font>
      <sz val="12"/>
      <color rgb="FFFF00FF"/>
      <name val="Times New Roman"/>
      <family val="1"/>
    </font>
    <font>
      <sz val="8.25"/>
      <name val="Microsoft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8" tint="0.39997558519241921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medium">
        <color indexed="64"/>
      </right>
      <top style="thin">
        <color theme="8" tint="0.39997558519241921"/>
      </top>
      <bottom/>
      <diagonal/>
    </border>
    <border>
      <left style="medium">
        <color indexed="64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8" tint="0.3999755851924192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8" tint="0.3999755851924192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7" fillId="0" borderId="0">
      <alignment vertical="top"/>
      <protection locked="0"/>
    </xf>
  </cellStyleXfs>
  <cellXfs count="433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7" xfId="0" applyFont="1" applyFill="1" applyBorder="1"/>
    <xf numFmtId="0" fontId="13" fillId="0" borderId="0" xfId="2" applyFont="1"/>
    <xf numFmtId="0" fontId="12" fillId="0" borderId="0" xfId="0" applyFont="1"/>
    <xf numFmtId="0" fontId="7" fillId="0" borderId="0" xfId="0" applyFon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center"/>
    </xf>
    <xf numFmtId="0" fontId="7" fillId="0" borderId="0" xfId="2" applyFont="1"/>
    <xf numFmtId="0" fontId="14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2" applyFont="1" applyBorder="1"/>
    <xf numFmtId="0" fontId="11" fillId="0" borderId="0" xfId="2" applyFont="1" applyBorder="1"/>
    <xf numFmtId="17" fontId="10" fillId="3" borderId="0" xfId="0" quotePrefix="1" applyNumberFormat="1" applyFont="1" applyFill="1" applyBorder="1" applyAlignment="1">
      <alignment horizontal="right"/>
    </xf>
    <xf numFmtId="0" fontId="9" fillId="2" borderId="4" xfId="2" applyNumberFormat="1" applyFont="1" applyFill="1" applyBorder="1" applyAlignment="1"/>
    <xf numFmtId="173" fontId="9" fillId="2" borderId="5" xfId="1" applyNumberFormat="1" applyFont="1" applyFill="1" applyBorder="1"/>
    <xf numFmtId="0" fontId="9" fillId="0" borderId="7" xfId="2" applyNumberFormat="1" applyFont="1" applyBorder="1" applyAlignment="1"/>
    <xf numFmtId="0" fontId="9" fillId="2" borderId="7" xfId="2" applyNumberFormat="1" applyFont="1" applyFill="1" applyBorder="1" applyAlignment="1"/>
    <xf numFmtId="0" fontId="12" fillId="0" borderId="0" xfId="2" applyFont="1"/>
    <xf numFmtId="164" fontId="9" fillId="2" borderId="14" xfId="1" applyNumberFormat="1" applyFont="1" applyFill="1" applyBorder="1"/>
    <xf numFmtId="165" fontId="9" fillId="2" borderId="14" xfId="2" applyNumberFormat="1" applyFont="1" applyFill="1" applyBorder="1" applyAlignment="1"/>
    <xf numFmtId="171" fontId="9" fillId="0" borderId="14" xfId="3" applyNumberFormat="1" applyFont="1" applyBorder="1"/>
    <xf numFmtId="164" fontId="9" fillId="0" borderId="0" xfId="1" applyNumberFormat="1" applyFont="1"/>
    <xf numFmtId="0" fontId="10" fillId="0" borderId="0" xfId="2" applyNumberFormat="1" applyFont="1" applyFill="1" applyBorder="1" applyAlignment="1">
      <alignment horizontal="center"/>
    </xf>
    <xf numFmtId="0" fontId="17" fillId="0" borderId="0" xfId="2" applyNumberFormat="1" applyFont="1" applyFill="1" applyBorder="1" applyAlignment="1"/>
    <xf numFmtId="0" fontId="12" fillId="2" borderId="4" xfId="2" applyNumberFormat="1" applyFont="1" applyFill="1" applyBorder="1" applyAlignment="1"/>
    <xf numFmtId="164" fontId="12" fillId="2" borderId="17" xfId="1" applyNumberFormat="1" applyFont="1" applyFill="1" applyBorder="1" applyAlignment="1">
      <alignment horizontal="right"/>
    </xf>
    <xf numFmtId="0" fontId="9" fillId="2" borderId="5" xfId="2" applyNumberFormat="1" applyFont="1" applyFill="1" applyBorder="1" applyAlignment="1">
      <alignment horizontal="center"/>
    </xf>
    <xf numFmtId="167" fontId="9" fillId="2" borderId="5" xfId="2" applyNumberFormat="1" applyFont="1" applyFill="1" applyBorder="1" applyAlignment="1"/>
    <xf numFmtId="167" fontId="9" fillId="2" borderId="6" xfId="2" applyNumberFormat="1" applyFont="1" applyFill="1" applyBorder="1" applyAlignment="1"/>
    <xf numFmtId="6" fontId="9" fillId="2" borderId="3" xfId="2" applyNumberFormat="1" applyFont="1" applyFill="1" applyBorder="1" applyAlignment="1">
      <alignment horizontal="center"/>
    </xf>
    <xf numFmtId="6" fontId="9" fillId="2" borderId="0" xfId="2" applyNumberFormat="1" applyFont="1" applyFill="1" applyBorder="1" applyAlignment="1">
      <alignment horizontal="right"/>
    </xf>
    <xf numFmtId="6" fontId="9" fillId="2" borderId="8" xfId="2" applyNumberFormat="1" applyFont="1" applyFill="1" applyBorder="1" applyAlignment="1">
      <alignment horizontal="right"/>
    </xf>
    <xf numFmtId="0" fontId="12" fillId="0" borderId="7" xfId="2" applyNumberFormat="1" applyFont="1" applyBorder="1" applyAlignment="1"/>
    <xf numFmtId="164" fontId="12" fillId="0" borderId="3" xfId="1" applyNumberFormat="1" applyFont="1" applyBorder="1" applyAlignment="1">
      <alignment horizontal="right"/>
    </xf>
    <xf numFmtId="0" fontId="9" fillId="0" borderId="0" xfId="2" applyNumberFormat="1" applyFont="1" applyBorder="1" applyAlignment="1">
      <alignment horizontal="center"/>
    </xf>
    <xf numFmtId="167" fontId="9" fillId="0" borderId="0" xfId="2" applyNumberFormat="1" applyFont="1" applyBorder="1" applyAlignment="1"/>
    <xf numFmtId="167" fontId="9" fillId="0" borderId="8" xfId="2" applyNumberFormat="1" applyFont="1" applyBorder="1" applyAlignment="1"/>
    <xf numFmtId="0" fontId="9" fillId="2" borderId="9" xfId="2" applyNumberFormat="1" applyFont="1" applyFill="1" applyBorder="1" applyAlignment="1"/>
    <xf numFmtId="0" fontId="9" fillId="2" borderId="7" xfId="2" quotePrefix="1" applyNumberFormat="1" applyFont="1" applyFill="1" applyBorder="1" applyAlignment="1"/>
    <xf numFmtId="0" fontId="12" fillId="0" borderId="0" xfId="2" applyFont="1" applyAlignment="1">
      <alignment horizontal="center" wrapText="1"/>
    </xf>
    <xf numFmtId="173" fontId="9" fillId="2" borderId="16" xfId="1" applyNumberFormat="1" applyFont="1" applyFill="1" applyBorder="1"/>
    <xf numFmtId="0" fontId="9" fillId="0" borderId="21" xfId="2" applyNumberFormat="1" applyFont="1" applyBorder="1" applyAlignment="1"/>
    <xf numFmtId="0" fontId="9" fillId="2" borderId="21" xfId="2" applyNumberFormat="1" applyFont="1" applyFill="1" applyBorder="1" applyAlignment="1"/>
    <xf numFmtId="164" fontId="9" fillId="2" borderId="30" xfId="1" applyNumberFormat="1" applyFont="1" applyFill="1" applyBorder="1"/>
    <xf numFmtId="0" fontId="12" fillId="2" borderId="21" xfId="2" applyNumberFormat="1" applyFont="1" applyFill="1" applyBorder="1" applyAlignment="1">
      <alignment horizontal="left" indent="1"/>
    </xf>
    <xf numFmtId="165" fontId="9" fillId="2" borderId="30" xfId="2" applyNumberFormat="1" applyFont="1" applyFill="1" applyBorder="1" applyAlignment="1"/>
    <xf numFmtId="0" fontId="12" fillId="0" borderId="21" xfId="2" applyNumberFormat="1" applyFont="1" applyBorder="1" applyAlignment="1">
      <alignment horizontal="left" indent="1"/>
    </xf>
    <xf numFmtId="171" fontId="9" fillId="0" borderId="30" xfId="3" applyNumberFormat="1" applyFont="1" applyBorder="1"/>
    <xf numFmtId="0" fontId="9" fillId="2" borderId="21" xfId="2" applyNumberFormat="1" applyFont="1" applyFill="1" applyBorder="1" applyAlignment="1">
      <alignment horizontal="left" indent="2"/>
    </xf>
    <xf numFmtId="0" fontId="9" fillId="0" borderId="21" xfId="2" applyNumberFormat="1" applyFont="1" applyBorder="1" applyAlignment="1">
      <alignment horizontal="left" indent="2"/>
    </xf>
    <xf numFmtId="0" fontId="12" fillId="2" borderId="21" xfId="2" applyNumberFormat="1" applyFont="1" applyFill="1" applyBorder="1" applyAlignment="1"/>
    <xf numFmtId="6" fontId="9" fillId="2" borderId="0" xfId="2" applyNumberFormat="1" applyFont="1" applyFill="1" applyBorder="1" applyAlignment="1"/>
    <xf numFmtId="6" fontId="9" fillId="2" borderId="8" xfId="2" applyNumberFormat="1" applyFont="1" applyFill="1" applyBorder="1" applyAlignment="1"/>
    <xf numFmtId="6" fontId="9" fillId="0" borderId="0" xfId="2" applyNumberFormat="1" applyFont="1" applyBorder="1" applyAlignment="1"/>
    <xf numFmtId="6" fontId="9" fillId="0" borderId="8" xfId="2" applyNumberFormat="1" applyFont="1" applyBorder="1" applyAlignment="1"/>
    <xf numFmtId="0" fontId="12" fillId="5" borderId="9" xfId="2" applyNumberFormat="1" applyFont="1" applyFill="1" applyBorder="1" applyAlignment="1"/>
    <xf numFmtId="6" fontId="9" fillId="5" borderId="10" xfId="2" applyNumberFormat="1" applyFont="1" applyFill="1" applyBorder="1" applyAlignment="1"/>
    <xf numFmtId="6" fontId="9" fillId="5" borderId="11" xfId="2" applyNumberFormat="1" applyFont="1" applyFill="1" applyBorder="1" applyAlignment="1"/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33" xfId="0" applyFont="1" applyBorder="1"/>
    <xf numFmtId="0" fontId="16" fillId="0" borderId="0" xfId="0" applyFont="1"/>
    <xf numFmtId="0" fontId="16" fillId="0" borderId="0" xfId="2" applyFont="1"/>
    <xf numFmtId="0" fontId="9" fillId="0" borderId="0" xfId="0" quotePrefix="1" applyFont="1" applyAlignment="1">
      <alignment horizontal="center"/>
    </xf>
    <xf numFmtId="0" fontId="9" fillId="6" borderId="25" xfId="0" applyFont="1" applyFill="1" applyBorder="1"/>
    <xf numFmtId="173" fontId="9" fillId="6" borderId="26" xfId="0" applyNumberFormat="1" applyFont="1" applyFill="1" applyBorder="1"/>
    <xf numFmtId="173" fontId="9" fillId="6" borderId="27" xfId="0" applyNumberFormat="1" applyFont="1" applyFill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0" xfId="0" applyFont="1" applyBorder="1"/>
    <xf numFmtId="0" fontId="9" fillId="0" borderId="8" xfId="0" applyFont="1" applyBorder="1"/>
    <xf numFmtId="0" fontId="9" fillId="5" borderId="25" xfId="0" applyFont="1" applyFill="1" applyBorder="1"/>
    <xf numFmtId="0" fontId="9" fillId="5" borderId="26" xfId="0" applyFont="1" applyFill="1" applyBorder="1"/>
    <xf numFmtId="0" fontId="9" fillId="5" borderId="27" xfId="0" applyFont="1" applyFill="1" applyBorder="1"/>
    <xf numFmtId="0" fontId="9" fillId="0" borderId="25" xfId="0" applyFont="1" applyFill="1" applyBorder="1"/>
    <xf numFmtId="0" fontId="9" fillId="0" borderId="26" xfId="0" applyFont="1" applyFill="1" applyBorder="1"/>
    <xf numFmtId="0" fontId="9" fillId="0" borderId="27" xfId="0" applyFont="1" applyFill="1" applyBorder="1"/>
    <xf numFmtId="173" fontId="9" fillId="5" borderId="26" xfId="0" applyNumberFormat="1" applyFont="1" applyFill="1" applyBorder="1"/>
    <xf numFmtId="173" fontId="9" fillId="5" borderId="27" xfId="0" applyNumberFormat="1" applyFont="1" applyFill="1" applyBorder="1"/>
    <xf numFmtId="0" fontId="12" fillId="5" borderId="25" xfId="0" applyFont="1" applyFill="1" applyBorder="1"/>
    <xf numFmtId="0" fontId="12" fillId="0" borderId="22" xfId="0" applyFont="1" applyFill="1" applyBorder="1"/>
    <xf numFmtId="0" fontId="20" fillId="0" borderId="0" xfId="0" applyFont="1" applyFill="1" applyAlignment="1">
      <alignment horizontal="center"/>
    </xf>
    <xf numFmtId="0" fontId="13" fillId="0" borderId="0" xfId="0" applyFont="1" applyFill="1" applyBorder="1"/>
    <xf numFmtId="172" fontId="13" fillId="0" borderId="0" xfId="2" applyNumberFormat="1" applyFont="1" applyFill="1" applyBorder="1" applyAlignment="1">
      <alignment horizontal="center"/>
    </xf>
    <xf numFmtId="0" fontId="13" fillId="0" borderId="0" xfId="0" applyFont="1" applyFill="1"/>
    <xf numFmtId="0" fontId="20" fillId="0" borderId="0" xfId="0" applyFont="1" applyFill="1"/>
    <xf numFmtId="0" fontId="13" fillId="0" borderId="0" xfId="0" applyFont="1" applyFill="1" applyAlignment="1">
      <alignment horizontal="center" wrapText="1"/>
    </xf>
    <xf numFmtId="0" fontId="9" fillId="0" borderId="0" xfId="0" applyFont="1" applyFill="1"/>
    <xf numFmtId="0" fontId="7" fillId="0" borderId="0" xfId="0" applyFont="1" applyFill="1"/>
    <xf numFmtId="0" fontId="12" fillId="0" borderId="0" xfId="0" quotePrefix="1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171" fontId="9" fillId="0" borderId="0" xfId="0" applyNumberFormat="1" applyFont="1" applyFill="1"/>
    <xf numFmtId="0" fontId="9" fillId="0" borderId="0" xfId="0" applyFont="1" applyFill="1" applyBorder="1"/>
    <xf numFmtId="0" fontId="19" fillId="0" borderId="0" xfId="0" applyFont="1" applyFill="1" applyBorder="1" applyAlignment="1">
      <alignment horizontal="center" wrapText="1"/>
    </xf>
    <xf numFmtId="14" fontId="10" fillId="3" borderId="0" xfId="1" quotePrefix="1" applyNumberFormat="1" applyFont="1" applyFill="1" applyBorder="1" applyAlignment="1">
      <alignment horizontal="right"/>
    </xf>
    <xf numFmtId="14" fontId="10" fillId="3" borderId="0" xfId="1" quotePrefix="1" applyNumberFormat="1" applyFont="1" applyFill="1" applyBorder="1" applyAlignment="1"/>
    <xf numFmtId="0" fontId="12" fillId="6" borderId="7" xfId="0" applyFont="1" applyFill="1" applyBorder="1"/>
    <xf numFmtId="0" fontId="9" fillId="5" borderId="25" xfId="0" applyFont="1" applyFill="1" applyBorder="1" applyAlignment="1">
      <alignment horizontal="left" indent="1"/>
    </xf>
    <xf numFmtId="0" fontId="12" fillId="0" borderId="25" xfId="0" applyFont="1" applyFill="1" applyBorder="1"/>
    <xf numFmtId="0" fontId="9" fillId="6" borderId="25" xfId="0" applyFont="1" applyFill="1" applyBorder="1" applyAlignment="1">
      <alignment horizontal="left" indent="1"/>
    </xf>
    <xf numFmtId="0" fontId="9" fillId="0" borderId="25" xfId="0" applyFont="1" applyFill="1" applyBorder="1" applyAlignment="1">
      <alignment horizontal="left" indent="1"/>
    </xf>
    <xf numFmtId="0" fontId="9" fillId="0" borderId="25" xfId="0" applyFont="1" applyBorder="1" applyAlignment="1">
      <alignment horizontal="left"/>
    </xf>
    <xf numFmtId="0" fontId="9" fillId="0" borderId="25" xfId="0" applyFont="1" applyBorder="1" applyAlignment="1">
      <alignment horizontal="left" indent="1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172" fontId="9" fillId="0" borderId="0" xfId="1" applyNumberFormat="1" applyFont="1" applyFill="1" applyBorder="1"/>
    <xf numFmtId="0" fontId="9" fillId="7" borderId="37" xfId="0" applyFont="1" applyFill="1" applyBorder="1"/>
    <xf numFmtId="171" fontId="9" fillId="7" borderId="12" xfId="0" applyNumberFormat="1" applyFont="1" applyFill="1" applyBorder="1" applyAlignment="1">
      <alignment horizontal="center" wrapText="1"/>
    </xf>
    <xf numFmtId="172" fontId="9" fillId="7" borderId="12" xfId="2" applyNumberFormat="1" applyFont="1" applyFill="1" applyBorder="1" applyAlignment="1">
      <alignment horizontal="center"/>
    </xf>
    <xf numFmtId="170" fontId="9" fillId="7" borderId="1" xfId="2" applyNumberFormat="1" applyFont="1" applyFill="1" applyBorder="1" applyAlignment="1">
      <alignment horizontal="right"/>
    </xf>
    <xf numFmtId="170" fontId="9" fillId="9" borderId="2" xfId="2" applyNumberFormat="1" applyFont="1" applyFill="1" applyBorder="1" applyAlignment="1">
      <alignment horizontal="right"/>
    </xf>
    <xf numFmtId="170" fontId="12" fillId="7" borderId="39" xfId="2" applyNumberFormat="1" applyFont="1" applyFill="1" applyBorder="1" applyAlignment="1">
      <alignment horizontal="right"/>
    </xf>
    <xf numFmtId="170" fontId="9" fillId="7" borderId="2" xfId="2" applyNumberFormat="1" applyFont="1" applyFill="1" applyBorder="1" applyAlignment="1">
      <alignment horizontal="right"/>
    </xf>
    <xf numFmtId="172" fontId="9" fillId="7" borderId="2" xfId="2" applyNumberFormat="1" applyFont="1" applyFill="1" applyBorder="1" applyAlignment="1">
      <alignment horizontal="right"/>
    </xf>
    <xf numFmtId="172" fontId="9" fillId="9" borderId="34" xfId="2" applyNumberFormat="1" applyFont="1" applyFill="1" applyBorder="1" applyAlignment="1">
      <alignment horizontal="right"/>
    </xf>
    <xf numFmtId="172" fontId="9" fillId="9" borderId="1" xfId="2" applyNumberFormat="1" applyFont="1" applyFill="1" applyBorder="1" applyAlignment="1">
      <alignment horizontal="right"/>
    </xf>
    <xf numFmtId="172" fontId="9" fillId="7" borderId="39" xfId="2" applyNumberFormat="1" applyFont="1" applyFill="1" applyBorder="1" applyAlignment="1">
      <alignment horizontal="right"/>
    </xf>
    <xf numFmtId="171" fontId="9" fillId="7" borderId="2" xfId="2" applyNumberFormat="1" applyFont="1" applyFill="1" applyBorder="1" applyAlignment="1">
      <alignment horizontal="right"/>
    </xf>
    <xf numFmtId="171" fontId="9" fillId="0" borderId="0" xfId="3" applyNumberFormat="1" applyFont="1" applyBorder="1"/>
    <xf numFmtId="171" fontId="9" fillId="0" borderId="8" xfId="3" applyNumberFormat="1" applyFont="1" applyBorder="1"/>
    <xf numFmtId="172" fontId="9" fillId="7" borderId="29" xfId="1" applyNumberFormat="1" applyFont="1" applyFill="1" applyBorder="1"/>
    <xf numFmtId="172" fontId="9" fillId="7" borderId="52" xfId="1" applyNumberFormat="1" applyFont="1" applyFill="1" applyBorder="1"/>
    <xf numFmtId="0" fontId="9" fillId="5" borderId="0" xfId="0" applyFont="1" applyFill="1" applyBorder="1"/>
    <xf numFmtId="0" fontId="9" fillId="5" borderId="8" xfId="0" applyFont="1" applyFill="1" applyBorder="1"/>
    <xf numFmtId="164" fontId="9" fillId="7" borderId="35" xfId="1" applyNumberFormat="1" applyFont="1" applyFill="1" applyBorder="1"/>
    <xf numFmtId="164" fontId="9" fillId="7" borderId="1" xfId="1" applyNumberFormat="1" applyFont="1" applyFill="1" applyBorder="1"/>
    <xf numFmtId="171" fontId="12" fillId="7" borderId="38" xfId="0" applyNumberFormat="1" applyFont="1" applyFill="1" applyBorder="1"/>
    <xf numFmtId="171" fontId="12" fillId="7" borderId="2" xfId="0" applyNumberFormat="1" applyFont="1" applyFill="1" applyBorder="1"/>
    <xf numFmtId="168" fontId="9" fillId="0" borderId="0" xfId="0" applyNumberFormat="1" applyFont="1" applyFill="1" applyBorder="1"/>
    <xf numFmtId="168" fontId="9" fillId="0" borderId="8" xfId="0" applyNumberFormat="1" applyFont="1" applyFill="1" applyBorder="1"/>
    <xf numFmtId="174" fontId="9" fillId="7" borderId="45" xfId="0" applyNumberFormat="1" applyFont="1" applyFill="1" applyBorder="1"/>
    <xf numFmtId="174" fontId="9" fillId="7" borderId="46" xfId="0" applyNumberFormat="1" applyFont="1" applyFill="1" applyBorder="1"/>
    <xf numFmtId="172" fontId="9" fillId="7" borderId="46" xfId="1" applyNumberFormat="1" applyFont="1" applyFill="1" applyBorder="1"/>
    <xf numFmtId="172" fontId="9" fillId="7" borderId="32" xfId="1" applyNumberFormat="1" applyFont="1" applyFill="1" applyBorder="1"/>
    <xf numFmtId="164" fontId="9" fillId="7" borderId="36" xfId="0" applyNumberFormat="1" applyFont="1" applyFill="1" applyBorder="1"/>
    <xf numFmtId="0" fontId="21" fillId="8" borderId="0" xfId="0" applyFont="1" applyFill="1"/>
    <xf numFmtId="0" fontId="9" fillId="0" borderId="0" xfId="0" applyFont="1" applyAlignment="1">
      <alignment horizontal="center"/>
    </xf>
    <xf numFmtId="164" fontId="9" fillId="0" borderId="0" xfId="1" applyNumberFormat="1" applyFont="1" applyFill="1"/>
    <xf numFmtId="0" fontId="9" fillId="2" borderId="14" xfId="2" applyNumberFormat="1" applyFont="1" applyFill="1" applyBorder="1" applyAlignment="1"/>
    <xf numFmtId="0" fontId="12" fillId="2" borderId="14" xfId="2" applyNumberFormat="1" applyFont="1" applyFill="1" applyBorder="1" applyAlignment="1">
      <alignment horizontal="left" indent="1"/>
    </xf>
    <xf numFmtId="0" fontId="12" fillId="0" borderId="14" xfId="2" applyNumberFormat="1" applyFont="1" applyBorder="1" applyAlignment="1">
      <alignment horizontal="left" indent="1"/>
    </xf>
    <xf numFmtId="0" fontId="9" fillId="0" borderId="0" xfId="2" applyNumberFormat="1" applyFont="1" applyBorder="1" applyAlignment="1">
      <alignment horizontal="left" indent="2"/>
    </xf>
    <xf numFmtId="0" fontId="9" fillId="2" borderId="0" xfId="2" applyNumberFormat="1" applyFont="1" applyFill="1" applyBorder="1" applyAlignment="1"/>
    <xf numFmtId="0" fontId="12" fillId="0" borderId="0" xfId="2" applyNumberFormat="1" applyFont="1" applyBorder="1" applyAlignment="1"/>
    <xf numFmtId="164" fontId="12" fillId="2" borderId="5" xfId="1" applyNumberFormat="1" applyFont="1" applyFill="1" applyBorder="1" applyAlignment="1">
      <alignment horizontal="right"/>
    </xf>
    <xf numFmtId="6" fontId="9" fillId="2" borderId="0" xfId="2" applyNumberFormat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right"/>
    </xf>
    <xf numFmtId="0" fontId="9" fillId="5" borderId="26" xfId="0" applyFont="1" applyFill="1" applyBorder="1" applyAlignment="1">
      <alignment horizontal="left" indent="1"/>
    </xf>
    <xf numFmtId="164" fontId="9" fillId="0" borderId="0" xfId="0" applyNumberFormat="1" applyFont="1"/>
    <xf numFmtId="43" fontId="9" fillId="0" borderId="0" xfId="0" applyNumberFormat="1" applyFont="1"/>
    <xf numFmtId="0" fontId="10" fillId="3" borderId="0" xfId="0" applyFont="1" applyFill="1" applyBorder="1" applyAlignment="1"/>
    <xf numFmtId="0" fontId="10" fillId="4" borderId="18" xfId="2" applyFont="1" applyFill="1" applyBorder="1" applyAlignment="1"/>
    <xf numFmtId="0" fontId="10" fillId="4" borderId="19" xfId="2" applyFont="1" applyFill="1" applyBorder="1" applyAlignment="1"/>
    <xf numFmtId="0" fontId="10" fillId="4" borderId="20" xfId="2" applyFont="1" applyFill="1" applyBorder="1" applyAlignment="1">
      <alignment horizontal="center" wrapText="1"/>
    </xf>
    <xf numFmtId="0" fontId="10" fillId="4" borderId="28" xfId="2" applyFont="1" applyFill="1" applyBorder="1" applyAlignment="1"/>
    <xf numFmtId="173" fontId="9" fillId="6" borderId="26" xfId="0" applyNumberFormat="1" applyFont="1" applyFill="1" applyBorder="1" applyAlignment="1">
      <alignment horizontal="center"/>
    </xf>
    <xf numFmtId="10" fontId="9" fillId="0" borderId="0" xfId="0" applyNumberFormat="1" applyFont="1"/>
    <xf numFmtId="0" fontId="9" fillId="0" borderId="0" xfId="0" applyFont="1" applyAlignment="1">
      <alignment horizontal="center" wrapText="1"/>
    </xf>
    <xf numFmtId="170" fontId="12" fillId="7" borderId="34" xfId="2" applyNumberFormat="1" applyFont="1" applyFill="1" applyBorder="1" applyAlignment="1">
      <alignment horizontal="right"/>
    </xf>
    <xf numFmtId="0" fontId="22" fillId="0" borderId="0" xfId="11" applyFont="1"/>
    <xf numFmtId="0" fontId="22" fillId="0" borderId="0" xfId="11" applyFont="1" applyAlignment="1">
      <alignment horizontal="center"/>
    </xf>
    <xf numFmtId="10" fontId="19" fillId="0" borderId="0" xfId="5" applyNumberFormat="1" applyFont="1" applyFill="1" applyBorder="1" applyAlignment="1">
      <alignment horizontal="right"/>
    </xf>
    <xf numFmtId="10" fontId="19" fillId="0" borderId="0" xfId="5" applyNumberFormat="1" applyFont="1" applyAlignment="1"/>
    <xf numFmtId="167" fontId="19" fillId="0" borderId="0" xfId="5" applyNumberFormat="1" applyFont="1" applyAlignment="1"/>
    <xf numFmtId="166" fontId="19" fillId="0" borderId="0" xfId="0" applyNumberFormat="1" applyFont="1" applyAlignment="1"/>
    <xf numFmtId="10" fontId="21" fillId="0" borderId="2" xfId="5" applyNumberFormat="1" applyFont="1" applyFill="1" applyBorder="1" applyAlignment="1">
      <alignment horizontal="right"/>
    </xf>
    <xf numFmtId="167" fontId="21" fillId="0" borderId="2" xfId="5" applyNumberFormat="1" applyFont="1" applyBorder="1" applyAlignment="1"/>
    <xf numFmtId="166" fontId="21" fillId="0" borderId="0" xfId="0" applyNumberFormat="1" applyFont="1" applyAlignment="1">
      <alignment horizontal="left" indent="1"/>
    </xf>
    <xf numFmtId="10" fontId="21" fillId="0" borderId="0" xfId="5" applyNumberFormat="1" applyFont="1" applyFill="1" applyBorder="1" applyAlignment="1">
      <alignment horizontal="right"/>
    </xf>
    <xf numFmtId="167" fontId="21" fillId="0" borderId="0" xfId="5" applyNumberFormat="1" applyFont="1" applyAlignment="1"/>
    <xf numFmtId="166" fontId="19" fillId="0" borderId="0" xfId="0" applyNumberFormat="1" applyFont="1" applyAlignment="1">
      <alignment horizontal="center" wrapText="1"/>
    </xf>
    <xf numFmtId="166" fontId="19" fillId="0" borderId="0" xfId="0" applyNumberFormat="1" applyFont="1" applyAlignment="1">
      <alignment horizontal="center"/>
    </xf>
    <xf numFmtId="0" fontId="23" fillId="0" borderId="0" xfId="11" applyFont="1" applyAlignment="1">
      <alignment horizontal="center"/>
    </xf>
    <xf numFmtId="180" fontId="9" fillId="0" borderId="0" xfId="0" applyNumberFormat="1" applyFont="1"/>
    <xf numFmtId="14" fontId="10" fillId="3" borderId="0" xfId="1" quotePrefix="1" applyNumberFormat="1" applyFont="1" applyFill="1" applyBorder="1" applyAlignment="1">
      <alignment horizontal="right" wrapText="1"/>
    </xf>
    <xf numFmtId="0" fontId="10" fillId="4" borderId="20" xfId="2" applyFont="1" applyFill="1" applyBorder="1" applyAlignment="1">
      <alignment horizontal="right" wrapText="1"/>
    </xf>
    <xf numFmtId="0" fontId="10" fillId="4" borderId="0" xfId="2" applyFont="1" applyFill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12" applyFont="1" applyAlignment="1">
      <alignment horizontal="center"/>
    </xf>
    <xf numFmtId="14" fontId="12" fillId="0" borderId="0" xfId="0" applyNumberFormat="1" applyFont="1" applyBorder="1" applyAlignment="1">
      <alignment horizontal="center" wrapText="1"/>
    </xf>
    <xf numFmtId="43" fontId="12" fillId="0" borderId="0" xfId="1" applyFont="1" applyBorder="1" applyAlignment="1">
      <alignment horizontal="center" wrapText="1"/>
    </xf>
    <xf numFmtId="43" fontId="12" fillId="0" borderId="0" xfId="1" applyFont="1" applyBorder="1" applyAlignment="1">
      <alignment horizontal="center"/>
    </xf>
    <xf numFmtId="8" fontId="9" fillId="0" borderId="0" xfId="0" applyNumberFormat="1" applyFont="1"/>
    <xf numFmtId="0" fontId="12" fillId="0" borderId="0" xfId="0" applyFont="1" applyAlignment="1">
      <alignment horizontal="center" wrapText="1"/>
    </xf>
    <xf numFmtId="0" fontId="9" fillId="0" borderId="0" xfId="2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169" fontId="9" fillId="0" borderId="0" xfId="0" applyNumberFormat="1" applyFont="1" applyFill="1" applyBorder="1" applyAlignment="1">
      <alignment horizontal="center" wrapText="1"/>
    </xf>
    <xf numFmtId="6" fontId="9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/>
    <xf numFmtId="171" fontId="9" fillId="7" borderId="35" xfId="0" applyNumberFormat="1" applyFont="1" applyFill="1" applyBorder="1" applyAlignment="1">
      <alignment horizontal="center" wrapText="1"/>
    </xf>
    <xf numFmtId="171" fontId="9" fillId="7" borderId="36" xfId="0" applyNumberFormat="1" applyFont="1" applyFill="1" applyBorder="1" applyAlignment="1">
      <alignment horizontal="center" wrapText="1"/>
    </xf>
    <xf numFmtId="171" fontId="9" fillId="7" borderId="38" xfId="0" applyNumberFormat="1" applyFont="1" applyFill="1" applyBorder="1" applyAlignment="1">
      <alignment horizontal="center" wrapText="1"/>
    </xf>
    <xf numFmtId="172" fontId="9" fillId="7" borderId="35" xfId="2" applyNumberFormat="1" applyFont="1" applyFill="1" applyBorder="1" applyAlignment="1">
      <alignment horizontal="center"/>
    </xf>
    <xf numFmtId="172" fontId="9" fillId="7" borderId="36" xfId="2" applyNumberFormat="1" applyFont="1" applyFill="1" applyBorder="1" applyAlignment="1">
      <alignment horizontal="center"/>
    </xf>
    <xf numFmtId="172" fontId="9" fillId="7" borderId="38" xfId="2" applyNumberFormat="1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/>
    </xf>
    <xf numFmtId="164" fontId="9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center"/>
    </xf>
    <xf numFmtId="171" fontId="9" fillId="0" borderId="0" xfId="0" applyNumberFormat="1" applyFont="1" applyFill="1" applyBorder="1"/>
    <xf numFmtId="164" fontId="9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171" fontId="12" fillId="0" borderId="0" xfId="0" applyNumberFormat="1" applyFont="1" applyFill="1" applyBorder="1" applyAlignment="1">
      <alignment horizontal="center"/>
    </xf>
    <xf numFmtId="171" fontId="9" fillId="7" borderId="35" xfId="0" applyNumberFormat="1" applyFont="1" applyFill="1" applyBorder="1"/>
    <xf numFmtId="171" fontId="9" fillId="7" borderId="1" xfId="0" applyNumberFormat="1" applyFont="1" applyFill="1" applyBorder="1"/>
    <xf numFmtId="171" fontId="9" fillId="7" borderId="36" xfId="0" applyNumberFormat="1" applyFont="1" applyFill="1" applyBorder="1"/>
    <xf numFmtId="171" fontId="9" fillId="7" borderId="37" xfId="0" applyNumberFormat="1" applyFont="1" applyFill="1" applyBorder="1"/>
    <xf numFmtId="171" fontId="9" fillId="7" borderId="0" xfId="0" applyNumberFormat="1" applyFont="1" applyFill="1" applyBorder="1"/>
    <xf numFmtId="171" fontId="9" fillId="7" borderId="3" xfId="0" applyNumberFormat="1" applyFont="1" applyFill="1" applyBorder="1"/>
    <xf numFmtId="171" fontId="9" fillId="7" borderId="41" xfId="0" applyNumberFormat="1" applyFont="1" applyFill="1" applyBorder="1"/>
    <xf numFmtId="171" fontId="9" fillId="7" borderId="42" xfId="0" applyNumberFormat="1" applyFont="1" applyFill="1" applyBorder="1"/>
    <xf numFmtId="171" fontId="9" fillId="7" borderId="44" xfId="0" applyNumberFormat="1" applyFont="1" applyFill="1" applyBorder="1"/>
    <xf numFmtId="172" fontId="9" fillId="7" borderId="0" xfId="1" applyNumberFormat="1" applyFont="1" applyFill="1" applyBorder="1"/>
    <xf numFmtId="172" fontId="9" fillId="7" borderId="35" xfId="0" applyNumberFormat="1" applyFont="1" applyFill="1" applyBorder="1"/>
    <xf numFmtId="172" fontId="9" fillId="7" borderId="1" xfId="1" applyNumberFormat="1" applyFont="1" applyFill="1" applyBorder="1"/>
    <xf numFmtId="172" fontId="9" fillId="7" borderId="36" xfId="1" applyNumberFormat="1" applyFont="1" applyFill="1" applyBorder="1"/>
    <xf numFmtId="172" fontId="9" fillId="7" borderId="37" xfId="0" applyNumberFormat="1" applyFont="1" applyFill="1" applyBorder="1"/>
    <xf numFmtId="172" fontId="9" fillId="7" borderId="3" xfId="1" applyNumberFormat="1" applyFont="1" applyFill="1" applyBorder="1"/>
    <xf numFmtId="172" fontId="9" fillId="7" borderId="41" xfId="0" applyNumberFormat="1" applyFont="1" applyFill="1" applyBorder="1"/>
    <xf numFmtId="172" fontId="9" fillId="7" borderId="42" xfId="1" applyNumberFormat="1" applyFont="1" applyFill="1" applyBorder="1"/>
    <xf numFmtId="172" fontId="9" fillId="7" borderId="44" xfId="1" applyNumberFormat="1" applyFont="1" applyFill="1" applyBorder="1"/>
    <xf numFmtId="0" fontId="9" fillId="7" borderId="35" xfId="0" applyFont="1" applyFill="1" applyBorder="1"/>
    <xf numFmtId="164" fontId="9" fillId="7" borderId="1" xfId="0" applyNumberFormat="1" applyFont="1" applyFill="1" applyBorder="1"/>
    <xf numFmtId="179" fontId="9" fillId="7" borderId="35" xfId="0" applyNumberFormat="1" applyFont="1" applyFill="1" applyBorder="1"/>
    <xf numFmtId="174" fontId="9" fillId="7" borderId="1" xfId="0" applyNumberFormat="1" applyFont="1" applyFill="1" applyBorder="1"/>
    <xf numFmtId="174" fontId="9" fillId="7" borderId="36" xfId="0" applyNumberFormat="1" applyFont="1" applyFill="1" applyBorder="1"/>
    <xf numFmtId="8" fontId="9" fillId="7" borderId="45" xfId="0" applyNumberFormat="1" applyFont="1" applyFill="1" applyBorder="1"/>
    <xf numFmtId="171" fontId="9" fillId="7" borderId="46" xfId="0" applyNumberFormat="1" applyFont="1" applyFill="1" applyBorder="1"/>
    <xf numFmtId="171" fontId="9" fillId="7" borderId="32" xfId="0" applyNumberFormat="1" applyFont="1" applyFill="1" applyBorder="1"/>
    <xf numFmtId="172" fontId="9" fillId="7" borderId="45" xfId="0" applyNumberFormat="1" applyFont="1" applyFill="1" applyBorder="1"/>
    <xf numFmtId="0" fontId="12" fillId="0" borderId="0" xfId="12" applyFont="1" applyAlignment="1">
      <alignment horizontal="center"/>
    </xf>
    <xf numFmtId="0" fontId="21" fillId="0" borderId="0" xfId="0" applyFont="1" applyFill="1"/>
    <xf numFmtId="0" fontId="12" fillId="0" borderId="0" xfId="0" applyFont="1" applyFill="1"/>
    <xf numFmtId="0" fontId="26" fillId="0" borderId="0" xfId="0" applyFont="1" applyAlignment="1">
      <alignment horizontal="right"/>
    </xf>
    <xf numFmtId="14" fontId="10" fillId="3" borderId="0" xfId="1" quotePrefix="1" applyNumberFormat="1" applyFont="1" applyFill="1" applyBorder="1" applyAlignment="1">
      <alignment horizontal="right" wrapText="1"/>
    </xf>
    <xf numFmtId="177" fontId="9" fillId="7" borderId="38" xfId="0" applyNumberFormat="1" applyFont="1" applyFill="1" applyBorder="1" applyAlignment="1">
      <alignment horizontal="center" wrapText="1"/>
    </xf>
    <xf numFmtId="177" fontId="9" fillId="7" borderId="12" xfId="0" applyNumberFormat="1" applyFont="1" applyFill="1" applyBorder="1" applyAlignment="1">
      <alignment horizontal="center" wrapText="1"/>
    </xf>
    <xf numFmtId="14" fontId="10" fillId="3" borderId="8" xfId="1" quotePrefix="1" applyNumberFormat="1" applyFont="1" applyFill="1" applyBorder="1" applyAlignment="1">
      <alignment horizontal="right"/>
    </xf>
    <xf numFmtId="14" fontId="10" fillId="3" borderId="8" xfId="1" quotePrefix="1" applyNumberFormat="1" applyFont="1" applyFill="1" applyBorder="1" applyAlignment="1">
      <alignment horizontal="right" wrapText="1"/>
    </xf>
    <xf numFmtId="171" fontId="9" fillId="9" borderId="13" xfId="3" applyNumberFormat="1" applyFont="1" applyFill="1" applyBorder="1" applyAlignment="1">
      <alignment horizontal="right"/>
    </xf>
    <xf numFmtId="177" fontId="9" fillId="7" borderId="40" xfId="3" applyNumberFormat="1" applyFont="1" applyFill="1" applyBorder="1" applyAlignment="1">
      <alignment horizontal="right"/>
    </xf>
    <xf numFmtId="171" fontId="9" fillId="7" borderId="40" xfId="3" applyNumberFormat="1" applyFont="1" applyFill="1" applyBorder="1" applyAlignment="1">
      <alignment horizontal="right"/>
    </xf>
    <xf numFmtId="171" fontId="9" fillId="7" borderId="14" xfId="3" applyNumberFormat="1" applyFont="1" applyFill="1" applyBorder="1" applyAlignment="1">
      <alignment horizontal="right"/>
    </xf>
    <xf numFmtId="171" fontId="9" fillId="7" borderId="15" xfId="3" applyNumberFormat="1" applyFont="1" applyFill="1" applyBorder="1" applyAlignment="1">
      <alignment horizontal="right"/>
    </xf>
    <xf numFmtId="177" fontId="9" fillId="9" borderId="40" xfId="3" applyNumberFormat="1" applyFont="1" applyFill="1" applyBorder="1" applyAlignment="1">
      <alignment horizontal="right"/>
    </xf>
    <xf numFmtId="171" fontId="9" fillId="9" borderId="40" xfId="3" applyNumberFormat="1" applyFont="1" applyFill="1" applyBorder="1" applyAlignment="1">
      <alignment horizontal="right"/>
    </xf>
    <xf numFmtId="171" fontId="9" fillId="9" borderId="14" xfId="3" applyNumberFormat="1" applyFont="1" applyFill="1" applyBorder="1" applyAlignment="1">
      <alignment horizontal="right"/>
    </xf>
    <xf numFmtId="171" fontId="9" fillId="9" borderId="15" xfId="3" applyNumberFormat="1" applyFont="1" applyFill="1" applyBorder="1" applyAlignment="1">
      <alignment horizontal="right"/>
    </xf>
    <xf numFmtId="171" fontId="9" fillId="7" borderId="31" xfId="3" applyNumberFormat="1" applyFont="1" applyFill="1" applyBorder="1" applyAlignment="1">
      <alignment horizontal="right"/>
    </xf>
    <xf numFmtId="177" fontId="12" fillId="9" borderId="41" xfId="3" applyNumberFormat="1" applyFont="1" applyFill="1" applyBorder="1" applyAlignment="1">
      <alignment horizontal="right"/>
    </xf>
    <xf numFmtId="171" fontId="12" fillId="9" borderId="41" xfId="3" applyNumberFormat="1" applyFont="1" applyFill="1" applyBorder="1" applyAlignment="1">
      <alignment horizontal="right"/>
    </xf>
    <xf numFmtId="171" fontId="12" fillId="9" borderId="42" xfId="3" applyNumberFormat="1" applyFont="1" applyFill="1" applyBorder="1" applyAlignment="1">
      <alignment horizontal="right"/>
    </xf>
    <xf numFmtId="171" fontId="12" fillId="9" borderId="43" xfId="3" applyNumberFormat="1" applyFont="1" applyFill="1" applyBorder="1" applyAlignment="1">
      <alignment horizontal="right"/>
    </xf>
    <xf numFmtId="177" fontId="12" fillId="9" borderId="45" xfId="3" applyNumberFormat="1" applyFont="1" applyFill="1" applyBorder="1" applyAlignment="1">
      <alignment horizontal="right"/>
    </xf>
    <xf numFmtId="171" fontId="12" fillId="9" borderId="45" xfId="3" applyNumberFormat="1" applyFont="1" applyFill="1" applyBorder="1" applyAlignment="1">
      <alignment horizontal="right"/>
    </xf>
    <xf numFmtId="171" fontId="12" fillId="9" borderId="46" xfId="3" applyNumberFormat="1" applyFont="1" applyFill="1" applyBorder="1" applyAlignment="1">
      <alignment horizontal="right"/>
    </xf>
    <xf numFmtId="171" fontId="12" fillId="9" borderId="47" xfId="3" applyNumberFormat="1" applyFont="1" applyFill="1" applyBorder="1" applyAlignment="1">
      <alignment horizontal="right"/>
    </xf>
    <xf numFmtId="171" fontId="9" fillId="0" borderId="0" xfId="3" applyNumberFormat="1" applyFont="1" applyBorder="1" applyAlignment="1">
      <alignment horizontal="right"/>
    </xf>
    <xf numFmtId="171" fontId="9" fillId="0" borderId="8" xfId="3" applyNumberFormat="1" applyFont="1" applyBorder="1" applyAlignment="1">
      <alignment horizontal="right"/>
    </xf>
    <xf numFmtId="177" fontId="12" fillId="9" borderId="45" xfId="2" applyNumberFormat="1" applyFont="1" applyFill="1" applyBorder="1" applyAlignment="1">
      <alignment horizontal="right"/>
    </xf>
    <xf numFmtId="171" fontId="12" fillId="9" borderId="45" xfId="2" applyNumberFormat="1" applyFont="1" applyFill="1" applyBorder="1" applyAlignment="1">
      <alignment horizontal="right"/>
    </xf>
    <xf numFmtId="171" fontId="12" fillId="9" borderId="46" xfId="2" applyNumberFormat="1" applyFont="1" applyFill="1" applyBorder="1" applyAlignment="1">
      <alignment horizontal="right"/>
    </xf>
    <xf numFmtId="171" fontId="12" fillId="9" borderId="48" xfId="2" applyNumberFormat="1" applyFont="1" applyFill="1" applyBorder="1" applyAlignment="1">
      <alignment horizontal="right"/>
    </xf>
    <xf numFmtId="171" fontId="12" fillId="9" borderId="59" xfId="2" applyNumberFormat="1" applyFont="1" applyFill="1" applyBorder="1" applyAlignment="1">
      <alignment horizontal="right"/>
    </xf>
    <xf numFmtId="172" fontId="9" fillId="0" borderId="0" xfId="3" applyNumberFormat="1" applyFont="1" applyBorder="1" applyAlignment="1">
      <alignment horizontal="right"/>
    </xf>
    <xf numFmtId="172" fontId="9" fillId="0" borderId="31" xfId="3" applyNumberFormat="1" applyFont="1" applyBorder="1" applyAlignment="1">
      <alignment horizontal="right"/>
    </xf>
    <xf numFmtId="172" fontId="9" fillId="9" borderId="35" xfId="3" applyNumberFormat="1" applyFont="1" applyFill="1" applyBorder="1" applyAlignment="1">
      <alignment horizontal="right"/>
    </xf>
    <xf numFmtId="172" fontId="9" fillId="9" borderId="1" xfId="3" applyNumberFormat="1" applyFont="1" applyFill="1" applyBorder="1" applyAlignment="1">
      <alignment horizontal="right"/>
    </xf>
    <xf numFmtId="172" fontId="9" fillId="9" borderId="13" xfId="3" applyNumberFormat="1" applyFont="1" applyFill="1" applyBorder="1" applyAlignment="1">
      <alignment horizontal="right"/>
    </xf>
    <xf numFmtId="172" fontId="9" fillId="7" borderId="49" xfId="3" applyNumberFormat="1" applyFont="1" applyFill="1" applyBorder="1" applyAlignment="1">
      <alignment horizontal="right"/>
    </xf>
    <xf numFmtId="172" fontId="9" fillId="7" borderId="50" xfId="3" applyNumberFormat="1" applyFont="1" applyFill="1" applyBorder="1" applyAlignment="1">
      <alignment horizontal="right"/>
    </xf>
    <xf numFmtId="172" fontId="9" fillId="7" borderId="51" xfId="3" applyNumberFormat="1" applyFont="1" applyFill="1" applyBorder="1" applyAlignment="1">
      <alignment horizontal="right"/>
    </xf>
    <xf numFmtId="171" fontId="12" fillId="7" borderId="34" xfId="2" applyNumberFormat="1" applyFont="1" applyFill="1" applyBorder="1" applyAlignment="1">
      <alignment horizontal="right"/>
    </xf>
    <xf numFmtId="172" fontId="12" fillId="7" borderId="60" xfId="2" applyNumberFormat="1" applyFont="1" applyFill="1" applyBorder="1" applyAlignment="1">
      <alignment horizontal="right"/>
    </xf>
    <xf numFmtId="164" fontId="9" fillId="10" borderId="35" xfId="1" applyNumberFormat="1" applyFont="1" applyFill="1" applyBorder="1" applyAlignment="1">
      <alignment horizontal="right"/>
    </xf>
    <xf numFmtId="164" fontId="9" fillId="10" borderId="1" xfId="1" applyNumberFormat="1" applyFont="1" applyFill="1" applyBorder="1" applyAlignment="1">
      <alignment horizontal="right"/>
    </xf>
    <xf numFmtId="164" fontId="9" fillId="10" borderId="13" xfId="1" applyNumberFormat="1" applyFont="1" applyFill="1" applyBorder="1" applyAlignment="1">
      <alignment horizontal="right"/>
    </xf>
    <xf numFmtId="172" fontId="9" fillId="7" borderId="52" xfId="1" applyNumberFormat="1" applyFont="1" applyFill="1" applyBorder="1" applyAlignment="1">
      <alignment horizontal="right"/>
    </xf>
    <xf numFmtId="172" fontId="9" fillId="7" borderId="29" xfId="1" applyNumberFormat="1" applyFont="1" applyFill="1" applyBorder="1" applyAlignment="1">
      <alignment horizontal="right"/>
    </xf>
    <xf numFmtId="172" fontId="9" fillId="7" borderId="56" xfId="1" applyNumberFormat="1" applyFont="1" applyFill="1" applyBorder="1" applyAlignment="1">
      <alignment horizontal="right"/>
    </xf>
    <xf numFmtId="171" fontId="9" fillId="10" borderId="37" xfId="0" applyNumberFormat="1" applyFont="1" applyFill="1" applyBorder="1" applyAlignment="1">
      <alignment horizontal="right"/>
    </xf>
    <xf numFmtId="171" fontId="16" fillId="10" borderId="0" xfId="0" applyNumberFormat="1" applyFont="1" applyFill="1" applyBorder="1" applyAlignment="1">
      <alignment horizontal="right"/>
    </xf>
    <xf numFmtId="171" fontId="9" fillId="10" borderId="0" xfId="0" applyNumberFormat="1" applyFont="1" applyFill="1" applyBorder="1" applyAlignment="1">
      <alignment horizontal="right"/>
    </xf>
    <xf numFmtId="171" fontId="9" fillId="10" borderId="8" xfId="0" applyNumberFormat="1" applyFont="1" applyFill="1" applyBorder="1" applyAlignment="1">
      <alignment horizontal="right"/>
    </xf>
    <xf numFmtId="171" fontId="12" fillId="7" borderId="45" xfId="0" applyNumberFormat="1" applyFont="1" applyFill="1" applyBorder="1" applyAlignment="1">
      <alignment horizontal="right"/>
    </xf>
    <xf numFmtId="171" fontId="12" fillId="7" borderId="46" xfId="0" applyNumberFormat="1" applyFont="1" applyFill="1" applyBorder="1" applyAlignment="1">
      <alignment horizontal="right"/>
    </xf>
    <xf numFmtId="171" fontId="12" fillId="7" borderId="47" xfId="0" applyNumberFormat="1" applyFont="1" applyFill="1" applyBorder="1" applyAlignment="1">
      <alignment horizontal="right"/>
    </xf>
    <xf numFmtId="164" fontId="9" fillId="7" borderId="35" xfId="1" applyNumberFormat="1" applyFont="1" applyFill="1" applyBorder="1" applyAlignment="1">
      <alignment horizontal="right"/>
    </xf>
    <xf numFmtId="164" fontId="9" fillId="7" borderId="1" xfId="1" applyNumberFormat="1" applyFont="1" applyFill="1" applyBorder="1" applyAlignment="1">
      <alignment horizontal="right"/>
    </xf>
    <xf numFmtId="164" fontId="9" fillId="7" borderId="13" xfId="1" applyNumberFormat="1" applyFont="1" applyFill="1" applyBorder="1" applyAlignment="1">
      <alignment horizontal="right"/>
    </xf>
    <xf numFmtId="171" fontId="12" fillId="7" borderId="38" xfId="0" applyNumberFormat="1" applyFont="1" applyFill="1" applyBorder="1" applyAlignment="1">
      <alignment horizontal="right"/>
    </xf>
    <xf numFmtId="171" fontId="12" fillId="7" borderId="2" xfId="0" applyNumberFormat="1" applyFont="1" applyFill="1" applyBorder="1" applyAlignment="1">
      <alignment horizontal="right"/>
    </xf>
    <xf numFmtId="171" fontId="12" fillId="7" borderId="57" xfId="0" applyNumberFormat="1" applyFont="1" applyFill="1" applyBorder="1" applyAlignment="1">
      <alignment horizontal="right"/>
    </xf>
    <xf numFmtId="174" fontId="9" fillId="7" borderId="47" xfId="0" applyNumberFormat="1" applyFont="1" applyFill="1" applyBorder="1" applyAlignment="1">
      <alignment horizontal="right"/>
    </xf>
    <xf numFmtId="172" fontId="9" fillId="7" borderId="45" xfId="1" applyNumberFormat="1" applyFont="1" applyFill="1" applyBorder="1" applyAlignment="1">
      <alignment horizontal="right"/>
    </xf>
    <xf numFmtId="172" fontId="9" fillId="7" borderId="46" xfId="1" applyNumberFormat="1" applyFont="1" applyFill="1" applyBorder="1" applyAlignment="1">
      <alignment horizontal="right"/>
    </xf>
    <xf numFmtId="172" fontId="9" fillId="7" borderId="47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2" fontId="9" fillId="0" borderId="8" xfId="0" applyNumberFormat="1" applyFont="1" applyFill="1" applyBorder="1" applyAlignment="1">
      <alignment horizontal="right"/>
    </xf>
    <xf numFmtId="6" fontId="12" fillId="7" borderId="34" xfId="1" applyNumberFormat="1" applyFont="1" applyFill="1" applyBorder="1" applyAlignment="1">
      <alignment horizontal="right"/>
    </xf>
    <xf numFmtId="0" fontId="9" fillId="5" borderId="26" xfId="0" applyFont="1" applyFill="1" applyBorder="1" applyAlignment="1">
      <alignment horizontal="right"/>
    </xf>
    <xf numFmtId="0" fontId="9" fillId="5" borderId="27" xfId="0" applyFont="1" applyFill="1" applyBorder="1" applyAlignment="1">
      <alignment horizontal="right"/>
    </xf>
    <xf numFmtId="172" fontId="12" fillId="7" borderId="58" xfId="0" applyNumberFormat="1" applyFont="1" applyFill="1" applyBorder="1" applyAlignment="1">
      <alignment horizontal="right"/>
    </xf>
    <xf numFmtId="0" fontId="9" fillId="0" borderId="23" xfId="0" applyFont="1" applyFill="1" applyBorder="1" applyAlignment="1">
      <alignment horizontal="right"/>
    </xf>
    <xf numFmtId="0" fontId="9" fillId="0" borderId="24" xfId="0" applyFont="1" applyFill="1" applyBorder="1" applyAlignment="1">
      <alignment horizontal="right"/>
    </xf>
    <xf numFmtId="174" fontId="9" fillId="7" borderId="45" xfId="0" applyNumberFormat="1" applyFont="1" applyFill="1" applyBorder="1" applyAlignment="1">
      <alignment horizontal="right"/>
    </xf>
    <xf numFmtId="174" fontId="9" fillId="7" borderId="46" xfId="0" applyNumberFormat="1" applyFont="1" applyFill="1" applyBorder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168" fontId="9" fillId="0" borderId="8" xfId="0" applyNumberFormat="1" applyFont="1" applyFill="1" applyBorder="1" applyAlignment="1">
      <alignment horizontal="right"/>
    </xf>
    <xf numFmtId="173" fontId="9" fillId="5" borderId="26" xfId="0" applyNumberFormat="1" applyFont="1" applyFill="1" applyBorder="1" applyAlignment="1">
      <alignment horizontal="right"/>
    </xf>
    <xf numFmtId="173" fontId="9" fillId="5" borderId="27" xfId="0" applyNumberFormat="1" applyFont="1" applyFill="1" applyBorder="1" applyAlignment="1">
      <alignment horizontal="right"/>
    </xf>
    <xf numFmtId="164" fontId="9" fillId="7" borderId="36" xfId="0" applyNumberFormat="1" applyFont="1" applyFill="1" applyBorder="1" applyAlignment="1">
      <alignment horizontal="right"/>
    </xf>
    <xf numFmtId="0" fontId="9" fillId="7" borderId="37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right"/>
    </xf>
    <xf numFmtId="0" fontId="9" fillId="7" borderId="3" xfId="0" applyFont="1" applyFill="1" applyBorder="1" applyAlignment="1">
      <alignment horizontal="right"/>
    </xf>
    <xf numFmtId="164" fontId="9" fillId="7" borderId="37" xfId="1" applyNumberFormat="1" applyFont="1" applyFill="1" applyBorder="1" applyAlignment="1">
      <alignment horizontal="right"/>
    </xf>
    <xf numFmtId="164" fontId="9" fillId="7" borderId="0" xfId="1" applyNumberFormat="1" applyFont="1" applyFill="1" applyBorder="1" applyAlignment="1">
      <alignment horizontal="right"/>
    </xf>
    <xf numFmtId="164" fontId="9" fillId="7" borderId="3" xfId="1" applyNumberFormat="1" applyFont="1" applyFill="1" applyBorder="1" applyAlignment="1">
      <alignment horizontal="right"/>
    </xf>
    <xf numFmtId="164" fontId="9" fillId="7" borderId="45" xfId="1" applyNumberFormat="1" applyFont="1" applyFill="1" applyBorder="1" applyAlignment="1">
      <alignment horizontal="right"/>
    </xf>
    <xf numFmtId="164" fontId="9" fillId="7" borderId="46" xfId="1" applyNumberFormat="1" applyFont="1" applyFill="1" applyBorder="1" applyAlignment="1">
      <alignment horizontal="right"/>
    </xf>
    <xf numFmtId="164" fontId="9" fillId="7" borderId="32" xfId="1" applyNumberFormat="1" applyFont="1" applyFill="1" applyBorder="1" applyAlignment="1">
      <alignment horizontal="right"/>
    </xf>
    <xf numFmtId="164" fontId="9" fillId="7" borderId="36" xfId="1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right"/>
    </xf>
    <xf numFmtId="6" fontId="9" fillId="7" borderId="35" xfId="0" applyNumberFormat="1" applyFont="1" applyFill="1" applyBorder="1" applyAlignment="1">
      <alignment horizontal="right"/>
    </xf>
    <xf numFmtId="171" fontId="9" fillId="7" borderId="1" xfId="0" applyNumberFormat="1" applyFont="1" applyFill="1" applyBorder="1" applyAlignment="1">
      <alignment horizontal="right"/>
    </xf>
    <xf numFmtId="171" fontId="9" fillId="7" borderId="36" xfId="0" applyNumberFormat="1" applyFont="1" applyFill="1" applyBorder="1" applyAlignment="1">
      <alignment horizontal="right"/>
    </xf>
    <xf numFmtId="6" fontId="9" fillId="7" borderId="37" xfId="0" applyNumberFormat="1" applyFont="1" applyFill="1" applyBorder="1" applyAlignment="1">
      <alignment horizontal="right"/>
    </xf>
    <xf numFmtId="171" fontId="9" fillId="7" borderId="0" xfId="0" applyNumberFormat="1" applyFont="1" applyFill="1" applyBorder="1" applyAlignment="1">
      <alignment horizontal="right"/>
    </xf>
    <xf numFmtId="171" fontId="9" fillId="7" borderId="3" xfId="0" applyNumberFormat="1" applyFont="1" applyFill="1" applyBorder="1" applyAlignment="1">
      <alignment horizontal="right"/>
    </xf>
    <xf numFmtId="171" fontId="9" fillId="7" borderId="41" xfId="0" applyNumberFormat="1" applyFont="1" applyFill="1" applyBorder="1" applyAlignment="1">
      <alignment horizontal="right"/>
    </xf>
    <xf numFmtId="171" fontId="9" fillId="7" borderId="42" xfId="0" applyNumberFormat="1" applyFont="1" applyFill="1" applyBorder="1" applyAlignment="1">
      <alignment horizontal="right"/>
    </xf>
    <xf numFmtId="171" fontId="9" fillId="7" borderId="44" xfId="0" applyNumberFormat="1" applyFont="1" applyFill="1" applyBorder="1" applyAlignment="1">
      <alignment horizontal="right"/>
    </xf>
    <xf numFmtId="172" fontId="9" fillId="7" borderId="35" xfId="0" applyNumberFormat="1" applyFont="1" applyFill="1" applyBorder="1" applyAlignment="1">
      <alignment horizontal="right"/>
    </xf>
    <xf numFmtId="172" fontId="9" fillId="7" borderId="1" xfId="0" applyNumberFormat="1" applyFont="1" applyFill="1" applyBorder="1" applyAlignment="1">
      <alignment horizontal="right"/>
    </xf>
    <xf numFmtId="172" fontId="9" fillId="7" borderId="1" xfId="1" applyNumberFormat="1" applyFont="1" applyFill="1" applyBorder="1" applyAlignment="1">
      <alignment horizontal="right"/>
    </xf>
    <xf numFmtId="172" fontId="9" fillId="7" borderId="36" xfId="1" applyNumberFormat="1" applyFont="1" applyFill="1" applyBorder="1" applyAlignment="1">
      <alignment horizontal="right"/>
    </xf>
    <xf numFmtId="172" fontId="9" fillId="7" borderId="37" xfId="0" applyNumberFormat="1" applyFont="1" applyFill="1" applyBorder="1" applyAlignment="1">
      <alignment horizontal="right"/>
    </xf>
    <xf numFmtId="172" fontId="9" fillId="7" borderId="0" xfId="0" applyNumberFormat="1" applyFont="1" applyFill="1" applyBorder="1" applyAlignment="1">
      <alignment horizontal="right"/>
    </xf>
    <xf numFmtId="172" fontId="9" fillId="7" borderId="0" xfId="1" applyNumberFormat="1" applyFont="1" applyFill="1" applyBorder="1" applyAlignment="1">
      <alignment horizontal="right"/>
    </xf>
    <xf numFmtId="172" fontId="9" fillId="7" borderId="3" xfId="1" applyNumberFormat="1" applyFont="1" applyFill="1" applyBorder="1" applyAlignment="1">
      <alignment horizontal="right"/>
    </xf>
    <xf numFmtId="172" fontId="9" fillId="7" borderId="41" xfId="0" applyNumberFormat="1" applyFont="1" applyFill="1" applyBorder="1" applyAlignment="1">
      <alignment horizontal="right"/>
    </xf>
    <xf numFmtId="172" fontId="9" fillId="7" borderId="42" xfId="0" applyNumberFormat="1" applyFont="1" applyFill="1" applyBorder="1" applyAlignment="1">
      <alignment horizontal="right"/>
    </xf>
    <xf numFmtId="172" fontId="9" fillId="7" borderId="42" xfId="1" applyNumberFormat="1" applyFont="1" applyFill="1" applyBorder="1" applyAlignment="1">
      <alignment horizontal="right"/>
    </xf>
    <xf numFmtId="172" fontId="9" fillId="7" borderId="44" xfId="1" applyNumberFormat="1" applyFont="1" applyFill="1" applyBorder="1" applyAlignment="1">
      <alignment horizontal="right"/>
    </xf>
    <xf numFmtId="0" fontId="9" fillId="7" borderId="35" xfId="0" applyFont="1" applyFill="1" applyBorder="1" applyAlignment="1">
      <alignment horizontal="right"/>
    </xf>
    <xf numFmtId="164" fontId="9" fillId="7" borderId="1" xfId="0" applyNumberFormat="1" applyFont="1" applyFill="1" applyBorder="1" applyAlignment="1">
      <alignment horizontal="right"/>
    </xf>
    <xf numFmtId="8" fontId="9" fillId="7" borderId="53" xfId="0" applyNumberFormat="1" applyFont="1" applyFill="1" applyBorder="1" applyAlignment="1">
      <alignment horizontal="right"/>
    </xf>
    <xf numFmtId="171" fontId="9" fillId="7" borderId="54" xfId="0" applyNumberFormat="1" applyFont="1" applyFill="1" applyBorder="1" applyAlignment="1">
      <alignment horizontal="right"/>
    </xf>
    <xf numFmtId="171" fontId="9" fillId="7" borderId="55" xfId="0" applyNumberFormat="1" applyFont="1" applyFill="1" applyBorder="1" applyAlignment="1">
      <alignment horizontal="right"/>
    </xf>
    <xf numFmtId="176" fontId="9" fillId="7" borderId="1" xfId="0" applyNumberFormat="1" applyFont="1" applyFill="1" applyBorder="1" applyAlignment="1">
      <alignment horizontal="right"/>
    </xf>
    <xf numFmtId="176" fontId="9" fillId="7" borderId="36" xfId="0" applyNumberFormat="1" applyFont="1" applyFill="1" applyBorder="1" applyAlignment="1">
      <alignment horizontal="right"/>
    </xf>
    <xf numFmtId="176" fontId="9" fillId="7" borderId="42" xfId="0" applyNumberFormat="1" applyFont="1" applyFill="1" applyBorder="1" applyAlignment="1">
      <alignment horizontal="right"/>
    </xf>
    <xf numFmtId="176" fontId="9" fillId="7" borderId="44" xfId="0" applyNumberFormat="1" applyFont="1" applyFill="1" applyBorder="1" applyAlignment="1">
      <alignment horizontal="right"/>
    </xf>
    <xf numFmtId="171" fontId="9" fillId="7" borderId="45" xfId="0" applyNumberFormat="1" applyFont="1" applyFill="1" applyBorder="1" applyAlignment="1">
      <alignment horizontal="right"/>
    </xf>
    <xf numFmtId="171" fontId="9" fillId="7" borderId="46" xfId="0" applyNumberFormat="1" applyFont="1" applyFill="1" applyBorder="1" applyAlignment="1">
      <alignment horizontal="right"/>
    </xf>
    <xf numFmtId="171" fontId="9" fillId="7" borderId="32" xfId="0" applyNumberFormat="1" applyFont="1" applyFill="1" applyBorder="1" applyAlignment="1">
      <alignment horizontal="right"/>
    </xf>
    <xf numFmtId="172" fontId="9" fillId="7" borderId="45" xfId="0" applyNumberFormat="1" applyFont="1" applyFill="1" applyBorder="1" applyAlignment="1">
      <alignment horizontal="right"/>
    </xf>
    <xf numFmtId="172" fontId="9" fillId="7" borderId="32" xfId="1" applyNumberFormat="1" applyFont="1" applyFill="1" applyBorder="1" applyAlignment="1">
      <alignment horizontal="right"/>
    </xf>
    <xf numFmtId="164" fontId="9" fillId="7" borderId="33" xfId="1" applyNumberFormat="1" applyFont="1" applyFill="1" applyBorder="1" applyAlignment="1">
      <alignment horizontal="right"/>
    </xf>
    <xf numFmtId="164" fontId="26" fillId="7" borderId="36" xfId="1" applyNumberFormat="1" applyFont="1" applyFill="1" applyBorder="1" applyAlignment="1">
      <alignment horizontal="right"/>
    </xf>
    <xf numFmtId="164" fontId="26" fillId="7" borderId="3" xfId="1" applyNumberFormat="1" applyFont="1" applyFill="1" applyBorder="1" applyAlignment="1">
      <alignment horizontal="right"/>
    </xf>
    <xf numFmtId="164" fontId="9" fillId="7" borderId="38" xfId="1" applyNumberFormat="1" applyFont="1" applyFill="1" applyBorder="1" applyAlignment="1">
      <alignment horizontal="right"/>
    </xf>
    <xf numFmtId="164" fontId="9" fillId="7" borderId="2" xfId="1" applyNumberFormat="1" applyFont="1" applyFill="1" applyBorder="1" applyAlignment="1">
      <alignment horizontal="right"/>
    </xf>
    <xf numFmtId="164" fontId="26" fillId="7" borderId="12" xfId="1" applyNumberFormat="1" applyFont="1" applyFill="1" applyBorder="1" applyAlignment="1">
      <alignment horizontal="right"/>
    </xf>
    <xf numFmtId="178" fontId="26" fillId="7" borderId="35" xfId="0" applyNumberFormat="1" applyFont="1" applyFill="1" applyBorder="1" applyAlignment="1">
      <alignment horizontal="right"/>
    </xf>
    <xf numFmtId="164" fontId="26" fillId="7" borderId="1" xfId="1" applyNumberFormat="1" applyFont="1" applyFill="1" applyBorder="1" applyAlignment="1">
      <alignment horizontal="right"/>
    </xf>
    <xf numFmtId="178" fontId="26" fillId="7" borderId="37" xfId="0" applyNumberFormat="1" applyFont="1" applyFill="1" applyBorder="1" applyAlignment="1">
      <alignment horizontal="right"/>
    </xf>
    <xf numFmtId="164" fontId="26" fillId="7" borderId="0" xfId="1" applyNumberFormat="1" applyFont="1" applyFill="1" applyBorder="1" applyAlignment="1">
      <alignment horizontal="right"/>
    </xf>
    <xf numFmtId="178" fontId="26" fillId="7" borderId="38" xfId="0" applyNumberFormat="1" applyFont="1" applyFill="1" applyBorder="1" applyAlignment="1">
      <alignment horizontal="right"/>
    </xf>
    <xf numFmtId="164" fontId="26" fillId="7" borderId="2" xfId="1" applyNumberFormat="1" applyFont="1" applyFill="1" applyBorder="1" applyAlignment="1">
      <alignment horizontal="right"/>
    </xf>
    <xf numFmtId="164" fontId="9" fillId="7" borderId="12" xfId="1" applyNumberFormat="1" applyFont="1" applyFill="1" applyBorder="1" applyAlignment="1">
      <alignment horizontal="right"/>
    </xf>
    <xf numFmtId="6" fontId="9" fillId="7" borderId="33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8" fontId="9" fillId="7" borderId="33" xfId="0" applyNumberFormat="1" applyFont="1" applyFill="1" applyBorder="1" applyAlignment="1">
      <alignment horizontal="right"/>
    </xf>
    <xf numFmtId="9" fontId="9" fillId="11" borderId="14" xfId="5" applyFont="1" applyFill="1" applyBorder="1" applyAlignment="1">
      <alignment horizontal="right"/>
    </xf>
    <xf numFmtId="9" fontId="9" fillId="11" borderId="30" xfId="5" applyFont="1" applyFill="1" applyBorder="1" applyAlignment="1">
      <alignment horizontal="right"/>
    </xf>
    <xf numFmtId="164" fontId="9" fillId="11" borderId="14" xfId="3" applyNumberFormat="1" applyFont="1" applyFill="1" applyBorder="1" applyAlignment="1">
      <alignment horizontal="right"/>
    </xf>
    <xf numFmtId="164" fontId="9" fillId="11" borderId="30" xfId="3" applyNumberFormat="1" applyFont="1" applyFill="1" applyBorder="1" applyAlignment="1">
      <alignment horizontal="right"/>
    </xf>
    <xf numFmtId="164" fontId="9" fillId="7" borderId="26" xfId="1" applyNumberFormat="1" applyFont="1" applyFill="1" applyBorder="1" applyAlignment="1">
      <alignment horizontal="right"/>
    </xf>
    <xf numFmtId="164" fontId="9" fillId="7" borderId="27" xfId="1" applyNumberFormat="1" applyFont="1" applyFill="1" applyBorder="1" applyAlignment="1">
      <alignment horizontal="right"/>
    </xf>
    <xf numFmtId="0" fontId="12" fillId="8" borderId="0" xfId="0" applyFont="1" applyFill="1" applyAlignment="1">
      <alignment horizontal="left" vertical="top" wrapText="1"/>
    </xf>
    <xf numFmtId="16" fontId="12" fillId="0" borderId="0" xfId="0" quotePrefix="1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2" applyFont="1" applyAlignment="1">
      <alignment horizontal="center" wrapText="1"/>
    </xf>
    <xf numFmtId="0" fontId="16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16" fontId="12" fillId="0" borderId="0" xfId="2" quotePrefix="1" applyNumberFormat="1" applyFont="1" applyAlignment="1">
      <alignment horizontal="center"/>
    </xf>
    <xf numFmtId="14" fontId="10" fillId="3" borderId="0" xfId="1" quotePrefix="1" applyNumberFormat="1" applyFont="1" applyFill="1" applyBorder="1" applyAlignment="1">
      <alignment horizontal="right" wrapText="1"/>
    </xf>
    <xf numFmtId="14" fontId="10" fillId="3" borderId="10" xfId="1" quotePrefix="1" applyNumberFormat="1" applyFont="1" applyFill="1" applyBorder="1" applyAlignment="1">
      <alignment horizontal="right" wrapText="1"/>
    </xf>
    <xf numFmtId="0" fontId="18" fillId="0" borderId="0" xfId="2" applyFont="1" applyAlignment="1">
      <alignment horizontal="center"/>
    </xf>
    <xf numFmtId="0" fontId="18" fillId="0" borderId="0" xfId="2" applyFont="1" applyAlignment="1">
      <alignment horizontal="center" wrapText="1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12" applyFont="1" applyAlignment="1">
      <alignment horizontal="center"/>
    </xf>
    <xf numFmtId="170" fontId="9" fillId="7" borderId="13" xfId="2" applyNumberFormat="1" applyFont="1" applyFill="1" applyBorder="1" applyAlignment="1">
      <alignment horizontal="right"/>
    </xf>
    <xf numFmtId="170" fontId="9" fillId="9" borderId="57" xfId="2" applyNumberFormat="1" applyFont="1" applyFill="1" applyBorder="1" applyAlignment="1">
      <alignment horizontal="right"/>
    </xf>
    <xf numFmtId="170" fontId="9" fillId="7" borderId="57" xfId="2" applyNumberFormat="1" applyFont="1" applyFill="1" applyBorder="1" applyAlignment="1">
      <alignment horizontal="right"/>
    </xf>
    <xf numFmtId="172" fontId="9" fillId="9" borderId="13" xfId="2" applyNumberFormat="1" applyFont="1" applyFill="1" applyBorder="1" applyAlignment="1">
      <alignment horizontal="right"/>
    </xf>
    <xf numFmtId="172" fontId="9" fillId="7" borderId="57" xfId="2" applyNumberFormat="1" applyFont="1" applyFill="1" applyBorder="1" applyAlignment="1">
      <alignment horizontal="right"/>
    </xf>
    <xf numFmtId="172" fontId="9" fillId="9" borderId="60" xfId="2" applyNumberFormat="1" applyFont="1" applyFill="1" applyBorder="1" applyAlignment="1">
      <alignment horizontal="right"/>
    </xf>
    <xf numFmtId="172" fontId="9" fillId="9" borderId="10" xfId="2" applyNumberFormat="1" applyFont="1" applyFill="1" applyBorder="1" applyAlignment="1">
      <alignment horizontal="right"/>
    </xf>
    <xf numFmtId="172" fontId="9" fillId="9" borderId="11" xfId="2" applyNumberFormat="1" applyFont="1" applyFill="1" applyBorder="1" applyAlignment="1">
      <alignment horizontal="right"/>
    </xf>
    <xf numFmtId="175" fontId="9" fillId="9" borderId="10" xfId="2" applyNumberFormat="1" applyFont="1" applyFill="1" applyBorder="1" applyAlignment="1">
      <alignment horizontal="right"/>
    </xf>
    <xf numFmtId="177" fontId="26" fillId="9" borderId="35" xfId="3" applyNumberFormat="1" applyFont="1" applyFill="1" applyBorder="1" applyAlignment="1">
      <alignment horizontal="right"/>
    </xf>
    <xf numFmtId="171" fontId="26" fillId="9" borderId="35" xfId="3" applyNumberFormat="1" applyFont="1" applyFill="1" applyBorder="1" applyAlignment="1">
      <alignment horizontal="right"/>
    </xf>
    <xf numFmtId="171" fontId="26" fillId="9" borderId="1" xfId="3" applyNumberFormat="1" applyFont="1" applyFill="1" applyBorder="1" applyAlignment="1">
      <alignment horizontal="right"/>
    </xf>
    <xf numFmtId="171" fontId="26" fillId="9" borderId="13" xfId="3" applyNumberFormat="1" applyFont="1" applyFill="1" applyBorder="1" applyAlignment="1">
      <alignment horizontal="right"/>
    </xf>
    <xf numFmtId="171" fontId="26" fillId="7" borderId="14" xfId="3" applyNumberFormat="1" applyFont="1" applyFill="1" applyBorder="1" applyAlignment="1">
      <alignment horizontal="right"/>
    </xf>
    <xf numFmtId="171" fontId="26" fillId="9" borderId="40" xfId="3" applyNumberFormat="1" applyFont="1" applyFill="1" applyBorder="1" applyAlignment="1">
      <alignment horizontal="right"/>
    </xf>
    <xf numFmtId="171" fontId="26" fillId="9" borderId="14" xfId="3" applyNumberFormat="1" applyFont="1" applyFill="1" applyBorder="1" applyAlignment="1">
      <alignment horizontal="right"/>
    </xf>
    <xf numFmtId="171" fontId="26" fillId="9" borderId="15" xfId="3" applyNumberFormat="1" applyFont="1" applyFill="1" applyBorder="1" applyAlignment="1">
      <alignment horizontal="right"/>
    </xf>
  </cellXfs>
  <cellStyles count="14">
    <cellStyle name="Comma" xfId="1" builtinId="3"/>
    <cellStyle name="Comma 2" xfId="3" xr:uid="{00000000-0005-0000-0000-000001000000}"/>
    <cellStyle name="Comma 3" xfId="8" xr:uid="{00000000-0005-0000-0000-000002000000}"/>
    <cellStyle name="Normal" xfId="0" builtinId="0"/>
    <cellStyle name="Normal 2" xfId="2" xr:uid="{00000000-0005-0000-0000-000004000000}"/>
    <cellStyle name="Normal 2 2" xfId="10" xr:uid="{00000000-0005-0000-0000-000005000000}"/>
    <cellStyle name="Normal 2 2 2" xfId="12" xr:uid="{00000000-0005-0000-0000-000006000000}"/>
    <cellStyle name="Normal 2 3" xfId="11" xr:uid="{00000000-0005-0000-0000-000007000000}"/>
    <cellStyle name="Normal 2 4" xfId="13" xr:uid="{23300D26-A7EB-4A3E-9D91-3E955A6D5619}"/>
    <cellStyle name="Normal 2 9" xfId="6" xr:uid="{00000000-0005-0000-0000-000008000000}"/>
    <cellStyle name="Normal 3" xfId="7" xr:uid="{00000000-0005-0000-0000-000009000000}"/>
    <cellStyle name="Percent" xfId="5" builtinId="5"/>
    <cellStyle name="Percent 2" xfId="4" xr:uid="{00000000-0005-0000-0000-00000B000000}"/>
    <cellStyle name="Percent 3" xfId="9" xr:uid="{00000000-0005-0000-0000-00000C000000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mruColors>
      <color rgb="FFFF00FF"/>
      <color rgb="FFFF66FF"/>
      <color rgb="FFCC66FF"/>
      <color rgb="FFCC00FF"/>
      <color rgb="FFFFCCFF"/>
      <color rgb="FFDDEBF7"/>
      <color rgb="FF5B9BD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4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95" Type="http://schemas.openxmlformats.org/officeDocument/2006/relationships/customXml" Target="../customXml/item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9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9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670560</xdr:colOff>
      <xdr:row>1</xdr:row>
      <xdr:rowOff>81915</xdr:rowOff>
    </xdr:from>
    <xdr:to>
      <xdr:col>3</xdr:col>
      <xdr:colOff>257175</xdr:colOff>
      <xdr:row>1</xdr:row>
      <xdr:rowOff>1088389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6DB4D99-C097-4B2E-9280-928EC8C69800}"/>
            </a:ext>
          </a:extLst>
        </xdr:cNvPr>
        <xdr:cNvGrpSpPr>
          <a:grpSpLocks/>
        </xdr:cNvGrpSpPr>
      </xdr:nvGrpSpPr>
      <xdr:grpSpPr bwMode="auto">
        <a:xfrm>
          <a:off x="975360" y="1139190"/>
          <a:ext cx="3691890" cy="1006474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9CD20EAC-8B7D-47F7-B14F-93242D16F3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539358C1-6106-4B88-9A9D-9A5145328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2171700</xdr:colOff>
      <xdr:row>1</xdr:row>
      <xdr:rowOff>129540</xdr:rowOff>
    </xdr:from>
    <xdr:to>
      <xdr:col>5</xdr:col>
      <xdr:colOff>180975</xdr:colOff>
      <xdr:row>1</xdr:row>
      <xdr:rowOff>741679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EFDB3C4-4025-403C-B084-D8DF0EBC2449}"/>
            </a:ext>
          </a:extLst>
        </xdr:cNvPr>
        <xdr:cNvGrpSpPr>
          <a:grpSpLocks/>
        </xdr:cNvGrpSpPr>
      </xdr:nvGrpSpPr>
      <xdr:grpSpPr bwMode="auto">
        <a:xfrm>
          <a:off x="2476500" y="1101090"/>
          <a:ext cx="3648075" cy="612139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95D6889F-B298-4CAA-A82D-E3EBC96EC9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511A3202-C63C-409E-94B1-C733235576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1</xdr:col>
      <xdr:colOff>2171700</xdr:colOff>
      <xdr:row>14</xdr:row>
      <xdr:rowOff>205740</xdr:rowOff>
    </xdr:from>
    <xdr:to>
      <xdr:col>5</xdr:col>
      <xdr:colOff>180975</xdr:colOff>
      <xdr:row>14</xdr:row>
      <xdr:rowOff>817879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E10FD23-A3C6-4AF8-9ED3-A87684D6597B}"/>
            </a:ext>
          </a:extLst>
        </xdr:cNvPr>
        <xdr:cNvGrpSpPr>
          <a:grpSpLocks/>
        </xdr:cNvGrpSpPr>
      </xdr:nvGrpSpPr>
      <xdr:grpSpPr bwMode="auto">
        <a:xfrm>
          <a:off x="2476500" y="4730115"/>
          <a:ext cx="3648075" cy="612139"/>
          <a:chOff x="4608" y="12384"/>
          <a:chExt cx="4320" cy="719"/>
        </a:xfrm>
      </xdr:grpSpPr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F0D230E2-FC8B-4CF5-91D7-D04563025E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07E40A06-2554-4409-8EC8-A0D618F820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2160495</xdr:colOff>
      <xdr:row>1</xdr:row>
      <xdr:rowOff>161367</xdr:rowOff>
    </xdr:from>
    <xdr:to>
      <xdr:col>5</xdr:col>
      <xdr:colOff>607696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127BBAB-92E2-47BE-9709-27632A15AEFB}"/>
            </a:ext>
          </a:extLst>
        </xdr:cNvPr>
        <xdr:cNvGrpSpPr>
          <a:grpSpLocks/>
        </xdr:cNvGrpSpPr>
      </xdr:nvGrpSpPr>
      <xdr:grpSpPr bwMode="auto">
        <a:xfrm>
          <a:off x="2463054" y="1158691"/>
          <a:ext cx="3635524" cy="600633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4EA3D0F0-F64E-45DE-866D-F919A85F98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74734DDB-7150-4C35-8CE2-23C909956E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</xdr:row>
      <xdr:rowOff>60960</xdr:rowOff>
    </xdr:from>
    <xdr:to>
      <xdr:col>5</xdr:col>
      <xdr:colOff>394335</xdr:colOff>
      <xdr:row>2</xdr:row>
      <xdr:rowOff>170179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FE97C7C-D15D-43DD-B4D0-B585F033FB81}"/>
            </a:ext>
          </a:extLst>
        </xdr:cNvPr>
        <xdr:cNvGrpSpPr>
          <a:grpSpLocks/>
        </xdr:cNvGrpSpPr>
      </xdr:nvGrpSpPr>
      <xdr:grpSpPr bwMode="auto">
        <a:xfrm>
          <a:off x="2727960" y="718185"/>
          <a:ext cx="3714750" cy="604519"/>
          <a:chOff x="4608" y="12384"/>
          <a:chExt cx="4320" cy="719"/>
        </a:xfrm>
      </xdr:grpSpPr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176773C3-FE1A-4871-8BAC-EE83994363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3FD408CA-DCEA-45CA-A7C3-EE58B38BAD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1</xdr:row>
      <xdr:rowOff>60960</xdr:rowOff>
    </xdr:from>
    <xdr:to>
      <xdr:col>5</xdr:col>
      <xdr:colOff>455295</xdr:colOff>
      <xdr:row>2</xdr:row>
      <xdr:rowOff>170179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0CCDBEE-522A-4319-9F03-B0175EA65505}"/>
            </a:ext>
          </a:extLst>
        </xdr:cNvPr>
        <xdr:cNvGrpSpPr>
          <a:grpSpLocks/>
        </xdr:cNvGrpSpPr>
      </xdr:nvGrpSpPr>
      <xdr:grpSpPr bwMode="auto">
        <a:xfrm>
          <a:off x="2788920" y="661035"/>
          <a:ext cx="3714750" cy="604519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DE6CDBBF-7A54-44B0-8AC0-4D028F52C2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C8F56366-45C5-47D6-8697-3B3A66E8F8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243840</xdr:colOff>
      <xdr:row>1</xdr:row>
      <xdr:rowOff>106680</xdr:rowOff>
    </xdr:from>
    <xdr:to>
      <xdr:col>5</xdr:col>
      <xdr:colOff>828675</xdr:colOff>
      <xdr:row>1</xdr:row>
      <xdr:rowOff>718819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9E78B4E2-2B06-48C3-A62A-383A7CF7624E}"/>
            </a:ext>
          </a:extLst>
        </xdr:cNvPr>
        <xdr:cNvGrpSpPr>
          <a:grpSpLocks/>
        </xdr:cNvGrpSpPr>
      </xdr:nvGrpSpPr>
      <xdr:grpSpPr bwMode="auto">
        <a:xfrm>
          <a:off x="2701290" y="344805"/>
          <a:ext cx="3728085" cy="612139"/>
          <a:chOff x="4608" y="12384"/>
          <a:chExt cx="4320" cy="719"/>
        </a:xfrm>
      </xdr:grpSpPr>
      <xdr:sp macro="" textlink="">
        <xdr:nvSpPr>
          <xdr:cNvPr id="9" name="Text Box 3">
            <a:extLst>
              <a:ext uri="{FF2B5EF4-FFF2-40B4-BE49-F238E27FC236}">
                <a16:creationId xmlns:a16="http://schemas.microsoft.com/office/drawing/2014/main" id="{8CA94C45-148B-4AA4-8482-A0762ED578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10" name="Text Box 4">
            <a:extLst>
              <a:ext uri="{FF2B5EF4-FFF2-40B4-BE49-F238E27FC236}">
                <a16:creationId xmlns:a16="http://schemas.microsoft.com/office/drawing/2014/main" id="{483C004A-4E65-4014-8A41-F634E59241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815340</xdr:colOff>
      <xdr:row>1</xdr:row>
      <xdr:rowOff>121921</xdr:rowOff>
    </xdr:from>
    <xdr:to>
      <xdr:col>6</xdr:col>
      <xdr:colOff>325755</xdr:colOff>
      <xdr:row>2</xdr:row>
      <xdr:rowOff>525781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6A7CBB-DDFA-4D9E-A808-754C2F3A3A3D}"/>
            </a:ext>
          </a:extLst>
        </xdr:cNvPr>
        <xdr:cNvGrpSpPr>
          <a:grpSpLocks/>
        </xdr:cNvGrpSpPr>
      </xdr:nvGrpSpPr>
      <xdr:grpSpPr bwMode="auto">
        <a:xfrm>
          <a:off x="2910840" y="312421"/>
          <a:ext cx="3701415" cy="603885"/>
          <a:chOff x="4608" y="12384"/>
          <a:chExt cx="4320" cy="719"/>
        </a:xfrm>
      </xdr:grpSpPr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8FF0DAC3-49A1-4279-BCB3-D55A15A0AF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5063F0EC-AF7E-4890-8BFD-E14A2A58AF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2</xdr:col>
      <xdr:colOff>762000</xdr:colOff>
      <xdr:row>29</xdr:row>
      <xdr:rowOff>114300</xdr:rowOff>
    </xdr:from>
    <xdr:to>
      <xdr:col>6</xdr:col>
      <xdr:colOff>272415</xdr:colOff>
      <xdr:row>29</xdr:row>
      <xdr:rowOff>716280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7CE6642A-45E3-441C-A883-7990B8A763E0}"/>
            </a:ext>
          </a:extLst>
        </xdr:cNvPr>
        <xdr:cNvGrpSpPr>
          <a:grpSpLocks/>
        </xdr:cNvGrpSpPr>
      </xdr:nvGrpSpPr>
      <xdr:grpSpPr bwMode="auto">
        <a:xfrm>
          <a:off x="2857500" y="6534150"/>
          <a:ext cx="3701415" cy="601980"/>
          <a:chOff x="4608" y="12384"/>
          <a:chExt cx="4320" cy="719"/>
        </a:xfrm>
      </xdr:grpSpPr>
      <xdr:sp macro="" textlink="">
        <xdr:nvSpPr>
          <xdr:cNvPr id="12" name="Text Box 3">
            <a:extLst>
              <a:ext uri="{FF2B5EF4-FFF2-40B4-BE49-F238E27FC236}">
                <a16:creationId xmlns:a16="http://schemas.microsoft.com/office/drawing/2014/main" id="{9A23502A-1A5A-46C7-8165-C5C3C0945C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13" name="Text Box 4">
            <a:extLst>
              <a:ext uri="{FF2B5EF4-FFF2-40B4-BE49-F238E27FC236}">
                <a16:creationId xmlns:a16="http://schemas.microsoft.com/office/drawing/2014/main" id="{B958695E-12D3-456F-A517-E87A1FBA96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289560</xdr:colOff>
      <xdr:row>1</xdr:row>
      <xdr:rowOff>106680</xdr:rowOff>
    </xdr:from>
    <xdr:to>
      <xdr:col>7</xdr:col>
      <xdr:colOff>691515</xdr:colOff>
      <xdr:row>3</xdr:row>
      <xdr:rowOff>322579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0DEE38F-F598-49FD-BE26-F4AC2F784B70}"/>
            </a:ext>
          </a:extLst>
        </xdr:cNvPr>
        <xdr:cNvGrpSpPr>
          <a:grpSpLocks/>
        </xdr:cNvGrpSpPr>
      </xdr:nvGrpSpPr>
      <xdr:grpSpPr bwMode="auto">
        <a:xfrm>
          <a:off x="4366260" y="554355"/>
          <a:ext cx="3716655" cy="615949"/>
          <a:chOff x="4608" y="12384"/>
          <a:chExt cx="4320" cy="71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B806994D-8571-41F4-BBC3-0AF439585A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68CEF26-A8D8-4971-A211-5093339B53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Shaded information Is Designated as  CONFIDENTIAL per Protective Order in WUTC Docket UE-200115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Cost%20Accounting/Resource%20Costs/HYDRO/RR03%20for%20Accountant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GrpRevnu/PUBLIC/WUTC/Puget%20Sound%20Energy/Semi%20Annual%20Report/Dec_31_04/WC-RB%202004-12%20Monthly%20Rpt.xls?77E6160A" TargetMode="External"/><Relationship Id="rId1" Type="http://schemas.openxmlformats.org/officeDocument/2006/relationships/externalLinkPath" Target="file:///\\77E6160A\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GrpRevnu/PUBLIC/WUTC/Puget%20Sound%20Energy/Semi%20Annual%20Report/Dec_31_04/WC-RB%202004-12%20Monthly%20Report.xls?77E6160A" TargetMode="External"/><Relationship Id="rId1" Type="http://schemas.openxmlformats.org/officeDocument/2006/relationships/externalLinkPath" Target="file:///\\77E6160A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GrpRevnu/PUBLIC/# PCA &amp; RC 06_2003 TY/GRC/PostFilingGRC/2004 GRC Rebuttal Filing/WC-RB GRC TY0903 RY0206.xls?B7454B6F" TargetMode="External"/><Relationship Id="rId1" Type="http://schemas.openxmlformats.org/officeDocument/2006/relationships/externalLinkPath" Target="file:///\\B7454B6F\WC-RB%20GRC%20TY0903%20RY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_2018%20RFP_Base%20No%20CO2_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WINNT/Temporary%20Internet%20Files/OLK20/Due%20Diligence/August%20New%20Model/Fred%20Value%209.16.xls?3D26B45E" TargetMode="External"/><Relationship Id="rId1" Type="http://schemas.openxmlformats.org/officeDocument/2006/relationships/externalLinkPath" Target="file:///\\3D26B45E\Fred%20Value%209.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oak46608\Local%20Settings\Temporary%20Internet%20Files\OLK189\Documents%20and%20Settings\web24537\Local%20Settings\Temporary%20Internet%20Files\OLK32\HB_Rev0_South_Bay-M42v03-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FINSUP/RCFM/Buspln99/ELIMIN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Forecast%202012/2013%20Plan/Assumptions/LNG/LNG%20Financial%20Model%205%20Year%20Plan.xlsm?A9360753" TargetMode="External"/><Relationship Id="rId1" Type="http://schemas.openxmlformats.org/officeDocument/2006/relationships/externalLinkPath" Target="file:///\\A9360753\LNG%20Financial%20Model%205%20Year%20Pla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ecast%202009\2009%20BP\MYP%20Alt%20GRC\NR\Copy%20of%20Current%20New%20Resources%206-10-09%20correct%20infl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elddecks\FT8_Performance_Estimator_2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hah51153\My%20Documents\165510%20Puget\LM6000PC%20SPRINT\BV-Users\mystuff\Refere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Strategic%20Plan\2005%20Strat%20Plan%2010%20yrs%202006-2015\Final%20Forecasts\Revised%207-18-05\Scen%201R%20Revised%207-18%202005%20Strategic%20Pl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\Active%20Projects\Wind_Wild%20Horse%20Expansion%20-%20Horizon\Financial%20-%20Budget\Proforma%20development\Property%20Tax%20revised%20base%20on%20090508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hossn\Local%20Settings\Temporary%20Internet%20Files\OLK448\DEM-WP(C)%20Goldendale%20Proforma%20-%202007%20GRC%20Update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TRFP\Forecast%202009\2009%20BP\MYP%20Alt%20GRC\NR\Copy%20of%20Current%20New%20Resources%206-10-09%20correct%20inf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ei46279\Local%20Settings\Temporary%20Internet%20Files\OLKD\PSE%201x%207FA%20R1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2005%20Strategic%20Plan/2005%20Strat%20Plan%2010%20yrs%202006-2015/Final%20Forecasts/Revised%207-18-05/Scen%201R%20Revised%207-18%202005%20Strategic%20Plan.xls?11611A8B" TargetMode="External"/><Relationship Id="rId1" Type="http://schemas.openxmlformats.org/officeDocument/2006/relationships/externalLinkPath" Target="file:///\\11611A8B\Scen%201R%20Revised%207-18%202005%20Strategic%20Pl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rol43511\My%20Documents\OUC\NFP\supply-side%20alternatives\O&amp;M\Updates\OUC%20O&amp;M%20SC%207EA%20(Rev%2003Nov0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Acct/newgas/2000/Oct00/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Acquisition/Active%20Projects/Wind_Wild%20Horse%20Expansion%20-%20Horizon/Financial%20-%20Budget/Proforma%20development/Copy%20of%20(C)%20Wild%20Horse%20Expansion%20Proforma_Actuals_091008_current.xls?D478E59D" TargetMode="External"/><Relationship Id="rId1" Type="http://schemas.openxmlformats.org/officeDocument/2006/relationships/externalLinkPath" Target="file:///\\D478E59D\Copy%20of%20(C)%20Wild%20Horse%20Expansion%20Proforma_Actuals_091008_curr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posal\ft8-3\Pin-Point\CALCS_Pin-Point_R0-092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Budgets/2012-2016%20Budgets%20&amp;%20Business%20Plans/PPL%20submittals%20for%202012/Units%201-2%202012%20Budget,%20Rev%200%209-1-11.xls?DC7B3DFE" TargetMode="External"/><Relationship Id="rId1" Type="http://schemas.openxmlformats.org/officeDocument/2006/relationships/externalLinkPath" Target="file:///\\DC7B3DFE\Units%201-2%202012%20Budget,%20Rev%200%209-1-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FINSUP/TPrice99/Dummy%20She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windows/temp/dailywallingford.xls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Elsea%20Projects/Encogen/Sept%2023%20Review/PSE%20Own%2011-99%20for%20$1yr00noboilerJH.xls?C0D759E8" TargetMode="External"/><Relationship Id="rId1" Type="http://schemas.openxmlformats.org/officeDocument/2006/relationships/externalLinkPath" Target="file:///\\C0D759E8\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Colstrip%20Analyis%202019-04-22%20MT%20Replacement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GrpRevnu/PUBLIC/# 2006 GRC/2006 GRC Post Filing/2006 GRC Parties' Response/JMR-5 pages 1 and 2 Revised 8-9-06.xls?F72BC365" TargetMode="External"/><Relationship Id="rId1" Type="http://schemas.openxmlformats.org/officeDocument/2006/relationships/externalLinkPath" Target="file:///\\F72BC365\JMR-5%20pages%201%20and%202%20Revised%208-9-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WINNT/Temporary%20Internet%20Files/OLKC0/Aurora%20Prices%20for%20RO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watts\Desktop\(Num)%20(Title)%20PSM%2013-6%20IRP%202009%20Trends_DRAFT_v4.xls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Users/wdang/Desktop/2017%20Valuation/Copy%20of%202017%20YE%20PIP%20-%20#7 - WC and O&amp;M.xlsb?A7E839CA" TargetMode="External"/><Relationship Id="rId1" Type="http://schemas.openxmlformats.org/officeDocument/2006/relationships/externalLinkPath" Target="file:///\\A7E839CA\Copy%20of%202017%20YE%20PIP%20-%20%237%20-%20WC%20and%20O&amp;M.xlsb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ResourcePlanning/2009IRP/Planning%20Adjustment/Correction%20Conservation%20case%201%20(CT)%20portfolios%20(4).xls?D2E04869" TargetMode="External"/><Relationship Id="rId1" Type="http://schemas.openxmlformats.org/officeDocument/2006/relationships/externalLinkPath" Target="file:///\\D2E04869\Correction%20Conservation%20case%201%20(CT)%20portfolios%20(4).xls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Documents%20and%20Settings/scartwri/My%20Documents/Projects/PSE/Projects/BHP/Due%20Diligence/BHP%20IS.BS.CF%20Model.xls?EC3949BE" TargetMode="External"/><Relationship Id="rId1" Type="http://schemas.openxmlformats.org/officeDocument/2006/relationships/externalLinkPath" Target="file:///\\EC3949BE\BHP%20IS.BS.CF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quisition\PTC%20and%20%20hybrid%20financing\%23Flip%20Team\2009%20Flip%20Model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PSM%20III%2025.12%202018%20RFP%20Base%20No%20CO2_update.xlsm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Cost%20Accounting/Resource%20Costs/Forecast%20&amp;%20Variance/GRC/2006/Workpapers/06GRC%20Order%201.5.06/DEM-WP%20(C)%20Power%20Cost%202006GRC%20Order.xls?FFE4AFA6" TargetMode="External"/><Relationship Id="rId1" Type="http://schemas.openxmlformats.org/officeDocument/2006/relationships/externalLinkPath" Target="file:///\\FFE4AFA6\DEM-WP%20(C)%20Power%20Cost%202006GRC%20Ord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Lisa\Maquarie\Project%20Padua%20-%20Lender%20Financial%20Model%201-22-09.XLS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Acquisition/##2011 RFP_shared files on X/Screening Analysis/Coal_PPA Centralia_11102/Orginal/Equity Calculation Centralia.xls?5155FE2E" TargetMode="External"/><Relationship Id="rId1" Type="http://schemas.openxmlformats.org/officeDocument/2006/relationships/externalLinkPath" Target="file:///\\5155FE2E\Equity%20Calculation%20Centralia.xls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Acquisition/Pre%202006%20RFP%20Projects/Sierra_Pacific_Industries/Financial/SPI%20-%20WA%20Alder%20-%20Rev%203WJE%20-%20111505.xls?B3EF4D47" TargetMode="External"/><Relationship Id="rId1" Type="http://schemas.openxmlformats.org/officeDocument/2006/relationships/externalLinkPath" Target="file:///\\B3EF4D47\SPI%20-%20WA%20Alder%20-%20Rev%203WJE%20-%201115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%202018%20RFP%20Base%20No%20CO2%20MT%20WIND%20ProForma.xlsm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Acquisition/Phase%202%20RFP%20Quantitative%20Analysis/PSM%20Input%20Assumptions/Gas%20Transport/Gas%20Transport.xls?426E62C1" TargetMode="External"/><Relationship Id="rId1" Type="http://schemas.openxmlformats.org/officeDocument/2006/relationships/externalLinkPath" Target="file:///\\426E62C1\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Documents%20and%20Settings/ehossn/Local%20Settings/Temporary%20Internet%20Files/OLK448/DEM-WP(C)%20Goldendale%20Proforma%20-%202007%20GRC%20Update%20(2).xls?C993CED9" TargetMode="External"/><Relationship Id="rId1" Type="http://schemas.openxmlformats.org/officeDocument/2006/relationships/externalLinkPath" Target="file:///\\C993CED9\DEM-WP(C)%20Goldendale%20Proforma%20-%202007%20GRC%20Update%20(2).xls" TargetMode="External"/></Relationships>
</file>

<file path=xl/externalLinks/_rels/externalLink48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Strategic%20Plans/2009%20Multi%20Year%20Plan/Resources/Lower%20Snake%20River%20Wind/WHE%20Proforma_2009%20GRC%20Version%20for%20Multi%20Year%20Plan.xls?0EE2F079" TargetMode="External"/><Relationship Id="rId1" Type="http://schemas.openxmlformats.org/officeDocument/2006/relationships/externalLinkPath" Target="file:///\\0EE2F079\WHE%20Proforma_2009%20GRC%20Version%20for%20Multi%20Year%20Plan.xls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GrpRevnu/PUBLIC/WUTC/Puget%20Sound%20Energy/Semi%20Annual%20Report/Jun_30_01/Proforma%20Adj_not%20used.xls?E8C558AA" TargetMode="External"/><Relationship Id="rId1" Type="http://schemas.openxmlformats.org/officeDocument/2006/relationships/externalLinkPath" Target="file:///\\E8C558AA\Proforma%20Adj_not%20us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2006%20Outlook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Acquisition/Active%20Projects/Wind_Wild%20Horse%20Expansion%20-%20Horizon/Financial%20-%20Budget/Proforma%20development/Property%20Tax%20revised%20base%20on%20090508%20Actuals.xls?D478E59D" TargetMode="External"/><Relationship Id="rId1" Type="http://schemas.openxmlformats.org/officeDocument/2006/relationships/externalLinkPath" Target="file:///\\D478E59D\Property%20Tax%20revised%20base%20on%20090508%20Actual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3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Documents%20and%20Settings/bdonah/Local%20Settings/Temporary%20Internet%20Files/OLK6D/1_EV%20&amp;%20CNG/EV%20Proforma_Case%201&amp;2&amp;3_11%2010%2010.xls?2536484C" TargetMode="External"/><Relationship Id="rId1" Type="http://schemas.openxmlformats.org/officeDocument/2006/relationships/externalLinkPath" Target="file:///\\2536484C\EV%20Proforma_Case%201&amp;2&amp;3_11%2010%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WINNT/Temporary%20Internet%20Files/OLK71/SOE%20Sept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Acquisition\%23%232011%20RFP_shared%20files%20on%20X\testing\Transmission%20Cost%20Estimator_RFP_Phase%20I_08312011_centralia.xlsx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Documents%20and%20Settings/rwilli/Local%20Settings/Temporary%20Internet%20Files/Content.Outlook/RL9YYJBD/Analyzer2011%20v5%20-%20Template2.xls?D4A75835" TargetMode="External"/><Relationship Id="rId1" Type="http://schemas.openxmlformats.org/officeDocument/2006/relationships/externalLinkPath" Target="file:///\\D4A75835\Analyzer2011%20v5%20-%20Template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Mid%20Office\aaa%20Jody%20Test\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Cost%20Accounting/Resource%20Costs/Capacity/CAP_WBoo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RFP%202005\PSM7-5C%20Oct05%20Base_fortraining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EAD/Business%20Plan%202001/BudgetPlan2002_11_21_newPJM.xls" TargetMode="External"/></Relationships>
</file>

<file path=xl/externalLinks/_rels/externalLink63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Acquisition/##2011 RFP_shared files on X/Screening Analysis/#Phase 2 Reevaluation/Coal_PPA_Centralia_11102/Final Trans Alta Proposal/Coal_PPA Input 500MW  Proposal 6-29-12_934.xlsx?EC48C6B7" TargetMode="External"/><Relationship Id="rId1" Type="http://schemas.openxmlformats.org/officeDocument/2006/relationships/externalLinkPath" Target="file:///\\EC48C6B7\Coal_PPA%20Input%20500MW%20%20Proposal%206-29-12_93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Formulas/vlookup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%23%202007%20GRC\4.04G%20Pass%20Throughs.xls" TargetMode="External"/></Relationships>
</file>

<file path=xl/externalLinks/_rels/externalLink66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Acquisition/Active%20Projects/NatG_834_Mint%20Farm_Ownership/Financial/Proforma/Board%20Book/Mint%20Farm%20Proforma%20-%20Board%20Book.xls?05D85CF4" TargetMode="External"/><Relationship Id="rId1" Type="http://schemas.openxmlformats.org/officeDocument/2006/relationships/externalLinkPath" Target="file:///\\05D85CF4\Mint%20Farm%20Proforma%20-%20Board%20Book.xls" TargetMode="External"/></Relationships>
</file>

<file path=xl/externalLinks/_rels/externalLink67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Models/PSM/PSM%2011-0%20(2008%20RFP)/(Num)%20(Title)-%20PSM%2011-0%20Current%20Trends%20RFP%202008.xls?2C590E05" TargetMode="External"/><Relationship Id="rId1" Type="http://schemas.openxmlformats.org/officeDocument/2006/relationships/externalLinkPath" Target="file:///\\2C590E05\(Num)%20(Title)-%20PSM%2011-0%20Current%20Trends%20RFP%202008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Cost%20Accounting/Resource%20Costs/Forecast%20&amp;%20Variance/PCORC/RORC%20Filing/PC%20Summary%202004-2008%20Aurora%20+%20Not%20Aurora.xls?4D9E9F3E" TargetMode="External"/><Relationship Id="rId1" Type="http://schemas.openxmlformats.org/officeDocument/2006/relationships/externalLinkPath" Target="file:///\\4D9E9F3E\PC%20Summary%202004-2008%20Aurora%20+%20Not%20Auror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70.xml.rels><?xml version="1.0" encoding="UTF-8" standalone="yes"?>
<Relationships xmlns="http://schemas.openxmlformats.org/package/2006/relationships"><Relationship Id="rId2" Type="http://schemas.microsoft.com/office/2019/04/relationships/externalLinkLongPath" Target="https://home.utc.wa.gov/sites/ue-200115/Confidential/Confidential%20Data%20Requests%20and%20Responses/Users/kuzmj/AppData/Local/Temp/Workshare/djobirs0.dsg/5/Joel/Model%20Final%20for%20BOD%201-10-2006/12-15%20Final%20for%20Board/12-15%20(Hydro)NoD%20Input-PSE%20Incremental-12152005.xls?9E16E1E7" TargetMode="External"/><Relationship Id="rId1" Type="http://schemas.openxmlformats.org/officeDocument/2006/relationships/externalLinkPath" Target="file:///\\9E16E1E7\12-15%20(Hydro)NoD%20Input-PSE%20Incremental-1215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00115/Confidential/Confidential%20Data%20Requests%20and%20Responses/Users/kuzmj/AppData/Local/Temp/Workshare/djobirs0.dsg/5/Forward-View/GLOBAL/feb_02/U-Par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Unbilled%20Rev%20Electric%20-%20Gas%20-%20SOE%20-%20SOG\2006\09-06%20Elec_Unb%20(93%203%25%202%20months)fin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erf-Test\North%20Carolina%20EMC\Revision-10_SecAirflow\CALCS_ExhFlow_NCEMC_R1-0506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30412\cur36921\My%20Documents\BV-Users\mystuff\Engineering\Mechanical\Mechanical%20Systems\Desalination\Economics\Econ-Eval_v11%20FPL%20-%20Developer%20Model%20Base19%20(version%201)_1214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SrvReq-Cash"/>
      <sheetName val="Rocky Reach Updated 7.03"/>
      <sheetName val="2003_Relicensing_Calc"/>
      <sheetName val="FishBypassPI_Calculation"/>
      <sheetName val="2001A_PI_Calculation"/>
      <sheetName val="New 57 &amp; 68 Calc"/>
      <sheetName val="57-68 ref"/>
      <sheetName val="old 57 &amp; 68 Calc"/>
      <sheetName val="#REF"/>
    </sheetNames>
    <sheetDataSet>
      <sheetData sheetId="0" refreshError="1">
        <row r="1">
          <cell r="A1" t="str">
            <v xml:space="preserve">ROCKY REACH - 2003 </v>
          </cell>
        </row>
        <row r="2">
          <cell r="A2" t="str">
            <v>DEBT SERVICE REQUIREMENTS</v>
          </cell>
          <cell r="F2" t="str">
            <v xml:space="preserve">Principal (annual) and interest and cover (semi-annually) are to be paid by the purchasers on the 25th of the month prior to the P&amp;I being due except for the 68 which are billed monthly.  </v>
          </cell>
        </row>
        <row r="3">
          <cell r="F3" t="str">
            <v xml:space="preserve">Replacement recovery payments (monthly) are to be paid by the purchasers on the 25th of each month.  </v>
          </cell>
        </row>
        <row r="4">
          <cell r="I4" t="str">
            <v>68 for tenders</v>
          </cell>
          <cell r="L4" t="str">
            <v xml:space="preserve">Adjust Billings </v>
          </cell>
          <cell r="O4" t="str">
            <v>68 for tenders</v>
          </cell>
        </row>
        <row r="5">
          <cell r="A5" t="str">
            <v>Series</v>
          </cell>
          <cell r="B5" t="str">
            <v>Account</v>
          </cell>
          <cell r="C5" t="str">
            <v>P&amp;I Due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</v>
          </cell>
        </row>
        <row r="6">
          <cell r="C6" t="str">
            <v>1st of:</v>
          </cell>
        </row>
        <row r="7">
          <cell r="A7" t="str">
            <v>1968</v>
          </cell>
          <cell r="B7" t="str">
            <v>Interest</v>
          </cell>
          <cell r="C7" t="str">
            <v>Jan/Jul</v>
          </cell>
          <cell r="D7">
            <v>65608.539999999994</v>
          </cell>
          <cell r="E7">
            <v>65608.539999999994</v>
          </cell>
          <cell r="F7">
            <v>65608.539999999994</v>
          </cell>
          <cell r="G7">
            <v>65608.539999999994</v>
          </cell>
          <cell r="H7">
            <v>65608.539999999994</v>
          </cell>
          <cell r="I7">
            <v>65608.55</v>
          </cell>
          <cell r="J7">
            <v>63626.879999999997</v>
          </cell>
          <cell r="K7">
            <v>63626.879999999997</v>
          </cell>
          <cell r="L7">
            <v>63626.879999999997</v>
          </cell>
          <cell r="M7">
            <v>63626.879999999997</v>
          </cell>
          <cell r="N7">
            <v>63626.879999999997</v>
          </cell>
          <cell r="O7">
            <v>63626.85</v>
          </cell>
          <cell r="P7">
            <v>775412.49999999988</v>
          </cell>
        </row>
        <row r="8">
          <cell r="B8" t="str">
            <v>Principal</v>
          </cell>
          <cell r="C8" t="str">
            <v>Jul</v>
          </cell>
          <cell r="D8">
            <v>64583.33</v>
          </cell>
          <cell r="E8">
            <v>64583.33</v>
          </cell>
          <cell r="F8">
            <v>64583.33</v>
          </cell>
          <cell r="G8">
            <v>64583.33</v>
          </cell>
          <cell r="H8">
            <v>64583.33</v>
          </cell>
          <cell r="I8">
            <v>64583.35</v>
          </cell>
          <cell r="J8">
            <v>69166.67</v>
          </cell>
          <cell r="K8">
            <v>69166.67</v>
          </cell>
          <cell r="L8">
            <v>69166.67</v>
          </cell>
          <cell r="M8">
            <v>69166.67</v>
          </cell>
          <cell r="N8">
            <v>69166.67</v>
          </cell>
          <cell r="O8">
            <v>69166.649999999994</v>
          </cell>
          <cell r="P8">
            <v>802500.00000000012</v>
          </cell>
        </row>
        <row r="9">
          <cell r="B9" t="str">
            <v>Reserve</v>
          </cell>
          <cell r="C9" t="str">
            <v>1 mnth lag</v>
          </cell>
          <cell r="D9">
            <v>10593</v>
          </cell>
          <cell r="E9">
            <v>10593</v>
          </cell>
          <cell r="F9">
            <v>10593</v>
          </cell>
          <cell r="G9">
            <v>10593</v>
          </cell>
          <cell r="H9">
            <v>10593</v>
          </cell>
          <cell r="I9">
            <v>10593</v>
          </cell>
          <cell r="J9">
            <v>1771.58</v>
          </cell>
          <cell r="K9">
            <v>1771.58</v>
          </cell>
          <cell r="L9">
            <v>1771.58</v>
          </cell>
          <cell r="M9">
            <v>1771.58</v>
          </cell>
          <cell r="N9">
            <v>1771.58</v>
          </cell>
          <cell r="O9">
            <v>1771.6</v>
          </cell>
          <cell r="P9">
            <v>74187.500000000015</v>
          </cell>
        </row>
        <row r="10">
          <cell r="D10" t="str">
            <v>Purchaser Billing (Treas transferred December)</v>
          </cell>
          <cell r="H10" t="str">
            <v>Treas Trans</v>
          </cell>
          <cell r="I10" t="str">
            <v>Purchaser Billing</v>
          </cell>
          <cell r="N10" t="str">
            <v>Treas Trans</v>
          </cell>
          <cell r="O10" t="str">
            <v>Purch Bill 1/25</v>
          </cell>
        </row>
        <row r="11">
          <cell r="A11" t="str">
            <v>1987A</v>
          </cell>
          <cell r="B11" t="str">
            <v>Interest</v>
          </cell>
          <cell r="C11" t="str">
            <v>Jan/Jul</v>
          </cell>
          <cell r="D11">
            <v>167917.5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 xml:space="preserve">  167,917.50</v>
          </cell>
          <cell r="J11">
            <v>167917.5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 xml:space="preserve">  167,917.50</v>
          </cell>
          <cell r="P11">
            <v>335835</v>
          </cell>
        </row>
        <row r="12">
          <cell r="A12" t="str">
            <v>(Div. 3)</v>
          </cell>
          <cell r="B12" t="str">
            <v>Rpl/Rcvy</v>
          </cell>
          <cell r="C12" t="str">
            <v>monthly 25th</v>
          </cell>
          <cell r="D12">
            <v>10555.74</v>
          </cell>
          <cell r="E12">
            <v>10555.74</v>
          </cell>
          <cell r="F12">
            <v>10555.74</v>
          </cell>
          <cell r="G12">
            <v>10555.74</v>
          </cell>
          <cell r="H12">
            <v>10555.74</v>
          </cell>
          <cell r="I12">
            <v>10555.74</v>
          </cell>
          <cell r="J12">
            <v>10555.74</v>
          </cell>
          <cell r="K12">
            <v>10555.74</v>
          </cell>
          <cell r="L12">
            <v>10555.74</v>
          </cell>
          <cell r="M12">
            <v>10555.74</v>
          </cell>
          <cell r="N12">
            <v>10555.74</v>
          </cell>
          <cell r="O12">
            <v>10555.75</v>
          </cell>
          <cell r="P12">
            <v>126668.89000000001</v>
          </cell>
        </row>
        <row r="13">
          <cell r="A13" t="str">
            <v>Jan includes</v>
          </cell>
          <cell r="B13" t="str">
            <v>2001C Reloan</v>
          </cell>
          <cell r="D13">
            <v>3353.08</v>
          </cell>
          <cell r="E13">
            <v>187.08</v>
          </cell>
          <cell r="F13">
            <v>187.08</v>
          </cell>
          <cell r="G13">
            <v>187.08</v>
          </cell>
          <cell r="H13">
            <v>187.08</v>
          </cell>
          <cell r="I13">
            <v>187.08</v>
          </cell>
          <cell r="J13">
            <v>187.08</v>
          </cell>
          <cell r="K13">
            <v>187.08</v>
          </cell>
          <cell r="L13">
            <v>187.08</v>
          </cell>
          <cell r="M13">
            <v>187.08</v>
          </cell>
          <cell r="N13">
            <v>187.08</v>
          </cell>
          <cell r="O13">
            <v>187.12</v>
          </cell>
          <cell r="P13">
            <v>5410.9999999999991</v>
          </cell>
        </row>
        <row r="14">
          <cell r="A14" t="str">
            <v xml:space="preserve">2001 &amp; </v>
          </cell>
          <cell r="B14" t="str">
            <v>Int 96A</v>
          </cell>
          <cell r="C14" t="str">
            <v>Jan/Jul</v>
          </cell>
          <cell r="D14">
            <v>165440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 165,440.00</v>
          </cell>
          <cell r="J14">
            <v>165440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 xml:space="preserve">  165,440.00</v>
          </cell>
          <cell r="P14">
            <v>330880</v>
          </cell>
        </row>
        <row r="15">
          <cell r="A15" t="str">
            <v>2002 reloan</v>
          </cell>
          <cell r="B15" t="str">
            <v>Rec 96A</v>
          </cell>
          <cell r="C15" t="str">
            <v>monthly 25th</v>
          </cell>
          <cell r="D15">
            <v>14546.89</v>
          </cell>
          <cell r="E15">
            <v>14546.89</v>
          </cell>
          <cell r="F15">
            <v>14546.89</v>
          </cell>
          <cell r="G15">
            <v>14546.89</v>
          </cell>
          <cell r="H15">
            <v>14546.89</v>
          </cell>
          <cell r="I15">
            <v>14546.89</v>
          </cell>
          <cell r="J15">
            <v>14546.89</v>
          </cell>
          <cell r="K15">
            <v>14546.89</v>
          </cell>
          <cell r="L15">
            <v>14546.89</v>
          </cell>
          <cell r="M15">
            <v>14546.89</v>
          </cell>
          <cell r="N15">
            <v>14546.89</v>
          </cell>
          <cell r="O15">
            <v>14546.89</v>
          </cell>
          <cell r="P15">
            <v>174562.68</v>
          </cell>
        </row>
        <row r="16">
          <cell r="A16" t="str">
            <v>amounts</v>
          </cell>
          <cell r="D16" t="str">
            <v>On 1987 issue, Treasury transfer from the Revenue fund the amount needed for interest on or before the date it is due (ie Jan/Jul 1) - The Purchasers should be billed for the interest on the Jan/Jul 25 billing.  (Per '87 Finance Agreement.)</v>
          </cell>
        </row>
        <row r="18">
          <cell r="A18" t="str">
            <v>1991</v>
          </cell>
          <cell r="B18" t="str">
            <v>Interest</v>
          </cell>
          <cell r="C18" t="str">
            <v>Jan/Jul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327878.34000000003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327878.33</v>
          </cell>
          <cell r="P18">
            <v>655756.67000000004</v>
          </cell>
        </row>
        <row r="19">
          <cell r="A19" t="str">
            <v>(Div. 2 &amp; 3)</v>
          </cell>
          <cell r="B19" t="str">
            <v>Cover</v>
          </cell>
          <cell r="C19" t="str">
            <v>Jan/Jul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>Fully Funded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Fully Funded</v>
          </cell>
          <cell r="P19">
            <v>0</v>
          </cell>
        </row>
        <row r="20">
          <cell r="B20" t="str">
            <v>Rpl/Rcvy</v>
          </cell>
          <cell r="C20" t="str">
            <v>monthly 25th</v>
          </cell>
          <cell r="D20">
            <v>8743.9599999999991</v>
          </cell>
          <cell r="E20">
            <v>8743.9599999999991</v>
          </cell>
          <cell r="F20">
            <v>8743.9599999999991</v>
          </cell>
          <cell r="G20">
            <v>8743.9599999999991</v>
          </cell>
          <cell r="H20">
            <v>8743.9599999999991</v>
          </cell>
          <cell r="I20">
            <v>8743.9599999999991</v>
          </cell>
          <cell r="J20">
            <v>8743.9599999999991</v>
          </cell>
          <cell r="K20">
            <v>8743.9599999999991</v>
          </cell>
          <cell r="L20">
            <v>8743.9599999999991</v>
          </cell>
          <cell r="M20">
            <v>8743.9599999999991</v>
          </cell>
          <cell r="N20">
            <v>8743.9599999999991</v>
          </cell>
          <cell r="O20">
            <v>8743.9000000000087</v>
          </cell>
          <cell r="P20">
            <v>104927.45999999998</v>
          </cell>
        </row>
        <row r="22">
          <cell r="A22" t="str">
            <v>1992A</v>
          </cell>
          <cell r="B22" t="str">
            <v>Interest</v>
          </cell>
          <cell r="C22" t="str">
            <v>Jun/Dec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211239.02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211239.01</v>
          </cell>
          <cell r="O22">
            <v>0</v>
          </cell>
          <cell r="P22">
            <v>422478.03</v>
          </cell>
        </row>
        <row r="23">
          <cell r="A23" t="str">
            <v xml:space="preserve">  (93G)</v>
          </cell>
          <cell r="B23" t="str">
            <v>Cover</v>
          </cell>
          <cell r="C23" t="str">
            <v>Jun/Dec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Fully Funded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Fully Funded</v>
          </cell>
          <cell r="O23">
            <v>0</v>
          </cell>
          <cell r="P23">
            <v>0</v>
          </cell>
        </row>
        <row r="24">
          <cell r="B24" t="str">
            <v>Rpl/Rcvy</v>
          </cell>
          <cell r="C24" t="str">
            <v>monthly 25th</v>
          </cell>
          <cell r="D24">
            <v>12183.08</v>
          </cell>
          <cell r="E24">
            <v>12183.08</v>
          </cell>
          <cell r="F24">
            <v>12183.08</v>
          </cell>
          <cell r="G24">
            <v>12183.08</v>
          </cell>
          <cell r="H24">
            <v>12183.08</v>
          </cell>
          <cell r="I24">
            <v>12183.08</v>
          </cell>
          <cell r="J24">
            <v>12183.08</v>
          </cell>
          <cell r="K24">
            <v>12183.08</v>
          </cell>
          <cell r="L24">
            <v>12183.08</v>
          </cell>
          <cell r="M24">
            <v>12183.08</v>
          </cell>
          <cell r="N24">
            <v>12183.08</v>
          </cell>
          <cell r="O24">
            <v>12183.12</v>
          </cell>
          <cell r="P24">
            <v>146197</v>
          </cell>
        </row>
        <row r="26">
          <cell r="A26" t="str">
            <v>1993A</v>
          </cell>
          <cell r="B26" t="str">
            <v>Interest</v>
          </cell>
          <cell r="C26" t="str">
            <v>Jan/Jul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800413.81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800413.8</v>
          </cell>
          <cell r="P26">
            <v>1600827.61</v>
          </cell>
        </row>
        <row r="27">
          <cell r="B27" t="str">
            <v>Cover</v>
          </cell>
          <cell r="C27" t="str">
            <v>Jan/Jul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Fully Funded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str">
            <v>Fully Funded</v>
          </cell>
          <cell r="P27">
            <v>0</v>
          </cell>
        </row>
        <row r="28">
          <cell r="B28" t="str">
            <v>Rpl/Rcvy</v>
          </cell>
          <cell r="C28" t="str">
            <v>monthly 25th</v>
          </cell>
          <cell r="D28">
            <v>38281.17</v>
          </cell>
          <cell r="E28">
            <v>38281.17</v>
          </cell>
          <cell r="F28">
            <v>38281.17</v>
          </cell>
          <cell r="G28">
            <v>38281.17</v>
          </cell>
          <cell r="H28">
            <v>38281.17</v>
          </cell>
          <cell r="I28">
            <v>38281.17</v>
          </cell>
          <cell r="J28">
            <v>38281.17</v>
          </cell>
          <cell r="K28">
            <v>38281.17</v>
          </cell>
          <cell r="L28">
            <v>38281.17</v>
          </cell>
          <cell r="M28">
            <v>38281.17</v>
          </cell>
          <cell r="N28">
            <v>38281.17</v>
          </cell>
          <cell r="O28">
            <v>38281.129999999997</v>
          </cell>
          <cell r="P28">
            <v>459373.99999999988</v>
          </cell>
        </row>
        <row r="30">
          <cell r="A30" t="str">
            <v>1993B</v>
          </cell>
          <cell r="B30" t="str">
            <v>Interest</v>
          </cell>
          <cell r="C30" t="str">
            <v>Jan/Jul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290027.12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290027.11</v>
          </cell>
          <cell r="P30">
            <v>580054.23</v>
          </cell>
        </row>
        <row r="31">
          <cell r="B31" t="str">
            <v>Cover</v>
          </cell>
          <cell r="C31" t="str">
            <v>Jan/Jul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Fully Funded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Fully Funded</v>
          </cell>
          <cell r="P31">
            <v>0</v>
          </cell>
        </row>
        <row r="32">
          <cell r="B32" t="str">
            <v>Rpl/Rcvy</v>
          </cell>
          <cell r="C32" t="str">
            <v>monthly 25th</v>
          </cell>
          <cell r="D32">
            <v>100560</v>
          </cell>
          <cell r="E32">
            <v>100560</v>
          </cell>
          <cell r="F32">
            <v>100560</v>
          </cell>
          <cell r="G32">
            <v>100560</v>
          </cell>
          <cell r="H32">
            <v>100560</v>
          </cell>
          <cell r="I32">
            <v>100560</v>
          </cell>
          <cell r="J32">
            <v>100560</v>
          </cell>
          <cell r="K32">
            <v>100560</v>
          </cell>
          <cell r="L32">
            <v>100560</v>
          </cell>
          <cell r="M32">
            <v>100560</v>
          </cell>
          <cell r="N32">
            <v>100560</v>
          </cell>
          <cell r="O32">
            <v>100560</v>
          </cell>
          <cell r="P32">
            <v>1206720</v>
          </cell>
        </row>
        <row r="33">
          <cell r="O33" t="str">
            <v xml:space="preserve"> </v>
          </cell>
        </row>
        <row r="34">
          <cell r="A34" t="str">
            <v>1995B</v>
          </cell>
          <cell r="B34" t="str">
            <v>Interest</v>
          </cell>
          <cell r="C34" t="str">
            <v>Jan/Jul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301083.75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279621.25</v>
          </cell>
          <cell r="P34">
            <v>580705</v>
          </cell>
        </row>
        <row r="35">
          <cell r="B35" t="str">
            <v>Cover</v>
          </cell>
          <cell r="C35" t="str">
            <v>Jan/Jul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Fully Funded</v>
          </cell>
          <cell r="J35">
            <v>-6438.75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Fully Funded</v>
          </cell>
          <cell r="P35">
            <v>-6438.75</v>
          </cell>
        </row>
        <row r="36">
          <cell r="B36" t="str">
            <v>Principal</v>
          </cell>
          <cell r="C36" t="str">
            <v>Jul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850000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850000</v>
          </cell>
        </row>
        <row r="37">
          <cell r="O37" t="str">
            <v xml:space="preserve"> </v>
          </cell>
        </row>
        <row r="38">
          <cell r="A38" t="str">
            <v>1996B</v>
          </cell>
          <cell r="B38" t="str">
            <v>Interest</v>
          </cell>
          <cell r="C38" t="str">
            <v>Jan/Jul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489275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480811.25</v>
          </cell>
          <cell r="P38">
            <v>970086.25</v>
          </cell>
        </row>
        <row r="39">
          <cell r="B39" t="str">
            <v>Cover</v>
          </cell>
          <cell r="C39" t="str">
            <v>Jan/Jul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Fully Funded</v>
          </cell>
          <cell r="J39">
            <v>-2539.12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Fully Funded</v>
          </cell>
          <cell r="P39">
            <v>-2539.12</v>
          </cell>
        </row>
        <row r="40">
          <cell r="B40" t="str">
            <v>Principal</v>
          </cell>
          <cell r="C40" t="str">
            <v>Jul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305000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305000</v>
          </cell>
        </row>
        <row r="42">
          <cell r="A42" t="str">
            <v>1997A</v>
          </cell>
          <cell r="B42" t="str">
            <v>Interest</v>
          </cell>
          <cell r="C42" t="str">
            <v>Jan Jul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1123818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1123818</v>
          </cell>
          <cell r="P42">
            <v>2247636</v>
          </cell>
        </row>
        <row r="43">
          <cell r="B43" t="str">
            <v>Cover</v>
          </cell>
          <cell r="C43" t="str">
            <v>Jan Jul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Fully Funded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Fully Funded</v>
          </cell>
          <cell r="P43">
            <v>0</v>
          </cell>
        </row>
        <row r="44">
          <cell r="B44" t="str">
            <v>Rpl/Rcvy</v>
          </cell>
          <cell r="C44" t="str">
            <v>monthly</v>
          </cell>
          <cell r="D44">
            <v>60059.25</v>
          </cell>
          <cell r="E44">
            <v>60059.25</v>
          </cell>
          <cell r="F44">
            <v>60059.25</v>
          </cell>
          <cell r="G44">
            <v>60059.25</v>
          </cell>
          <cell r="H44">
            <v>60059.25</v>
          </cell>
          <cell r="I44">
            <v>60059.25</v>
          </cell>
          <cell r="J44">
            <v>60059.25</v>
          </cell>
          <cell r="K44">
            <v>60059.25</v>
          </cell>
          <cell r="L44">
            <v>60059.25</v>
          </cell>
          <cell r="M44">
            <v>60059.25</v>
          </cell>
          <cell r="N44">
            <v>60059.25</v>
          </cell>
          <cell r="O44">
            <v>60059.25</v>
          </cell>
          <cell r="P44">
            <v>720711</v>
          </cell>
        </row>
        <row r="46">
          <cell r="A46" t="str">
            <v>1998A</v>
          </cell>
          <cell r="B46" t="str">
            <v>Interest</v>
          </cell>
          <cell r="C46" t="str">
            <v>Jan Jul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625305.99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625305.99</v>
          </cell>
          <cell r="P46">
            <v>1250611.98</v>
          </cell>
        </row>
        <row r="47">
          <cell r="B47" t="str">
            <v>Cover</v>
          </cell>
          <cell r="C47" t="str">
            <v>Jan Jul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Fully Funded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Fully Funded</v>
          </cell>
          <cell r="P47">
            <v>0</v>
          </cell>
        </row>
        <row r="48">
          <cell r="B48" t="str">
            <v>Rpl/Rcvy</v>
          </cell>
          <cell r="C48" t="str">
            <v>monthly</v>
          </cell>
          <cell r="D48">
            <v>34364.25</v>
          </cell>
          <cell r="E48">
            <v>34364.25</v>
          </cell>
          <cell r="F48">
            <v>34364.25</v>
          </cell>
          <cell r="G48">
            <v>34364.25</v>
          </cell>
          <cell r="H48">
            <v>34364.25</v>
          </cell>
          <cell r="I48">
            <v>34364.25</v>
          </cell>
          <cell r="J48">
            <v>34364.25</v>
          </cell>
          <cell r="K48">
            <v>34364.25</v>
          </cell>
          <cell r="L48">
            <v>34364.25</v>
          </cell>
          <cell r="M48">
            <v>34364.25</v>
          </cell>
          <cell r="N48">
            <v>34364.25</v>
          </cell>
          <cell r="O48">
            <v>34364.25</v>
          </cell>
          <cell r="P48">
            <v>412371</v>
          </cell>
        </row>
        <row r="50">
          <cell r="A50" t="str">
            <v>1998B</v>
          </cell>
          <cell r="B50" t="str">
            <v>Interest</v>
          </cell>
          <cell r="C50" t="str">
            <v>Jan Jul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162500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162500</v>
          </cell>
          <cell r="P50">
            <v>325000</v>
          </cell>
        </row>
        <row r="51">
          <cell r="B51" t="str">
            <v>Cover</v>
          </cell>
          <cell r="C51" t="str">
            <v>Jan Jul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>Fully Funded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Fully Funded</v>
          </cell>
          <cell r="P51">
            <v>0</v>
          </cell>
        </row>
        <row r="52">
          <cell r="B52" t="str">
            <v>Rpl/Rcvy</v>
          </cell>
          <cell r="C52" t="str">
            <v>monthly</v>
          </cell>
          <cell r="D52">
            <v>29689</v>
          </cell>
          <cell r="E52">
            <v>29689</v>
          </cell>
          <cell r="F52">
            <v>29689</v>
          </cell>
          <cell r="G52">
            <v>29689</v>
          </cell>
          <cell r="H52">
            <v>29689</v>
          </cell>
          <cell r="I52">
            <v>29689</v>
          </cell>
          <cell r="J52">
            <v>29689</v>
          </cell>
          <cell r="K52">
            <v>29689</v>
          </cell>
          <cell r="L52">
            <v>29689</v>
          </cell>
          <cell r="M52">
            <v>29689</v>
          </cell>
          <cell r="N52">
            <v>29689</v>
          </cell>
          <cell r="O52">
            <v>29689</v>
          </cell>
          <cell r="P52">
            <v>356268</v>
          </cell>
        </row>
        <row r="53">
          <cell r="O53" t="str">
            <v xml:space="preserve"> </v>
          </cell>
        </row>
        <row r="54">
          <cell r="A54" t="str">
            <v>1998D</v>
          </cell>
          <cell r="B54" t="str">
            <v>Interest</v>
          </cell>
          <cell r="C54" t="str">
            <v>Jan/Jul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347625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347625</v>
          </cell>
        </row>
        <row r="55">
          <cell r="B55" t="str">
            <v>Cover</v>
          </cell>
          <cell r="C55" t="str">
            <v>Jan/Jul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-1982025</v>
          </cell>
          <cell r="J55">
            <v>-104287.5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Fully Funded</v>
          </cell>
          <cell r="P55">
            <v>-2086312.5</v>
          </cell>
        </row>
        <row r="56">
          <cell r="B56" t="str">
            <v>Principal</v>
          </cell>
          <cell r="C56" t="str">
            <v>Jul</v>
          </cell>
          <cell r="D56">
            <v>0</v>
          </cell>
          <cell r="E56">
            <v>0</v>
          </cell>
          <cell r="F56">
            <v>0</v>
          </cell>
          <cell r="H56" t="str">
            <v>Amortized 7/01/01 to 6/30/02</v>
          </cell>
          <cell r="I56">
            <v>15450000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15450000</v>
          </cell>
        </row>
        <row r="58">
          <cell r="A58" t="str">
            <v>1999A</v>
          </cell>
          <cell r="B58" t="str">
            <v>Interest</v>
          </cell>
          <cell r="C58" t="str">
            <v>Jan Jul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677505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677505</v>
          </cell>
          <cell r="P58">
            <v>1355010</v>
          </cell>
        </row>
        <row r="59">
          <cell r="A59" t="str">
            <v>Volume</v>
          </cell>
          <cell r="B59" t="str">
            <v>Cover</v>
          </cell>
          <cell r="C59" t="str">
            <v>Jan Jul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 t="str">
            <v xml:space="preserve">Fully Funded 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Fully Funded</v>
          </cell>
          <cell r="P59">
            <v>0</v>
          </cell>
        </row>
        <row r="60">
          <cell r="A60" t="str">
            <v>Cap</v>
          </cell>
          <cell r="B60" t="str">
            <v>Rpl/Rcvy</v>
          </cell>
          <cell r="C60" t="str">
            <v>monthly</v>
          </cell>
          <cell r="D60">
            <v>24349.08</v>
          </cell>
          <cell r="E60">
            <v>24349.08</v>
          </cell>
          <cell r="F60">
            <v>24349.08</v>
          </cell>
          <cell r="G60">
            <v>24349.08</v>
          </cell>
          <cell r="H60">
            <v>24349.08</v>
          </cell>
          <cell r="I60">
            <v>24349.08</v>
          </cell>
          <cell r="J60">
            <v>24349.08</v>
          </cell>
          <cell r="K60">
            <v>24349.08</v>
          </cell>
          <cell r="L60">
            <v>24349.08</v>
          </cell>
          <cell r="M60">
            <v>24349.08</v>
          </cell>
          <cell r="N60">
            <v>24349.08</v>
          </cell>
          <cell r="O60">
            <v>24349.119999999999</v>
          </cell>
          <cell r="P60">
            <v>292189.00000000006</v>
          </cell>
        </row>
        <row r="62">
          <cell r="A62" t="str">
            <v>1999B</v>
          </cell>
          <cell r="B62" t="str">
            <v>Interest</v>
          </cell>
          <cell r="C62" t="str">
            <v>Jan Jul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263500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263500</v>
          </cell>
          <cell r="P62">
            <v>527000</v>
          </cell>
        </row>
        <row r="63">
          <cell r="A63" t="str">
            <v>Fish</v>
          </cell>
          <cell r="B63" t="str">
            <v>Cover</v>
          </cell>
          <cell r="C63" t="str">
            <v>Jan Jul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Fully Funded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>Fully Funded</v>
          </cell>
          <cell r="P63">
            <v>0</v>
          </cell>
        </row>
        <row r="64">
          <cell r="B64" t="str">
            <v>Rpl/Rcvy</v>
          </cell>
          <cell r="C64" t="str">
            <v>monthly</v>
          </cell>
          <cell r="D64">
            <v>32687.33</v>
          </cell>
          <cell r="E64">
            <v>32687.33</v>
          </cell>
          <cell r="F64">
            <v>32687.33</v>
          </cell>
          <cell r="G64">
            <v>32687.33</v>
          </cell>
          <cell r="H64">
            <v>32687.33</v>
          </cell>
          <cell r="I64">
            <v>32687.33</v>
          </cell>
          <cell r="J64">
            <v>32687.33</v>
          </cell>
          <cell r="K64">
            <v>32687.33</v>
          </cell>
          <cell r="L64">
            <v>32687.33</v>
          </cell>
          <cell r="M64">
            <v>32687.33</v>
          </cell>
          <cell r="N64">
            <v>32687.33</v>
          </cell>
          <cell r="O64">
            <v>32687.37</v>
          </cell>
          <cell r="P64">
            <v>392248.00000000012</v>
          </cell>
        </row>
        <row r="65">
          <cell r="A65" t="str">
            <v>99B Credit for Rpl/Rcvy over pymt.</v>
          </cell>
        </row>
        <row r="67">
          <cell r="A67" t="str">
            <v>1989 ISS - principal</v>
          </cell>
          <cell r="D67">
            <v>-2489.48</v>
          </cell>
          <cell r="E67">
            <v>-2506.21</v>
          </cell>
          <cell r="F67">
            <v>-2523.06</v>
          </cell>
          <cell r="G67">
            <v>-2540.0100000000002</v>
          </cell>
          <cell r="H67">
            <v>-2557.09</v>
          </cell>
          <cell r="I67">
            <v>-2574.27</v>
          </cell>
          <cell r="J67">
            <v>-2591.58</v>
          </cell>
          <cell r="K67">
            <v>-2608.9899999999998</v>
          </cell>
          <cell r="L67">
            <v>-2626.52</v>
          </cell>
          <cell r="M67">
            <v>-2644.17</v>
          </cell>
          <cell r="N67">
            <v>-2661.94</v>
          </cell>
          <cell r="O67">
            <v>-2679.84</v>
          </cell>
          <cell r="P67">
            <v>-31003.160000000003</v>
          </cell>
        </row>
        <row r="68">
          <cell r="A68" t="str">
            <v>Combined R &amp; C</v>
          </cell>
          <cell r="C68" t="str">
            <v>USBank</v>
          </cell>
          <cell r="D68">
            <v>66666.649999999994</v>
          </cell>
          <cell r="E68">
            <v>66666.67</v>
          </cell>
          <cell r="F68">
            <v>66666.67</v>
          </cell>
          <cell r="G68">
            <v>66666.67</v>
          </cell>
          <cell r="H68">
            <v>66666.67</v>
          </cell>
          <cell r="I68">
            <v>66666.67</v>
          </cell>
          <cell r="J68">
            <v>66666.649999999994</v>
          </cell>
          <cell r="K68">
            <v>66666.67</v>
          </cell>
          <cell r="L68">
            <v>66666.67</v>
          </cell>
          <cell r="M68">
            <v>66666.67</v>
          </cell>
          <cell r="N68">
            <v>66666.67</v>
          </cell>
          <cell r="O68">
            <v>66666.67</v>
          </cell>
          <cell r="P68">
            <v>800000.00000000012</v>
          </cell>
        </row>
        <row r="69">
          <cell r="O69" t="str">
            <v xml:space="preserve"> </v>
          </cell>
        </row>
        <row r="70">
          <cell r="A70" t="str">
            <v>2000</v>
          </cell>
          <cell r="B70" t="str">
            <v>Interest - Accrued</v>
          </cell>
          <cell r="D70">
            <v>4452.8999999999996</v>
          </cell>
          <cell r="E70">
            <v>4452.8999999999996</v>
          </cell>
          <cell r="F70">
            <v>4452.8999999999996</v>
          </cell>
          <cell r="G70">
            <v>4452.8999999999996</v>
          </cell>
          <cell r="H70">
            <v>4452.8999999999996</v>
          </cell>
          <cell r="I70">
            <v>4452.92</v>
          </cell>
          <cell r="J70">
            <v>4616.7700000000004</v>
          </cell>
          <cell r="K70">
            <v>4616.7700000000004</v>
          </cell>
          <cell r="L70">
            <v>4616.7700000000004</v>
          </cell>
          <cell r="M70">
            <v>4616.7700000000004</v>
          </cell>
          <cell r="N70">
            <v>4616.7700000000004</v>
          </cell>
          <cell r="O70">
            <v>4616.7700000000004</v>
          </cell>
          <cell r="P70">
            <v>54418.040000000008</v>
          </cell>
        </row>
        <row r="71">
          <cell r="A71" t="str">
            <v>CABs</v>
          </cell>
          <cell r="B71" t="str">
            <v>Principal</v>
          </cell>
          <cell r="D71">
            <v>-4452.8999999999996</v>
          </cell>
          <cell r="E71">
            <v>-4452.8999999999996</v>
          </cell>
          <cell r="F71">
            <v>-4452.8999999999996</v>
          </cell>
          <cell r="G71">
            <v>-4452.8999999999996</v>
          </cell>
          <cell r="H71">
            <v>-4452.8999999999996</v>
          </cell>
          <cell r="I71">
            <v>-4452.92</v>
          </cell>
          <cell r="J71">
            <v>-4616.7700000000004</v>
          </cell>
          <cell r="K71">
            <v>-4616.7700000000004</v>
          </cell>
          <cell r="L71">
            <v>-4616.7700000000004</v>
          </cell>
          <cell r="M71">
            <v>-4616.7700000000004</v>
          </cell>
          <cell r="N71">
            <v>-4616.7700000000004</v>
          </cell>
          <cell r="O71">
            <v>-4616.7700000000004</v>
          </cell>
          <cell r="P71">
            <v>-54418.040000000008</v>
          </cell>
        </row>
        <row r="72">
          <cell r="O72" t="str">
            <v xml:space="preserve"> </v>
          </cell>
        </row>
        <row r="73">
          <cell r="A73" t="str">
            <v>2000</v>
          </cell>
          <cell r="B73" t="str">
            <v>Interest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21450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21450</v>
          </cell>
          <cell r="P73">
            <v>42900</v>
          </cell>
        </row>
        <row r="74">
          <cell r="A74" t="str">
            <v>CIBs</v>
          </cell>
          <cell r="B74" t="str">
            <v>Principal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O75" t="str">
            <v xml:space="preserve"> </v>
          </cell>
        </row>
        <row r="76">
          <cell r="A76" t="str">
            <v>2000B</v>
          </cell>
          <cell r="B76" t="str">
            <v>Interest - Accrued</v>
          </cell>
          <cell r="D76">
            <v>10388.450000000001</v>
          </cell>
          <cell r="E76">
            <v>10388.450000000001</v>
          </cell>
          <cell r="F76">
            <v>10388.450000000001</v>
          </cell>
          <cell r="G76">
            <v>10388.450000000001</v>
          </cell>
          <cell r="H76">
            <v>10388.450000000001</v>
          </cell>
          <cell r="I76">
            <v>10388.43</v>
          </cell>
          <cell r="J76">
            <v>10801.39</v>
          </cell>
          <cell r="K76">
            <v>10801.39</v>
          </cell>
          <cell r="L76">
            <v>10801.39</v>
          </cell>
          <cell r="M76">
            <v>10801.39</v>
          </cell>
          <cell r="N76">
            <v>10801.39</v>
          </cell>
          <cell r="O76">
            <v>10801.37</v>
          </cell>
          <cell r="P76">
            <v>127139</v>
          </cell>
        </row>
        <row r="77">
          <cell r="A77" t="str">
            <v>CABs</v>
          </cell>
          <cell r="B77" t="str">
            <v>Principal</v>
          </cell>
          <cell r="D77">
            <v>-10388.450000000001</v>
          </cell>
          <cell r="E77">
            <v>-10388.450000000001</v>
          </cell>
          <cell r="F77">
            <v>-10388.450000000001</v>
          </cell>
          <cell r="G77">
            <v>-10388.450000000001</v>
          </cell>
          <cell r="H77">
            <v>-10388.450000000001</v>
          </cell>
          <cell r="I77">
            <v>-10388.43</v>
          </cell>
          <cell r="J77">
            <v>-10801.39</v>
          </cell>
          <cell r="K77">
            <v>-10801.39</v>
          </cell>
          <cell r="L77">
            <v>-10801.39</v>
          </cell>
          <cell r="M77">
            <v>-10801.39</v>
          </cell>
          <cell r="N77">
            <v>-10801.39</v>
          </cell>
          <cell r="O77">
            <v>-10801.37</v>
          </cell>
          <cell r="P77">
            <v>-127139</v>
          </cell>
        </row>
        <row r="78">
          <cell r="O78" t="str">
            <v xml:space="preserve"> </v>
          </cell>
        </row>
        <row r="79">
          <cell r="A79" t="str">
            <v>2000B</v>
          </cell>
          <cell r="B79" t="str">
            <v>Interest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50440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50440</v>
          </cell>
          <cell r="P79">
            <v>100880</v>
          </cell>
        </row>
        <row r="80">
          <cell r="A80" t="str">
            <v>CIBs</v>
          </cell>
          <cell r="B80" t="str">
            <v>Principal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2">
          <cell r="A82" t="str">
            <v>2002</v>
          </cell>
          <cell r="B82" t="str">
            <v>Interest - Accrued</v>
          </cell>
          <cell r="D82">
            <v>5048.32</v>
          </cell>
          <cell r="E82">
            <v>5048.32</v>
          </cell>
          <cell r="F82">
            <v>5048.32</v>
          </cell>
          <cell r="G82">
            <v>5048.32</v>
          </cell>
          <cell r="H82">
            <v>5048.32</v>
          </cell>
          <cell r="I82">
            <v>5048.3</v>
          </cell>
          <cell r="J82">
            <v>5169.4799999999996</v>
          </cell>
          <cell r="K82">
            <v>5169.4799999999996</v>
          </cell>
          <cell r="L82">
            <v>5169.4799999999996</v>
          </cell>
          <cell r="M82">
            <v>5169.4799999999996</v>
          </cell>
          <cell r="N82">
            <v>5169.4799999999996</v>
          </cell>
          <cell r="O82">
            <v>5169.46</v>
          </cell>
          <cell r="P82">
            <v>61306.759999999987</v>
          </cell>
        </row>
        <row r="83">
          <cell r="A83" t="str">
            <v>CABs</v>
          </cell>
          <cell r="B83" t="str">
            <v>Principal</v>
          </cell>
          <cell r="D83">
            <v>-5048.32</v>
          </cell>
          <cell r="E83">
            <v>-5048.32</v>
          </cell>
          <cell r="F83">
            <v>-5048.32</v>
          </cell>
          <cell r="G83">
            <v>-5048.32</v>
          </cell>
          <cell r="H83">
            <v>-5048.32</v>
          </cell>
          <cell r="I83">
            <v>-5048.3</v>
          </cell>
          <cell r="J83">
            <v>-5169.4799999999996</v>
          </cell>
          <cell r="K83">
            <v>-5169.4799999999996</v>
          </cell>
          <cell r="L83">
            <v>-5169.4799999999996</v>
          </cell>
          <cell r="M83">
            <v>-5169.4799999999996</v>
          </cell>
          <cell r="N83">
            <v>-5169.4799999999996</v>
          </cell>
          <cell r="O83">
            <v>-5169.46</v>
          </cell>
          <cell r="P83">
            <v>-61306.759999999987</v>
          </cell>
        </row>
        <row r="84">
          <cell r="O84" t="str">
            <v xml:space="preserve"> </v>
          </cell>
        </row>
        <row r="85">
          <cell r="A85" t="str">
            <v>2002</v>
          </cell>
          <cell r="B85" t="str">
            <v>Interest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27813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27813</v>
          </cell>
          <cell r="P85">
            <v>55626</v>
          </cell>
        </row>
        <row r="86">
          <cell r="A86" t="str">
            <v>CIBs</v>
          </cell>
          <cell r="B86" t="str">
            <v>Principal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A88" t="str">
            <v>2001A</v>
          </cell>
          <cell r="B88" t="str">
            <v>Interest</v>
          </cell>
          <cell r="C88" t="str">
            <v>Jan/Jul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1069313.95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1069313.95</v>
          </cell>
          <cell r="P88">
            <v>2138627.9</v>
          </cell>
        </row>
        <row r="89">
          <cell r="B89" t="str">
            <v>Cover</v>
          </cell>
          <cell r="C89" t="str">
            <v>Jan/Jul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>Fully Funded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str">
            <v>Fully Funded</v>
          </cell>
          <cell r="P89">
            <v>0</v>
          </cell>
        </row>
        <row r="90">
          <cell r="B90" t="str">
            <v>Rpl/Rcvy</v>
          </cell>
          <cell r="D90">
            <v>43773.919999999998</v>
          </cell>
          <cell r="E90">
            <v>43773.919999999998</v>
          </cell>
          <cell r="F90">
            <v>43773.919999999998</v>
          </cell>
          <cell r="G90">
            <v>43773.919999999998</v>
          </cell>
          <cell r="H90">
            <v>43773.919999999998</v>
          </cell>
          <cell r="I90">
            <v>43773.919999999998</v>
          </cell>
          <cell r="J90">
            <v>43773.919999999998</v>
          </cell>
          <cell r="K90">
            <v>43773.919999999998</v>
          </cell>
          <cell r="L90">
            <v>43773.919999999998</v>
          </cell>
          <cell r="M90">
            <v>43773.919999999998</v>
          </cell>
          <cell r="N90">
            <v>43773.919999999998</v>
          </cell>
          <cell r="O90">
            <v>43773.88</v>
          </cell>
          <cell r="P90">
            <v>525286.99999999988</v>
          </cell>
        </row>
        <row r="92">
          <cell r="A92" t="str">
            <v>2001B</v>
          </cell>
          <cell r="B92" t="str">
            <v>Interest</v>
          </cell>
          <cell r="C92" t="str">
            <v>Jan/Jul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2149125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2149125</v>
          </cell>
          <cell r="P92">
            <v>4298250</v>
          </cell>
        </row>
        <row r="93">
          <cell r="B93" t="str">
            <v>Cover</v>
          </cell>
          <cell r="C93" t="str">
            <v>Jan/Jul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Fully Funded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Fully Funded</v>
          </cell>
          <cell r="P93">
            <v>0</v>
          </cell>
        </row>
        <row r="94">
          <cell r="B94" t="str">
            <v>Rpl/Rcvy</v>
          </cell>
          <cell r="D94">
            <v>242558.33</v>
          </cell>
          <cell r="E94">
            <v>242558.33</v>
          </cell>
          <cell r="F94">
            <v>242558.33</v>
          </cell>
          <cell r="G94">
            <v>242558.33</v>
          </cell>
          <cell r="H94">
            <v>242558.33</v>
          </cell>
          <cell r="I94">
            <v>242558.33</v>
          </cell>
          <cell r="J94">
            <v>242558.33</v>
          </cell>
          <cell r="K94">
            <v>242558.33</v>
          </cell>
          <cell r="L94">
            <v>242558.33</v>
          </cell>
          <cell r="M94">
            <v>242558.33</v>
          </cell>
          <cell r="N94">
            <v>242558.33</v>
          </cell>
          <cell r="O94">
            <v>242558.37</v>
          </cell>
          <cell r="P94">
            <v>2910700.0000000005</v>
          </cell>
        </row>
        <row r="96">
          <cell r="A96" t="str">
            <v>2001C</v>
          </cell>
          <cell r="B96" t="str">
            <v>Interest</v>
          </cell>
          <cell r="C96" t="str">
            <v>Jan/Jul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354220.18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354220.17</v>
          </cell>
          <cell r="P96">
            <v>708440.35</v>
          </cell>
        </row>
        <row r="97">
          <cell r="B97" t="str">
            <v>Cover</v>
          </cell>
          <cell r="C97" t="str">
            <v>Jan/Jul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>Fully Funded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>Fully Funded</v>
          </cell>
          <cell r="P97">
            <v>0</v>
          </cell>
        </row>
        <row r="98">
          <cell r="B98" t="str">
            <v>Rpl/Rcvy</v>
          </cell>
          <cell r="D98">
            <v>24352.17</v>
          </cell>
          <cell r="E98">
            <v>24352.17</v>
          </cell>
          <cell r="F98">
            <v>24352.17</v>
          </cell>
          <cell r="G98">
            <v>24352.17</v>
          </cell>
          <cell r="H98">
            <v>24352.17</v>
          </cell>
          <cell r="I98">
            <v>24352.17</v>
          </cell>
          <cell r="J98">
            <v>24352.17</v>
          </cell>
          <cell r="K98">
            <v>24352.17</v>
          </cell>
          <cell r="L98">
            <v>24352.17</v>
          </cell>
          <cell r="M98">
            <v>24352.17</v>
          </cell>
          <cell r="N98">
            <v>24352.17</v>
          </cell>
          <cell r="O98">
            <v>24352.13</v>
          </cell>
          <cell r="P98">
            <v>292225.99999999994</v>
          </cell>
        </row>
        <row r="100">
          <cell r="A100" t="str">
            <v>2002A</v>
          </cell>
          <cell r="B100" t="str">
            <v>Interest</v>
          </cell>
          <cell r="C100" t="str">
            <v>Jan/Jul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586566.68999999994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530562.84</v>
          </cell>
          <cell r="P100">
            <v>1117129.5299999998</v>
          </cell>
        </row>
        <row r="101">
          <cell r="A101" t="str">
            <v>Vol Cap</v>
          </cell>
          <cell r="B101" t="str">
            <v>Cover</v>
          </cell>
          <cell r="C101" t="str">
            <v>Jan/Jul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87985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71183.850000000006</v>
          </cell>
          <cell r="P101">
            <v>159168.85</v>
          </cell>
        </row>
        <row r="102">
          <cell r="A102" t="str">
            <v>$19.47M</v>
          </cell>
          <cell r="B102" t="str">
            <v>Rpl/Rcvy</v>
          </cell>
          <cell r="C102" t="str">
            <v>Jul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4">
          <cell r="A104" t="str">
            <v>2002B</v>
          </cell>
          <cell r="B104" t="str">
            <v>Interest</v>
          </cell>
          <cell r="C104" t="str">
            <v>Jan/Jul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1015729.17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918750</v>
          </cell>
          <cell r="P104">
            <v>1934479.17</v>
          </cell>
        </row>
        <row r="105">
          <cell r="A105" t="str">
            <v>Env Enh</v>
          </cell>
          <cell r="B105" t="str">
            <v>Cover</v>
          </cell>
          <cell r="C105" t="str">
            <v>Jan/Jul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152359.38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123265.62</v>
          </cell>
          <cell r="P105">
            <v>275625</v>
          </cell>
        </row>
        <row r="106">
          <cell r="A106" t="str">
            <v>$35M</v>
          </cell>
          <cell r="B106" t="str">
            <v>Rpl/Rcvy</v>
          </cell>
          <cell r="C106" t="str">
            <v>Jul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125333.67</v>
          </cell>
          <cell r="K106">
            <v>125333.67</v>
          </cell>
          <cell r="L106">
            <v>125333.67</v>
          </cell>
          <cell r="M106">
            <v>125333.67</v>
          </cell>
          <cell r="N106">
            <v>125333.67</v>
          </cell>
          <cell r="O106">
            <v>125333.65</v>
          </cell>
          <cell r="P106">
            <v>752002</v>
          </cell>
        </row>
        <row r="111">
          <cell r="A111" t="str">
            <v xml:space="preserve">NEW MONEY ASSUMPTIONS </v>
          </cell>
        </row>
        <row r="112">
          <cell r="A112" t="str">
            <v>03 Rel</v>
          </cell>
          <cell r="B112" t="str">
            <v>Interest - Accrued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CABs</v>
          </cell>
          <cell r="B113" t="str">
            <v>Principal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O114" t="str">
            <v xml:space="preserve"> </v>
          </cell>
        </row>
        <row r="115">
          <cell r="A115" t="str">
            <v>03 Rel</v>
          </cell>
          <cell r="B115" t="str">
            <v>Interest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CIBs</v>
          </cell>
          <cell r="B116" t="str">
            <v>Principal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9">
          <cell r="A119" t="str">
            <v>Updated July 2003:</v>
          </cell>
          <cell r="D119">
            <v>0</v>
          </cell>
          <cell r="E119">
            <v>0</v>
          </cell>
          <cell r="F119">
            <v>0</v>
          </cell>
          <cell r="G119">
            <v>3182.9399999999441</v>
          </cell>
          <cell r="H119">
            <v>4086.2099999999627</v>
          </cell>
          <cell r="I119">
            <v>301821.94000000134</v>
          </cell>
          <cell r="J119">
            <v>-18294.760000000009</v>
          </cell>
          <cell r="K119">
            <v>-5669.6500000000233</v>
          </cell>
          <cell r="L119">
            <v>-16299.149999999907</v>
          </cell>
          <cell r="M119">
            <v>-16299.150000000023</v>
          </cell>
          <cell r="N119">
            <v>-16299.15000000014</v>
          </cell>
          <cell r="O119">
            <v>50079.120000001043</v>
          </cell>
        </row>
        <row r="123">
          <cell r="C123" t="str">
            <v>Totals</v>
          </cell>
          <cell r="D123">
            <v>1218376.79</v>
          </cell>
          <cell r="E123">
            <v>881836.58</v>
          </cell>
          <cell r="F123">
            <v>881819.73</v>
          </cell>
          <cell r="G123">
            <v>884985.72</v>
          </cell>
          <cell r="H123">
            <v>1097110.93</v>
          </cell>
          <cell r="I123">
            <v>26730499.870000001</v>
          </cell>
          <cell r="J123">
            <v>1202662.49</v>
          </cell>
          <cell r="K123">
            <v>995178.08000000007</v>
          </cell>
          <cell r="L123">
            <v>984531.05000000016</v>
          </cell>
          <cell r="M123">
            <v>984513.4</v>
          </cell>
          <cell r="N123">
            <v>1195734.6399999997</v>
          </cell>
          <cell r="O123">
            <v>11398361.140000001</v>
          </cell>
          <cell r="P123">
            <v>48455610.419999994</v>
          </cell>
        </row>
        <row r="124">
          <cell r="D124">
            <v>1218376.79</v>
          </cell>
          <cell r="E124">
            <v>881836.58</v>
          </cell>
          <cell r="F124">
            <v>881819.73</v>
          </cell>
          <cell r="G124">
            <v>881802.78</v>
          </cell>
          <cell r="H124">
            <v>1093024.72</v>
          </cell>
          <cell r="I124">
            <v>26428677.93</v>
          </cell>
          <cell r="J124">
            <v>1220957.25</v>
          </cell>
          <cell r="K124">
            <v>1000847.73</v>
          </cell>
          <cell r="L124">
            <v>1000830.2</v>
          </cell>
          <cell r="M124">
            <v>1000812.55</v>
          </cell>
          <cell r="N124">
            <v>1212033.79</v>
          </cell>
          <cell r="O124">
            <v>11348282.02</v>
          </cell>
        </row>
        <row r="125">
          <cell r="C125" t="str">
            <v xml:space="preserve">Purchaser's Advance Billing = </v>
          </cell>
          <cell r="D125">
            <v>1141117.1400000001</v>
          </cell>
          <cell r="E125">
            <v>804576.90999999992</v>
          </cell>
          <cell r="F125">
            <v>804560.05999999994</v>
          </cell>
          <cell r="G125">
            <v>807726.04999999993</v>
          </cell>
          <cell r="H125">
            <v>1019851.2599999999</v>
          </cell>
          <cell r="I125">
            <v>26653240.199999999</v>
          </cell>
          <cell r="J125">
            <v>1134224.26</v>
          </cell>
          <cell r="K125">
            <v>926739.83000000007</v>
          </cell>
          <cell r="L125">
            <v>916092.80000000016</v>
          </cell>
          <cell r="M125">
            <v>916075.15</v>
          </cell>
          <cell r="N125">
            <v>1127296.3899999997</v>
          </cell>
          <cell r="O125">
            <v>11329922.870000001</v>
          </cell>
        </row>
        <row r="127">
          <cell r="E127" t="str">
            <v>Purchaser's Advance Billing = Total monthly billed less 57&amp;68 Reserves &amp; Combined R&amp;C (which are billed on the actual, not advanced billing).</v>
          </cell>
        </row>
        <row r="128">
          <cell r="C128" t="str">
            <v>PSE Share</v>
          </cell>
          <cell r="D128">
            <v>0.38900000000000001</v>
          </cell>
          <cell r="E128">
            <v>0.38900000000000001</v>
          </cell>
          <cell r="F128">
            <v>0.38900000000000001</v>
          </cell>
          <cell r="G128">
            <v>0.38900000000000001</v>
          </cell>
          <cell r="H128">
            <v>0.38900000000000001</v>
          </cell>
          <cell r="I128">
            <v>0.38900000000000001</v>
          </cell>
          <cell r="J128">
            <v>0.38900000000000001</v>
          </cell>
          <cell r="K128">
            <v>0.38900000000000001</v>
          </cell>
          <cell r="L128">
            <v>0.38900000000000001</v>
          </cell>
          <cell r="M128">
            <v>0.38900000000000001</v>
          </cell>
          <cell r="N128">
            <v>0.38900000000000001</v>
          </cell>
          <cell r="O128">
            <v>0.38900000000000001</v>
          </cell>
        </row>
        <row r="129">
          <cell r="D129">
            <v>473948.57131000003</v>
          </cell>
          <cell r="E129">
            <v>343034.42962000001</v>
          </cell>
          <cell r="F129">
            <v>343027.87497</v>
          </cell>
          <cell r="G129">
            <v>344259.44507999998</v>
          </cell>
          <cell r="H129">
            <v>426776.15177</v>
          </cell>
          <cell r="I129">
            <v>10398164.44943</v>
          </cell>
          <cell r="J129">
            <v>467835.70861000003</v>
          </cell>
          <cell r="K129">
            <v>387124.27312000003</v>
          </cell>
          <cell r="L129">
            <v>382982.57845000009</v>
          </cell>
          <cell r="M129">
            <v>382975.71260000003</v>
          </cell>
          <cell r="N129">
            <v>465140.77495999989</v>
          </cell>
          <cell r="O129">
            <v>4433962.4834600007</v>
          </cell>
          <cell r="P129">
            <v>18849232.45338</v>
          </cell>
        </row>
        <row r="131">
          <cell r="C131" t="str">
            <v>Key</v>
          </cell>
          <cell r="E131" t="str">
            <v xml:space="preserve">  Billing Adjustment for Tendered Bonds</v>
          </cell>
          <cell r="I131" t="str">
            <v xml:space="preserve">  Semi-Annual Billing Cycles</v>
          </cell>
        </row>
        <row r="132">
          <cell r="A132" t="str">
            <v>Cost Element</v>
          </cell>
          <cell r="G132">
            <v>3182.9399999999441</v>
          </cell>
          <cell r="H132">
            <v>4086.2099999999627</v>
          </cell>
          <cell r="I132">
            <v>301821.94000000134</v>
          </cell>
          <cell r="J132">
            <v>-18294.760000000009</v>
          </cell>
          <cell r="K132">
            <v>-5669.6500000000233</v>
          </cell>
          <cell r="L132">
            <v>-16299.149999999907</v>
          </cell>
          <cell r="M132">
            <v>-16299.150000000023</v>
          </cell>
          <cell r="N132">
            <v>-16299.15000000014</v>
          </cell>
          <cell r="O132">
            <v>50079.120000001043</v>
          </cell>
          <cell r="P132">
            <v>286308.35000000219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>
            <v>0</v>
          </cell>
          <cell r="K28">
            <v>0</v>
          </cell>
          <cell r="R28">
            <v>0</v>
          </cell>
          <cell r="U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  <cell r="U29">
            <v>0</v>
          </cell>
        </row>
        <row r="30">
          <cell r="C30">
            <v>0</v>
          </cell>
          <cell r="K30">
            <v>0</v>
          </cell>
          <cell r="R30">
            <v>1</v>
          </cell>
          <cell r="U30">
            <v>0</v>
          </cell>
        </row>
        <row r="31">
          <cell r="C31">
            <v>0</v>
          </cell>
          <cell r="K31">
            <v>0</v>
          </cell>
          <cell r="R31">
            <v>0</v>
          </cell>
          <cell r="U31">
            <v>0</v>
          </cell>
        </row>
        <row r="32">
          <cell r="C32">
            <v>0</v>
          </cell>
          <cell r="K32">
            <v>0</v>
          </cell>
          <cell r="R32">
            <v>0</v>
          </cell>
          <cell r="U32">
            <v>0</v>
          </cell>
          <cell r="AA32">
            <v>124484.98067150926</v>
          </cell>
        </row>
        <row r="33">
          <cell r="C33">
            <v>0</v>
          </cell>
          <cell r="K33">
            <v>0</v>
          </cell>
          <cell r="R33">
            <v>0</v>
          </cell>
        </row>
        <row r="34">
          <cell r="C34">
            <v>0</v>
          </cell>
          <cell r="K34">
            <v>0</v>
          </cell>
          <cell r="R34">
            <v>0</v>
          </cell>
        </row>
        <row r="35">
          <cell r="C35">
            <v>0</v>
          </cell>
          <cell r="K35">
            <v>0</v>
          </cell>
          <cell r="R35">
            <v>0</v>
          </cell>
        </row>
        <row r="36">
          <cell r="C36">
            <v>0</v>
          </cell>
          <cell r="K36">
            <v>0</v>
          </cell>
          <cell r="R36">
            <v>0</v>
          </cell>
        </row>
        <row r="37">
          <cell r="C37">
            <v>0</v>
          </cell>
          <cell r="K37">
            <v>0</v>
          </cell>
          <cell r="R37">
            <v>0</v>
          </cell>
        </row>
        <row r="38">
          <cell r="C38">
            <v>0</v>
          </cell>
          <cell r="K38">
            <v>0</v>
          </cell>
        </row>
        <row r="39">
          <cell r="C39">
            <v>0</v>
          </cell>
          <cell r="K39">
            <v>0</v>
          </cell>
        </row>
        <row r="40">
          <cell r="C40">
            <v>0</v>
          </cell>
          <cell r="K40">
            <v>0</v>
          </cell>
        </row>
        <row r="41">
          <cell r="C41">
            <v>0</v>
          </cell>
          <cell r="K41">
            <v>0</v>
          </cell>
        </row>
        <row r="42">
          <cell r="C42">
            <v>0</v>
          </cell>
          <cell r="K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  <cell r="K47">
            <v>0</v>
          </cell>
        </row>
      </sheetData>
      <sheetData sheetId="5" refreshError="1"/>
      <sheetData sheetId="6">
        <row r="1">
          <cell r="A1" t="str">
            <v>(All Generics)_2019 IRP Base + No CO2</v>
          </cell>
        </row>
        <row r="2">
          <cell r="A2" t="str">
            <v>PSM III - Portfolio Optimization Analysis v25.5_2018RFP</v>
          </cell>
        </row>
        <row r="7">
          <cell r="C7">
            <v>43830</v>
          </cell>
          <cell r="L7">
            <v>1.9E-2</v>
          </cell>
          <cell r="M7">
            <v>4.5999999999999999E-2</v>
          </cell>
          <cell r="N7">
            <v>1.9E-2</v>
          </cell>
          <cell r="P7">
            <v>1.9E-2</v>
          </cell>
        </row>
        <row r="9">
          <cell r="C9">
            <v>51135</v>
          </cell>
          <cell r="L9">
            <v>1.2</v>
          </cell>
          <cell r="M9">
            <v>1.2</v>
          </cell>
          <cell r="N9">
            <v>1.2</v>
          </cell>
          <cell r="P9">
            <v>1.2</v>
          </cell>
        </row>
        <row r="10">
          <cell r="G10">
            <v>14.123243654872539</v>
          </cell>
          <cell r="H10">
            <v>11.977381110434488</v>
          </cell>
          <cell r="I10">
            <v>3.9314930230419596</v>
          </cell>
          <cell r="J10">
            <v>4.1240093072068085</v>
          </cell>
          <cell r="L10">
            <v>38.873124999999995</v>
          </cell>
          <cell r="M10">
            <v>38.873124999999995</v>
          </cell>
          <cell r="N10">
            <v>362.67742076455022</v>
          </cell>
          <cell r="P10">
            <v>28.566493749999999</v>
          </cell>
          <cell r="Q10">
            <v>21.575634999999998</v>
          </cell>
        </row>
        <row r="12">
          <cell r="L12">
            <v>1</v>
          </cell>
        </row>
        <row r="13">
          <cell r="C13">
            <v>7.2999999999999995E-2</v>
          </cell>
        </row>
        <row r="14">
          <cell r="C14">
            <v>2.5000000000000001E-2</v>
          </cell>
          <cell r="G14">
            <v>49.011350781543321</v>
          </cell>
          <cell r="I14">
            <v>62.48222365016435</v>
          </cell>
        </row>
        <row r="15">
          <cell r="C15">
            <v>2.5000000000000001E-2</v>
          </cell>
          <cell r="G15">
            <v>0</v>
          </cell>
          <cell r="I15">
            <v>0</v>
          </cell>
          <cell r="J15">
            <v>0</v>
          </cell>
          <cell r="L15">
            <v>35.366033687499993</v>
          </cell>
          <cell r="M15">
            <v>56.082362499999995</v>
          </cell>
          <cell r="N15">
            <v>22.632458687499998</v>
          </cell>
          <cell r="P15">
            <v>25.280033687499994</v>
          </cell>
        </row>
        <row r="17">
          <cell r="C17">
            <v>35</v>
          </cell>
        </row>
        <row r="18">
          <cell r="C18">
            <v>25</v>
          </cell>
        </row>
        <row r="19">
          <cell r="C19">
            <v>20</v>
          </cell>
          <cell r="G19">
            <v>0</v>
          </cell>
          <cell r="K19">
            <v>0.13456716325912441</v>
          </cell>
          <cell r="O19">
            <v>5.8058252427184466E-2</v>
          </cell>
        </row>
        <row r="20">
          <cell r="G20">
            <v>0.15</v>
          </cell>
          <cell r="O20">
            <v>9.5000000000000001E-2</v>
          </cell>
        </row>
        <row r="21">
          <cell r="C21">
            <v>1.1429999999999999E-2</v>
          </cell>
          <cell r="G21">
            <v>1.5789999999999998E-2</v>
          </cell>
          <cell r="K21">
            <v>0.04</v>
          </cell>
          <cell r="O21">
            <v>0.51500000000000001</v>
          </cell>
        </row>
        <row r="22">
          <cell r="C22">
            <v>0.39771400000000001</v>
          </cell>
          <cell r="G22">
            <v>0.85</v>
          </cell>
          <cell r="K22">
            <v>0.97</v>
          </cell>
        </row>
        <row r="23">
          <cell r="C23">
            <v>2.5000000000000001E-2</v>
          </cell>
          <cell r="G23">
            <v>0.3</v>
          </cell>
          <cell r="K23">
            <v>0.21</v>
          </cell>
          <cell r="O23">
            <v>0.48499999999999999</v>
          </cell>
        </row>
        <row r="24">
          <cell r="C24">
            <v>4.7899999999999999E-4</v>
          </cell>
          <cell r="G24">
            <v>0.5</v>
          </cell>
          <cell r="K24">
            <v>0.42</v>
          </cell>
          <cell r="O24">
            <v>6.9699999999999998E-2</v>
          </cell>
        </row>
        <row r="25">
          <cell r="C25">
            <v>0.79</v>
          </cell>
          <cell r="K25">
            <v>0.39</v>
          </cell>
          <cell r="O25">
            <v>7.5999999999999998E-2</v>
          </cell>
        </row>
        <row r="26">
          <cell r="C26">
            <v>0.21</v>
          </cell>
          <cell r="K26">
            <v>0.5</v>
          </cell>
        </row>
        <row r="28">
          <cell r="K28">
            <v>1</v>
          </cell>
        </row>
        <row r="29">
          <cell r="C29">
            <v>5.1469999999999999E-4</v>
          </cell>
        </row>
        <row r="30">
          <cell r="C30">
            <v>1.2</v>
          </cell>
          <cell r="G30">
            <v>0.25</v>
          </cell>
        </row>
        <row r="31">
          <cell r="C31">
            <v>0</v>
          </cell>
          <cell r="K31">
            <v>0</v>
          </cell>
        </row>
        <row r="32">
          <cell r="C32">
            <v>3.09E-2</v>
          </cell>
          <cell r="G32">
            <v>0</v>
          </cell>
          <cell r="K32">
            <v>0.1</v>
          </cell>
        </row>
        <row r="33">
          <cell r="C33">
            <v>0.5</v>
          </cell>
          <cell r="K33">
            <v>0.53</v>
          </cell>
        </row>
        <row r="34">
          <cell r="C34">
            <v>25</v>
          </cell>
          <cell r="I34" t="str">
            <v>Transmission Peak Credit</v>
          </cell>
          <cell r="K34">
            <v>1</v>
          </cell>
        </row>
        <row r="35">
          <cell r="C35">
            <v>20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6">
          <cell r="I46">
            <v>20</v>
          </cell>
        </row>
        <row r="47">
          <cell r="I47">
            <v>1</v>
          </cell>
        </row>
        <row r="48">
          <cell r="I48">
            <v>2022</v>
          </cell>
        </row>
        <row r="113">
          <cell r="I113">
            <v>20</v>
          </cell>
        </row>
        <row r="114">
          <cell r="I114">
            <v>1</v>
          </cell>
        </row>
        <row r="115">
          <cell r="I115">
            <v>2022</v>
          </cell>
        </row>
        <row r="181">
          <cell r="I181">
            <v>20</v>
          </cell>
        </row>
        <row r="182">
          <cell r="I182">
            <v>1</v>
          </cell>
        </row>
        <row r="249">
          <cell r="I249">
            <v>20</v>
          </cell>
        </row>
        <row r="250">
          <cell r="I250">
            <v>1</v>
          </cell>
        </row>
        <row r="318">
          <cell r="I318">
            <v>20</v>
          </cell>
        </row>
        <row r="319">
          <cell r="I319">
            <v>1</v>
          </cell>
        </row>
      </sheetData>
      <sheetData sheetId="16">
        <row r="37">
          <cell r="E37">
            <v>20</v>
          </cell>
          <cell r="P37">
            <v>0</v>
          </cell>
        </row>
        <row r="38">
          <cell r="E38">
            <v>0.1</v>
          </cell>
          <cell r="L38">
            <v>0</v>
          </cell>
        </row>
        <row r="39">
          <cell r="E39">
            <v>1</v>
          </cell>
          <cell r="P39">
            <v>20</v>
          </cell>
        </row>
        <row r="40">
          <cell r="E40">
            <v>0.2</v>
          </cell>
        </row>
        <row r="42">
          <cell r="E42">
            <v>2023</v>
          </cell>
        </row>
        <row r="82">
          <cell r="E82">
            <v>20</v>
          </cell>
          <cell r="P82">
            <v>0</v>
          </cell>
        </row>
        <row r="83">
          <cell r="E83">
            <v>0.04</v>
          </cell>
          <cell r="L83">
            <v>0</v>
          </cell>
          <cell r="P83">
            <v>0.5</v>
          </cell>
        </row>
        <row r="84">
          <cell r="E84">
            <v>1</v>
          </cell>
          <cell r="P84">
            <v>25</v>
          </cell>
        </row>
        <row r="85">
          <cell r="E85">
            <v>0.2</v>
          </cell>
        </row>
        <row r="87">
          <cell r="E87">
            <v>2023</v>
          </cell>
        </row>
        <row r="126">
          <cell r="E126">
            <v>20</v>
          </cell>
          <cell r="P126">
            <v>0</v>
          </cell>
        </row>
        <row r="127">
          <cell r="E127">
            <v>0.04</v>
          </cell>
          <cell r="L127">
            <v>0</v>
          </cell>
          <cell r="P127">
            <v>0.5</v>
          </cell>
        </row>
        <row r="128">
          <cell r="E128">
            <v>1</v>
          </cell>
          <cell r="P128">
            <v>25</v>
          </cell>
        </row>
        <row r="129">
          <cell r="E129">
            <v>0.2</v>
          </cell>
        </row>
        <row r="131">
          <cell r="E131">
            <v>2023</v>
          </cell>
        </row>
        <row r="169">
          <cell r="E169">
            <v>20</v>
          </cell>
          <cell r="P169">
            <v>0</v>
          </cell>
        </row>
        <row r="170">
          <cell r="E170">
            <v>0.04</v>
          </cell>
          <cell r="P170">
            <v>0.5</v>
          </cell>
        </row>
        <row r="171">
          <cell r="E171">
            <v>1</v>
          </cell>
          <cell r="P171">
            <v>25</v>
          </cell>
        </row>
        <row r="172">
          <cell r="E172">
            <v>0.2</v>
          </cell>
          <cell r="P172">
            <v>0.85</v>
          </cell>
        </row>
        <row r="174">
          <cell r="E174">
            <v>2023</v>
          </cell>
        </row>
        <row r="213">
          <cell r="E213">
            <v>20</v>
          </cell>
          <cell r="P213">
            <v>0</v>
          </cell>
        </row>
        <row r="214">
          <cell r="E214">
            <v>0.04</v>
          </cell>
          <cell r="P214">
            <v>0.5</v>
          </cell>
        </row>
        <row r="215">
          <cell r="E215">
            <v>1</v>
          </cell>
        </row>
        <row r="216">
          <cell r="E216">
            <v>0.2</v>
          </cell>
        </row>
        <row r="218">
          <cell r="E218">
            <v>2023</v>
          </cell>
        </row>
      </sheetData>
      <sheetData sheetId="17">
        <row r="24">
          <cell r="E24">
            <v>0.1</v>
          </cell>
        </row>
        <row r="25">
          <cell r="E25">
            <v>1</v>
          </cell>
        </row>
        <row r="26">
          <cell r="E26">
            <v>0</v>
          </cell>
        </row>
        <row r="27">
          <cell r="E27">
            <v>1</v>
          </cell>
        </row>
        <row r="55">
          <cell r="E55">
            <v>0.1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1</v>
          </cell>
        </row>
        <row r="86">
          <cell r="E86">
            <v>0.1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1</v>
          </cell>
        </row>
        <row r="117">
          <cell r="E117">
            <v>0.1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1</v>
          </cell>
        </row>
        <row r="148">
          <cell r="E148">
            <v>0.1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1</v>
          </cell>
        </row>
      </sheetData>
      <sheetData sheetId="18">
        <row r="25">
          <cell r="E25">
            <v>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1</v>
          </cell>
        </row>
        <row r="180">
          <cell r="E180">
            <v>1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1</v>
          </cell>
        </row>
        <row r="211">
          <cell r="E211">
            <v>1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1</v>
          </cell>
        </row>
        <row r="242">
          <cell r="E242">
            <v>1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1</v>
          </cell>
        </row>
        <row r="273">
          <cell r="E273">
            <v>1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1</v>
          </cell>
        </row>
        <row r="304">
          <cell r="E304">
            <v>1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1</v>
          </cell>
        </row>
      </sheetData>
      <sheetData sheetId="19">
        <row r="33">
          <cell r="E33">
            <v>1</v>
          </cell>
        </row>
        <row r="71">
          <cell r="E71">
            <v>1</v>
          </cell>
        </row>
        <row r="109">
          <cell r="E109">
            <v>1</v>
          </cell>
        </row>
        <row r="147">
          <cell r="E147">
            <v>1</v>
          </cell>
        </row>
        <row r="185">
          <cell r="E185">
            <v>1</v>
          </cell>
        </row>
        <row r="223">
          <cell r="E223">
            <v>1</v>
          </cell>
        </row>
        <row r="261">
          <cell r="E261">
            <v>1</v>
          </cell>
        </row>
        <row r="299">
          <cell r="E299">
            <v>1</v>
          </cell>
        </row>
        <row r="337">
          <cell r="E337">
            <v>1</v>
          </cell>
        </row>
        <row r="375">
          <cell r="E375">
            <v>1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2550191.5166770155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3140344.9509496922</v>
          </cell>
        </row>
        <row r="12">
          <cell r="D12">
            <v>2481747.8297110554</v>
          </cell>
        </row>
        <row r="13">
          <cell r="D13">
            <v>451932.08089262922</v>
          </cell>
        </row>
        <row r="14">
          <cell r="D14">
            <v>953405.27622041351</v>
          </cell>
        </row>
        <row r="15">
          <cell r="D15">
            <v>0</v>
          </cell>
        </row>
        <row r="16">
          <cell r="D16">
            <v>26627.308863046241</v>
          </cell>
        </row>
        <row r="17">
          <cell r="D17">
            <v>-124484.98067150926</v>
          </cell>
        </row>
        <row r="18">
          <cell r="D18">
            <v>9479763.9826423414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2">
          <cell r="B32">
            <v>1</v>
          </cell>
        </row>
        <row r="80">
          <cell r="B80">
            <v>1E-8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99">
          <cell r="M199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c"/>
      <sheetName val="Calc Record"/>
      <sheetName val="PDP 4.16 - QA Reqt"/>
      <sheetName val="SIGN_OFF"/>
      <sheetName val="Addtional Design Parameters"/>
      <sheetName val="Component Connection"/>
      <sheetName val="As Built Piping"/>
      <sheetName val="BFPS"/>
      <sheetName val="HRSG Match Summary"/>
      <sheetName val="HRSG Design"/>
      <sheetName val="HRSG OD"/>
      <sheetName val="Heat Balance"/>
      <sheetName val="Dat File Calc"/>
      <sheetName val="CTG Data"/>
      <sheetName val="Units"/>
      <sheetName val="Emissions"/>
      <sheetName val="ModelHistory"/>
    </sheetNames>
    <sheetDataSet>
      <sheetData sheetId="0" refreshError="1"/>
      <sheetData sheetId="1" refreshError="1">
        <row r="9">
          <cell r="E9" t="str">
            <v>Duke Energy</v>
          </cell>
        </row>
        <row r="11">
          <cell r="E11" t="str">
            <v>South Bay Project</v>
          </cell>
        </row>
        <row r="13">
          <cell r="E13">
            <v>136469.00399999999</v>
          </cell>
        </row>
        <row r="21">
          <cell r="A21" t="str">
            <v>Estimate combined cycle performance.</v>
          </cell>
        </row>
        <row r="25">
          <cell r="B25" t="str">
            <v>All major pieces of equipment (CTG, HRSG, STG, Heat Rejection, Pumps, Piping) will be purchased such that their performance is equal or better than shown in the heat balances.</v>
          </cell>
        </row>
        <row r="57">
          <cell r="I57" t="str">
            <v>J. Oehler</v>
          </cell>
          <cell r="N57">
            <v>36602</v>
          </cell>
        </row>
        <row r="76">
          <cell r="G76" t="str">
            <v>C:\Program Files\Microsoft Office\Office\M42_Tools_R9.4.xls</v>
          </cell>
        </row>
        <row r="79">
          <cell r="A79">
            <v>1</v>
          </cell>
          <cell r="B79" t="str">
            <v>c:\program files\microsoft office\office\b&amp;v-addins\gas_props_rev6.xla</v>
          </cell>
          <cell r="W79" t="str">
            <v xml:space="preserve"> - </v>
          </cell>
        </row>
        <row r="80">
          <cell r="A80">
            <v>2</v>
          </cell>
          <cell r="B80" t="str">
            <v>c:\program files\microsoft office\office\b&amp;v-addins\getp.xla</v>
          </cell>
          <cell r="W80" t="str">
            <v>04.00.01</v>
          </cell>
        </row>
        <row r="81">
          <cell r="A81">
            <v>3</v>
          </cell>
          <cell r="B81" t="str">
            <v>c:\program files\microsoft office\office\b&amp;v-addins\psyc.xla</v>
          </cell>
          <cell r="W81" t="str">
            <v xml:space="preserve"> - </v>
          </cell>
        </row>
        <row r="82">
          <cell r="A82">
            <v>4</v>
          </cell>
          <cell r="B82" t="str">
            <v>c:\program files\microsoft office\office\b&amp;v-addins\stmtbl.xla</v>
          </cell>
          <cell r="W82" t="str">
            <v>v3.3.3</v>
          </cell>
        </row>
        <row r="103">
          <cell r="A103">
            <v>1</v>
          </cell>
          <cell r="B103" t="str">
            <v>HBS R5.4</v>
          </cell>
        </row>
        <row r="104">
          <cell r="A104">
            <v>2</v>
          </cell>
          <cell r="B104" t="str">
            <v>HBS R5.4 STG</v>
          </cell>
        </row>
        <row r="105">
          <cell r="A105">
            <v>3</v>
          </cell>
          <cell r="B105" t="str">
            <v>HBS R5.4 HRSG</v>
          </cell>
        </row>
        <row r="106">
          <cell r="A106">
            <v>4</v>
          </cell>
          <cell r="B106" t="str">
            <v>Calc Record</v>
          </cell>
        </row>
        <row r="107">
          <cell r="A107">
            <v>5</v>
          </cell>
          <cell r="B107" t="str">
            <v>PDP 4.16 - QA Reqt</v>
          </cell>
        </row>
        <row r="108">
          <cell r="A108">
            <v>6</v>
          </cell>
          <cell r="B108" t="str">
            <v>SIGN_OFF</v>
          </cell>
        </row>
        <row r="109">
          <cell r="A109">
            <v>7</v>
          </cell>
          <cell r="B109" t="str">
            <v>Addtional Design Parameters</v>
          </cell>
        </row>
        <row r="110">
          <cell r="A110">
            <v>8</v>
          </cell>
          <cell r="B110" t="str">
            <v>Component Connection</v>
          </cell>
        </row>
        <row r="111">
          <cell r="A111">
            <v>9</v>
          </cell>
          <cell r="B111" t="str">
            <v>HRSG Detail Geometry</v>
          </cell>
        </row>
        <row r="112">
          <cell r="A112">
            <v>10</v>
          </cell>
          <cell r="B112" t="str">
            <v>As Built Piping</v>
          </cell>
        </row>
        <row r="113">
          <cell r="A113">
            <v>11</v>
          </cell>
          <cell r="B113" t="str">
            <v>BFPS</v>
          </cell>
        </row>
        <row r="114">
          <cell r="A114">
            <v>12</v>
          </cell>
          <cell r="B114" t="str">
            <v>Heat Balance</v>
          </cell>
        </row>
        <row r="115">
          <cell r="A115">
            <v>13</v>
          </cell>
          <cell r="B115" t="str">
            <v>Dat File Calc</v>
          </cell>
        </row>
        <row r="116">
          <cell r="A116">
            <v>14</v>
          </cell>
          <cell r="B116" t="str">
            <v>CTG Data</v>
          </cell>
        </row>
        <row r="117">
          <cell r="A117">
            <v>15</v>
          </cell>
          <cell r="B117" t="str">
            <v>Units</v>
          </cell>
        </row>
        <row r="118">
          <cell r="A118">
            <v>16</v>
          </cell>
          <cell r="B118" t="str">
            <v>Emissions</v>
          </cell>
        </row>
        <row r="119">
          <cell r="A119">
            <v>17</v>
          </cell>
          <cell r="B119" t="str">
            <v>ModelHistory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Magnolia</v>
          </cell>
          <cell r="D2" t="str">
            <v>Custom</v>
          </cell>
        </row>
        <row r="3">
          <cell r="B3" t="str">
            <v>Pipe Internal Diameters: Range Name: PIPING_MODEL: (77 ROWS)</v>
          </cell>
        </row>
        <row r="4">
          <cell r="B4" t="str">
            <v>HLS0Dia</v>
          </cell>
          <cell r="C4">
            <v>11.5</v>
          </cell>
          <cell r="D4">
            <v>9</v>
          </cell>
        </row>
        <row r="5">
          <cell r="B5" t="str">
            <v>HLS1Dia</v>
          </cell>
          <cell r="C5">
            <v>11.5</v>
          </cell>
          <cell r="D5">
            <v>9</v>
          </cell>
        </row>
        <row r="6">
          <cell r="B6" t="str">
            <v>HLS2Dia</v>
          </cell>
          <cell r="C6">
            <v>11.5</v>
          </cell>
          <cell r="D6">
            <v>11.5</v>
          </cell>
        </row>
        <row r="7">
          <cell r="B7" t="str">
            <v>HLS3Dia</v>
          </cell>
          <cell r="C7">
            <v>11.5</v>
          </cell>
          <cell r="D7">
            <v>11.5</v>
          </cell>
        </row>
        <row r="8">
          <cell r="B8" t="str">
            <v>CRL0Dia</v>
          </cell>
          <cell r="C8">
            <v>15</v>
          </cell>
          <cell r="D8">
            <v>22</v>
          </cell>
        </row>
        <row r="9">
          <cell r="B9" t="str">
            <v>CRL1Dia</v>
          </cell>
          <cell r="C9">
            <v>15</v>
          </cell>
          <cell r="D9">
            <v>22</v>
          </cell>
        </row>
        <row r="10">
          <cell r="B10" t="str">
            <v>CRL2Dia</v>
          </cell>
          <cell r="C10">
            <v>15</v>
          </cell>
          <cell r="D10">
            <v>16</v>
          </cell>
        </row>
        <row r="11">
          <cell r="B11" t="str">
            <v>CRL3Dia</v>
          </cell>
          <cell r="C11">
            <v>15</v>
          </cell>
          <cell r="D11">
            <v>16</v>
          </cell>
        </row>
        <row r="12">
          <cell r="B12" t="str">
            <v>HRL0Dia</v>
          </cell>
          <cell r="C12">
            <v>17</v>
          </cell>
          <cell r="D12">
            <v>17</v>
          </cell>
        </row>
        <row r="13">
          <cell r="B13" t="str">
            <v>HRL1Dia</v>
          </cell>
          <cell r="C13">
            <v>17</v>
          </cell>
          <cell r="D13">
            <v>17</v>
          </cell>
        </row>
        <row r="14">
          <cell r="B14" t="str">
            <v>HRL2Dia</v>
          </cell>
          <cell r="C14">
            <v>17</v>
          </cell>
          <cell r="D14">
            <v>23</v>
          </cell>
        </row>
        <row r="15">
          <cell r="B15" t="str">
            <v>HRL3Dia</v>
          </cell>
          <cell r="C15">
            <v>17</v>
          </cell>
          <cell r="D15">
            <v>23</v>
          </cell>
        </row>
        <row r="16">
          <cell r="B16" t="str">
            <v>LLS1Dia</v>
          </cell>
          <cell r="C16">
            <v>10</v>
          </cell>
          <cell r="D16">
            <v>9</v>
          </cell>
        </row>
        <row r="17">
          <cell r="B17" t="str">
            <v>LLS2Dia</v>
          </cell>
          <cell r="C17">
            <v>10</v>
          </cell>
          <cell r="D17">
            <v>9</v>
          </cell>
        </row>
        <row r="18">
          <cell r="B18" t="str">
            <v>LLS3Dia</v>
          </cell>
          <cell r="C18">
            <v>10</v>
          </cell>
          <cell r="D18">
            <v>12</v>
          </cell>
        </row>
        <row r="19">
          <cell r="B19" t="str">
            <v>MBL1Dia</v>
          </cell>
          <cell r="C19">
            <v>8.5</v>
          </cell>
          <cell r="D19">
            <v>8.5</v>
          </cell>
        </row>
        <row r="20">
          <cell r="B20" t="str">
            <v>MBL2Dia</v>
          </cell>
          <cell r="C20">
            <v>13.12</v>
          </cell>
          <cell r="D20">
            <v>13.12</v>
          </cell>
        </row>
        <row r="21">
          <cell r="B21" t="str">
            <v>RBL1Dia</v>
          </cell>
          <cell r="C21">
            <v>14.69</v>
          </cell>
          <cell r="D21">
            <v>14.69</v>
          </cell>
        </row>
        <row r="22">
          <cell r="B22" t="str">
            <v>RBL2Dia</v>
          </cell>
          <cell r="C22">
            <v>22.62</v>
          </cell>
          <cell r="D22">
            <v>22.62</v>
          </cell>
        </row>
        <row r="23">
          <cell r="B23" t="str">
            <v>LBL1Dia</v>
          </cell>
          <cell r="C23">
            <v>10.02</v>
          </cell>
          <cell r="D23">
            <v>10.02</v>
          </cell>
        </row>
        <row r="24">
          <cell r="B24" t="str">
            <v>LBL2Dia</v>
          </cell>
          <cell r="C24">
            <v>12</v>
          </cell>
          <cell r="D24">
            <v>12</v>
          </cell>
        </row>
        <row r="25">
          <cell r="B25" t="str">
            <v>Equavalent Pipe Length</v>
          </cell>
        </row>
        <row r="26">
          <cell r="B26" t="str">
            <v>HLS0Len</v>
          </cell>
          <cell r="C26">
            <v>150</v>
          </cell>
          <cell r="D26">
            <v>150</v>
          </cell>
        </row>
        <row r="27">
          <cell r="B27" t="str">
            <v>HLS1Len</v>
          </cell>
          <cell r="C27">
            <v>150</v>
          </cell>
          <cell r="D27">
            <v>150</v>
          </cell>
        </row>
        <row r="28">
          <cell r="B28" t="str">
            <v>HLS2Len</v>
          </cell>
          <cell r="C28">
            <v>150</v>
          </cell>
          <cell r="D28">
            <v>150</v>
          </cell>
        </row>
        <row r="29">
          <cell r="B29" t="str">
            <v>HLS3Len</v>
          </cell>
          <cell r="C29">
            <v>150</v>
          </cell>
          <cell r="D29">
            <v>150</v>
          </cell>
        </row>
        <row r="30">
          <cell r="B30" t="str">
            <v>CRL0Len</v>
          </cell>
          <cell r="C30">
            <v>130</v>
          </cell>
          <cell r="D30">
            <v>130</v>
          </cell>
        </row>
        <row r="31">
          <cell r="B31" t="str">
            <v>CRL1Len</v>
          </cell>
          <cell r="C31">
            <v>130</v>
          </cell>
          <cell r="D31">
            <v>130</v>
          </cell>
        </row>
        <row r="32">
          <cell r="B32" t="str">
            <v>CRL2Len</v>
          </cell>
          <cell r="C32">
            <v>130</v>
          </cell>
          <cell r="D32">
            <v>130</v>
          </cell>
        </row>
        <row r="33">
          <cell r="B33" t="str">
            <v>CRL3Len</v>
          </cell>
          <cell r="C33">
            <v>130</v>
          </cell>
          <cell r="D33">
            <v>130</v>
          </cell>
        </row>
        <row r="34">
          <cell r="B34" t="str">
            <v>HRL0Len</v>
          </cell>
          <cell r="C34">
            <v>220</v>
          </cell>
          <cell r="D34">
            <v>220</v>
          </cell>
        </row>
        <row r="35">
          <cell r="B35" t="str">
            <v>HRL1Len</v>
          </cell>
          <cell r="C35">
            <v>220</v>
          </cell>
          <cell r="D35">
            <v>220</v>
          </cell>
        </row>
        <row r="36">
          <cell r="B36" t="str">
            <v>HRL2Len</v>
          </cell>
          <cell r="C36">
            <v>220</v>
          </cell>
          <cell r="D36">
            <v>220</v>
          </cell>
        </row>
        <row r="37">
          <cell r="B37" t="str">
            <v>HRL3Len</v>
          </cell>
          <cell r="C37">
            <v>220</v>
          </cell>
          <cell r="D37">
            <v>220</v>
          </cell>
        </row>
        <row r="38">
          <cell r="B38" t="str">
            <v>LLS1Len</v>
          </cell>
          <cell r="C38">
            <v>130</v>
          </cell>
          <cell r="D38">
            <v>130</v>
          </cell>
        </row>
        <row r="39">
          <cell r="B39" t="str">
            <v>LLS2Len</v>
          </cell>
          <cell r="C39">
            <v>130</v>
          </cell>
          <cell r="D39">
            <v>130</v>
          </cell>
        </row>
        <row r="40">
          <cell r="B40" t="str">
            <v>LLS3Len</v>
          </cell>
          <cell r="C40">
            <v>130</v>
          </cell>
          <cell r="D40">
            <v>130</v>
          </cell>
        </row>
        <row r="41">
          <cell r="B41" t="str">
            <v>MBL1Len</v>
          </cell>
          <cell r="C41">
            <v>63</v>
          </cell>
          <cell r="D41">
            <v>63</v>
          </cell>
        </row>
        <row r="42">
          <cell r="B42" t="str">
            <v>MBL2Len</v>
          </cell>
          <cell r="C42">
            <v>172</v>
          </cell>
          <cell r="D42">
            <v>172</v>
          </cell>
        </row>
        <row r="43">
          <cell r="B43" t="str">
            <v>RBL1Len</v>
          </cell>
          <cell r="C43">
            <v>93</v>
          </cell>
          <cell r="D43">
            <v>93</v>
          </cell>
        </row>
        <row r="44">
          <cell r="B44" t="str">
            <v>RBL2Len</v>
          </cell>
          <cell r="C44">
            <v>317</v>
          </cell>
          <cell r="D44">
            <v>317</v>
          </cell>
        </row>
        <row r="45">
          <cell r="B45" t="str">
            <v>LBL1Len</v>
          </cell>
          <cell r="C45">
            <v>64</v>
          </cell>
          <cell r="D45">
            <v>64</v>
          </cell>
        </row>
        <row r="46">
          <cell r="B46" t="str">
            <v>LBL2Len</v>
          </cell>
          <cell r="C46">
            <v>149</v>
          </cell>
          <cell r="D46">
            <v>149</v>
          </cell>
        </row>
        <row r="47">
          <cell r="B47" t="str">
            <v>FLOD for Fittings etc</v>
          </cell>
        </row>
        <row r="48">
          <cell r="B48" t="str">
            <v>HLS0LD</v>
          </cell>
          <cell r="C48">
            <v>0</v>
          </cell>
          <cell r="D48">
            <v>0</v>
          </cell>
        </row>
        <row r="49">
          <cell r="B49" t="str">
            <v>HLS1LD</v>
          </cell>
          <cell r="C49">
            <v>0</v>
          </cell>
          <cell r="D49">
            <v>0</v>
          </cell>
        </row>
        <row r="50">
          <cell r="B50" t="str">
            <v>HLS2LD</v>
          </cell>
          <cell r="C50">
            <v>0</v>
          </cell>
          <cell r="D50">
            <v>0</v>
          </cell>
        </row>
        <row r="51">
          <cell r="B51" t="str">
            <v>HLS3LD</v>
          </cell>
          <cell r="C51">
            <v>0</v>
          </cell>
          <cell r="D51">
            <v>0</v>
          </cell>
        </row>
        <row r="52">
          <cell r="B52" t="str">
            <v>CRL0LD</v>
          </cell>
          <cell r="C52">
            <v>0</v>
          </cell>
          <cell r="D52">
            <v>0</v>
          </cell>
        </row>
        <row r="53">
          <cell r="B53" t="str">
            <v>CRL1LD</v>
          </cell>
          <cell r="C53">
            <v>0</v>
          </cell>
          <cell r="D53">
            <v>0</v>
          </cell>
        </row>
        <row r="54">
          <cell r="B54" t="str">
            <v>CRL2LD</v>
          </cell>
          <cell r="C54">
            <v>0</v>
          </cell>
          <cell r="D54">
            <v>0</v>
          </cell>
        </row>
        <row r="55">
          <cell r="B55" t="str">
            <v>CRL3LD</v>
          </cell>
          <cell r="C55">
            <v>0</v>
          </cell>
          <cell r="D55">
            <v>0</v>
          </cell>
        </row>
        <row r="56">
          <cell r="B56" t="str">
            <v>HRL0LD</v>
          </cell>
          <cell r="C56">
            <v>0</v>
          </cell>
          <cell r="D56">
            <v>0</v>
          </cell>
        </row>
        <row r="57">
          <cell r="B57" t="str">
            <v>HRL1LD</v>
          </cell>
          <cell r="C57">
            <v>0</v>
          </cell>
          <cell r="D57">
            <v>0</v>
          </cell>
        </row>
        <row r="58">
          <cell r="B58" t="str">
            <v>HRL2LD</v>
          </cell>
          <cell r="C58">
            <v>0</v>
          </cell>
          <cell r="D58">
            <v>0</v>
          </cell>
        </row>
        <row r="59">
          <cell r="B59" t="str">
            <v>HRL3LD</v>
          </cell>
          <cell r="C59">
            <v>0</v>
          </cell>
          <cell r="D59">
            <v>0</v>
          </cell>
        </row>
        <row r="60">
          <cell r="B60" t="str">
            <v>LLS1LD</v>
          </cell>
          <cell r="C60">
            <v>0</v>
          </cell>
          <cell r="D60">
            <v>0</v>
          </cell>
        </row>
        <row r="61">
          <cell r="B61" t="str">
            <v>LLS2LD</v>
          </cell>
          <cell r="C61">
            <v>0</v>
          </cell>
          <cell r="D61">
            <v>0</v>
          </cell>
        </row>
        <row r="62">
          <cell r="B62" t="str">
            <v>LLS3LD</v>
          </cell>
          <cell r="C62">
            <v>0</v>
          </cell>
          <cell r="D62">
            <v>0</v>
          </cell>
        </row>
        <row r="63">
          <cell r="B63" t="str">
            <v>MBL1LD</v>
          </cell>
          <cell r="C63">
            <v>0</v>
          </cell>
          <cell r="D63">
            <v>0</v>
          </cell>
        </row>
        <row r="64">
          <cell r="B64" t="str">
            <v>MBL2LD</v>
          </cell>
          <cell r="C64">
            <v>0</v>
          </cell>
          <cell r="D64">
            <v>0</v>
          </cell>
        </row>
        <row r="65">
          <cell r="B65" t="str">
            <v>RBL1LD</v>
          </cell>
          <cell r="C65">
            <v>0</v>
          </cell>
          <cell r="D65">
            <v>0</v>
          </cell>
        </row>
        <row r="66">
          <cell r="B66" t="str">
            <v>RBL2LD</v>
          </cell>
          <cell r="C66">
            <v>0</v>
          </cell>
          <cell r="D66">
            <v>0</v>
          </cell>
        </row>
        <row r="67">
          <cell r="B67" t="str">
            <v>LBL1LD</v>
          </cell>
          <cell r="C67">
            <v>0</v>
          </cell>
          <cell r="D67">
            <v>0</v>
          </cell>
        </row>
        <row r="68">
          <cell r="B68" t="str">
            <v>LBL2LD</v>
          </cell>
          <cell r="C68">
            <v>0</v>
          </cell>
          <cell r="D68">
            <v>0</v>
          </cell>
        </row>
        <row r="69">
          <cell r="B69" t="str">
            <v>Height , Z1</v>
          </cell>
        </row>
        <row r="70">
          <cell r="B70" t="str">
            <v>HSL0</v>
          </cell>
          <cell r="C70">
            <v>0</v>
          </cell>
          <cell r="D70">
            <v>0</v>
          </cell>
        </row>
        <row r="71">
          <cell r="B71" t="str">
            <v>HLS1</v>
          </cell>
          <cell r="C71">
            <v>0</v>
          </cell>
          <cell r="D71">
            <v>0</v>
          </cell>
        </row>
        <row r="72">
          <cell r="B72" t="str">
            <v>HLS2</v>
          </cell>
          <cell r="C72">
            <v>0</v>
          </cell>
          <cell r="D72">
            <v>0</v>
          </cell>
        </row>
        <row r="73">
          <cell r="B73" t="str">
            <v>HLS3</v>
          </cell>
          <cell r="C73">
            <v>0</v>
          </cell>
          <cell r="D73">
            <v>0</v>
          </cell>
        </row>
        <row r="74">
          <cell r="B74" t="str">
            <v>CRL0</v>
          </cell>
          <cell r="C74">
            <v>0</v>
          </cell>
          <cell r="D74">
            <v>0</v>
          </cell>
        </row>
        <row r="75">
          <cell r="B75" t="str">
            <v>CRL1</v>
          </cell>
          <cell r="C75">
            <v>0</v>
          </cell>
          <cell r="D75">
            <v>0</v>
          </cell>
        </row>
        <row r="76">
          <cell r="B76" t="str">
            <v>CRL2</v>
          </cell>
          <cell r="C76">
            <v>0</v>
          </cell>
          <cell r="D76">
            <v>0</v>
          </cell>
        </row>
        <row r="77">
          <cell r="B77" t="str">
            <v>CRL3</v>
          </cell>
          <cell r="C77">
            <v>0</v>
          </cell>
          <cell r="D77">
            <v>0</v>
          </cell>
        </row>
        <row r="78">
          <cell r="B78" t="str">
            <v>HRL0</v>
          </cell>
          <cell r="C78">
            <v>0</v>
          </cell>
          <cell r="D78">
            <v>0</v>
          </cell>
        </row>
        <row r="79">
          <cell r="B79" t="str">
            <v>HRL1</v>
          </cell>
          <cell r="C79">
            <v>0</v>
          </cell>
          <cell r="D79">
            <v>0</v>
          </cell>
        </row>
        <row r="80">
          <cell r="B80" t="str">
            <v>HRL2</v>
          </cell>
          <cell r="C80">
            <v>0</v>
          </cell>
          <cell r="D80">
            <v>0</v>
          </cell>
        </row>
        <row r="81">
          <cell r="B81" t="str">
            <v>HRL3</v>
          </cell>
          <cell r="C81">
            <v>0</v>
          </cell>
          <cell r="D81">
            <v>0</v>
          </cell>
        </row>
        <row r="82">
          <cell r="B82" t="str">
            <v>LLS1</v>
          </cell>
          <cell r="C82">
            <v>0</v>
          </cell>
          <cell r="D82">
            <v>0</v>
          </cell>
        </row>
        <row r="83">
          <cell r="B83" t="str">
            <v>LLS2</v>
          </cell>
          <cell r="C83">
            <v>0</v>
          </cell>
          <cell r="D83">
            <v>0</v>
          </cell>
        </row>
        <row r="84">
          <cell r="B84" t="str">
            <v>LLS3</v>
          </cell>
          <cell r="C84">
            <v>0</v>
          </cell>
          <cell r="D84">
            <v>0</v>
          </cell>
        </row>
        <row r="85">
          <cell r="B85" t="str">
            <v>MBL1</v>
          </cell>
          <cell r="C85">
            <v>0</v>
          </cell>
          <cell r="D85">
            <v>0</v>
          </cell>
        </row>
        <row r="86">
          <cell r="B86" t="str">
            <v>MBL2</v>
          </cell>
          <cell r="C86">
            <v>0</v>
          </cell>
          <cell r="D86">
            <v>0</v>
          </cell>
        </row>
        <row r="87">
          <cell r="B87" t="str">
            <v>RBL1</v>
          </cell>
          <cell r="C87">
            <v>0</v>
          </cell>
          <cell r="D87">
            <v>0</v>
          </cell>
        </row>
        <row r="88">
          <cell r="B88" t="str">
            <v>RBL2</v>
          </cell>
          <cell r="C88">
            <v>0</v>
          </cell>
          <cell r="D88">
            <v>0</v>
          </cell>
        </row>
        <row r="89">
          <cell r="B89" t="str">
            <v>LBL1</v>
          </cell>
          <cell r="C89">
            <v>0</v>
          </cell>
          <cell r="D89">
            <v>0</v>
          </cell>
        </row>
        <row r="90">
          <cell r="B90" t="str">
            <v>LBL2</v>
          </cell>
          <cell r="C90">
            <v>0</v>
          </cell>
          <cell r="D90">
            <v>0</v>
          </cell>
        </row>
        <row r="91">
          <cell r="B91" t="str">
            <v>Height , Z2</v>
          </cell>
        </row>
        <row r="92">
          <cell r="B92" t="str">
            <v>HSL0</v>
          </cell>
          <cell r="C92">
            <v>0</v>
          </cell>
          <cell r="D92">
            <v>0</v>
          </cell>
        </row>
        <row r="93">
          <cell r="B93" t="str">
            <v>HLS1</v>
          </cell>
          <cell r="C93">
            <v>0</v>
          </cell>
          <cell r="D93">
            <v>0</v>
          </cell>
        </row>
        <row r="94">
          <cell r="B94" t="str">
            <v>HLS2</v>
          </cell>
          <cell r="C94">
            <v>0</v>
          </cell>
          <cell r="D94">
            <v>0</v>
          </cell>
        </row>
        <row r="95">
          <cell r="B95" t="str">
            <v>HLS3</v>
          </cell>
          <cell r="C95">
            <v>0</v>
          </cell>
          <cell r="D95">
            <v>0</v>
          </cell>
        </row>
        <row r="96">
          <cell r="B96" t="str">
            <v>CRL0</v>
          </cell>
          <cell r="C96">
            <v>0</v>
          </cell>
          <cell r="D96">
            <v>0</v>
          </cell>
        </row>
        <row r="97">
          <cell r="B97" t="str">
            <v>CRL1</v>
          </cell>
          <cell r="C97">
            <v>0</v>
          </cell>
          <cell r="D97">
            <v>0</v>
          </cell>
        </row>
        <row r="98">
          <cell r="B98" t="str">
            <v>CRL2</v>
          </cell>
          <cell r="C98">
            <v>0</v>
          </cell>
          <cell r="D98">
            <v>0</v>
          </cell>
        </row>
        <row r="99">
          <cell r="B99" t="str">
            <v>CRL3</v>
          </cell>
          <cell r="C99">
            <v>0</v>
          </cell>
          <cell r="D99">
            <v>0</v>
          </cell>
        </row>
        <row r="100">
          <cell r="B100" t="str">
            <v>HRL0</v>
          </cell>
          <cell r="C100">
            <v>0</v>
          </cell>
          <cell r="D100">
            <v>0</v>
          </cell>
        </row>
        <row r="101">
          <cell r="B101" t="str">
            <v>HRL1</v>
          </cell>
          <cell r="C101">
            <v>0</v>
          </cell>
          <cell r="D101">
            <v>0</v>
          </cell>
        </row>
        <row r="102">
          <cell r="B102" t="str">
            <v>HRL2</v>
          </cell>
          <cell r="C102">
            <v>0</v>
          </cell>
          <cell r="D102">
            <v>0</v>
          </cell>
        </row>
        <row r="103">
          <cell r="B103" t="str">
            <v>HRL3</v>
          </cell>
          <cell r="C103">
            <v>0</v>
          </cell>
          <cell r="D103">
            <v>0</v>
          </cell>
        </row>
        <row r="104">
          <cell r="B104" t="str">
            <v>LLS1</v>
          </cell>
          <cell r="C104">
            <v>0</v>
          </cell>
          <cell r="D104">
            <v>0</v>
          </cell>
        </row>
        <row r="105">
          <cell r="B105" t="str">
            <v>LLS2</v>
          </cell>
          <cell r="C105">
            <v>0</v>
          </cell>
          <cell r="D105">
            <v>0</v>
          </cell>
        </row>
        <row r="106">
          <cell r="B106" t="str">
            <v>LLS3</v>
          </cell>
          <cell r="C106">
            <v>0</v>
          </cell>
          <cell r="D106">
            <v>0</v>
          </cell>
        </row>
        <row r="107">
          <cell r="B107" t="str">
            <v>MBL1</v>
          </cell>
          <cell r="C107">
            <v>0</v>
          </cell>
          <cell r="D107">
            <v>0</v>
          </cell>
        </row>
        <row r="108">
          <cell r="B108" t="str">
            <v>MBL2</v>
          </cell>
          <cell r="C108">
            <v>0</v>
          </cell>
          <cell r="D108">
            <v>0</v>
          </cell>
        </row>
        <row r="109">
          <cell r="B109" t="str">
            <v>RBL1</v>
          </cell>
          <cell r="C109">
            <v>0</v>
          </cell>
          <cell r="D109">
            <v>0</v>
          </cell>
        </row>
        <row r="110">
          <cell r="B110" t="str">
            <v>RBL2</v>
          </cell>
          <cell r="C110">
            <v>0</v>
          </cell>
          <cell r="D110">
            <v>0</v>
          </cell>
        </row>
        <row r="111">
          <cell r="B111" t="str">
            <v>LBL1</v>
          </cell>
          <cell r="C111">
            <v>0</v>
          </cell>
          <cell r="D111">
            <v>0</v>
          </cell>
        </row>
        <row r="112">
          <cell r="B112" t="str">
            <v>LBL2</v>
          </cell>
          <cell r="C112">
            <v>0</v>
          </cell>
          <cell r="D112">
            <v>0</v>
          </cell>
        </row>
        <row r="114">
          <cell r="B114" t="str">
            <v>%HLS0</v>
          </cell>
          <cell r="C114" t="str">
            <v>DIA 11.50 RLENGTH 150 FLOD 0.00 Z1 0.00 Z2 0.00 %HLS0</v>
          </cell>
          <cell r="D114" t="str">
            <v>DIA 9.00 RLENGTH 150 FLOD 0.00 Z1 0.00 Z2 0.00 %HLS0</v>
          </cell>
        </row>
        <row r="115">
          <cell r="B115" t="str">
            <v>%HLS1</v>
          </cell>
          <cell r="C115" t="str">
            <v>DIA 11.50 RLENGTH 150 FLOD 0.00 Z1 0.00 Z2 0.00 %HLS1</v>
          </cell>
          <cell r="D115" t="str">
            <v>DIA 9.00 RLENGTH 150 FLOD 0.00 Z1 0.00 Z2 0.00 %HLS1</v>
          </cell>
        </row>
        <row r="116">
          <cell r="B116" t="str">
            <v>%HLS2</v>
          </cell>
          <cell r="C116" t="str">
            <v>DIA 11.50 RLENGTH 150 FLOD 0.00 Z1 0.00 Z2 0.00 %HLS2</v>
          </cell>
          <cell r="D116" t="str">
            <v>DIA 11.50 RLENGTH 150 FLOD 0.00 Z1 0.00 Z2 0.00 %HLS2</v>
          </cell>
        </row>
        <row r="117">
          <cell r="B117" t="str">
            <v>%HLS3</v>
          </cell>
          <cell r="C117" t="str">
            <v>DIA 11.50 RLENGTH 150 FLOD 0.00 Z1 0.00 Z2 0.00 %HLS3</v>
          </cell>
          <cell r="D117" t="str">
            <v>DIA 11.50 RLENGTH 150 FLOD 0.00 Z1 0.00 Z2 0.00 %HLS3</v>
          </cell>
        </row>
        <row r="118">
          <cell r="B118" t="str">
            <v>%CRL0</v>
          </cell>
          <cell r="C118" t="str">
            <v>DIA 15.00 RLENGTH 130 FLOD 0.00 Z1 0.00 Z2 0.00 %CRL0</v>
          </cell>
          <cell r="D118" t="str">
            <v>DIA 22.00 RLENGTH 130 FLOD 0.00 Z1 0.00 Z2 0.00 %CRL0</v>
          </cell>
        </row>
        <row r="119">
          <cell r="B119" t="str">
            <v>%CRL1</v>
          </cell>
          <cell r="C119" t="str">
            <v>DIA 15.00 RLENGTH 130 FLOD 0.00 Z1 0.00 Z2 0.00 %CRL1</v>
          </cell>
          <cell r="D119" t="str">
            <v>DIA 22.00 RLENGTH 130 FLOD 0.00 Z1 0.00 Z2 0.00 %CRL1</v>
          </cell>
        </row>
        <row r="120">
          <cell r="B120" t="str">
            <v>%CRL2</v>
          </cell>
          <cell r="C120" t="str">
            <v>DIA 15.00 RLENGTH 130 FLOD 0.00 Z1 0.00 Z2 0.00 %CRL2</v>
          </cell>
          <cell r="D120" t="str">
            <v>DIA 16.00 RLENGTH 130 FLOD 0.00 Z1 0.00 Z2 0.00 %CRL2</v>
          </cell>
        </row>
        <row r="121">
          <cell r="B121" t="str">
            <v>%CRL3</v>
          </cell>
          <cell r="C121" t="str">
            <v>DIA 15.00 RLENGTH 130 FLOD 0.00 Z1 0.00 Z2 0.00 %CRL3</v>
          </cell>
          <cell r="D121" t="str">
            <v>DIA 16.00 RLENGTH 130 FLOD 0.00 Z1 0.00 Z2 0.00 %CRL3</v>
          </cell>
        </row>
        <row r="122">
          <cell r="B122" t="str">
            <v>%HRL0</v>
          </cell>
          <cell r="C122" t="str">
            <v>DIA 17.00 RLENGTH 220 FLOD 0.00 Z1 0.00 Z2 0.00 %HRL0</v>
          </cell>
          <cell r="D122" t="str">
            <v>DIA 17.00 RLENGTH 220 FLOD 0.00 Z1 0.00 Z2 0.00 %HRL0</v>
          </cell>
        </row>
        <row r="123">
          <cell r="B123" t="str">
            <v>%HRL1</v>
          </cell>
          <cell r="C123" t="str">
            <v>DIA 17.00 RLENGTH 220 FLOD 0.00 Z1 0.00 Z2 0.00 %HRL1</v>
          </cell>
          <cell r="D123" t="str">
            <v>DIA 17.00 RLENGTH 220 FLOD 0.00 Z1 0.00 Z2 0.00 %HRL1</v>
          </cell>
        </row>
        <row r="124">
          <cell r="B124" t="str">
            <v>%HRL2</v>
          </cell>
          <cell r="C124" t="str">
            <v>DIA 17.00 RLENGTH 220 FLOD 0.00 Z1 0.00 Z2 0.00 %HRL2</v>
          </cell>
          <cell r="D124" t="str">
            <v>DIA 23.00 RLENGTH 220 FLOD 0.00 Z1 0.00 Z2 0.00 %HRL2</v>
          </cell>
        </row>
        <row r="125">
          <cell r="B125" t="str">
            <v>%HRL3</v>
          </cell>
          <cell r="C125" t="str">
            <v>DIA 17.00 RLENGTH 220 FLOD 0.00 Z1 0.00 Z2 0.00 %HRL3</v>
          </cell>
          <cell r="D125" t="str">
            <v>DIA 23.00 RLENGTH 220 FLOD 0.00 Z1 0.00 Z2 0.00 %HRL3</v>
          </cell>
        </row>
        <row r="126">
          <cell r="B126" t="str">
            <v>%LLS1</v>
          </cell>
          <cell r="C126" t="str">
            <v>DIA 10.00 RLENGTH 130 FLOD 0.00 Z1 0.00 Z2 0.00 %LLS1</v>
          </cell>
          <cell r="D126" t="str">
            <v>DIA 9.00 RLENGTH 130 FLOD 0.00 Z1 0.00 Z2 0.00 %LLS1</v>
          </cell>
        </row>
        <row r="127">
          <cell r="B127" t="str">
            <v>%LLS2</v>
          </cell>
          <cell r="C127" t="str">
            <v>DIA 10.00 RLENGTH 130 FLOD 0.00 Z1 0.00 Z2 0.00 %LLS2</v>
          </cell>
          <cell r="D127" t="str">
            <v>DIA 9.00 RLENGTH 130 FLOD 0.00 Z1 0.00 Z2 0.00 %LLS2</v>
          </cell>
        </row>
        <row r="128">
          <cell r="B128" t="str">
            <v>%LLS3</v>
          </cell>
          <cell r="C128" t="str">
            <v>DIA 10.00 RLENGTH 130 FLOD 0.00 Z1 0.00 Z2 0.00 %LLS3</v>
          </cell>
          <cell r="D128" t="str">
            <v>DIA 12.00 RLENGTH 130 FLOD 0.00 Z1 0.00 Z2 0.00 %LLS3</v>
          </cell>
        </row>
        <row r="129">
          <cell r="B129" t="str">
            <v>%MBL1</v>
          </cell>
          <cell r="C129" t="str">
            <v>DIA 8.50 RLENGTH 63 FLOD 0.00 Z1 0.00 Z2 0.00 %MBL1</v>
          </cell>
          <cell r="D129" t="str">
            <v>DIA 8.50 RLENGTH 63 FLOD 0.00 Z1 0.00 Z2 0.00 %MBL1</v>
          </cell>
        </row>
        <row r="130">
          <cell r="B130" t="str">
            <v>%MBL2</v>
          </cell>
          <cell r="C130" t="str">
            <v>DIA 13.12 RLENGTH 172 FLOD 0.00 Z1 0.00 Z2 0.00 %MBL2</v>
          </cell>
          <cell r="D130" t="str">
            <v>DIA 13.12 RLENGTH 172 FLOD 0.00 Z1 0.00 Z2 0.00 %MBL2</v>
          </cell>
        </row>
        <row r="131">
          <cell r="B131" t="str">
            <v>%RBL1</v>
          </cell>
          <cell r="C131" t="str">
            <v>DIA 14.69 RLENGTH 93 FLOD 0.00 Z1 0.00 Z2 0.00 %RBL1</v>
          </cell>
          <cell r="D131" t="str">
            <v>DIA 14.69 RLENGTH 93 FLOD 0.00 Z1 0.00 Z2 0.00 %RBL1</v>
          </cell>
        </row>
        <row r="132">
          <cell r="B132" t="str">
            <v>%RBl2</v>
          </cell>
          <cell r="C132" t="str">
            <v>DIA 22.62 RLENGTH 317 FLOD 0.00 Z1 0.00 Z2 0.00 %RBl2</v>
          </cell>
          <cell r="D132" t="str">
            <v>DIA 22.62 RLENGTH 317 FLOD 0.00 Z1 0.00 Z2 0.00 %RBl2</v>
          </cell>
        </row>
        <row r="133">
          <cell r="B133" t="str">
            <v>%LBL1</v>
          </cell>
          <cell r="C133" t="str">
            <v>DIA 10.02 RLENGTH 64 FLOD 0.00 Z1 0.00 Z2 0.00 %LBL1</v>
          </cell>
          <cell r="D133" t="str">
            <v>DIA 10.02 RLENGTH 64 FLOD 0.00 Z1 0.00 Z2 0.00 %LBL1</v>
          </cell>
        </row>
        <row r="134">
          <cell r="B134" t="str">
            <v>%LBL2</v>
          </cell>
          <cell r="C134" t="str">
            <v>DIA 12.00 RLENGTH 149 FLOD 0.00 Z1 0.00 Z2 0.00 %LBL2</v>
          </cell>
          <cell r="D134" t="str">
            <v>DIA 12.00 RLENGTH 149 FLOD 0.00 Z1 0.00 Z2 0.00 %LBL2</v>
          </cell>
        </row>
      </sheetData>
      <sheetData sheetId="7" refreshError="1">
        <row r="1">
          <cell r="C1">
            <v>0</v>
          </cell>
        </row>
        <row r="2">
          <cell r="C2" t="str">
            <v>Custom</v>
          </cell>
        </row>
        <row r="4">
          <cell r="C4" t="str">
            <v>%</v>
          </cell>
        </row>
        <row r="5">
          <cell r="C5" t="str">
            <v>% Generic BFP Curve -- HP BFP Section -- BASED ON INPUT DESIGN VALUES</v>
          </cell>
        </row>
        <row r="6">
          <cell r="C6" t="str">
            <v>% Designed for 1x1 7FA Combined Cycle - Case HB4, Fired</v>
          </cell>
        </row>
        <row r="7">
          <cell r="C7" t="str">
            <v>P        NUMBER HPP  I1 BFP3 D1 BFP4 EFP -70</v>
          </cell>
        </row>
        <row r="8">
          <cell r="C8" t="str">
            <v>&amp;  X0 6.24177E+03 X1 -2.55743E-01 X2 4.27784E-04 X3 -5.76023E-07</v>
          </cell>
        </row>
        <row r="9">
          <cell r="C9" t="str">
            <v>MOT      NUMBER HPPM S1 HPP  EFM 0.95</v>
          </cell>
        </row>
        <row r="10">
          <cell r="C10" t="str">
            <v>% ************Boiler feed pump efficiency curve************</v>
          </cell>
        </row>
        <row r="11">
          <cell r="C11" t="str">
            <v>INTERPOL NUMBER 70 A0 0.0 A1 309.4 A2 618.8 A3 773.5 A4 928.2 A5 929.0 A6 1160.3 A7 1392.3</v>
          </cell>
        </row>
        <row r="12">
          <cell r="C12" t="str">
            <v>&amp;              X0 0.00 X1 43.74 X2 68.02 X3 74.71 X4 78.74 X5 80.00 X6 81.41 X7 82.23</v>
          </cell>
        </row>
        <row r="13">
          <cell r="C13" t="str">
            <v>%</v>
          </cell>
        </row>
        <row r="14">
          <cell r="C14" t="str">
            <v>%</v>
          </cell>
        </row>
        <row r="15">
          <cell r="C15" t="str">
            <v>%</v>
          </cell>
        </row>
        <row r="16">
          <cell r="C16" t="str">
            <v>% Generic BFP Curve -- IP BFP Section -- BASED ON INPUT DESIGN VALUES</v>
          </cell>
        </row>
        <row r="17">
          <cell r="C17" t="str">
            <v>% Designed for 1x1 7FA Combined Cycle - Case HB4, Fired</v>
          </cell>
        </row>
        <row r="18">
          <cell r="C18" t="str">
            <v>P        NUMBER IPP  I1 BFP1 D1 BFP2 EFP -71</v>
          </cell>
        </row>
        <row r="19">
          <cell r="C19" t="str">
            <v>&amp;  X0 1.59966E+03 X1 -6.15895E-02 X2 9.68076E-05 X3 -1.22492E-07</v>
          </cell>
        </row>
        <row r="20">
          <cell r="C20" t="str">
            <v>MOT      NUMBER IPPM S1 IPP  EFM 0.95</v>
          </cell>
        </row>
        <row r="21">
          <cell r="C21" t="str">
            <v>% ************Boiler feed pump efficiency curve************</v>
          </cell>
        </row>
        <row r="22">
          <cell r="C22" t="str">
            <v>INTERPOL NUMBER 71 A0 0.0 A1 329.3 A2 658.5 A3 823.2 A4 987.8 A5 988.7 A6 1234.8 A7 1481.7</v>
          </cell>
        </row>
        <row r="23">
          <cell r="C23" t="str">
            <v>&amp;              X0 0.00 X1 43.74 X2 68.02 X3 74.71 X4 78.74 X5 80.00 X6 81.41 X7 82.23</v>
          </cell>
        </row>
        <row r="24">
          <cell r="C24" t="str">
            <v>%</v>
          </cell>
        </row>
      </sheetData>
      <sheetData sheetId="8" refreshError="1"/>
      <sheetData sheetId="9" refreshError="1">
        <row r="4">
          <cell r="A4">
            <v>1</v>
          </cell>
          <cell r="C4" t="str">
            <v>%HSH4</v>
          </cell>
          <cell r="D4" t="str">
            <v>%RHT3</v>
          </cell>
          <cell r="E4" t="str">
            <v>%HSH3</v>
          </cell>
          <cell r="F4" t="str">
            <v>%RHT2</v>
          </cell>
          <cell r="G4" t="str">
            <v>%HSH2</v>
          </cell>
          <cell r="H4" t="str">
            <v>%RHT1</v>
          </cell>
          <cell r="I4" t="str">
            <v>%HSH1</v>
          </cell>
          <cell r="J4" t="str">
            <v>%HPEV</v>
          </cell>
          <cell r="K4" t="str">
            <v>%IPSH</v>
          </cell>
          <cell r="L4" t="str">
            <v>%HEC4</v>
          </cell>
          <cell r="M4" t="str">
            <v>%LPSH</v>
          </cell>
          <cell r="N4" t="str">
            <v>%HEC3</v>
          </cell>
          <cell r="O4" t="str">
            <v>%IPEV</v>
          </cell>
          <cell r="P4" t="str">
            <v>%HEC2</v>
          </cell>
          <cell r="Q4" t="str">
            <v>%IEC2</v>
          </cell>
          <cell r="R4" t="str">
            <v>%HEC1</v>
          </cell>
          <cell r="S4" t="str">
            <v>%IEC1</v>
          </cell>
          <cell r="T4" t="str">
            <v>%LPEV</v>
          </cell>
          <cell r="U4" t="str">
            <v>%LEC1</v>
          </cell>
        </row>
        <row r="5">
          <cell r="A5">
            <v>2</v>
          </cell>
          <cell r="C5" t="str">
            <v>%  B&amp;V Design</v>
          </cell>
        </row>
        <row r="6">
          <cell r="A6">
            <v>3</v>
          </cell>
          <cell r="B6" t="str">
            <v>XC0</v>
          </cell>
          <cell r="C6" t="str">
            <v>&amp;  PDROP 0.6 %HSH4 Design</v>
          </cell>
          <cell r="D6" t="str">
            <v>&amp;  PDROP 1.3 %RHT3 Design</v>
          </cell>
          <cell r="E6" t="str">
            <v>&amp;  PDROP 12.2 %HSH3 Design</v>
          </cell>
          <cell r="F6" t="str">
            <v>&amp;  PDROP 7.7 %RHT2 Design</v>
          </cell>
          <cell r="G6" t="str">
            <v>&amp;  PDROP 0.6 %HSH2 Design</v>
          </cell>
          <cell r="H6" t="str">
            <v>&amp;  PDROP 16.0 %RHT1 Design</v>
          </cell>
          <cell r="I6" t="str">
            <v>&amp;  PDROP 56.6 %HSH1 Design</v>
          </cell>
          <cell r="J6" t="str">
            <v>&amp;  %No Pressure Drop</v>
          </cell>
          <cell r="K6" t="str">
            <v>&amp;  PDROP 15. %IPSH Design</v>
          </cell>
          <cell r="L6" t="str">
            <v>&amp;  XC0 1.7 %HEC4 Design</v>
          </cell>
          <cell r="M6" t="str">
            <v>&amp;  PDROP 15. %LPSH Design</v>
          </cell>
          <cell r="N6" t="str">
            <v>&amp;  XC0 16.5 %HEC3 Design</v>
          </cell>
          <cell r="O6" t="str">
            <v>&amp;  %No Pressure Drop</v>
          </cell>
          <cell r="P6" t="str">
            <v>&amp;  XC0 5.5 %HEC2 Design</v>
          </cell>
          <cell r="Q6" t="str">
            <v>&amp;  XC0 12.2 %IEC2 Design</v>
          </cell>
          <cell r="R6" t="str">
            <v>&amp;  XC0 6.3 %HEC1 Design</v>
          </cell>
          <cell r="S6" t="str">
            <v>&amp;  XC0 17.8 %IEC1 Design</v>
          </cell>
          <cell r="T6" t="str">
            <v>&amp;  %No Pressure Drop</v>
          </cell>
          <cell r="U6" t="str">
            <v>&amp;  XC0 15. %LEC1 Design</v>
          </cell>
        </row>
        <row r="7">
          <cell r="A7">
            <v>4</v>
          </cell>
          <cell r="B7" t="str">
            <v>LOSS</v>
          </cell>
          <cell r="C7" t="str">
            <v>&amp;  LOSS 0.0050 %HSH4 Design</v>
          </cell>
          <cell r="D7" t="str">
            <v>&amp;  LOSS 0.0050 %RHT3 Design</v>
          </cell>
          <cell r="E7" t="str">
            <v>&amp;  LOSS 0.0050 %HSH3 Design</v>
          </cell>
          <cell r="F7" t="str">
            <v>&amp;  LOSS 0.0050 %RHT2 Design</v>
          </cell>
          <cell r="G7" t="str">
            <v>&amp;  LOSS 0.0050 %HSH2 Design</v>
          </cell>
          <cell r="H7" t="str">
            <v>&amp;  LOSS 0.0050 %RHT1 Design</v>
          </cell>
          <cell r="I7" t="str">
            <v>&amp;  LOSS 0.0050 %HSH1 Design</v>
          </cell>
          <cell r="J7" t="str">
            <v>&amp;  LOSS 0.0050 %HPEV Design</v>
          </cell>
          <cell r="K7" t="str">
            <v>&amp;  LOSS 0.0050 %IPSH Design</v>
          </cell>
          <cell r="L7" t="str">
            <v>&amp;  LOSS 0.0050 %HEC4 Design</v>
          </cell>
          <cell r="M7" t="str">
            <v>&amp;  LOSS 0.0050 %LPSH Design</v>
          </cell>
          <cell r="N7" t="str">
            <v>&amp;  LOSS 0.0050 %HEC3 Design</v>
          </cell>
          <cell r="O7" t="str">
            <v>&amp;  LOSS 0.0050 %IPEV Design</v>
          </cell>
          <cell r="P7" t="str">
            <v>&amp;  LOSS 0.0050 %HEC2 Design</v>
          </cell>
          <cell r="Q7" t="str">
            <v>&amp;  LOSS 0.0050 %IEC2 Design</v>
          </cell>
          <cell r="R7" t="str">
            <v>&amp;  LOSS 0.0050 %HEC1 Design</v>
          </cell>
          <cell r="S7" t="str">
            <v>&amp;  LOSS 0.0050 %IEC1 Design</v>
          </cell>
          <cell r="T7" t="str">
            <v>&amp;  LOSS 0.0050 %LPEV Design</v>
          </cell>
          <cell r="U7" t="str">
            <v>&amp;  LOSS 0.0050 %LEC1 Design</v>
          </cell>
        </row>
        <row r="8">
          <cell r="A8">
            <v>5</v>
          </cell>
          <cell r="B8" t="str">
            <v>UO</v>
          </cell>
          <cell r="C8" t="str">
            <v>&amp;  UO 1. %HSH4 Design</v>
          </cell>
          <cell r="D8" t="str">
            <v>&amp;  UO 1. %RHT3 Design</v>
          </cell>
          <cell r="E8" t="str">
            <v>&amp;  UO 1. %HSH3 Design</v>
          </cell>
          <cell r="F8" t="str">
            <v>&amp;  UO 1. %RHT2 Design</v>
          </cell>
          <cell r="G8" t="str">
            <v>&amp;  UO 1. %HSH2 Design</v>
          </cell>
          <cell r="H8" t="str">
            <v>&amp;  UO 1. %RHT1 Design</v>
          </cell>
          <cell r="I8" t="str">
            <v>&amp;  UO 1. %HSH1 Design</v>
          </cell>
          <cell r="J8" t="str">
            <v>&amp;  UO 1. %HPEV Design</v>
          </cell>
          <cell r="K8" t="str">
            <v>&amp;  UO 1. %IPSH Design</v>
          </cell>
          <cell r="L8" t="str">
            <v>&amp;  UO 1. %HEC4 Design</v>
          </cell>
          <cell r="M8" t="str">
            <v>&amp;  UO 1. %LPSH Design</v>
          </cell>
          <cell r="N8" t="str">
            <v>&amp;  UO 1. %HEC3 Design</v>
          </cell>
          <cell r="O8" t="str">
            <v>&amp;  UO 1. %IPEV Design</v>
          </cell>
          <cell r="P8" t="str">
            <v>&amp;  UO 1. %HEC2 Design</v>
          </cell>
          <cell r="Q8" t="str">
            <v>&amp;  UO 1. %IEC2 Design</v>
          </cell>
          <cell r="R8" t="str">
            <v>&amp;  UO 1. %HEC1 Design</v>
          </cell>
          <cell r="S8" t="str">
            <v>&amp;  UO 1. %IEC1 Design</v>
          </cell>
          <cell r="T8" t="str">
            <v>&amp;  UO 1. %LPEV Design</v>
          </cell>
          <cell r="U8" t="str">
            <v>&amp;  UO 1. %LEC1 Design</v>
          </cell>
        </row>
        <row r="9">
          <cell r="A9">
            <v>6</v>
          </cell>
          <cell r="B9" t="str">
            <v>GASAPP</v>
          </cell>
          <cell r="C9" t="str">
            <v>&amp;  TCOUT 1056.0 %HSH4 Design</v>
          </cell>
          <cell r="D9" t="str">
            <v>&amp;  TCOUT 1055.4 %RHT3 Design</v>
          </cell>
          <cell r="E9" t="str">
            <v>&amp;  TCOUT 1048. %HSH3 Design</v>
          </cell>
          <cell r="F9" t="str">
            <v>&amp;  TCOUT 1035. %RHT2 Design</v>
          </cell>
          <cell r="G9" t="str">
            <v>&amp;  TCOUT 945. %HSH2 Design</v>
          </cell>
          <cell r="H9" t="str">
            <v>&amp;  TCOUT 920. %RHT1 Design</v>
          </cell>
          <cell r="I9" t="str">
            <v>&amp;  TCOUT 940. %HSH1 Design</v>
          </cell>
          <cell r="J9" t="str">
            <v>&amp;  PINCH 14.0 %HPEV Design</v>
          </cell>
          <cell r="K9" t="str">
            <v>&amp;  GASAPP 15. %IPSH Design</v>
          </cell>
          <cell r="L9" t="str">
            <v>&amp;  TCOUT 560.6  %GASAPP 16.455 %HEC4 Design</v>
          </cell>
          <cell r="M9" t="str">
            <v>&amp;  GASAPP 15. %LPSH Design</v>
          </cell>
          <cell r="N9" t="str">
            <v>&amp;  GASAPP 15. %HEC3 Design</v>
          </cell>
          <cell r="O9" t="str">
            <v>&amp;  PINCH 14.0 %IPEV Design</v>
          </cell>
          <cell r="P9" t="str">
            <v>&amp;  GASAPP 15. %HEC2 Design</v>
          </cell>
          <cell r="Q9" t="str">
            <v>&amp;  GASAPP 23. %IEC2 Design</v>
          </cell>
          <cell r="R9" t="str">
            <v>&amp;  GASAPP 35. %HEC1 Design</v>
          </cell>
          <cell r="S9" t="str">
            <v>&amp;  GASAPP 15. %IEC1 Design</v>
          </cell>
          <cell r="T9" t="str">
            <v>&amp;  PINCH 14.0 %LPEV Design</v>
          </cell>
          <cell r="U9" t="str">
            <v>&amp;  GASAPP 23.6 %LEC1 Design</v>
          </cell>
        </row>
        <row r="10">
          <cell r="A10">
            <v>7</v>
          </cell>
          <cell r="C10" t="str">
            <v>%</v>
          </cell>
        </row>
        <row r="11">
          <cell r="A11">
            <v>8</v>
          </cell>
          <cell r="C11" t="str">
            <v>%</v>
          </cell>
        </row>
        <row r="12">
          <cell r="A12">
            <v>9</v>
          </cell>
          <cell r="C12" t="str">
            <v>%</v>
          </cell>
        </row>
        <row r="43">
          <cell r="B43" t="str">
            <v>%HSH4</v>
          </cell>
          <cell r="C43" t="str">
            <v>%RHT2</v>
          </cell>
          <cell r="D43" t="str">
            <v>%HSH3</v>
          </cell>
          <cell r="E43" t="str">
            <v>%HSH2</v>
          </cell>
          <cell r="F43" t="str">
            <v>%RHT1</v>
          </cell>
          <cell r="G43" t="str">
            <v>%HSH1</v>
          </cell>
          <cell r="H43" t="str">
            <v>%HEV3</v>
          </cell>
          <cell r="I43" t="str">
            <v>%HEV2</v>
          </cell>
          <cell r="J43" t="str">
            <v>%HEV1</v>
          </cell>
          <cell r="K43" t="str">
            <v>%IPSH</v>
          </cell>
          <cell r="L43" t="str">
            <v>%HEC5</v>
          </cell>
          <cell r="M43" t="str">
            <v>%LPSH</v>
          </cell>
          <cell r="N43" t="str">
            <v>%HEC4</v>
          </cell>
          <cell r="O43" t="str">
            <v>%IPEV</v>
          </cell>
          <cell r="P43" t="str">
            <v>%HEC3</v>
          </cell>
          <cell r="Q43" t="str">
            <v>%IEC2</v>
          </cell>
          <cell r="R43" t="str">
            <v>%HEC2</v>
          </cell>
          <cell r="S43" t="str">
            <v>%HEC1</v>
          </cell>
          <cell r="T43" t="str">
            <v>%IEC1</v>
          </cell>
          <cell r="U43" t="str">
            <v>%LPEV</v>
          </cell>
          <cell r="V43" t="str">
            <v>%LEC3</v>
          </cell>
          <cell r="W43" t="str">
            <v>%LEC2</v>
          </cell>
          <cell r="X43" t="str">
            <v>%LEC1</v>
          </cell>
        </row>
        <row r="44">
          <cell r="A44">
            <v>1</v>
          </cell>
          <cell r="B44" t="str">
            <v>% From Alstom %HSH4</v>
          </cell>
          <cell r="C44" t="str">
            <v>% From Alstom %RHT2</v>
          </cell>
          <cell r="D44" t="str">
            <v>% From Alstom %HSH3</v>
          </cell>
          <cell r="E44" t="str">
            <v>% From Alstom %HSH2</v>
          </cell>
          <cell r="F44" t="str">
            <v>% From Alstom %RHT1</v>
          </cell>
          <cell r="G44" t="str">
            <v>% From Alstom %HSH1</v>
          </cell>
          <cell r="H44" t="str">
            <v>% From Alstom %HEV3</v>
          </cell>
          <cell r="I44" t="str">
            <v>% From Alstom %HEV2</v>
          </cell>
          <cell r="J44" t="str">
            <v>% From Alstom %HEV1</v>
          </cell>
          <cell r="K44" t="str">
            <v>% From Alstom %IPSH</v>
          </cell>
          <cell r="L44" t="str">
            <v>% From Alstom %HEC5</v>
          </cell>
          <cell r="M44" t="str">
            <v>% From Alstom %LPSH</v>
          </cell>
          <cell r="N44" t="str">
            <v>% From Alstom %HEC4</v>
          </cell>
          <cell r="O44" t="str">
            <v>% From Alstom %IPEV</v>
          </cell>
          <cell r="P44" t="str">
            <v>% From Alstom %HEC3</v>
          </cell>
          <cell r="Q44" t="str">
            <v>% From Alstom %IEC2</v>
          </cell>
          <cell r="R44" t="str">
            <v>% From Alstom %HEC2</v>
          </cell>
          <cell r="S44" t="str">
            <v>% From Alstom %HEC1</v>
          </cell>
          <cell r="T44" t="str">
            <v>% From Alstom %IEC1</v>
          </cell>
          <cell r="U44" t="str">
            <v>% From Alstom %LEV</v>
          </cell>
          <cell r="V44" t="str">
            <v>% From Alstom %LEC3</v>
          </cell>
          <cell r="W44" t="str">
            <v>% From Alstom %LEC2</v>
          </cell>
          <cell r="X44" t="str">
            <v>% From Alstom %LEC1</v>
          </cell>
        </row>
        <row r="45">
          <cell r="A45">
            <v>2</v>
          </cell>
          <cell r="B45" t="str">
            <v>&amp; ITYPE 3.0000</v>
          </cell>
          <cell r="C45" t="str">
            <v>&amp; ITYPE 2.0000</v>
          </cell>
          <cell r="D45" t="str">
            <v>&amp; ITYPE 2.0000</v>
          </cell>
          <cell r="E45" t="str">
            <v>&amp; ITYPE 3.0000</v>
          </cell>
          <cell r="F45" t="str">
            <v>&amp; ITYPE 3.0000</v>
          </cell>
          <cell r="G45" t="str">
            <v>&amp; ITYPE 2.0000</v>
          </cell>
          <cell r="H45" t="str">
            <v>&amp; ITYPE 2.0000</v>
          </cell>
          <cell r="I45" t="str">
            <v>&amp; ITYPE 2.0000</v>
          </cell>
          <cell r="J45" t="str">
            <v>&amp; ITYPE 2.0000</v>
          </cell>
          <cell r="K45" t="str">
            <v>&amp; ITYPE 2.0000</v>
          </cell>
          <cell r="L45" t="str">
            <v>&amp; ITYPE 2.0000</v>
          </cell>
          <cell r="M45" t="str">
            <v>&amp; ITYPE 2.0000</v>
          </cell>
          <cell r="N45" t="str">
            <v>&amp; ITYPE 2.0000</v>
          </cell>
          <cell r="O45" t="str">
            <v>&amp; ITYPE 2.0000</v>
          </cell>
          <cell r="P45" t="str">
            <v>&amp; ITYPE 2.0000</v>
          </cell>
          <cell r="Q45" t="str">
            <v>&amp; ITYPE 2.0000</v>
          </cell>
          <cell r="R45" t="str">
            <v>&amp; ITYPE 2.0000</v>
          </cell>
          <cell r="S45" t="str">
            <v>&amp; ITYPE 2.0000</v>
          </cell>
          <cell r="T45" t="str">
            <v>&amp; ITYPE 2.0000</v>
          </cell>
          <cell r="U45" t="str">
            <v>&amp; ITYPE 2.0000</v>
          </cell>
          <cell r="V45" t="str">
            <v>&amp; ITYPE 2.0000</v>
          </cell>
          <cell r="W45" t="str">
            <v>&amp; ITYPE 2.0000</v>
          </cell>
          <cell r="X45" t="str">
            <v>&amp; ITYPE 2.0000</v>
          </cell>
        </row>
        <row r="46">
          <cell r="A46">
            <v>3</v>
          </cell>
          <cell r="B46" t="str">
            <v>&amp; NPASS 1.0000</v>
          </cell>
          <cell r="C46" t="str">
            <v>&amp; NPASS 1.0000</v>
          </cell>
          <cell r="D46" t="str">
            <v>&amp; NPASS 1.0000</v>
          </cell>
          <cell r="E46" t="str">
            <v>&amp; NPASS 1.0000</v>
          </cell>
          <cell r="F46" t="str">
            <v>&amp; NPASS 1.0000</v>
          </cell>
          <cell r="G46" t="str">
            <v>&amp; NPASS 1.0000</v>
          </cell>
          <cell r="H46" t="str">
            <v>&amp; NPASS 1.0000</v>
          </cell>
          <cell r="I46" t="str">
            <v>&amp; NPASS 1.0000</v>
          </cell>
          <cell r="J46" t="str">
            <v>&amp; NPASS 1.0000</v>
          </cell>
          <cell r="K46" t="str">
            <v>&amp; NPASS 1.0000</v>
          </cell>
          <cell r="L46" t="str">
            <v>&amp; NPASS 4.0000</v>
          </cell>
          <cell r="M46" t="str">
            <v>&amp; NPASS 1.0000</v>
          </cell>
          <cell r="N46" t="str">
            <v>&amp; NPASS 8.0000</v>
          </cell>
          <cell r="O46" t="str">
            <v>&amp; NPASS 1.0000</v>
          </cell>
          <cell r="P46" t="str">
            <v>&amp; NPASS 2.0000</v>
          </cell>
          <cell r="Q46" t="str">
            <v>&amp; NPASS 1.0000</v>
          </cell>
          <cell r="R46" t="str">
            <v>&amp; NPASS 6.0000</v>
          </cell>
          <cell r="S46" t="str">
            <v>&amp; NPASS 4.0000</v>
          </cell>
          <cell r="T46" t="str">
            <v>&amp; NPASS 1.0000</v>
          </cell>
          <cell r="U46" t="str">
            <v>&amp; NPASS 1.0000</v>
          </cell>
          <cell r="V46" t="str">
            <v>&amp; NPASS 4.0000</v>
          </cell>
          <cell r="W46" t="str">
            <v>&amp; NPASS 3.0000</v>
          </cell>
          <cell r="X46" t="str">
            <v>&amp; NPASS 1.0000</v>
          </cell>
        </row>
        <row r="47">
          <cell r="A47">
            <v>4</v>
          </cell>
          <cell r="B47" t="str">
            <v>&amp; RIN 0.0001</v>
          </cell>
          <cell r="C47" t="str">
            <v>&amp; RIN 0.0001</v>
          </cell>
          <cell r="D47" t="str">
            <v>&amp; RIN 0.0001</v>
          </cell>
          <cell r="E47" t="str">
            <v>&amp; RIN 0.0001</v>
          </cell>
          <cell r="F47" t="str">
            <v>&amp; RIN 0.0001</v>
          </cell>
          <cell r="G47" t="str">
            <v>&amp; RIN 0.0001</v>
          </cell>
          <cell r="H47" t="str">
            <v>&amp; RIN 0.0001</v>
          </cell>
          <cell r="I47" t="str">
            <v>&amp; RIN 0.0001</v>
          </cell>
          <cell r="J47" t="str">
            <v>&amp; RIN 0.0001</v>
          </cell>
          <cell r="K47" t="str">
            <v>&amp; RIN 0.0001</v>
          </cell>
          <cell r="L47" t="str">
            <v>&amp; RIN 0.0001</v>
          </cell>
          <cell r="M47" t="str">
            <v>&amp; RIN 0.0001</v>
          </cell>
          <cell r="N47" t="str">
            <v>&amp; RIN 0.0001</v>
          </cell>
          <cell r="O47" t="str">
            <v>&amp; RIN 0.0001</v>
          </cell>
          <cell r="P47" t="str">
            <v>&amp; RIN 0.0001</v>
          </cell>
          <cell r="Q47" t="str">
            <v>&amp; RIN 0.0001</v>
          </cell>
          <cell r="R47" t="str">
            <v>&amp; RIN 0.0001</v>
          </cell>
          <cell r="S47" t="str">
            <v>&amp; RIN 0.0001</v>
          </cell>
          <cell r="T47" t="str">
            <v>&amp; RIN 0.0001</v>
          </cell>
          <cell r="U47" t="str">
            <v>&amp; RIN 0.0001</v>
          </cell>
          <cell r="V47" t="str">
            <v>&amp; RIN 0.0001</v>
          </cell>
          <cell r="W47" t="str">
            <v>&amp; RIN 0.0001</v>
          </cell>
          <cell r="X47" t="str">
            <v>&amp; RIN 0.0001</v>
          </cell>
        </row>
        <row r="48">
          <cell r="A48">
            <v>5</v>
          </cell>
          <cell r="B48" t="str">
            <v>&amp; ROUT 0.0010</v>
          </cell>
          <cell r="C48" t="str">
            <v>&amp; ROUT 0.0010</v>
          </cell>
          <cell r="D48" t="str">
            <v>&amp; ROUT 0.0010</v>
          </cell>
          <cell r="E48" t="str">
            <v>&amp; ROUT 0.0010</v>
          </cell>
          <cell r="F48" t="str">
            <v>&amp; ROUT 0.0010</v>
          </cell>
          <cell r="G48" t="str">
            <v>&amp; ROUT 0.0010</v>
          </cell>
          <cell r="H48" t="str">
            <v>&amp; ROUT 0.0010</v>
          </cell>
          <cell r="I48" t="str">
            <v>&amp; ROUT 0.0010</v>
          </cell>
          <cell r="J48" t="str">
            <v>&amp; ROUT 0.0010</v>
          </cell>
          <cell r="K48" t="str">
            <v>&amp; ROUT 0.0010</v>
          </cell>
          <cell r="L48" t="str">
            <v>&amp; ROUT 0.0010</v>
          </cell>
          <cell r="M48" t="str">
            <v>&amp; ROUT 0.0010</v>
          </cell>
          <cell r="N48" t="str">
            <v>&amp; ROUT 0.0010</v>
          </cell>
          <cell r="O48" t="str">
            <v>&amp; ROUT 0.0010</v>
          </cell>
          <cell r="P48" t="str">
            <v>&amp; ROUT 0.0010</v>
          </cell>
          <cell r="Q48" t="str">
            <v>&amp; ROUT 0.0010</v>
          </cell>
          <cell r="R48" t="str">
            <v>&amp; ROUT 0.0010</v>
          </cell>
          <cell r="S48" t="str">
            <v>&amp; ROUT 0.0010</v>
          </cell>
          <cell r="T48" t="str">
            <v>&amp; ROUT 0.0010</v>
          </cell>
          <cell r="U48" t="str">
            <v>&amp; ROUT 0.0010</v>
          </cell>
          <cell r="V48" t="str">
            <v>&amp; ROUT 0.0010</v>
          </cell>
          <cell r="W48" t="str">
            <v>&amp; ROUT 0.0010</v>
          </cell>
          <cell r="X48" t="str">
            <v>&amp; ROUT 0.0010</v>
          </cell>
        </row>
        <row r="49">
          <cell r="A49">
            <v>6</v>
          </cell>
          <cell r="B49" t="str">
            <v>&amp; NROW 3.0000</v>
          </cell>
          <cell r="C49" t="str">
            <v>&amp; NROW 4.0000</v>
          </cell>
          <cell r="D49" t="str">
            <v>&amp; NROW 3.0000</v>
          </cell>
          <cell r="E49" t="str">
            <v>&amp; NROW 3.0000</v>
          </cell>
          <cell r="F49" t="str">
            <v>&amp; NROW 4.0000</v>
          </cell>
          <cell r="G49" t="str">
            <v>&amp; NROW 3.0000</v>
          </cell>
          <cell r="H49" t="str">
            <v>&amp; NROW 4.0000</v>
          </cell>
          <cell r="I49" t="str">
            <v>&amp; NROW 7.0000</v>
          </cell>
          <cell r="J49" t="str">
            <v>&amp; NROW 4.0000</v>
          </cell>
          <cell r="K49" t="str">
            <v>&amp; NROW 1.0000</v>
          </cell>
          <cell r="L49" t="str">
            <v>&amp; NROW 4.0000</v>
          </cell>
          <cell r="M49" t="str">
            <v>&amp; NROW 2.0000</v>
          </cell>
          <cell r="N49" t="str">
            <v>&amp; NROW 8.0000</v>
          </cell>
          <cell r="O49" t="str">
            <v>&amp; NROW 8.0000</v>
          </cell>
          <cell r="P49" t="str">
            <v>&amp; NROW 2.0000</v>
          </cell>
          <cell r="Q49" t="str">
            <v>&amp; NROW 1.0000</v>
          </cell>
          <cell r="R49" t="str">
            <v>&amp; NROW 6.0000</v>
          </cell>
          <cell r="S49" t="str">
            <v>&amp; NROW 4.0000</v>
          </cell>
          <cell r="T49" t="str">
            <v>&amp; NROW 1.0000</v>
          </cell>
          <cell r="U49" t="str">
            <v>&amp; NROW 8.0000</v>
          </cell>
          <cell r="V49" t="str">
            <v>&amp; NROW 8.0000</v>
          </cell>
          <cell r="W49" t="str">
            <v>&amp; NROW 6.0000</v>
          </cell>
          <cell r="X49" t="str">
            <v>&amp; NROW 1.0000</v>
          </cell>
        </row>
        <row r="50">
          <cell r="A50">
            <v>7</v>
          </cell>
          <cell r="B50" t="str">
            <v>&amp; NTUBE 84.0000</v>
          </cell>
          <cell r="C50" t="str">
            <v>&amp; NTUBE 84.0000</v>
          </cell>
          <cell r="D50" t="str">
            <v>&amp; NTUBE 84.0000</v>
          </cell>
          <cell r="E50" t="str">
            <v>&amp; NTUBE 84.0000</v>
          </cell>
          <cell r="F50" t="str">
            <v>&amp; NTUBE 84.0000</v>
          </cell>
          <cell r="G50" t="str">
            <v>&amp; NTUBE 84.0000</v>
          </cell>
          <cell r="H50" t="str">
            <v>&amp; NTUBE 84.0000</v>
          </cell>
          <cell r="I50" t="str">
            <v>&amp; NTUBE 84.0000</v>
          </cell>
          <cell r="J50" t="str">
            <v>&amp; NTUBE 84.0000</v>
          </cell>
          <cell r="K50" t="str">
            <v>&amp; NTUBE 84.0000</v>
          </cell>
          <cell r="L50" t="str">
            <v>&amp; NTUBE 84.0000</v>
          </cell>
          <cell r="M50" t="str">
            <v>&amp; NTUBE 84.0000</v>
          </cell>
          <cell r="N50" t="str">
            <v>&amp; NTUBE 84.0000</v>
          </cell>
          <cell r="O50" t="str">
            <v>&amp; NTUBE 84.0000</v>
          </cell>
          <cell r="P50" t="str">
            <v>&amp; NTUBE 84.0000</v>
          </cell>
          <cell r="Q50" t="str">
            <v>&amp; NTUBE 84.0000</v>
          </cell>
          <cell r="R50" t="str">
            <v>&amp; NTUBE 84.0000</v>
          </cell>
          <cell r="S50" t="str">
            <v>&amp; NTUBE 84.0000</v>
          </cell>
          <cell r="T50" t="str">
            <v>&amp; NTUBE 84.0000</v>
          </cell>
          <cell r="U50" t="str">
            <v>&amp; NTUBE 84.0000</v>
          </cell>
          <cell r="V50" t="str">
            <v>&amp; NTUBE 84.0000</v>
          </cell>
          <cell r="W50" t="str">
            <v>&amp; NTUBE 84.0000</v>
          </cell>
          <cell r="X50" t="str">
            <v>&amp; NTUBE 84.0000</v>
          </cell>
        </row>
        <row r="51">
          <cell r="A51">
            <v>8</v>
          </cell>
          <cell r="B51" t="str">
            <v>&amp; TUBEL 65.0000</v>
          </cell>
          <cell r="C51" t="str">
            <v>&amp; TUBEL 65.0000</v>
          </cell>
          <cell r="D51" t="str">
            <v>&amp; TUBEL 65.0000</v>
          </cell>
          <cell r="E51" t="str">
            <v>&amp; TUBEL 65.0000</v>
          </cell>
          <cell r="F51" t="str">
            <v>&amp; TUBEL 65.0000</v>
          </cell>
          <cell r="G51" t="str">
            <v>&amp; TUBEL 65.0000</v>
          </cell>
          <cell r="H51" t="str">
            <v>&amp; TUBEL 65.0000</v>
          </cell>
          <cell r="I51" t="str">
            <v>&amp; TUBEL 65.0000</v>
          </cell>
          <cell r="J51" t="str">
            <v>&amp; TUBEL 65.0000</v>
          </cell>
          <cell r="K51" t="str">
            <v>&amp; TUBEL 65.0000</v>
          </cell>
          <cell r="L51" t="str">
            <v>&amp; TUBEL 65.0000</v>
          </cell>
          <cell r="M51" t="str">
            <v>&amp; TUBEL 65.0000</v>
          </cell>
          <cell r="N51" t="str">
            <v>&amp; TUBEL 65.0000</v>
          </cell>
          <cell r="O51" t="str">
            <v>&amp; TUBEL 65.0000</v>
          </cell>
          <cell r="P51" t="str">
            <v>&amp; TUBEL 65.0000</v>
          </cell>
          <cell r="Q51" t="str">
            <v>&amp; TUBEL 65.0000</v>
          </cell>
          <cell r="R51" t="str">
            <v>&amp; TUBEL 65.0000</v>
          </cell>
          <cell r="S51" t="str">
            <v>&amp; TUBEL 65.0000</v>
          </cell>
          <cell r="T51" t="str">
            <v>&amp; TUBEL 65.0000</v>
          </cell>
          <cell r="U51" t="str">
            <v>&amp; TUBEL 65.0000</v>
          </cell>
          <cell r="V51" t="str">
            <v>&amp; TUBEL 65.0000</v>
          </cell>
          <cell r="W51" t="str">
            <v>&amp; TUBEL 65.0000</v>
          </cell>
          <cell r="X51" t="str">
            <v>&amp; TUBEL 65.0000</v>
          </cell>
        </row>
        <row r="52">
          <cell r="A52">
            <v>9</v>
          </cell>
          <cell r="B52" t="str">
            <v>&amp; TUBED 1.5000</v>
          </cell>
          <cell r="C52" t="str">
            <v>&amp; TUBED 1.7500</v>
          </cell>
          <cell r="D52" t="str">
            <v>&amp; TUBED 1.5000</v>
          </cell>
          <cell r="E52" t="str">
            <v>&amp; TUBED 1.5000</v>
          </cell>
          <cell r="F52" t="str">
            <v>&amp; TUBED 1.7500</v>
          </cell>
          <cell r="G52" t="str">
            <v>&amp; TUBED 1.5000</v>
          </cell>
          <cell r="H52" t="str">
            <v>&amp; TUBED 1.5000</v>
          </cell>
          <cell r="I52" t="str">
            <v>&amp; TUBED 1.5000</v>
          </cell>
          <cell r="J52" t="str">
            <v>&amp; TUBED 1.5000</v>
          </cell>
          <cell r="K52" t="str">
            <v>&amp; TUBED 1.5000</v>
          </cell>
          <cell r="L52" t="str">
            <v>&amp; TUBED 1.5000</v>
          </cell>
          <cell r="M52" t="str">
            <v>&amp; TUBED 1.5000</v>
          </cell>
          <cell r="N52" t="str">
            <v>&amp; TUBED 1.5000</v>
          </cell>
          <cell r="O52" t="str">
            <v>&amp; TUBED 1.5000</v>
          </cell>
          <cell r="P52" t="str">
            <v>&amp; TUBED 1.5000</v>
          </cell>
          <cell r="Q52" t="str">
            <v>&amp; TUBED 1.5000</v>
          </cell>
          <cell r="R52" t="str">
            <v>&amp; TUBED 1.5000</v>
          </cell>
          <cell r="S52" t="str">
            <v>&amp; TUBED 1.5000</v>
          </cell>
          <cell r="T52" t="str">
            <v>&amp; TUBED 1.5000</v>
          </cell>
          <cell r="U52" t="str">
            <v>&amp; TUBED 1.5000</v>
          </cell>
          <cell r="V52" t="str">
            <v>&amp; TUBED 1.5000</v>
          </cell>
          <cell r="W52" t="str">
            <v>&amp; TUBED 1.5000</v>
          </cell>
          <cell r="X52" t="str">
            <v>&amp; TUBED 1.5000</v>
          </cell>
        </row>
        <row r="53">
          <cell r="A53">
            <v>10</v>
          </cell>
          <cell r="B53" t="str">
            <v>&amp; WALLT 0.2000</v>
          </cell>
          <cell r="C53" t="str">
            <v>&amp; WALLT 0.1050</v>
          </cell>
          <cell r="D53" t="str">
            <v>&amp; WALLT 0.1500</v>
          </cell>
          <cell r="E53" t="str">
            <v>&amp; WALLT 0.2200</v>
          </cell>
          <cell r="F53" t="str">
            <v>&amp; WALLT 0.1050</v>
          </cell>
          <cell r="G53" t="str">
            <v>&amp; WALLT 0.2000</v>
          </cell>
          <cell r="H53" t="str">
            <v>&amp; WALLT 0.1650</v>
          </cell>
          <cell r="I53" t="str">
            <v>&amp; WALLT 0.1500</v>
          </cell>
          <cell r="J53" t="str">
            <v>&amp; WALLT 0.1500</v>
          </cell>
          <cell r="K53" t="str">
            <v>&amp; WALLT 0.1500</v>
          </cell>
          <cell r="L53" t="str">
            <v>&amp; WALLT 0.1500</v>
          </cell>
          <cell r="M53" t="str">
            <v>&amp; WALLT 0.1500</v>
          </cell>
          <cell r="N53" t="str">
            <v>&amp; WALLT 0.1500</v>
          </cell>
          <cell r="O53" t="str">
            <v>&amp; WALLT 0.1500</v>
          </cell>
          <cell r="P53" t="str">
            <v>&amp; WALLT 0.1500</v>
          </cell>
          <cell r="Q53" t="str">
            <v>&amp; WALLT 0.1500</v>
          </cell>
          <cell r="R53" t="str">
            <v>&amp; WALLT 0.1500</v>
          </cell>
          <cell r="S53" t="str">
            <v>&amp; WALLT 0.1500</v>
          </cell>
          <cell r="T53" t="str">
            <v>&amp; WALLT 0.1500</v>
          </cell>
          <cell r="U53" t="str">
            <v>&amp; WALLT 0.1500</v>
          </cell>
          <cell r="V53" t="str">
            <v>&amp; WALLT 0.1500</v>
          </cell>
          <cell r="W53" t="str">
            <v>&amp; WALLT 0.1500</v>
          </cell>
          <cell r="X53" t="str">
            <v>&amp; WALLT 0.1500</v>
          </cell>
        </row>
        <row r="54">
          <cell r="A54">
            <v>11</v>
          </cell>
          <cell r="B54" t="str">
            <v>&amp; NFIN 2.0000</v>
          </cell>
          <cell r="C54" t="str">
            <v>&amp; NFIN 5.8000</v>
          </cell>
          <cell r="D54" t="str">
            <v>&amp; NFIN 3.0000</v>
          </cell>
          <cell r="E54" t="str">
            <v>&amp; NFIN 2.0000</v>
          </cell>
          <cell r="F54" t="str">
            <v>&amp; NFIN 2.0000</v>
          </cell>
          <cell r="G54" t="str">
            <v>&amp; NFIN 6.2000</v>
          </cell>
          <cell r="H54" t="str">
            <v>&amp; NFIN 6.0000</v>
          </cell>
          <cell r="I54" t="str">
            <v>&amp; NFIN 6.6000</v>
          </cell>
          <cell r="J54" t="str">
            <v>&amp; NFIN 6.6000</v>
          </cell>
          <cell r="K54" t="str">
            <v>&amp; NFIN 6.6000</v>
          </cell>
          <cell r="L54" t="str">
            <v>&amp; NFIN 6.6000</v>
          </cell>
          <cell r="M54" t="str">
            <v>&amp; NFIN 3.0000</v>
          </cell>
          <cell r="N54" t="str">
            <v>&amp; NFIN 6.6000</v>
          </cell>
          <cell r="O54" t="str">
            <v>&amp; NFIN 6.6000</v>
          </cell>
          <cell r="P54" t="str">
            <v>&amp; NFIN 6.6000</v>
          </cell>
          <cell r="Q54" t="str">
            <v>&amp; NFIN 6.6000</v>
          </cell>
          <cell r="R54" t="str">
            <v>&amp; NFIN 6.6000</v>
          </cell>
          <cell r="S54" t="str">
            <v>&amp; NFIN 6.6000</v>
          </cell>
          <cell r="T54" t="str">
            <v>&amp; NFIN 6.6000</v>
          </cell>
          <cell r="U54" t="str">
            <v>&amp; NFIN 6.6000</v>
          </cell>
          <cell r="V54" t="str">
            <v>&amp; NFIN 6.6000</v>
          </cell>
          <cell r="W54" t="str">
            <v>&amp; NFIN 6.6000</v>
          </cell>
          <cell r="X54" t="str">
            <v>&amp; NFIN 6.6000</v>
          </cell>
        </row>
        <row r="55">
          <cell r="A55">
            <v>12</v>
          </cell>
          <cell r="B55" t="str">
            <v>&amp; FINT 0.0390</v>
          </cell>
          <cell r="C55" t="str">
            <v>&amp; FINT 0.0390</v>
          </cell>
          <cell r="D55" t="str">
            <v>&amp; FINT 0.0390</v>
          </cell>
          <cell r="E55" t="str">
            <v>&amp; FINT 0.0390</v>
          </cell>
          <cell r="F55" t="str">
            <v>&amp; FINT 0.0390</v>
          </cell>
          <cell r="G55" t="str">
            <v>&amp; FINT 0.0390</v>
          </cell>
          <cell r="H55" t="str">
            <v>&amp; FINT 0.0390</v>
          </cell>
          <cell r="I55" t="str">
            <v>&amp; FINT 0.0390</v>
          </cell>
          <cell r="J55" t="str">
            <v>&amp; FINT 0.0390</v>
          </cell>
          <cell r="K55" t="str">
            <v>&amp; FINT 0.0390</v>
          </cell>
          <cell r="L55" t="str">
            <v>&amp; FINT 0.0390</v>
          </cell>
          <cell r="M55" t="str">
            <v>&amp; FINT 0.0390</v>
          </cell>
          <cell r="N55" t="str">
            <v>&amp; FINT 0.0390</v>
          </cell>
          <cell r="O55" t="str">
            <v>&amp; FINT 0.0390</v>
          </cell>
          <cell r="P55" t="str">
            <v>&amp; FINT 0.0390</v>
          </cell>
          <cell r="Q55" t="str">
            <v>&amp; FINT 0.0390</v>
          </cell>
          <cell r="R55" t="str">
            <v>&amp; FINT 0.0390</v>
          </cell>
          <cell r="S55" t="str">
            <v>&amp; FINT 0.0390</v>
          </cell>
          <cell r="T55" t="str">
            <v>&amp; FINT 0.0390</v>
          </cell>
          <cell r="U55" t="str">
            <v>&amp; FINT 0.0390</v>
          </cell>
          <cell r="V55" t="str">
            <v>&amp; FINT 0.0390</v>
          </cell>
          <cell r="W55" t="str">
            <v>&amp; FINT 0.0390</v>
          </cell>
          <cell r="X55" t="str">
            <v>&amp; FINT 0.0390</v>
          </cell>
        </row>
        <row r="56">
          <cell r="A56">
            <v>13</v>
          </cell>
          <cell r="B56" t="str">
            <v>&amp; FINH 0.3750</v>
          </cell>
          <cell r="C56" t="str">
            <v>&amp; FINH 0.6250</v>
          </cell>
          <cell r="D56" t="str">
            <v>&amp; FINH 0.5000</v>
          </cell>
          <cell r="E56" t="str">
            <v>&amp; FINH 0.2500</v>
          </cell>
          <cell r="F56" t="str">
            <v>&amp; FINH 0.2500</v>
          </cell>
          <cell r="G56" t="str">
            <v>&amp; FINH 0.5000</v>
          </cell>
          <cell r="H56" t="str">
            <v>&amp; FINH 0.6250</v>
          </cell>
          <cell r="I56" t="str">
            <v>&amp; FINH 0.6250</v>
          </cell>
          <cell r="J56" t="str">
            <v>&amp; FINH 0.6250</v>
          </cell>
          <cell r="K56" t="str">
            <v>&amp; FINH 0.6250</v>
          </cell>
          <cell r="L56" t="str">
            <v>&amp; FINH 0.6250</v>
          </cell>
          <cell r="M56" t="str">
            <v>&amp; FINH 0.6250</v>
          </cell>
          <cell r="N56" t="str">
            <v>&amp; FINH 0.6250</v>
          </cell>
          <cell r="O56" t="str">
            <v>&amp; FINH 0.6250</v>
          </cell>
          <cell r="P56" t="str">
            <v>&amp; FINH 0.6250</v>
          </cell>
          <cell r="Q56" t="str">
            <v>&amp; FINH 0.6250</v>
          </cell>
          <cell r="R56" t="str">
            <v>&amp; FINH 0.6250</v>
          </cell>
          <cell r="S56" t="str">
            <v>&amp; FINH 0.6250</v>
          </cell>
          <cell r="T56" t="str">
            <v>&amp; FINH 0.6250</v>
          </cell>
          <cell r="U56" t="str">
            <v>&amp; FINH 0.6250</v>
          </cell>
          <cell r="V56" t="str">
            <v>&amp; FINH 0.6250</v>
          </cell>
          <cell r="W56" t="str">
            <v>&amp; FINH 0.6250</v>
          </cell>
          <cell r="X56" t="str">
            <v>&amp; FINH 0.6250</v>
          </cell>
        </row>
        <row r="57">
          <cell r="A57">
            <v>14</v>
          </cell>
          <cell r="B57" t="str">
            <v>&amp; FINW 0.1570</v>
          </cell>
          <cell r="C57" t="str">
            <v>&amp; FINW 0.1570</v>
          </cell>
          <cell r="D57" t="str">
            <v>&amp; FINW 0.1570</v>
          </cell>
          <cell r="E57" t="str">
            <v>&amp; FINW 0.1570</v>
          </cell>
          <cell r="F57" t="str">
            <v>&amp; FINW 0.1570</v>
          </cell>
          <cell r="G57" t="str">
            <v>&amp; FINW 0.1570</v>
          </cell>
          <cell r="H57" t="str">
            <v>&amp; FINW 0.1570</v>
          </cell>
          <cell r="I57" t="str">
            <v>&amp; FINW 0.1570</v>
          </cell>
          <cell r="J57" t="str">
            <v>&amp; FINW 0.1570</v>
          </cell>
          <cell r="K57" t="str">
            <v>&amp; FINW 0.1570</v>
          </cell>
          <cell r="L57" t="str">
            <v>&amp; FINW 0.1570</v>
          </cell>
          <cell r="M57" t="str">
            <v>&amp; FINW 0.1570</v>
          </cell>
          <cell r="N57" t="str">
            <v>&amp; FINW 0.1570</v>
          </cell>
          <cell r="O57" t="str">
            <v>&amp; FINW 0.1570</v>
          </cell>
          <cell r="P57" t="str">
            <v>&amp; FINW 0.1570</v>
          </cell>
          <cell r="Q57" t="str">
            <v>&amp; FINW 0.1570</v>
          </cell>
          <cell r="R57" t="str">
            <v>&amp; FINW 0.1570</v>
          </cell>
          <cell r="S57" t="str">
            <v>&amp; FINW 0.1570</v>
          </cell>
          <cell r="T57" t="str">
            <v>&amp; FINW 0.1570</v>
          </cell>
          <cell r="U57" t="str">
            <v>&amp; FINW 0.1570</v>
          </cell>
          <cell r="V57" t="str">
            <v>&amp; FINW 0.1570</v>
          </cell>
          <cell r="W57" t="str">
            <v>&amp; FINW 0.1570</v>
          </cell>
          <cell r="X57" t="str">
            <v>&amp; FINW 0.1570</v>
          </cell>
        </row>
        <row r="58">
          <cell r="A58">
            <v>15</v>
          </cell>
          <cell r="B58" t="str">
            <v>&amp; PITCHL 4.6060</v>
          </cell>
          <cell r="C58" t="str">
            <v>&amp; PITCHL 4.6060</v>
          </cell>
          <cell r="D58" t="str">
            <v>&amp; PITCHL 4.6060</v>
          </cell>
          <cell r="E58" t="str">
            <v>&amp; PITCHL 4.6060</v>
          </cell>
          <cell r="F58" t="str">
            <v>&amp; PITCHL 4.6060</v>
          </cell>
          <cell r="G58" t="str">
            <v>&amp; PITCHL 4.6060</v>
          </cell>
          <cell r="H58" t="str">
            <v>&amp; PITCHL 4.6060</v>
          </cell>
          <cell r="I58" t="str">
            <v>&amp; PITCHL 3.6220</v>
          </cell>
          <cell r="J58" t="str">
            <v>&amp; PITCHL 3.6220</v>
          </cell>
          <cell r="K58" t="str">
            <v>&amp; PITCHL 4.6060</v>
          </cell>
          <cell r="L58" t="str">
            <v>&amp; PITCHL 3.6220</v>
          </cell>
          <cell r="M58" t="str">
            <v>&amp; PITCHL 4.6060</v>
          </cell>
          <cell r="N58" t="str">
            <v>&amp; PITCHL 3.6220</v>
          </cell>
          <cell r="O58" t="str">
            <v>&amp; PITCHL 3.6220</v>
          </cell>
          <cell r="P58" t="str">
            <v>&amp; PITCHL 3.6220</v>
          </cell>
          <cell r="Q58" t="str">
            <v>&amp; PITCHL 3.6220</v>
          </cell>
          <cell r="R58" t="str">
            <v>&amp; PITCHL 3.6220</v>
          </cell>
          <cell r="S58" t="str">
            <v>&amp; PITCHL 3.6220</v>
          </cell>
          <cell r="T58" t="str">
            <v>&amp; PITCHL 3.6220</v>
          </cell>
          <cell r="U58" t="str">
            <v>&amp; PITCHL 3.6220</v>
          </cell>
          <cell r="V58" t="str">
            <v>&amp; PITCHL 3.6220</v>
          </cell>
          <cell r="W58" t="str">
            <v>&amp; PITCHL 3.6220</v>
          </cell>
          <cell r="X58" t="str">
            <v>&amp; PITCHL 3.6220</v>
          </cell>
        </row>
        <row r="59">
          <cell r="A59">
            <v>16</v>
          </cell>
          <cell r="B59" t="str">
            <v>&amp; PITCHT 3.4650</v>
          </cell>
          <cell r="C59" t="str">
            <v>&amp; PITCHT 3.4650</v>
          </cell>
          <cell r="D59" t="str">
            <v>&amp; PITCHT 3.4650</v>
          </cell>
          <cell r="E59" t="str">
            <v>&amp; PITCHT 3.4650</v>
          </cell>
          <cell r="F59" t="str">
            <v>&amp; PITCHT 3.4650</v>
          </cell>
          <cell r="G59" t="str">
            <v>&amp; PITCHT 3.4650</v>
          </cell>
          <cell r="H59" t="str">
            <v>&amp; PITCHT 3.4650</v>
          </cell>
          <cell r="I59" t="str">
            <v>&amp; PITCHT 3.4650</v>
          </cell>
          <cell r="J59" t="str">
            <v>&amp; PITCHT 3.4650</v>
          </cell>
          <cell r="K59" t="str">
            <v>&amp; PITCHT 3.4650</v>
          </cell>
          <cell r="L59" t="str">
            <v>&amp; PITCHT 3.4650</v>
          </cell>
          <cell r="M59" t="str">
            <v>&amp; PITCHT 3.4650</v>
          </cell>
          <cell r="N59" t="str">
            <v>&amp; PITCHT 3.4650</v>
          </cell>
          <cell r="O59" t="str">
            <v>&amp; PITCHT 3.4650</v>
          </cell>
          <cell r="P59" t="str">
            <v>&amp; PITCHT 3.4650</v>
          </cell>
          <cell r="Q59" t="str">
            <v>&amp; PITCHT 3.4650</v>
          </cell>
          <cell r="R59" t="str">
            <v>&amp; PITCHT 3.4650</v>
          </cell>
          <cell r="S59" t="str">
            <v>&amp; PITCHT 3.4650</v>
          </cell>
          <cell r="T59" t="str">
            <v>&amp; PITCHT 3.4650</v>
          </cell>
          <cell r="U59" t="str">
            <v>&amp; PITCHT 3.4650</v>
          </cell>
          <cell r="V59" t="str">
            <v>&amp; PITCHT 3.4650</v>
          </cell>
          <cell r="W59" t="str">
            <v>&amp; PITCHT 3.4650</v>
          </cell>
          <cell r="X59" t="str">
            <v>&amp; PITCHT 3.4650</v>
          </cell>
        </row>
        <row r="60">
          <cell r="A60">
            <v>17</v>
          </cell>
          <cell r="B60" t="str">
            <v>% No Duct Height Data</v>
          </cell>
          <cell r="C60" t="str">
            <v>% No Duct Height Data</v>
          </cell>
          <cell r="D60" t="str">
            <v>% No Duct Height Data</v>
          </cell>
          <cell r="E60" t="str">
            <v>% No Duct Height Data</v>
          </cell>
          <cell r="F60" t="str">
            <v>% No Duct Height Data</v>
          </cell>
          <cell r="G60" t="str">
            <v>% No Duct Height Data</v>
          </cell>
          <cell r="H60" t="str">
            <v>% No Duct Height Data</v>
          </cell>
          <cell r="I60" t="str">
            <v>% No Duct Height Data</v>
          </cell>
          <cell r="J60" t="str">
            <v>% No Duct Height Data</v>
          </cell>
          <cell r="K60" t="str">
            <v>% No Duct Height Data</v>
          </cell>
          <cell r="L60" t="str">
            <v>% No Duct Height Data</v>
          </cell>
          <cell r="M60" t="str">
            <v>% No Duct Height Data</v>
          </cell>
          <cell r="N60" t="str">
            <v>% No Duct Height Data</v>
          </cell>
          <cell r="O60" t="str">
            <v>% No Duct Height Data</v>
          </cell>
          <cell r="P60" t="str">
            <v>% No Duct Height Data</v>
          </cell>
          <cell r="Q60" t="str">
            <v>% No Duct Height Data</v>
          </cell>
          <cell r="R60" t="str">
            <v>% No Duct Height Data</v>
          </cell>
          <cell r="S60" t="str">
            <v>% No Duct Height Data</v>
          </cell>
          <cell r="T60" t="str">
            <v>% No Duct Height Data</v>
          </cell>
          <cell r="U60" t="str">
            <v>% No Duct Height Data</v>
          </cell>
          <cell r="V60" t="str">
            <v>% No Duct Height Data</v>
          </cell>
          <cell r="W60" t="str">
            <v>% No Duct Height Data</v>
          </cell>
          <cell r="X60" t="str">
            <v>% No Duct Height Data</v>
          </cell>
        </row>
        <row r="61">
          <cell r="A61">
            <v>18</v>
          </cell>
          <cell r="B61" t="str">
            <v>% No Duct Width Data</v>
          </cell>
          <cell r="C61" t="str">
            <v>% No Duct Width Data</v>
          </cell>
          <cell r="D61" t="str">
            <v>% No Duct Width Data</v>
          </cell>
          <cell r="E61" t="str">
            <v>% No Duct Width Data</v>
          </cell>
          <cell r="F61" t="str">
            <v>% No Duct Width Data</v>
          </cell>
          <cell r="G61" t="str">
            <v>% No Duct Width Data</v>
          </cell>
          <cell r="H61" t="str">
            <v>% No Duct Width Data</v>
          </cell>
          <cell r="I61" t="str">
            <v>% No Duct Width Data</v>
          </cell>
          <cell r="J61" t="str">
            <v>% No Duct Width Data</v>
          </cell>
          <cell r="K61" t="str">
            <v>% No Duct Width Data</v>
          </cell>
          <cell r="L61" t="str">
            <v>% No Duct Width Data</v>
          </cell>
          <cell r="M61" t="str">
            <v>% No Duct Width Data</v>
          </cell>
          <cell r="N61" t="str">
            <v>% No Duct Width Data</v>
          </cell>
          <cell r="O61" t="str">
            <v>% No Duct Width Data</v>
          </cell>
          <cell r="P61" t="str">
            <v>% No Duct Width Data</v>
          </cell>
          <cell r="Q61" t="str">
            <v>% No Duct Width Data</v>
          </cell>
          <cell r="R61" t="str">
            <v>% No Duct Width Data</v>
          </cell>
          <cell r="S61" t="str">
            <v>% No Duct Width Data</v>
          </cell>
          <cell r="T61" t="str">
            <v>% No Duct Width Data</v>
          </cell>
          <cell r="U61" t="str">
            <v>% No Duct Width Data</v>
          </cell>
          <cell r="V61" t="str">
            <v>% No Duct Width Data</v>
          </cell>
          <cell r="W61" t="str">
            <v>% No Duct Width Data</v>
          </cell>
          <cell r="X61" t="str">
            <v>% No Duct Width Data</v>
          </cell>
        </row>
        <row r="62">
          <cell r="A62">
            <v>19</v>
          </cell>
          <cell r="B62" t="str">
            <v>&amp; KFIN -32</v>
          </cell>
          <cell r="C62" t="str">
            <v>&amp; KFIN -32</v>
          </cell>
          <cell r="D62" t="str">
            <v>&amp; KFIN -32</v>
          </cell>
          <cell r="E62" t="str">
            <v>&amp; KFIN -32</v>
          </cell>
          <cell r="F62" t="str">
            <v>&amp; KFIN -32</v>
          </cell>
          <cell r="G62" t="str">
            <v>&amp; KFIN -32</v>
          </cell>
          <cell r="H62" t="str">
            <v>&amp; KFIN -34</v>
          </cell>
          <cell r="I62" t="str">
            <v>&amp; KFIN -34</v>
          </cell>
          <cell r="J62" t="str">
            <v>&amp; KFIN -34</v>
          </cell>
          <cell r="K62" t="str">
            <v>&amp; KFIN -34</v>
          </cell>
          <cell r="L62" t="str">
            <v>&amp; KFIN -34</v>
          </cell>
          <cell r="M62" t="str">
            <v>&amp; KFIN -34</v>
          </cell>
          <cell r="N62" t="str">
            <v>&amp; KFIN -34</v>
          </cell>
          <cell r="O62" t="str">
            <v>&amp; KFIN -34</v>
          </cell>
          <cell r="P62" t="str">
            <v>&amp; KFIN -34</v>
          </cell>
          <cell r="Q62" t="str">
            <v>&amp; KFIN -34</v>
          </cell>
          <cell r="R62" t="str">
            <v>&amp; KFIN -34</v>
          </cell>
          <cell r="S62" t="str">
            <v>&amp; KFIN -34</v>
          </cell>
          <cell r="T62" t="str">
            <v>&amp; KFIN -34</v>
          </cell>
          <cell r="U62" t="str">
            <v>&amp; KFIN -34</v>
          </cell>
          <cell r="V62" t="str">
            <v>&amp; KFIN -34</v>
          </cell>
          <cell r="W62" t="str">
            <v>&amp; KFIN -34</v>
          </cell>
          <cell r="X62" t="str">
            <v>&amp; KFIN -34</v>
          </cell>
        </row>
        <row r="63">
          <cell r="A63">
            <v>20</v>
          </cell>
          <cell r="B63" t="str">
            <v>&amp; KWALL -31</v>
          </cell>
          <cell r="C63" t="str">
            <v>&amp; KWALL -31</v>
          </cell>
          <cell r="D63" t="str">
            <v>&amp; KWALL -31</v>
          </cell>
          <cell r="E63" t="str">
            <v>&amp; KWALL -31</v>
          </cell>
          <cell r="F63" t="str">
            <v>&amp; KWALL -31</v>
          </cell>
          <cell r="G63" t="str">
            <v>&amp; KWALL -33</v>
          </cell>
          <cell r="H63" t="str">
            <v>&amp; KWALL -35</v>
          </cell>
          <cell r="I63" t="str">
            <v>&amp; KWALL -35</v>
          </cell>
          <cell r="J63" t="str">
            <v>&amp; KWALL -35</v>
          </cell>
          <cell r="K63" t="str">
            <v>&amp; KWALL -34</v>
          </cell>
          <cell r="L63" t="str">
            <v>&amp; KWALL -35</v>
          </cell>
          <cell r="M63" t="str">
            <v>&amp; KWALL -34</v>
          </cell>
          <cell r="N63" t="str">
            <v>&amp; KWALL -35</v>
          </cell>
          <cell r="O63" t="str">
            <v>&amp; KWALL -34</v>
          </cell>
          <cell r="P63" t="str">
            <v>&amp; KWALL -34</v>
          </cell>
          <cell r="Q63" t="str">
            <v>&amp; KWALL -35</v>
          </cell>
          <cell r="R63" t="str">
            <v>&amp; KWALL -34</v>
          </cell>
          <cell r="S63" t="str">
            <v>&amp; KWALL -35</v>
          </cell>
          <cell r="T63" t="str">
            <v>&amp; KWALL -35</v>
          </cell>
          <cell r="U63" t="str">
            <v>&amp; KWALL -34</v>
          </cell>
          <cell r="V63" t="str">
            <v>&amp; KWALL -34</v>
          </cell>
          <cell r="W63" t="str">
            <v>&amp; KWALL -34</v>
          </cell>
          <cell r="X63" t="str">
            <v>&amp; KWALL -34</v>
          </cell>
        </row>
        <row r="64">
          <cell r="A64">
            <v>21</v>
          </cell>
          <cell r="B64" t="str">
            <v>%&amp; KHOT -10</v>
          </cell>
          <cell r="C64" t="str">
            <v>%&amp; KHOT -10</v>
          </cell>
          <cell r="D64" t="str">
            <v>%&amp; KHOT -10</v>
          </cell>
          <cell r="E64" t="str">
            <v>%&amp; KHOT -10</v>
          </cell>
          <cell r="F64" t="str">
            <v>%&amp; KHOT -10</v>
          </cell>
          <cell r="G64" t="str">
            <v>%&amp; KHOT -10</v>
          </cell>
          <cell r="H64" t="str">
            <v>%&amp; KHOT -10</v>
          </cell>
          <cell r="I64" t="str">
            <v>%&amp; KHOT -10</v>
          </cell>
          <cell r="J64" t="str">
            <v>%&amp; KHOT -10</v>
          </cell>
          <cell r="K64" t="str">
            <v>%&amp; KHOT -10</v>
          </cell>
          <cell r="L64" t="str">
            <v>%&amp; KHOT -10</v>
          </cell>
          <cell r="M64" t="str">
            <v>%&amp; KHOT -10</v>
          </cell>
          <cell r="N64" t="str">
            <v>%&amp; KHOT -10</v>
          </cell>
          <cell r="O64" t="str">
            <v>%&amp; KHOT -10</v>
          </cell>
          <cell r="P64" t="str">
            <v>%&amp; KHOT -10</v>
          </cell>
          <cell r="Q64" t="str">
            <v>%&amp; KHOT -10</v>
          </cell>
          <cell r="R64" t="str">
            <v>%&amp; KHOT -10</v>
          </cell>
          <cell r="S64" t="str">
            <v>%&amp; KHOT -10</v>
          </cell>
          <cell r="T64" t="str">
            <v>%&amp; KHOT -10</v>
          </cell>
          <cell r="U64" t="str">
            <v>%&amp; KHOT -10</v>
          </cell>
          <cell r="V64" t="str">
            <v>%&amp; KHOT -10</v>
          </cell>
          <cell r="W64" t="str">
            <v>%&amp; KHOT -10</v>
          </cell>
          <cell r="X64" t="str">
            <v>%&amp; KHOT -10</v>
          </cell>
        </row>
        <row r="65">
          <cell r="A65">
            <v>22</v>
          </cell>
          <cell r="B65" t="str">
            <v>%&amp; VISCH -11</v>
          </cell>
          <cell r="C65" t="str">
            <v>%&amp; VISCH -11</v>
          </cell>
          <cell r="D65" t="str">
            <v>%&amp; VISCH -11</v>
          </cell>
          <cell r="E65" t="str">
            <v>%&amp; VISCH -11</v>
          </cell>
          <cell r="F65" t="str">
            <v>%&amp; VISCH -11</v>
          </cell>
          <cell r="G65" t="str">
            <v>%&amp; VISCH -11</v>
          </cell>
          <cell r="H65" t="str">
            <v>%&amp; VISCH -11</v>
          </cell>
          <cell r="I65" t="str">
            <v>%&amp; VISCH -11</v>
          </cell>
          <cell r="J65" t="str">
            <v>%&amp; VISCH -11</v>
          </cell>
          <cell r="K65" t="str">
            <v>%&amp; VISCH -11</v>
          </cell>
          <cell r="L65" t="str">
            <v>%&amp; VISCH -11</v>
          </cell>
          <cell r="M65" t="str">
            <v>%&amp; VISCH -11</v>
          </cell>
          <cell r="N65" t="str">
            <v>%&amp; VISCH -11</v>
          </cell>
          <cell r="O65" t="str">
            <v>%&amp; VISCH -11</v>
          </cell>
          <cell r="P65" t="str">
            <v>%&amp; VISCH -11</v>
          </cell>
          <cell r="Q65" t="str">
            <v>%&amp; VISCH -11</v>
          </cell>
          <cell r="R65" t="str">
            <v>%&amp; VISCH -11</v>
          </cell>
          <cell r="S65" t="str">
            <v>%&amp; VISCH -11</v>
          </cell>
          <cell r="T65" t="str">
            <v>%&amp; VISCH -11</v>
          </cell>
          <cell r="U65" t="str">
            <v>%&amp; VISCH -11</v>
          </cell>
          <cell r="V65" t="str">
            <v>%&amp; VISCH -11</v>
          </cell>
          <cell r="W65" t="str">
            <v>%&amp; VISCH -11</v>
          </cell>
          <cell r="X65" t="str">
            <v>%&amp; VISCH -11</v>
          </cell>
        </row>
        <row r="66">
          <cell r="A66">
            <v>23</v>
          </cell>
          <cell r="B66" t="str">
            <v>&amp; CORFAC 0.0</v>
          </cell>
          <cell r="C66" t="str">
            <v>&amp; CORFAC 0.0</v>
          </cell>
          <cell r="D66" t="str">
            <v>&amp; CORFAC 0.0</v>
          </cell>
          <cell r="E66" t="str">
            <v>&amp; CORFAC 0.0</v>
          </cell>
          <cell r="F66" t="str">
            <v>&amp; CORFAC 0.0</v>
          </cell>
          <cell r="G66" t="str">
            <v>&amp; CORFAC 0.0</v>
          </cell>
          <cell r="H66" t="str">
            <v>&amp; CORFAC 0.0</v>
          </cell>
          <cell r="I66" t="str">
            <v>&amp; CORFAC 0.0</v>
          </cell>
          <cell r="J66" t="str">
            <v>&amp; CORFAC 0.0</v>
          </cell>
          <cell r="K66" t="str">
            <v>&amp; CORFAC 0.0</v>
          </cell>
          <cell r="L66" t="str">
            <v>&amp; CORFAC 0.0</v>
          </cell>
          <cell r="M66" t="str">
            <v>&amp; CORFAC 0.0</v>
          </cell>
          <cell r="N66" t="str">
            <v>&amp; CORFAC 0.0</v>
          </cell>
          <cell r="O66" t="str">
            <v>&amp; CORFAC 0.0</v>
          </cell>
          <cell r="P66" t="str">
            <v>&amp; CORFAC 0.0</v>
          </cell>
          <cell r="Q66" t="str">
            <v>&amp; CORFAC 0.0</v>
          </cell>
          <cell r="R66" t="str">
            <v>&amp; CORFAC 0.0</v>
          </cell>
          <cell r="S66" t="str">
            <v>&amp; CORFAC 0.0</v>
          </cell>
          <cell r="T66" t="str">
            <v>&amp; CORFAC 0.0</v>
          </cell>
          <cell r="U66" t="str">
            <v>&amp; CORFAC 0.0</v>
          </cell>
          <cell r="V66" t="str">
            <v>&amp; CORFAC 0.0</v>
          </cell>
          <cell r="W66" t="str">
            <v>&amp; CORFAC 0.0</v>
          </cell>
          <cell r="X66" t="str">
            <v>&amp; CORFAC 0.0</v>
          </cell>
        </row>
        <row r="67">
          <cell r="A67">
            <v>24</v>
          </cell>
          <cell r="B67" t="str">
            <v>%PC2 not used</v>
          </cell>
          <cell r="C67" t="str">
            <v>%PC2 not used</v>
          </cell>
          <cell r="D67" t="str">
            <v>%PC2 not used</v>
          </cell>
          <cell r="E67" t="str">
            <v>%PC2 not used</v>
          </cell>
          <cell r="F67" t="str">
            <v>%PC2 not used</v>
          </cell>
          <cell r="G67" t="str">
            <v>%PC2 not used</v>
          </cell>
          <cell r="H67" t="str">
            <v>%PC2 not used</v>
          </cell>
          <cell r="I67" t="str">
            <v>%PC2 not used</v>
          </cell>
          <cell r="J67" t="str">
            <v>%PC2 not used</v>
          </cell>
          <cell r="K67" t="str">
            <v>%PC2 not used</v>
          </cell>
          <cell r="L67" t="str">
            <v>&amp; PC2 6.293474E-11</v>
          </cell>
          <cell r="M67" t="str">
            <v>%PC2 not used</v>
          </cell>
          <cell r="N67" t="str">
            <v>&amp; PC2 8.915755E-11</v>
          </cell>
          <cell r="O67" t="str">
            <v>%PC2 not used</v>
          </cell>
          <cell r="P67" t="str">
            <v>&amp; PC2 4.720106E-11</v>
          </cell>
          <cell r="Q67" t="str">
            <v>&amp; PC2 9.246985E-11</v>
          </cell>
          <cell r="R67" t="str">
            <v>&amp; PC2 9.964667E-11</v>
          </cell>
          <cell r="S67" t="str">
            <v>&amp; PC2 5.244562E-11</v>
          </cell>
          <cell r="T67" t="str">
            <v>&amp; PC2 9.246985E-11</v>
          </cell>
          <cell r="U67" t="str">
            <v>%PC2 not used</v>
          </cell>
          <cell r="V67" t="str">
            <v>&amp; PC2 1.010590E-11</v>
          </cell>
          <cell r="W67" t="str">
            <v>&amp; PC2 8.084723E-12</v>
          </cell>
          <cell r="X67" t="str">
            <v>&amp; PC2 1.010590E-11</v>
          </cell>
        </row>
        <row r="68">
          <cell r="A68">
            <v>25</v>
          </cell>
          <cell r="B68" t="str">
            <v>%&amp; UCOR 0.925591 %HSH4, unfired</v>
          </cell>
          <cell r="C68" t="str">
            <v>%&amp; UCOR 0.916102 %RHT2, unfired</v>
          </cell>
          <cell r="D68" t="str">
            <v>%&amp; UCOR 0.918907 %HSH3, unfired</v>
          </cell>
          <cell r="E68" t="str">
            <v>%&amp; UCOR 0.874253 %HSH2, unfired</v>
          </cell>
          <cell r="F68" t="str">
            <v>%&amp; UCOR 0.851094 %RHT1, unfired</v>
          </cell>
          <cell r="G68" t="str">
            <v>%&amp; UCOR 0.923041 %HSH1, unfired</v>
          </cell>
          <cell r="H68" t="str">
            <v>%&amp; UCOR 0.913788 %HEV3, unfired</v>
          </cell>
          <cell r="I68" t="str">
            <v>%&amp; UCOR 0.884297 %HEV2, unfired</v>
          </cell>
          <cell r="J68" t="str">
            <v>%&amp; UCOR 0.758824 %HEV1, unfired</v>
          </cell>
          <cell r="K68" t="str">
            <v>%&amp; UCOR 0.896483 %IPSH, unfired</v>
          </cell>
          <cell r="L68" t="str">
            <v>%&amp; UCOR 0.811019 %HEC5, unfired</v>
          </cell>
          <cell r="M68" t="str">
            <v>%&amp; UCOR 0.99063 %LPSH, unfired</v>
          </cell>
          <cell r="N68" t="str">
            <v>%&amp; UCOR 0.814896 %HEC4, unfired</v>
          </cell>
          <cell r="O68" t="str">
            <v>%&amp; UCOR 0.739067 %IPEV, unfired</v>
          </cell>
          <cell r="P68" t="str">
            <v>%&amp; UCOR 0.822829 %HEC3, unfired</v>
          </cell>
          <cell r="Q68" t="str">
            <v>%&amp; UCOR 1.053759 %IEC2, unfired</v>
          </cell>
          <cell r="R68" t="str">
            <v>%&amp; UCOR 0.817014 %HEC2, unfired</v>
          </cell>
          <cell r="S68" t="str">
            <v>%&amp; UCOR 0.799534 %HEC1, unfired</v>
          </cell>
          <cell r="T68" t="str">
            <v>%&amp; UCOR 1.031217 %IEC1, unfired</v>
          </cell>
          <cell r="U68" t="str">
            <v>%&amp; UCOR 0.625024 %LPEV, unfired</v>
          </cell>
          <cell r="V68" t="str">
            <v>%&amp; UCOR 0.895375 %LEC3, unfired</v>
          </cell>
          <cell r="W68" t="str">
            <v>%&amp; UCOR 0.883643 %LEC2, unfired</v>
          </cell>
          <cell r="X68" t="str">
            <v>%&amp; UCOR 0.794901 %LEC1, unfired</v>
          </cell>
        </row>
        <row r="69">
          <cell r="A69">
            <v>26</v>
          </cell>
          <cell r="B69" t="str">
            <v>%&amp; UCOR 0.912051 %HSH4, fired: 531.3 MBtu/h</v>
          </cell>
          <cell r="C69" t="str">
            <v>%&amp; UCOR 0.90307 %RHT2, fired: 531.3 MBtu/h</v>
          </cell>
          <cell r="D69" t="str">
            <v>%&amp; UCOR 0.937946 %HSH3, fired: 531.3 MBtu/h</v>
          </cell>
          <cell r="E69" t="str">
            <v>%&amp; UCOR 1.025781 %HSH2, fired: 531.3 MBtu/h</v>
          </cell>
          <cell r="F69" t="str">
            <v>%&amp; UCOR 0.889082 %RHT1, fired: 531.3 MBtu/h</v>
          </cell>
          <cell r="G69" t="str">
            <v>%&amp; UCOR 0.933803 %HSH1, fired: 531.3 MBtu/h</v>
          </cell>
          <cell r="H69" t="str">
            <v>%&amp; UCOR 0.973769 %HEV3, fired: 531.3 MBtu/h</v>
          </cell>
          <cell r="I69" t="str">
            <v>%&amp; UCOR 0.949537 %HEV2, fired: 531.3 MBtu/h</v>
          </cell>
          <cell r="J69" t="str">
            <v>%&amp; UCOR 0.864201 %HEV1, fired: 531.3 MBtu/h</v>
          </cell>
          <cell r="K69" t="str">
            <v>%&amp; UCOR 0.916777 %IPSH, fired: 531.3 MBtu/h</v>
          </cell>
          <cell r="L69" t="str">
            <v>%&amp; UCOR 0.797741 %HEC5, fired: 531.3 MBtu/h</v>
          </cell>
          <cell r="M69" t="str">
            <v>%&amp; UCOR 0.99063 %LPSH, fired: 531.3 MBtu/h</v>
          </cell>
          <cell r="N69" t="str">
            <v>%&amp; UCOR 0.801439 %HEC4, fired: 531.3 MBtu/h</v>
          </cell>
          <cell r="O69" t="str">
            <v>%&amp; UCOR 0.760671 %IPEV, fired: 531.3 MBtu/h</v>
          </cell>
          <cell r="P69" t="str">
            <v>%&amp; UCOR 0.819127 %HEC3, fired: 531.3 MBtu/h</v>
          </cell>
          <cell r="Q69" t="str">
            <v>%&amp; UCOR 1.225215 %IEC2, fired: 531.3 MBtu/h</v>
          </cell>
          <cell r="R69" t="str">
            <v>%&amp; UCOR 0.793323 %HEC2, fired: 531.3 MBtu/h</v>
          </cell>
          <cell r="S69" t="str">
            <v>%&amp; UCOR 0.804788 %HEC1, fired: 531.3 MBtu/h</v>
          </cell>
          <cell r="T69" t="str">
            <v>%&amp; UCOR 1.548472 %IEC1, fired: 531.3 MBtu/h</v>
          </cell>
          <cell r="U69" t="str">
            <v>%&amp; UCOR 0.817734 %LPEV, fired: 531.3 MBtu/h</v>
          </cell>
          <cell r="V69" t="str">
            <v>%&amp; UCOR 0.908565 %LEC3, fired: 531.3 MBtu/h</v>
          </cell>
          <cell r="W69" t="str">
            <v>%&amp; UCOR 0.91432 %LEC2, fired: 531.3 MBtu/h</v>
          </cell>
          <cell r="X69" t="str">
            <v>%&amp; UCOR 0.774902 %LEC1, fired: 531.3 MBtu/h</v>
          </cell>
        </row>
        <row r="74">
          <cell r="A74" t="str">
            <v>%HSH4</v>
          </cell>
          <cell r="B74">
            <v>0</v>
          </cell>
          <cell r="C74">
            <v>5.0000000000000001E-3</v>
          </cell>
          <cell r="D74">
            <v>-2.5484661418467873E-5</v>
          </cell>
          <cell r="E74">
            <v>0.92559100000000005</v>
          </cell>
        </row>
        <row r="75">
          <cell r="A75" t="str">
            <v>%RHT2</v>
          </cell>
          <cell r="B75">
            <v>0</v>
          </cell>
          <cell r="C75">
            <v>5.0000000000000001E-3</v>
          </cell>
          <cell r="D75">
            <v>-2.4528516071304946E-5</v>
          </cell>
          <cell r="E75">
            <v>0.91610199999999997</v>
          </cell>
        </row>
        <row r="76">
          <cell r="A76" t="str">
            <v>%HSH3</v>
          </cell>
          <cell r="B76">
            <v>0</v>
          </cell>
          <cell r="C76">
            <v>5.0000000000000001E-3</v>
          </cell>
          <cell r="D76">
            <v>3.5834746583914614E-5</v>
          </cell>
          <cell r="E76">
            <v>0.91890700000000003</v>
          </cell>
        </row>
        <row r="77">
          <cell r="A77" t="str">
            <v>%HSH2</v>
          </cell>
          <cell r="B77">
            <v>0</v>
          </cell>
          <cell r="C77">
            <v>5.0000000000000001E-3</v>
          </cell>
          <cell r="D77">
            <v>2.8520234678120913E-4</v>
          </cell>
          <cell r="E77">
            <v>0.87425299999999995</v>
          </cell>
        </row>
        <row r="78">
          <cell r="A78" t="str">
            <v>%RHT1</v>
          </cell>
          <cell r="B78">
            <v>0</v>
          </cell>
          <cell r="C78">
            <v>5.0000000000000001E-3</v>
          </cell>
          <cell r="D78">
            <v>7.1500097338607867E-5</v>
          </cell>
          <cell r="E78">
            <v>0.85109400000000002</v>
          </cell>
        </row>
        <row r="79">
          <cell r="A79" t="str">
            <v>%HSH1</v>
          </cell>
          <cell r="B79">
            <v>0</v>
          </cell>
          <cell r="C79">
            <v>5.0000000000000001E-3</v>
          </cell>
          <cell r="D79">
            <v>2.0255976823157336E-5</v>
          </cell>
          <cell r="E79">
            <v>0.923041</v>
          </cell>
        </row>
        <row r="80">
          <cell r="A80" t="str">
            <v>%HEV3</v>
          </cell>
          <cell r="B80">
            <v>0</v>
          </cell>
          <cell r="C80">
            <v>5.0000000000000001E-3</v>
          </cell>
          <cell r="D80">
            <v>1.128947914727554E-4</v>
          </cell>
          <cell r="E80">
            <v>0.91378800000000004</v>
          </cell>
        </row>
        <row r="81">
          <cell r="A81" t="str">
            <v>%HEV2</v>
          </cell>
          <cell r="B81">
            <v>0</v>
          </cell>
          <cell r="C81">
            <v>5.0000000000000001E-3</v>
          </cell>
          <cell r="D81">
            <v>1.2279315442694459E-4</v>
          </cell>
          <cell r="E81">
            <v>0.884297</v>
          </cell>
        </row>
        <row r="82">
          <cell r="A82" t="str">
            <v>%HEV1</v>
          </cell>
          <cell r="B82">
            <v>0</v>
          </cell>
          <cell r="C82">
            <v>5.0000000000000001E-3</v>
          </cell>
          <cell r="D82">
            <v>1.9833804773219103E-4</v>
          </cell>
          <cell r="E82">
            <v>0.75882400000000005</v>
          </cell>
        </row>
        <row r="83">
          <cell r="A83" t="str">
            <v>%HEC5</v>
          </cell>
          <cell r="B83">
            <v>0</v>
          </cell>
          <cell r="C83">
            <v>5.0000000000000001E-3</v>
          </cell>
          <cell r="D83">
            <v>-2.4991531337844466E-5</v>
          </cell>
          <cell r="E83">
            <v>0.81101900000000005</v>
          </cell>
        </row>
        <row r="84">
          <cell r="A84" t="str">
            <v>%IPSH</v>
          </cell>
          <cell r="B84">
            <v>0</v>
          </cell>
          <cell r="C84">
            <v>5.0000000000000001E-3</v>
          </cell>
          <cell r="D84">
            <v>3.8196877313617503E-5</v>
          </cell>
          <cell r="E84">
            <v>0.89648300000000003</v>
          </cell>
        </row>
        <row r="85">
          <cell r="A85" t="str">
            <v>%LPSH</v>
          </cell>
          <cell r="B85">
            <v>0</v>
          </cell>
          <cell r="C85">
            <v>5.0000000000000001E-3</v>
          </cell>
          <cell r="D85">
            <v>0</v>
          </cell>
          <cell r="E85">
            <v>0.99063000000000001</v>
          </cell>
        </row>
        <row r="86">
          <cell r="A86" t="str">
            <v>%HEC4</v>
          </cell>
          <cell r="B86">
            <v>0</v>
          </cell>
          <cell r="C86">
            <v>5.0000000000000001E-3</v>
          </cell>
          <cell r="D86">
            <v>-2.5328440820407529E-5</v>
          </cell>
          <cell r="E86">
            <v>0.81489599999999995</v>
          </cell>
        </row>
        <row r="87">
          <cell r="A87" t="str">
            <v>%IPEV</v>
          </cell>
          <cell r="B87">
            <v>0</v>
          </cell>
          <cell r="C87">
            <v>5.0000000000000001E-3</v>
          </cell>
          <cell r="D87">
            <v>4.0662527716733713E-5</v>
          </cell>
          <cell r="E87">
            <v>0.73906700000000003</v>
          </cell>
        </row>
        <row r="88">
          <cell r="A88" t="str">
            <v>%HEC3</v>
          </cell>
          <cell r="B88">
            <v>0</v>
          </cell>
          <cell r="C88">
            <v>5.0000000000000001E-3</v>
          </cell>
          <cell r="D88">
            <v>-6.9678151086533891E-6</v>
          </cell>
          <cell r="E88">
            <v>0.82282900000000003</v>
          </cell>
        </row>
        <row r="89">
          <cell r="A89" t="str">
            <v>%IEC2</v>
          </cell>
          <cell r="B89">
            <v>0</v>
          </cell>
          <cell r="C89">
            <v>5.0000000000000001E-3</v>
          </cell>
          <cell r="D89">
            <v>3.2271034772265837E-4</v>
          </cell>
          <cell r="E89">
            <v>1.0537589999999999</v>
          </cell>
        </row>
        <row r="90">
          <cell r="A90" t="str">
            <v>%IEC1</v>
          </cell>
          <cell r="B90">
            <v>0</v>
          </cell>
          <cell r="C90">
            <v>5.0000000000000001E-3</v>
          </cell>
          <cell r="D90">
            <v>9.7356488493423158E-4</v>
          </cell>
          <cell r="E90">
            <v>1.0312170000000001</v>
          </cell>
        </row>
        <row r="91">
          <cell r="A91" t="str">
            <v>%HEC2</v>
          </cell>
          <cell r="B91">
            <v>0</v>
          </cell>
          <cell r="C91">
            <v>5.0000000000000001E-3</v>
          </cell>
          <cell r="D91">
            <v>-4.4590628778797494E-5</v>
          </cell>
          <cell r="E91">
            <v>0.81701400000000002</v>
          </cell>
        </row>
        <row r="92">
          <cell r="A92" t="str">
            <v>%HEC1</v>
          </cell>
          <cell r="B92">
            <v>0</v>
          </cell>
          <cell r="C92">
            <v>5.0000000000000001E-3</v>
          </cell>
          <cell r="D92">
            <v>9.8889520747879356E-6</v>
          </cell>
          <cell r="E92">
            <v>0.79953399999999997</v>
          </cell>
        </row>
        <row r="93">
          <cell r="A93" t="str">
            <v>%LPEV</v>
          </cell>
          <cell r="B93">
            <v>0</v>
          </cell>
          <cell r="C93">
            <v>5.0000000000000001E-3</v>
          </cell>
          <cell r="D93">
            <v>3.6271411388130747E-4</v>
          </cell>
          <cell r="E93">
            <v>0.62502400000000002</v>
          </cell>
        </row>
        <row r="94">
          <cell r="A94" t="str">
            <v>%LEC3</v>
          </cell>
          <cell r="B94">
            <v>0</v>
          </cell>
          <cell r="C94">
            <v>5.0000000000000001E-3</v>
          </cell>
          <cell r="D94">
            <v>2.482589986038306E-5</v>
          </cell>
          <cell r="E94">
            <v>0.89537500000000003</v>
          </cell>
        </row>
        <row r="95">
          <cell r="A95" t="str">
            <v>%LEC2</v>
          </cell>
          <cell r="B95">
            <v>0</v>
          </cell>
          <cell r="C95">
            <v>5.0000000000000001E-3</v>
          </cell>
          <cell r="D95">
            <v>5.7739509478163546E-5</v>
          </cell>
          <cell r="E95">
            <v>0.88364299999999996</v>
          </cell>
        </row>
        <row r="96">
          <cell r="A96" t="str">
            <v>%LEC1</v>
          </cell>
          <cell r="B96">
            <v>0</v>
          </cell>
          <cell r="C96">
            <v>5.0000000000000001E-3</v>
          </cell>
          <cell r="D96">
            <v>-3.7641635428946434E-5</v>
          </cell>
          <cell r="E96">
            <v>0.79490099999999997</v>
          </cell>
        </row>
      </sheetData>
      <sheetData sheetId="10" refreshError="1">
        <row r="4">
          <cell r="A4" t="str">
            <v>%HSH4</v>
          </cell>
          <cell r="B4" t="str">
            <v>SUPERHTR</v>
          </cell>
          <cell r="C4" t="str">
            <v>&amp; DESIGNM 3584000.00  DESIGNT 1117.98  AREA 31141.71    %HSH4</v>
          </cell>
          <cell r="D4">
            <v>65.94</v>
          </cell>
          <cell r="E4" t="str">
            <v>OK</v>
          </cell>
          <cell r="F4">
            <v>1119</v>
          </cell>
          <cell r="G4">
            <v>1116.97</v>
          </cell>
          <cell r="H4">
            <v>1048</v>
          </cell>
          <cell r="I4">
            <v>1056</v>
          </cell>
          <cell r="J4">
            <v>63</v>
          </cell>
          <cell r="K4">
            <v>68.97</v>
          </cell>
          <cell r="L4">
            <v>2.0499999999999998</v>
          </cell>
          <cell r="M4">
            <v>2.06</v>
          </cell>
          <cell r="N4">
            <v>31141.71</v>
          </cell>
        </row>
        <row r="5">
          <cell r="A5" t="str">
            <v>%RHT3</v>
          </cell>
          <cell r="B5" t="str">
            <v>SUPERHTR</v>
          </cell>
          <cell r="C5" t="str">
            <v>&amp; DESIGNM 3584000.00  DESIGNT 1114.28  AREA 78949.38    %RHT3</v>
          </cell>
          <cell r="D5">
            <v>68.81</v>
          </cell>
          <cell r="E5" t="str">
            <v>OK</v>
          </cell>
          <cell r="F5">
            <v>1116.97</v>
          </cell>
          <cell r="G5">
            <v>1111.5899999999999</v>
          </cell>
          <cell r="H5">
            <v>1035</v>
          </cell>
          <cell r="I5">
            <v>1055.4000000000001</v>
          </cell>
          <cell r="J5">
            <v>61.57</v>
          </cell>
          <cell r="K5">
            <v>76.59</v>
          </cell>
          <cell r="L5">
            <v>5.43</v>
          </cell>
          <cell r="M5">
            <v>5.46</v>
          </cell>
          <cell r="N5">
            <v>78949.38</v>
          </cell>
        </row>
        <row r="6">
          <cell r="A6" t="str">
            <v>%HSH3</v>
          </cell>
          <cell r="B6" t="str">
            <v>SUPERHTR</v>
          </cell>
          <cell r="C6" t="str">
            <v>&amp; DESIGNM 3584000.00  DESIGNT 1098.32  AREA 276479.39    %HSH3</v>
          </cell>
          <cell r="D6">
            <v>96.84</v>
          </cell>
          <cell r="E6" t="str">
            <v>OK</v>
          </cell>
          <cell r="F6">
            <v>1111.5899999999999</v>
          </cell>
          <cell r="G6">
            <v>1085.04</v>
          </cell>
          <cell r="H6">
            <v>945</v>
          </cell>
          <cell r="I6">
            <v>1048</v>
          </cell>
          <cell r="J6">
            <v>63.59</v>
          </cell>
          <cell r="K6">
            <v>140.04</v>
          </cell>
          <cell r="L6">
            <v>26.77</v>
          </cell>
          <cell r="M6">
            <v>26.91</v>
          </cell>
          <cell r="N6">
            <v>276479.39</v>
          </cell>
        </row>
        <row r="7">
          <cell r="A7" t="str">
            <v>%RHT2</v>
          </cell>
          <cell r="B7" t="str">
            <v>SUPERHTR</v>
          </cell>
          <cell r="C7" t="str">
            <v>&amp; DESIGNM 3584000.00  DESIGNT 1069.90  AREA 355902.94    %RHT2</v>
          </cell>
          <cell r="D7">
            <v>85.52</v>
          </cell>
          <cell r="E7" t="str">
            <v>OK</v>
          </cell>
          <cell r="F7">
            <v>1085.04</v>
          </cell>
          <cell r="G7">
            <v>1054.76</v>
          </cell>
          <cell r="H7">
            <v>919.99</v>
          </cell>
          <cell r="I7">
            <v>1035</v>
          </cell>
          <cell r="J7">
            <v>50.05</v>
          </cell>
          <cell r="K7">
            <v>134.77000000000001</v>
          </cell>
          <cell r="L7">
            <v>30.44</v>
          </cell>
          <cell r="M7">
            <v>30.59</v>
          </cell>
          <cell r="N7">
            <v>355902.94</v>
          </cell>
        </row>
        <row r="8">
          <cell r="A8" t="str">
            <v>%HSH2</v>
          </cell>
          <cell r="B8" t="str">
            <v>SUPERHTR</v>
          </cell>
          <cell r="C8" t="str">
            <v>&amp; DESIGNM 3584000.00  DESIGNT 1054.09  AREA 11807.64    %HSH2</v>
          </cell>
          <cell r="D8">
            <v>111.58</v>
          </cell>
          <cell r="E8" t="str">
            <v>OK</v>
          </cell>
          <cell r="F8">
            <v>1054.75</v>
          </cell>
          <cell r="G8">
            <v>1053.43</v>
          </cell>
          <cell r="H8">
            <v>940</v>
          </cell>
          <cell r="I8">
            <v>945</v>
          </cell>
          <cell r="J8">
            <v>109.75</v>
          </cell>
          <cell r="K8">
            <v>113.43</v>
          </cell>
          <cell r="L8">
            <v>1.32</v>
          </cell>
          <cell r="M8">
            <v>1.32</v>
          </cell>
          <cell r="N8">
            <v>11807.64</v>
          </cell>
        </row>
        <row r="9">
          <cell r="A9" t="str">
            <v>%RHT1</v>
          </cell>
          <cell r="B9" t="str">
            <v>SUPERHTR</v>
          </cell>
          <cell r="C9" t="str">
            <v>&amp; DESIGNM 3584000.00  DESIGNT 1025.28  AREA 278720.78    %RHT1</v>
          </cell>
          <cell r="D9">
            <v>201.94</v>
          </cell>
          <cell r="E9" t="str">
            <v>OK</v>
          </cell>
          <cell r="F9">
            <v>1053.43</v>
          </cell>
          <cell r="G9">
            <v>997.12</v>
          </cell>
          <cell r="H9">
            <v>706.47</v>
          </cell>
          <cell r="I9">
            <v>920</v>
          </cell>
          <cell r="J9">
            <v>133.43</v>
          </cell>
          <cell r="K9">
            <v>290.64</v>
          </cell>
          <cell r="L9">
            <v>56.29</v>
          </cell>
          <cell r="M9">
            <v>56.57</v>
          </cell>
          <cell r="N9">
            <v>278720.78000000003</v>
          </cell>
        </row>
        <row r="10">
          <cell r="A10" t="str">
            <v>%HSH1</v>
          </cell>
          <cell r="B10" t="str">
            <v>SUPERHTR</v>
          </cell>
          <cell r="C10" t="str">
            <v>&amp; DESIGNM 3584000.00  DESIGNT 933.60  AREA 855945.39    %HSH1</v>
          </cell>
          <cell r="D10">
            <v>146.57</v>
          </cell>
          <cell r="E10" t="str">
            <v>OK</v>
          </cell>
          <cell r="F10">
            <v>997.12</v>
          </cell>
          <cell r="G10">
            <v>870.08</v>
          </cell>
          <cell r="H10">
            <v>569.62</v>
          </cell>
          <cell r="I10">
            <v>940</v>
          </cell>
          <cell r="J10">
            <v>57.12</v>
          </cell>
          <cell r="K10">
            <v>300.45999999999998</v>
          </cell>
          <cell r="L10">
            <v>125.46</v>
          </cell>
          <cell r="M10">
            <v>126.09</v>
          </cell>
          <cell r="N10">
            <v>855945.39</v>
          </cell>
        </row>
        <row r="11">
          <cell r="A11" t="str">
            <v>%HPEV</v>
          </cell>
          <cell r="B11" t="str">
            <v>EVAPDRUM</v>
          </cell>
          <cell r="C11" t="str">
            <v>&amp; DESIGNM 3584000.00  DESIGNT 726.85  AREA 2945535.25  %HPEV</v>
          </cell>
          <cell r="D11">
            <v>93.42</v>
          </cell>
          <cell r="E11" t="str">
            <v>OK</v>
          </cell>
          <cell r="F11">
            <v>870.08</v>
          </cell>
          <cell r="G11">
            <v>583.62</v>
          </cell>
          <cell r="H11">
            <v>560.61</v>
          </cell>
          <cell r="I11">
            <v>569.62</v>
          </cell>
          <cell r="J11">
            <v>300.45999999999998</v>
          </cell>
          <cell r="K11">
            <v>14</v>
          </cell>
          <cell r="L11">
            <v>275.19</v>
          </cell>
          <cell r="M11">
            <v>276.57</v>
          </cell>
          <cell r="N11">
            <v>2945535.25</v>
          </cell>
        </row>
        <row r="12">
          <cell r="A12" t="str">
            <v>%LPSH</v>
          </cell>
          <cell r="B12" t="str">
            <v>SUPERHTR</v>
          </cell>
          <cell r="C12" t="str">
            <v>&amp; DESIGNM 3584000.00  DESIGNT 580.32  AREA 70184.18    %LPSH</v>
          </cell>
          <cell r="D12">
            <v>88.61</v>
          </cell>
          <cell r="E12" t="str">
            <v>OK</v>
          </cell>
          <cell r="F12">
            <v>583.62</v>
          </cell>
          <cell r="G12">
            <v>577.02</v>
          </cell>
          <cell r="H12">
            <v>305.37</v>
          </cell>
          <cell r="I12">
            <v>568.62</v>
          </cell>
          <cell r="J12">
            <v>15</v>
          </cell>
          <cell r="K12">
            <v>271.64999999999998</v>
          </cell>
          <cell r="L12">
            <v>6.22</v>
          </cell>
          <cell r="M12">
            <v>6.25</v>
          </cell>
          <cell r="N12">
            <v>70184.179999999993</v>
          </cell>
        </row>
        <row r="13">
          <cell r="A13" t="str">
            <v>%HEC4</v>
          </cell>
          <cell r="B13" t="str">
            <v>ECONOMZR</v>
          </cell>
          <cell r="C13" t="str">
            <v>&amp; DESIGNM 3584000.00  DESIGNT 573.50  AREA 357486.44  PC2 8.63899e-12  %HEC4</v>
          </cell>
          <cell r="D13">
            <v>18.52</v>
          </cell>
          <cell r="E13" t="str">
            <v>Too Low! Below 30°</v>
          </cell>
          <cell r="F13">
            <v>577.02</v>
          </cell>
          <cell r="G13">
            <v>569.98</v>
          </cell>
          <cell r="H13">
            <v>549.17999999999995</v>
          </cell>
          <cell r="I13">
            <v>560.6</v>
          </cell>
          <cell r="J13">
            <v>16.420000000000002</v>
          </cell>
          <cell r="K13">
            <v>20.8</v>
          </cell>
          <cell r="L13">
            <v>6.62</v>
          </cell>
          <cell r="M13">
            <v>6.65</v>
          </cell>
          <cell r="N13">
            <v>357486.44</v>
          </cell>
        </row>
        <row r="14">
          <cell r="A14" t="str">
            <v>%IPSH</v>
          </cell>
          <cell r="B14" t="str">
            <v>SUPERHTR</v>
          </cell>
          <cell r="C14" t="str">
            <v>&amp; DESIGNM 3584000.00  DESIGNT 567.08  AREA 95495.62    %IPSH</v>
          </cell>
          <cell r="D14">
            <v>57.12</v>
          </cell>
          <cell r="E14" t="str">
            <v>OK</v>
          </cell>
          <cell r="F14">
            <v>569.98</v>
          </cell>
          <cell r="G14">
            <v>564.17999999999995</v>
          </cell>
          <cell r="H14">
            <v>419.85</v>
          </cell>
          <cell r="I14">
            <v>554.98</v>
          </cell>
          <cell r="J14">
            <v>15</v>
          </cell>
          <cell r="K14">
            <v>144.33000000000001</v>
          </cell>
          <cell r="L14">
            <v>5.45</v>
          </cell>
          <cell r="M14">
            <v>5.48</v>
          </cell>
          <cell r="N14">
            <v>95495.62</v>
          </cell>
        </row>
        <row r="15">
          <cell r="A15" t="str">
            <v>%HEC3</v>
          </cell>
          <cell r="B15" t="str">
            <v>ECONOMZR</v>
          </cell>
          <cell r="C15" t="str">
            <v>&amp; DESIGNM 3584000.00  DESIGNT 526.67  AREA 1857382.03  PC2 8.38490e-11  %HEC3</v>
          </cell>
          <cell r="D15">
            <v>37.78</v>
          </cell>
          <cell r="E15" t="str">
            <v>Warning! Below 40°</v>
          </cell>
          <cell r="F15">
            <v>564.17999999999995</v>
          </cell>
          <cell r="G15">
            <v>489.16</v>
          </cell>
          <cell r="H15">
            <v>412.57</v>
          </cell>
          <cell r="I15">
            <v>549.17999999999995</v>
          </cell>
          <cell r="J15">
            <v>15</v>
          </cell>
          <cell r="K15">
            <v>76.599999999999994</v>
          </cell>
          <cell r="L15">
            <v>70.17</v>
          </cell>
          <cell r="M15">
            <v>70.52</v>
          </cell>
          <cell r="N15">
            <v>1857382.03</v>
          </cell>
        </row>
        <row r="16">
          <cell r="A16" t="str">
            <v>%IPEV</v>
          </cell>
          <cell r="B16" t="str">
            <v>EVAPDRUM</v>
          </cell>
          <cell r="C16" t="str">
            <v>&amp; DESIGNM 3584000.00  DESIGNT 461.51  AREA 1484006.00  %IPEV</v>
          </cell>
          <cell r="D16">
            <v>34.58</v>
          </cell>
          <cell r="E16" t="str">
            <v>Warning! Below 40°</v>
          </cell>
          <cell r="F16">
            <v>489.16</v>
          </cell>
          <cell r="G16">
            <v>433.85</v>
          </cell>
          <cell r="H16">
            <v>410.85</v>
          </cell>
          <cell r="I16">
            <v>419.85</v>
          </cell>
          <cell r="J16">
            <v>69.31</v>
          </cell>
          <cell r="K16">
            <v>14</v>
          </cell>
          <cell r="L16">
            <v>51.32</v>
          </cell>
          <cell r="M16">
            <v>51.57</v>
          </cell>
          <cell r="N16">
            <v>1484006</v>
          </cell>
        </row>
        <row r="17">
          <cell r="A17" t="str">
            <v>%IEC2</v>
          </cell>
          <cell r="B17" t="str">
            <v>ECONOMZR</v>
          </cell>
          <cell r="C17" t="str">
            <v>&amp; DESIGNM 3584000.00  DESIGNT 430.71  AREA 144395.23  PC2 9.41780e-10  %IEC2</v>
          </cell>
          <cell r="D17">
            <v>40.22</v>
          </cell>
          <cell r="E17" t="str">
            <v>OK</v>
          </cell>
          <cell r="F17">
            <v>433.85</v>
          </cell>
          <cell r="G17">
            <v>427.57</v>
          </cell>
          <cell r="H17">
            <v>363.13</v>
          </cell>
          <cell r="I17">
            <v>410.85</v>
          </cell>
          <cell r="J17">
            <v>23</v>
          </cell>
          <cell r="K17">
            <v>64.44</v>
          </cell>
          <cell r="L17">
            <v>5.81</v>
          </cell>
          <cell r="M17">
            <v>5.84</v>
          </cell>
          <cell r="N17">
            <v>144395.23000000001</v>
          </cell>
        </row>
        <row r="18">
          <cell r="A18" t="str">
            <v>%HEC2</v>
          </cell>
          <cell r="B18" t="str">
            <v>ECONOMZR</v>
          </cell>
          <cell r="C18" t="str">
            <v>&amp; DESIGNM 3584000.00  DESIGNT 417.09  AREA 819004.51  PC2 2.79497e-11  %HEC2</v>
          </cell>
          <cell r="D18">
            <v>23.6</v>
          </cell>
          <cell r="E18" t="str">
            <v>Too Low! Below 30°</v>
          </cell>
          <cell r="F18">
            <v>427.57</v>
          </cell>
          <cell r="G18">
            <v>406.62</v>
          </cell>
          <cell r="H18">
            <v>371.62</v>
          </cell>
          <cell r="I18">
            <v>412.57</v>
          </cell>
          <cell r="J18">
            <v>15</v>
          </cell>
          <cell r="K18">
            <v>35</v>
          </cell>
          <cell r="L18">
            <v>19.329999999999998</v>
          </cell>
          <cell r="M18">
            <v>19.43</v>
          </cell>
          <cell r="N18">
            <v>819004.51</v>
          </cell>
        </row>
        <row r="19">
          <cell r="A19" t="str">
            <v>%HEC1</v>
          </cell>
          <cell r="B19" t="str">
            <v>ECONOMZR</v>
          </cell>
          <cell r="C19" t="str">
            <v>&amp; DESIGNM 3584000.00  DESIGNT 392.38  AREA 548533.38  PC2 3.20151e-11  %HEC1</v>
          </cell>
          <cell r="D19">
            <v>47.78</v>
          </cell>
          <cell r="E19" t="str">
            <v>OK</v>
          </cell>
          <cell r="F19">
            <v>406.62</v>
          </cell>
          <cell r="G19">
            <v>378.13</v>
          </cell>
          <cell r="H19">
            <v>314.77</v>
          </cell>
          <cell r="I19">
            <v>371.62</v>
          </cell>
          <cell r="J19">
            <v>35</v>
          </cell>
          <cell r="K19">
            <v>63.36</v>
          </cell>
          <cell r="L19">
            <v>26.21</v>
          </cell>
          <cell r="M19">
            <v>26.34</v>
          </cell>
          <cell r="N19">
            <v>548533.38</v>
          </cell>
        </row>
        <row r="20">
          <cell r="A20" t="str">
            <v>%IEC1</v>
          </cell>
          <cell r="B20" t="str">
            <v>ECONOMZR</v>
          </cell>
          <cell r="C20" t="str">
            <v>&amp; DESIGNM 3584000.00  DESIGNT 374.52  AREA 196818.89  PC2 1.37407e-09  %IEC1</v>
          </cell>
          <cell r="D20">
            <v>33.67</v>
          </cell>
          <cell r="E20" t="str">
            <v>Warning! Below 40°</v>
          </cell>
          <cell r="F20">
            <v>378.13</v>
          </cell>
          <cell r="G20">
            <v>370.92</v>
          </cell>
          <cell r="H20">
            <v>307.23</v>
          </cell>
          <cell r="I20">
            <v>363.13</v>
          </cell>
          <cell r="J20">
            <v>15</v>
          </cell>
          <cell r="K20">
            <v>63.68</v>
          </cell>
          <cell r="L20">
            <v>6.63</v>
          </cell>
          <cell r="M20">
            <v>6.66</v>
          </cell>
          <cell r="N20">
            <v>196818.89</v>
          </cell>
        </row>
        <row r="21">
          <cell r="A21" t="str">
            <v>%LPEV</v>
          </cell>
          <cell r="B21" t="str">
            <v>INTDEA</v>
          </cell>
          <cell r="C21" t="str">
            <v>&amp; DESIGNM 3584000.00  DESIGNT 345.14  AREA 1412918.28  %LPEV</v>
          </cell>
          <cell r="D21">
            <v>33.39</v>
          </cell>
          <cell r="E21" t="str">
            <v>Warning! Below 40°</v>
          </cell>
          <cell r="F21">
            <v>370.92</v>
          </cell>
          <cell r="G21">
            <v>319.37</v>
          </cell>
          <cell r="H21">
            <v>296.39999999999998</v>
          </cell>
          <cell r="I21">
            <v>305.37</v>
          </cell>
          <cell r="J21">
            <v>65.55</v>
          </cell>
          <cell r="K21">
            <v>14</v>
          </cell>
          <cell r="L21">
            <v>47.18</v>
          </cell>
          <cell r="M21">
            <v>47.42</v>
          </cell>
          <cell r="N21">
            <v>1412918.28</v>
          </cell>
        </row>
        <row r="22">
          <cell r="A22" t="str">
            <v>%LEC1</v>
          </cell>
          <cell r="B22" t="str">
            <v>ECONOMZR</v>
          </cell>
          <cell r="C22" t="str">
            <v>&amp; DESIGNM 3584000.00  DESIGNT 253.76  AREA 3459060.83  PC2 2.60988e-11  %LEC1</v>
          </cell>
          <cell r="D22">
            <v>34.4</v>
          </cell>
          <cell r="E22" t="str">
            <v>Warning! Below 40°</v>
          </cell>
          <cell r="F22">
            <v>319.37</v>
          </cell>
          <cell r="G22">
            <v>188.16</v>
          </cell>
          <cell r="H22">
            <v>140.09</v>
          </cell>
          <cell r="I22">
            <v>295.77</v>
          </cell>
          <cell r="J22">
            <v>23.6</v>
          </cell>
          <cell r="K22">
            <v>48.07</v>
          </cell>
          <cell r="L22">
            <v>118.98</v>
          </cell>
          <cell r="M22">
            <v>119.58</v>
          </cell>
          <cell r="N22">
            <v>3459060.83</v>
          </cell>
        </row>
      </sheetData>
      <sheetData sheetId="11" refreshError="1">
        <row r="1">
          <cell r="P1" t="str">
            <v>C:\Documents and Settings\oeh32800\My Documents\proj04\South Bay\M42 Files</v>
          </cell>
        </row>
        <row r="2">
          <cell r="E2" t="str">
            <v>D:\Projects\Wallula\M42FilesR7</v>
          </cell>
          <cell r="P2" t="str">
            <v>HBDES</v>
          </cell>
        </row>
        <row r="3">
          <cell r="F3" t="e">
            <v>#NAME?</v>
          </cell>
          <cell r="P3" t="str">
            <v>C:\Documents and Settings\oeh32800\My Documents\proj04\South Bay\M42 Files\HBDES.img</v>
          </cell>
          <cell r="AO3" t="str">
            <v>C:\Documents and Settings\oeh32800\My Documents\proj04\South Bay\M42 Files\HB_1percent_1CT_50_UF.img</v>
          </cell>
        </row>
        <row r="4">
          <cell r="E4" t="str">
            <v>c:\m42</v>
          </cell>
          <cell r="P4" t="str">
            <v>Normal Operation</v>
          </cell>
        </row>
        <row r="5">
          <cell r="P5" t="str">
            <v>HRSG Design</v>
          </cell>
        </row>
        <row r="6">
          <cell r="E6" t="str">
            <v>m42v02</v>
          </cell>
          <cell r="P6" t="str">
            <v>Annual Avg Ambient</v>
          </cell>
        </row>
        <row r="7">
          <cell r="P7" t="str">
            <v>Supplemental Firing Off</v>
          </cell>
        </row>
        <row r="8">
          <cell r="P8">
            <v>16</v>
          </cell>
        </row>
        <row r="10">
          <cell r="P10" t="str">
            <v>B&amp;V Design</v>
          </cell>
        </row>
        <row r="11">
          <cell r="P11" t="str">
            <v>GE 2x40.0</v>
          </cell>
        </row>
        <row r="12">
          <cell r="P12">
            <v>30</v>
          </cell>
        </row>
        <row r="13">
          <cell r="P13">
            <v>365</v>
          </cell>
        </row>
        <row r="14">
          <cell r="P14">
            <v>0.6</v>
          </cell>
        </row>
        <row r="15">
          <cell r="P15">
            <v>1</v>
          </cell>
        </row>
        <row r="16">
          <cell r="P16" t="str">
            <v>Custom</v>
          </cell>
        </row>
        <row r="17">
          <cell r="P17">
            <v>0.01</v>
          </cell>
        </row>
        <row r="18">
          <cell r="P18">
            <v>0.01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0.1</v>
          </cell>
        </row>
        <row r="22">
          <cell r="P22">
            <v>0</v>
          </cell>
        </row>
        <row r="23">
          <cell r="P23">
            <v>2</v>
          </cell>
        </row>
        <row r="24">
          <cell r="P24">
            <v>1</v>
          </cell>
        </row>
        <row r="25">
          <cell r="P25">
            <v>1</v>
          </cell>
        </row>
        <row r="27">
          <cell r="E27" t="str">
            <v>GOREAD</v>
          </cell>
          <cell r="F27" t="str">
            <v>M</v>
          </cell>
          <cell r="G27" t="str">
            <v>lb/h</v>
          </cell>
          <cell r="H27">
            <v>0</v>
          </cell>
          <cell r="P27">
            <v>168200</v>
          </cell>
        </row>
        <row r="28">
          <cell r="E28" t="str">
            <v>GHRREAD</v>
          </cell>
          <cell r="F28" t="str">
            <v>M</v>
          </cell>
          <cell r="G28" t="str">
            <v>lb/h</v>
          </cell>
          <cell r="H28">
            <v>0</v>
          </cell>
          <cell r="P28">
            <v>9415</v>
          </cell>
        </row>
        <row r="29">
          <cell r="E29" t="str">
            <v>CTEXDUCT</v>
          </cell>
          <cell r="F29" t="str">
            <v>M</v>
          </cell>
          <cell r="G29" t="str">
            <v>lb/h</v>
          </cell>
          <cell r="H29">
            <v>0</v>
          </cell>
          <cell r="P29">
            <v>3584000</v>
          </cell>
        </row>
        <row r="30">
          <cell r="E30" t="str">
            <v>CTEXDUCT</v>
          </cell>
          <cell r="F30" t="str">
            <v>T</v>
          </cell>
          <cell r="G30" t="str">
            <v>F</v>
          </cell>
          <cell r="H30">
            <v>2</v>
          </cell>
          <cell r="P30">
            <v>1120</v>
          </cell>
        </row>
        <row r="31">
          <cell r="E31" t="str">
            <v>NOXWGASM</v>
          </cell>
          <cell r="F31" t="str">
            <v>M</v>
          </cell>
          <cell r="G31" t="str">
            <v>lb/h</v>
          </cell>
          <cell r="H31">
            <v>0</v>
          </cell>
          <cell r="P31">
            <v>0</v>
          </cell>
        </row>
        <row r="32">
          <cell r="E32" t="str">
            <v>STMGASM</v>
          </cell>
          <cell r="F32" t="str">
            <v>M</v>
          </cell>
          <cell r="G32" t="str">
            <v>lb/h</v>
          </cell>
          <cell r="H32">
            <v>0</v>
          </cell>
          <cell r="P32">
            <v>0</v>
          </cell>
        </row>
        <row r="33">
          <cell r="P33">
            <v>5</v>
          </cell>
        </row>
        <row r="34">
          <cell r="F34" t="str">
            <v>M</v>
          </cell>
          <cell r="G34" t="str">
            <v>lb/h</v>
          </cell>
          <cell r="H34">
            <v>0</v>
          </cell>
          <cell r="P34">
            <v>4</v>
          </cell>
        </row>
        <row r="36">
          <cell r="P36" t="str">
            <v xml:space="preserve"> None/9 ppm</v>
          </cell>
        </row>
        <row r="38">
          <cell r="P38">
            <v>14.69</v>
          </cell>
        </row>
        <row r="39">
          <cell r="P39">
            <v>62</v>
          </cell>
        </row>
        <row r="40">
          <cell r="P40">
            <v>83.6</v>
          </cell>
        </row>
        <row r="42">
          <cell r="P42">
            <v>62</v>
          </cell>
        </row>
        <row r="43">
          <cell r="P43">
            <v>83.6</v>
          </cell>
        </row>
        <row r="44">
          <cell r="P44" t="str">
            <v>NoEC</v>
          </cell>
        </row>
        <row r="46">
          <cell r="P46" t="str">
            <v>Natural Gas</v>
          </cell>
        </row>
        <row r="47">
          <cell r="P47">
            <v>20530.074672795439</v>
          </cell>
        </row>
        <row r="48">
          <cell r="P48">
            <v>22783.130589365457</v>
          </cell>
        </row>
        <row r="49">
          <cell r="P49" t="str">
            <v>GEPG7241(FA)</v>
          </cell>
        </row>
        <row r="50">
          <cell r="P50">
            <v>1</v>
          </cell>
        </row>
        <row r="51">
          <cell r="P51" t="str">
            <v>Natural Gas</v>
          </cell>
        </row>
        <row r="52">
          <cell r="P52" t="str">
            <v>GEPG7241(FA)62_84_100REV_0</v>
          </cell>
        </row>
        <row r="53">
          <cell r="P53">
            <v>168200</v>
          </cell>
        </row>
        <row r="54">
          <cell r="P54">
            <v>9415</v>
          </cell>
        </row>
        <row r="55">
          <cell r="P55">
            <v>10448.241319994593</v>
          </cell>
        </row>
        <row r="56">
          <cell r="P56">
            <v>1583.6030000000001</v>
          </cell>
        </row>
        <row r="57">
          <cell r="P57">
            <v>1757.3941900230907</v>
          </cell>
        </row>
        <row r="58">
          <cell r="P58">
            <v>3584000</v>
          </cell>
        </row>
        <row r="59">
          <cell r="P59">
            <v>1120</v>
          </cell>
        </row>
        <row r="60">
          <cell r="P60">
            <v>0</v>
          </cell>
        </row>
        <row r="61">
          <cell r="P61">
            <v>15.8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77140</v>
          </cell>
        </row>
        <row r="65">
          <cell r="P65">
            <v>365</v>
          </cell>
        </row>
        <row r="66">
          <cell r="P66">
            <v>3506860</v>
          </cell>
        </row>
        <row r="68">
          <cell r="P68">
            <v>0</v>
          </cell>
        </row>
        <row r="69">
          <cell r="P69">
            <v>0.72798299999999994</v>
          </cell>
        </row>
        <row r="70">
          <cell r="P70">
            <v>0.237904</v>
          </cell>
        </row>
        <row r="71">
          <cell r="P71">
            <v>1.0789E-2</v>
          </cell>
        </row>
        <row r="72">
          <cell r="P72">
            <v>2.3321000000000001E-2</v>
          </cell>
        </row>
        <row r="73">
          <cell r="P73">
            <v>2.9999999999999997E-6</v>
          </cell>
        </row>
        <row r="74">
          <cell r="P74">
            <v>1</v>
          </cell>
        </row>
        <row r="75">
          <cell r="P75">
            <v>20530.074672795439</v>
          </cell>
        </row>
        <row r="76">
          <cell r="P76">
            <v>22783.130589365457</v>
          </cell>
        </row>
        <row r="77">
          <cell r="P77">
            <v>1.1097441656924687</v>
          </cell>
        </row>
        <row r="79">
          <cell r="P79">
            <v>9.292666910790703E-3</v>
          </cell>
        </row>
        <row r="80">
          <cell r="P80">
            <v>3.6988310027107764E-2</v>
          </cell>
        </row>
        <row r="81">
          <cell r="P81">
            <v>8.7094356088328745E-2</v>
          </cell>
        </row>
        <row r="82">
          <cell r="P82">
            <v>0.74013989345045028</v>
          </cell>
        </row>
        <row r="83">
          <cell r="P83">
            <v>0.12648471642228545</v>
          </cell>
        </row>
        <row r="84">
          <cell r="P84">
            <v>5.7101037010099715E-8</v>
          </cell>
        </row>
        <row r="85">
          <cell r="P85">
            <v>0.99999999999999989</v>
          </cell>
        </row>
        <row r="86">
          <cell r="P86">
            <v>188.16</v>
          </cell>
        </row>
        <row r="87">
          <cell r="P87">
            <v>0</v>
          </cell>
        </row>
        <row r="89">
          <cell r="P89" t="str">
            <v xml:space="preserve">  VERIFIED</v>
          </cell>
        </row>
        <row r="90">
          <cell r="P90" t="str">
            <v xml:space="preserve">  VERIFIED</v>
          </cell>
        </row>
        <row r="91">
          <cell r="P91" t="str">
            <v xml:space="preserve">  VERIFIED</v>
          </cell>
        </row>
        <row r="92">
          <cell r="P92" t="str">
            <v xml:space="preserve">  VERIFIED</v>
          </cell>
        </row>
        <row r="93">
          <cell r="P93" t="str">
            <v xml:space="preserve">  VERIFIED</v>
          </cell>
        </row>
        <row r="94">
          <cell r="P94" t="str">
            <v xml:space="preserve">  VERIFIED</v>
          </cell>
        </row>
        <row r="97">
          <cell r="E97" t="str">
            <v>GEN</v>
          </cell>
          <cell r="F97" t="str">
            <v>output</v>
          </cell>
          <cell r="G97" t="str">
            <v>kW</v>
          </cell>
          <cell r="H97">
            <v>0</v>
          </cell>
          <cell r="P97">
            <v>188799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188799</v>
          </cell>
        </row>
        <row r="103">
          <cell r="E103" t="str">
            <v>HPP</v>
          </cell>
          <cell r="F103" t="str">
            <v>powin</v>
          </cell>
          <cell r="G103" t="str">
            <v>kW</v>
          </cell>
          <cell r="H103">
            <v>2</v>
          </cell>
          <cell r="P103">
            <v>1223.03</v>
          </cell>
        </row>
        <row r="104">
          <cell r="E104" t="str">
            <v>IPP</v>
          </cell>
          <cell r="F104" t="str">
            <v>powin</v>
          </cell>
          <cell r="G104" t="str">
            <v>kW</v>
          </cell>
          <cell r="H104">
            <v>2</v>
          </cell>
          <cell r="P104">
            <v>373.68</v>
          </cell>
        </row>
        <row r="105">
          <cell r="P105">
            <v>1596.71</v>
          </cell>
        </row>
        <row r="106">
          <cell r="P106">
            <v>0.92</v>
          </cell>
        </row>
        <row r="107">
          <cell r="F107" t="str">
            <v>POWIN</v>
          </cell>
          <cell r="G107" t="str">
            <v>kW</v>
          </cell>
          <cell r="H107">
            <v>2</v>
          </cell>
          <cell r="P107">
            <v>1736</v>
          </cell>
        </row>
        <row r="109">
          <cell r="P109">
            <v>3472</v>
          </cell>
        </row>
        <row r="111">
          <cell r="F111" t="str">
            <v>powin</v>
          </cell>
          <cell r="G111" t="str">
            <v>kW</v>
          </cell>
          <cell r="H111">
            <v>2</v>
          </cell>
          <cell r="P111">
            <v>1620</v>
          </cell>
        </row>
        <row r="112">
          <cell r="P112">
            <v>0.92</v>
          </cell>
        </row>
        <row r="113">
          <cell r="F113" t="str">
            <v>powin</v>
          </cell>
          <cell r="G113" t="str">
            <v>kW</v>
          </cell>
          <cell r="H113">
            <v>2</v>
          </cell>
          <cell r="P113">
            <v>1761</v>
          </cell>
        </row>
        <row r="115">
          <cell r="F115" t="str">
            <v>powin</v>
          </cell>
          <cell r="G115" t="str">
            <v>kW</v>
          </cell>
          <cell r="H115">
            <v>2</v>
          </cell>
          <cell r="P115">
            <v>0</v>
          </cell>
        </row>
        <row r="116">
          <cell r="P116">
            <v>0.92</v>
          </cell>
        </row>
        <row r="117">
          <cell r="F117" t="str">
            <v>powin</v>
          </cell>
          <cell r="G117" t="str">
            <v>kW</v>
          </cell>
          <cell r="H117">
            <v>2</v>
          </cell>
          <cell r="P117">
            <v>0</v>
          </cell>
        </row>
        <row r="119">
          <cell r="E119" t="str">
            <v>CP</v>
          </cell>
          <cell r="F119" t="str">
            <v>powin</v>
          </cell>
          <cell r="G119" t="str">
            <v>kW</v>
          </cell>
          <cell r="H119">
            <v>2</v>
          </cell>
          <cell r="P119">
            <v>475.65</v>
          </cell>
        </row>
        <row r="120">
          <cell r="P120">
            <v>0.92</v>
          </cell>
        </row>
        <row r="121">
          <cell r="F121" t="str">
            <v>powin</v>
          </cell>
          <cell r="G121" t="str">
            <v>kW</v>
          </cell>
          <cell r="H121">
            <v>2</v>
          </cell>
          <cell r="P121">
            <v>517</v>
          </cell>
        </row>
        <row r="123">
          <cell r="E123" t="str">
            <v>RCP</v>
          </cell>
          <cell r="F123" t="str">
            <v>powin</v>
          </cell>
          <cell r="G123" t="str">
            <v>kW</v>
          </cell>
          <cell r="H123">
            <v>2</v>
          </cell>
          <cell r="P123">
            <v>8.7200000000000006</v>
          </cell>
        </row>
        <row r="124">
          <cell r="P124">
            <v>0.92</v>
          </cell>
        </row>
        <row r="125">
          <cell r="P125">
            <v>9</v>
          </cell>
        </row>
        <row r="126">
          <cell r="E126" t="str">
            <v>CND</v>
          </cell>
          <cell r="F126" t="str">
            <v>auxpower</v>
          </cell>
          <cell r="G126" t="str">
            <v>kW</v>
          </cell>
          <cell r="H126">
            <v>1</v>
          </cell>
        </row>
        <row r="128">
          <cell r="P128">
            <v>2100.7959999999998</v>
          </cell>
        </row>
        <row r="129">
          <cell r="P129">
            <v>84.09</v>
          </cell>
        </row>
        <row r="130">
          <cell r="P130">
            <v>2184.886</v>
          </cell>
        </row>
        <row r="131">
          <cell r="P131">
            <v>0</v>
          </cell>
        </row>
        <row r="132">
          <cell r="P132">
            <v>370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740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910</v>
          </cell>
        </row>
        <row r="139">
          <cell r="P139">
            <v>0</v>
          </cell>
        </row>
        <row r="140">
          <cell r="P140">
            <v>1000</v>
          </cell>
        </row>
        <row r="141">
          <cell r="P141">
            <v>8409</v>
          </cell>
        </row>
        <row r="143">
          <cell r="P143">
            <v>10593.886</v>
          </cell>
        </row>
        <row r="144">
          <cell r="P144">
            <v>0.1</v>
          </cell>
        </row>
        <row r="145">
          <cell r="P145">
            <v>1059.3886</v>
          </cell>
        </row>
        <row r="146">
          <cell r="P146">
            <v>11653.274600000001</v>
          </cell>
        </row>
        <row r="149">
          <cell r="E149" t="str">
            <v>Stream (fromto)</v>
          </cell>
          <cell r="F149" t="str">
            <v>Prop.</v>
          </cell>
          <cell r="G149" t="str">
            <v>Units</v>
          </cell>
          <cell r="H149" t="str">
            <v>Roundoff</v>
          </cell>
        </row>
        <row r="151">
          <cell r="P151" t="str">
            <v>Normal Operation</v>
          </cell>
        </row>
        <row r="152">
          <cell r="P152" t="str">
            <v>HRSG Design</v>
          </cell>
        </row>
        <row r="153">
          <cell r="P153" t="str">
            <v>Annual Avg Ambient</v>
          </cell>
        </row>
        <row r="154">
          <cell r="P154" t="str">
            <v>Supplemental Firing Off</v>
          </cell>
        </row>
        <row r="155">
          <cell r="P155" t="str">
            <v>HBDES.img</v>
          </cell>
        </row>
        <row r="156">
          <cell r="P156" t="str">
            <v>HBDES</v>
          </cell>
        </row>
        <row r="157">
          <cell r="F157" t="str">
            <v>Revision</v>
          </cell>
          <cell r="P157">
            <v>0</v>
          </cell>
        </row>
        <row r="158">
          <cell r="F158" t="str">
            <v>Date:</v>
          </cell>
          <cell r="P158" t="str">
            <v>3/16/2004  4:33:54 PM</v>
          </cell>
        </row>
        <row r="159">
          <cell r="P159" t="str">
            <v>ok</v>
          </cell>
        </row>
        <row r="160">
          <cell r="F160" t="str">
            <v>Run By:</v>
          </cell>
          <cell r="P160" t="str">
            <v>oeh32800 on TO31914</v>
          </cell>
        </row>
        <row r="161">
          <cell r="P161" t="str">
            <v>62 F</v>
          </cell>
        </row>
        <row r="162">
          <cell r="P162">
            <v>2</v>
          </cell>
        </row>
        <row r="163">
          <cell r="P163" t="str">
            <v>GEPG7241(FA)</v>
          </cell>
        </row>
        <row r="164">
          <cell r="P164" t="str">
            <v>Natural Gas</v>
          </cell>
        </row>
        <row r="165">
          <cell r="P165">
            <v>1</v>
          </cell>
        </row>
        <row r="166">
          <cell r="P166" t="str">
            <v>B&amp;V Design</v>
          </cell>
        </row>
        <row r="167">
          <cell r="P167" t="str">
            <v>GE 2x40.0</v>
          </cell>
        </row>
        <row r="168">
          <cell r="P168" t="str">
            <v>188.8 MW</v>
          </cell>
        </row>
        <row r="169">
          <cell r="P169" t="str">
            <v>1091P/1050T</v>
          </cell>
        </row>
        <row r="170">
          <cell r="P170" t="str">
            <v>251P/1050T</v>
          </cell>
        </row>
        <row r="171">
          <cell r="P171" t="str">
            <v>1.6 in HgA</v>
          </cell>
        </row>
        <row r="176">
          <cell r="P176">
            <v>2</v>
          </cell>
        </row>
        <row r="177">
          <cell r="P177">
            <v>1</v>
          </cell>
        </row>
        <row r="179">
          <cell r="P179">
            <v>168200</v>
          </cell>
        </row>
        <row r="180">
          <cell r="P180">
            <v>336400</v>
          </cell>
        </row>
        <row r="182">
          <cell r="P182">
            <v>9415</v>
          </cell>
        </row>
        <row r="183">
          <cell r="P183">
            <v>10448.241319994593</v>
          </cell>
        </row>
        <row r="185">
          <cell r="P185">
            <v>3167.2060000000001</v>
          </cell>
        </row>
        <row r="186">
          <cell r="P186">
            <v>3514.7883800461814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3">
          <cell r="P193">
            <v>188799</v>
          </cell>
        </row>
        <row r="194">
          <cell r="P194">
            <v>0.56123365041617124</v>
          </cell>
        </row>
        <row r="196">
          <cell r="P196">
            <v>525199</v>
          </cell>
        </row>
        <row r="197">
          <cell r="P197">
            <v>6030.4874914080183</v>
          </cell>
        </row>
        <row r="198">
          <cell r="P198">
            <v>6692.2983098714603</v>
          </cell>
        </row>
        <row r="200">
          <cell r="P200">
            <v>11653</v>
          </cell>
        </row>
        <row r="201">
          <cell r="P201">
            <v>2.2187780250914415E-2</v>
          </cell>
        </row>
        <row r="204">
          <cell r="P204">
            <v>3167.2060000000001</v>
          </cell>
        </row>
        <row r="205">
          <cell r="P205">
            <v>3514.7883800461814</v>
          </cell>
        </row>
        <row r="207">
          <cell r="P207">
            <v>513546</v>
          </cell>
        </row>
        <row r="208">
          <cell r="P208">
            <v>6167.3267828003718</v>
          </cell>
        </row>
        <row r="209">
          <cell r="P209">
            <v>6844.1549151316167</v>
          </cell>
        </row>
        <row r="211">
          <cell r="P211">
            <v>0.55326104196649417</v>
          </cell>
        </row>
        <row r="212">
          <cell r="P212">
            <v>0.49854827722501699</v>
          </cell>
        </row>
        <row r="217">
          <cell r="P217">
            <v>3167.2060000000001</v>
          </cell>
        </row>
        <row r="218">
          <cell r="P218">
            <v>3514.7883800461814</v>
          </cell>
        </row>
        <row r="220">
          <cell r="P220">
            <v>513546</v>
          </cell>
        </row>
        <row r="221">
          <cell r="P221">
            <v>6167.3267828003727</v>
          </cell>
        </row>
        <row r="222">
          <cell r="P222">
            <v>6844.1549151316167</v>
          </cell>
        </row>
        <row r="224">
          <cell r="P224">
            <v>0.55326103515641223</v>
          </cell>
        </row>
        <row r="225">
          <cell r="P225">
            <v>0.49854827108839378</v>
          </cell>
        </row>
        <row r="229">
          <cell r="P229">
            <v>0.01</v>
          </cell>
        </row>
        <row r="230">
          <cell r="P230">
            <v>0.01</v>
          </cell>
        </row>
        <row r="232">
          <cell r="P232">
            <v>508411</v>
          </cell>
        </row>
        <row r="233">
          <cell r="P233">
            <v>6229</v>
          </cell>
        </row>
        <row r="234">
          <cell r="P234">
            <v>6913</v>
          </cell>
        </row>
        <row r="236">
          <cell r="P236">
            <v>0.54778320757746024</v>
          </cell>
        </row>
        <row r="237">
          <cell r="P237">
            <v>0.49358333574424995</v>
          </cell>
        </row>
        <row r="255">
          <cell r="F255" t="str">
            <v>P</v>
          </cell>
          <cell r="G255" t="str">
            <v>psia</v>
          </cell>
          <cell r="H255">
            <v>2</v>
          </cell>
          <cell r="P255">
            <v>14.69</v>
          </cell>
        </row>
        <row r="256">
          <cell r="F256" t="str">
            <v>T</v>
          </cell>
          <cell r="G256" t="str">
            <v>F</v>
          </cell>
          <cell r="H256">
            <v>2</v>
          </cell>
          <cell r="P256">
            <v>62</v>
          </cell>
        </row>
        <row r="257">
          <cell r="H257">
            <v>3</v>
          </cell>
          <cell r="P257">
            <v>0.83599999999999997</v>
          </cell>
        </row>
        <row r="258">
          <cell r="F258" t="str">
            <v>T</v>
          </cell>
          <cell r="G258" t="str">
            <v>F</v>
          </cell>
          <cell r="P258">
            <v>58.892837962725181</v>
          </cell>
        </row>
        <row r="259">
          <cell r="P259">
            <v>9.8926591289913504E-3</v>
          </cell>
        </row>
        <row r="261">
          <cell r="P261" t="str">
            <v>Annual Avg Ambient</v>
          </cell>
        </row>
        <row r="262">
          <cell r="P262">
            <v>0</v>
          </cell>
        </row>
        <row r="263">
          <cell r="F263" t="str">
            <v>M</v>
          </cell>
          <cell r="G263" t="str">
            <v>lb/h</v>
          </cell>
          <cell r="P263" t="e">
            <v>#N/A</v>
          </cell>
        </row>
        <row r="264">
          <cell r="P264" t="e">
            <v>#N/A</v>
          </cell>
        </row>
        <row r="265">
          <cell r="F265" t="str">
            <v>P</v>
          </cell>
          <cell r="G265" t="str">
            <v>psia</v>
          </cell>
          <cell r="P265">
            <v>0</v>
          </cell>
        </row>
        <row r="267">
          <cell r="F267" t="str">
            <v>T</v>
          </cell>
          <cell r="G267" t="str">
            <v>F</v>
          </cell>
          <cell r="H267">
            <v>2</v>
          </cell>
          <cell r="P267">
            <v>62</v>
          </cell>
        </row>
        <row r="268">
          <cell r="H268">
            <v>3</v>
          </cell>
          <cell r="P268">
            <v>0.83599999999999997</v>
          </cell>
        </row>
        <row r="269">
          <cell r="F269" t="str">
            <v>T</v>
          </cell>
          <cell r="G269" t="str">
            <v>F</v>
          </cell>
          <cell r="P269">
            <v>58.892837962725181</v>
          </cell>
        </row>
        <row r="270">
          <cell r="P270">
            <v>9.8926591289913504E-3</v>
          </cell>
        </row>
        <row r="272">
          <cell r="F272" t="str">
            <v>M</v>
          </cell>
          <cell r="G272" t="str">
            <v>lb/h</v>
          </cell>
          <cell r="H272">
            <v>0</v>
          </cell>
          <cell r="P272">
            <v>77140</v>
          </cell>
        </row>
        <row r="273">
          <cell r="F273" t="str">
            <v>lhvhc</v>
          </cell>
          <cell r="G273" t="str">
            <v>LHV</v>
          </cell>
          <cell r="H273">
            <v>2</v>
          </cell>
          <cell r="P273">
            <v>1583.6030000000001</v>
          </cell>
        </row>
        <row r="274">
          <cell r="F274" t="str">
            <v>hhvhc</v>
          </cell>
          <cell r="G274" t="str">
            <v>HHV</v>
          </cell>
          <cell r="H274">
            <v>2</v>
          </cell>
          <cell r="P274">
            <v>1757.3941900230907</v>
          </cell>
        </row>
        <row r="275">
          <cell r="P275" t="str">
            <v xml:space="preserve">Natural Gas </v>
          </cell>
        </row>
        <row r="276">
          <cell r="F276" t="str">
            <v>T</v>
          </cell>
          <cell r="G276" t="str">
            <v>F</v>
          </cell>
          <cell r="P276">
            <v>365</v>
          </cell>
        </row>
        <row r="277">
          <cell r="F277" t="str">
            <v>T</v>
          </cell>
          <cell r="G277" t="str">
            <v>F</v>
          </cell>
          <cell r="P277">
            <v>365</v>
          </cell>
        </row>
        <row r="279">
          <cell r="E279" t="str">
            <v>NOXWGASM</v>
          </cell>
          <cell r="F279" t="str">
            <v>M</v>
          </cell>
          <cell r="G279" t="str">
            <v>lb/h</v>
          </cell>
          <cell r="H279">
            <v>0</v>
          </cell>
          <cell r="P279">
            <v>0</v>
          </cell>
        </row>
        <row r="280">
          <cell r="E280" t="str">
            <v>PAGMKMX</v>
          </cell>
          <cell r="F280" t="str">
            <v>M</v>
          </cell>
          <cell r="G280" t="str">
            <v>lb/h</v>
          </cell>
          <cell r="H280">
            <v>0</v>
          </cell>
          <cell r="P280">
            <v>0</v>
          </cell>
        </row>
        <row r="281">
          <cell r="E281" t="str">
            <v>DSPGPAG</v>
          </cell>
          <cell r="F281" t="str">
            <v>p</v>
          </cell>
          <cell r="G281" t="str">
            <v>psia</v>
          </cell>
          <cell r="H281">
            <v>2</v>
          </cell>
          <cell r="P281">
            <v>293.2</v>
          </cell>
        </row>
        <row r="282">
          <cell r="E282" t="str">
            <v>DSPGPAG</v>
          </cell>
          <cell r="F282" t="str">
            <v>t</v>
          </cell>
          <cell r="G282" t="str">
            <v>F</v>
          </cell>
          <cell r="H282">
            <v>2</v>
          </cell>
          <cell r="P282">
            <v>728.84</v>
          </cell>
        </row>
        <row r="283">
          <cell r="F283" t="str">
            <v>t</v>
          </cell>
          <cell r="G283" t="str">
            <v>F</v>
          </cell>
          <cell r="P283">
            <v>313.57156192145516</v>
          </cell>
        </row>
        <row r="285">
          <cell r="E285" t="str">
            <v>ACSPATLS</v>
          </cell>
          <cell r="F285" t="str">
            <v>m</v>
          </cell>
          <cell r="G285" t="str">
            <v>lb/h</v>
          </cell>
          <cell r="H285">
            <v>0</v>
          </cell>
          <cell r="P285" t="e">
            <v>#N/A</v>
          </cell>
        </row>
        <row r="286">
          <cell r="E286" t="str">
            <v>ACSPATLS</v>
          </cell>
          <cell r="F286" t="str">
            <v>p</v>
          </cell>
          <cell r="G286" t="str">
            <v>psia</v>
          </cell>
          <cell r="H286">
            <v>2</v>
          </cell>
          <cell r="P286" t="e">
            <v>#N/A</v>
          </cell>
        </row>
        <row r="287">
          <cell r="E287" t="str">
            <v>ACSPATLS</v>
          </cell>
          <cell r="F287" t="str">
            <v>t</v>
          </cell>
          <cell r="G287" t="str">
            <v>F</v>
          </cell>
          <cell r="H287">
            <v>2</v>
          </cell>
          <cell r="P287" t="e">
            <v>#N/A</v>
          </cell>
        </row>
        <row r="288">
          <cell r="E288" t="str">
            <v>ACSPATLS</v>
          </cell>
          <cell r="F288" t="str">
            <v>h</v>
          </cell>
          <cell r="G288" t="str">
            <v>Btu/lb</v>
          </cell>
          <cell r="H288">
            <v>2</v>
          </cell>
          <cell r="P288" t="e">
            <v>#N/A</v>
          </cell>
        </row>
        <row r="289">
          <cell r="E289" t="str">
            <v>AFLSACMX</v>
          </cell>
          <cell r="F289" t="str">
            <v>m</v>
          </cell>
          <cell r="G289" t="str">
            <v>lb/h</v>
          </cell>
          <cell r="H289">
            <v>0</v>
          </cell>
          <cell r="P289" t="e">
            <v>#N/A</v>
          </cell>
        </row>
        <row r="290">
          <cell r="E290" t="str">
            <v>AFLSACMX</v>
          </cell>
          <cell r="F290" t="str">
            <v>p</v>
          </cell>
          <cell r="G290" t="str">
            <v>psia</v>
          </cell>
          <cell r="H290">
            <v>2</v>
          </cell>
          <cell r="P290" t="e">
            <v>#N/A</v>
          </cell>
        </row>
        <row r="291">
          <cell r="E291" t="str">
            <v>AFLSACMX</v>
          </cell>
          <cell r="F291" t="str">
            <v>t</v>
          </cell>
          <cell r="G291" t="str">
            <v>F</v>
          </cell>
          <cell r="H291">
            <v>2</v>
          </cell>
          <cell r="P291" t="e">
            <v>#N/A</v>
          </cell>
        </row>
        <row r="292">
          <cell r="E292" t="str">
            <v>AFLSACMX</v>
          </cell>
          <cell r="F292" t="str">
            <v>h</v>
          </cell>
          <cell r="G292" t="str">
            <v>Btu/lb</v>
          </cell>
          <cell r="H292">
            <v>2</v>
          </cell>
          <cell r="P292" t="e">
            <v>#N/A</v>
          </cell>
        </row>
        <row r="293">
          <cell r="F293" t="str">
            <v>h</v>
          </cell>
          <cell r="G293" t="str">
            <v>Btu/lb</v>
          </cell>
          <cell r="P293" t="e">
            <v>#N/A</v>
          </cell>
        </row>
        <row r="294">
          <cell r="P294" t="e">
            <v>#N/A</v>
          </cell>
        </row>
        <row r="296">
          <cell r="E296" t="str">
            <v>TRCLTRCB</v>
          </cell>
          <cell r="F296" t="str">
            <v>m</v>
          </cell>
          <cell r="G296" t="str">
            <v>lb/h</v>
          </cell>
          <cell r="H296">
            <v>0</v>
          </cell>
          <cell r="P296" t="e">
            <v>#N/A</v>
          </cell>
        </row>
        <row r="297">
          <cell r="E297" t="str">
            <v>TRCLTRCB</v>
          </cell>
          <cell r="F297" t="str">
            <v>p</v>
          </cell>
          <cell r="G297" t="str">
            <v>psia</v>
          </cell>
          <cell r="H297">
            <v>2</v>
          </cell>
          <cell r="P297" t="e">
            <v>#N/A</v>
          </cell>
        </row>
        <row r="298">
          <cell r="E298" t="str">
            <v>TRCLTRCB</v>
          </cell>
          <cell r="F298" t="str">
            <v>t</v>
          </cell>
          <cell r="G298" t="str">
            <v>F</v>
          </cell>
          <cell r="H298">
            <v>2</v>
          </cell>
          <cell r="P298" t="e">
            <v>#N/A</v>
          </cell>
        </row>
        <row r="299">
          <cell r="E299" t="str">
            <v>TRCLTRCB</v>
          </cell>
          <cell r="F299" t="str">
            <v>h</v>
          </cell>
          <cell r="G299" t="str">
            <v>Btu/lb</v>
          </cell>
          <cell r="H299">
            <v>2</v>
          </cell>
          <cell r="P299" t="e">
            <v>#N/A</v>
          </cell>
        </row>
        <row r="300">
          <cell r="E300" t="str">
            <v>BX15HRMX</v>
          </cell>
          <cell r="F300" t="str">
            <v>m</v>
          </cell>
          <cell r="G300" t="str">
            <v>lb/h</v>
          </cell>
          <cell r="H300">
            <v>0</v>
          </cell>
          <cell r="P300" t="e">
            <v>#N/A</v>
          </cell>
        </row>
        <row r="301">
          <cell r="E301" t="str">
            <v>BX15HRMX</v>
          </cell>
          <cell r="F301" t="str">
            <v>p</v>
          </cell>
          <cell r="G301" t="str">
            <v>psia</v>
          </cell>
          <cell r="H301">
            <v>2</v>
          </cell>
          <cell r="P301" t="e">
            <v>#N/A</v>
          </cell>
        </row>
        <row r="302">
          <cell r="E302" t="str">
            <v>BX15HRMX</v>
          </cell>
          <cell r="F302" t="str">
            <v>t</v>
          </cell>
          <cell r="G302" t="str">
            <v>F</v>
          </cell>
          <cell r="H302">
            <v>2</v>
          </cell>
          <cell r="P302" t="e">
            <v>#N/A</v>
          </cell>
        </row>
        <row r="303">
          <cell r="E303" t="str">
            <v>BX15HRMX</v>
          </cell>
          <cell r="F303" t="str">
            <v>h</v>
          </cell>
          <cell r="G303" t="str">
            <v>Btu/lb</v>
          </cell>
          <cell r="H303">
            <v>2</v>
          </cell>
          <cell r="P303" t="e">
            <v>#N/A</v>
          </cell>
        </row>
        <row r="304">
          <cell r="F304" t="str">
            <v>h</v>
          </cell>
          <cell r="G304" t="str">
            <v>Btu/lb</v>
          </cell>
          <cell r="P304" t="e">
            <v>#N/A</v>
          </cell>
        </row>
        <row r="305">
          <cell r="P305" t="e">
            <v>#N/A</v>
          </cell>
        </row>
        <row r="307">
          <cell r="E307" t="str">
            <v>CTEXDUCT</v>
          </cell>
          <cell r="F307" t="str">
            <v>M</v>
          </cell>
          <cell r="G307" t="str">
            <v>lb/h</v>
          </cell>
          <cell r="H307">
            <v>0</v>
          </cell>
          <cell r="I307" t="e">
            <v>#NAME?</v>
          </cell>
          <cell r="J307" t="str">
            <v>M</v>
          </cell>
          <cell r="L307">
            <v>0</v>
          </cell>
          <cell r="P307">
            <v>3584000</v>
          </cell>
        </row>
        <row r="308">
          <cell r="F308" t="str">
            <v>PLOSS</v>
          </cell>
          <cell r="G308" t="str">
            <v>in H2O</v>
          </cell>
          <cell r="H308">
            <v>2</v>
          </cell>
          <cell r="I308" t="e">
            <v>#NAME?</v>
          </cell>
          <cell r="J308" t="str">
            <v>T</v>
          </cell>
          <cell r="L308">
            <v>0</v>
          </cell>
          <cell r="P308">
            <v>15.8</v>
          </cell>
        </row>
        <row r="309">
          <cell r="E309" t="str">
            <v>CTEXDUCT</v>
          </cell>
          <cell r="F309" t="str">
            <v>T</v>
          </cell>
          <cell r="G309" t="str">
            <v>F</v>
          </cell>
          <cell r="H309">
            <v>2</v>
          </cell>
          <cell r="P309">
            <v>1120</v>
          </cell>
        </row>
        <row r="310">
          <cell r="I310" t="e">
            <v>#NAME?</v>
          </cell>
          <cell r="J310" t="str">
            <v>Ar</v>
          </cell>
          <cell r="L310">
            <v>2</v>
          </cell>
          <cell r="P310">
            <v>9.292666910790703E-3</v>
          </cell>
        </row>
        <row r="311">
          <cell r="I311" t="e">
            <v>#NAME?</v>
          </cell>
          <cell r="J311" t="str">
            <v>CO2</v>
          </cell>
          <cell r="L311">
            <v>2</v>
          </cell>
          <cell r="P311">
            <v>3.6988310027107764E-2</v>
          </cell>
        </row>
        <row r="312">
          <cell r="I312" t="e">
            <v>#NAME?</v>
          </cell>
          <cell r="J312" t="str">
            <v>H2O</v>
          </cell>
          <cell r="L312">
            <v>2</v>
          </cell>
          <cell r="P312">
            <v>8.7094356088328745E-2</v>
          </cell>
        </row>
        <row r="313">
          <cell r="I313" t="e">
            <v>#NAME?</v>
          </cell>
          <cell r="J313" t="str">
            <v>N2</v>
          </cell>
          <cell r="L313">
            <v>2</v>
          </cell>
          <cell r="P313">
            <v>0.74013989345045028</v>
          </cell>
        </row>
        <row r="314">
          <cell r="I314" t="e">
            <v>#NAME?</v>
          </cell>
          <cell r="J314" t="str">
            <v>O2</v>
          </cell>
          <cell r="L314">
            <v>2</v>
          </cell>
          <cell r="P314">
            <v>0.12648471642228545</v>
          </cell>
        </row>
        <row r="315">
          <cell r="P315">
            <v>5.7101037010099715E-8</v>
          </cell>
        </row>
        <row r="316">
          <cell r="F316" t="str">
            <v>OUTPUT</v>
          </cell>
          <cell r="G316" t="str">
            <v>kW</v>
          </cell>
          <cell r="H316">
            <v>0</v>
          </cell>
          <cell r="I316" t="e">
            <v>#NAME?</v>
          </cell>
          <cell r="J316" t="str">
            <v>kW</v>
          </cell>
          <cell r="L316">
            <v>-1</v>
          </cell>
          <cell r="P316">
            <v>168200</v>
          </cell>
        </row>
        <row r="320">
          <cell r="E320" t="str">
            <v>RHT2AFAN</v>
          </cell>
          <cell r="F320" t="str">
            <v>M</v>
          </cell>
          <cell r="G320" t="str">
            <v>lb/h</v>
          </cell>
          <cell r="H320">
            <v>0</v>
          </cell>
          <cell r="P320">
            <v>3584000</v>
          </cell>
        </row>
        <row r="321">
          <cell r="E321" t="str">
            <v>BRN1HSH2</v>
          </cell>
          <cell r="F321" t="str">
            <v>M</v>
          </cell>
          <cell r="G321" t="str">
            <v>lb/h</v>
          </cell>
          <cell r="H321">
            <v>0</v>
          </cell>
          <cell r="P321">
            <v>3584000</v>
          </cell>
        </row>
        <row r="322">
          <cell r="F322" t="str">
            <v>M</v>
          </cell>
          <cell r="G322" t="str">
            <v>lb/h</v>
          </cell>
          <cell r="H322">
            <v>0</v>
          </cell>
          <cell r="I322" t="e">
            <v>#NAME?</v>
          </cell>
          <cell r="J322" t="str">
            <v>M</v>
          </cell>
          <cell r="L322">
            <v>0</v>
          </cell>
          <cell r="P322">
            <v>0</v>
          </cell>
        </row>
        <row r="323">
          <cell r="E323" t="str">
            <v>DLOSGSNK</v>
          </cell>
          <cell r="F323" t="str">
            <v>M</v>
          </cell>
          <cell r="G323" t="str">
            <v>lb/h</v>
          </cell>
          <cell r="H323">
            <v>0</v>
          </cell>
          <cell r="P323">
            <v>0</v>
          </cell>
        </row>
        <row r="325">
          <cell r="E325" t="str">
            <v>HRSGHSH4</v>
          </cell>
          <cell r="F325" t="str">
            <v>T</v>
          </cell>
          <cell r="G325" t="str">
            <v>F</v>
          </cell>
          <cell r="H325">
            <v>2</v>
          </cell>
          <cell r="P325">
            <v>1119</v>
          </cell>
        </row>
        <row r="326">
          <cell r="E326" t="str">
            <v>HSH4RHT3</v>
          </cell>
          <cell r="F326" t="str">
            <v>T</v>
          </cell>
          <cell r="G326" t="str">
            <v>F</v>
          </cell>
          <cell r="H326">
            <v>2</v>
          </cell>
          <cell r="K326" t="e">
            <v>#REF!</v>
          </cell>
          <cell r="L326">
            <v>1106.9106884296432</v>
          </cell>
          <cell r="P326">
            <v>1116.97</v>
          </cell>
        </row>
        <row r="327">
          <cell r="E327" t="str">
            <v>RHT3HSH3</v>
          </cell>
          <cell r="F327" t="str">
            <v>T</v>
          </cell>
          <cell r="G327" t="str">
            <v>F</v>
          </cell>
          <cell r="H327">
            <v>2</v>
          </cell>
          <cell r="K327" t="e">
            <v>#REF!</v>
          </cell>
          <cell r="L327">
            <v>1052.789191242033</v>
          </cell>
          <cell r="P327">
            <v>1111.5899999999999</v>
          </cell>
        </row>
        <row r="328">
          <cell r="E328" t="str">
            <v>HSH3RHT2</v>
          </cell>
          <cell r="F328" t="str">
            <v>T</v>
          </cell>
          <cell r="G328" t="str">
            <v>F</v>
          </cell>
          <cell r="H328">
            <v>2</v>
          </cell>
          <cell r="K328" t="e">
            <v>#REF!</v>
          </cell>
          <cell r="L328">
            <v>1021.194886325976</v>
          </cell>
          <cell r="P328">
            <v>1085.05</v>
          </cell>
        </row>
        <row r="329">
          <cell r="E329" t="str">
            <v>RHT2AFAN</v>
          </cell>
          <cell r="F329" t="str">
            <v>T</v>
          </cell>
          <cell r="G329" t="str">
            <v>F</v>
          </cell>
          <cell r="H329">
            <v>2</v>
          </cell>
          <cell r="K329" t="e">
            <v>#REF!</v>
          </cell>
          <cell r="L329">
            <v>1021.194886325976</v>
          </cell>
          <cell r="P329">
            <v>1054.76</v>
          </cell>
        </row>
        <row r="330">
          <cell r="E330" t="str">
            <v>AFANBRN1</v>
          </cell>
          <cell r="F330" t="str">
            <v>T</v>
          </cell>
          <cell r="G330" t="str">
            <v>F</v>
          </cell>
          <cell r="H330">
            <v>2</v>
          </cell>
          <cell r="P330">
            <v>1054.76</v>
          </cell>
        </row>
        <row r="331">
          <cell r="E331" t="str">
            <v>BRN1HSH2</v>
          </cell>
          <cell r="F331" t="str">
            <v>T</v>
          </cell>
          <cell r="G331" t="str">
            <v>F</v>
          </cell>
          <cell r="H331">
            <v>2</v>
          </cell>
          <cell r="P331">
            <v>1054.75</v>
          </cell>
        </row>
        <row r="332">
          <cell r="E332" t="str">
            <v>HSH2RHT1</v>
          </cell>
          <cell r="F332" t="str">
            <v>T</v>
          </cell>
          <cell r="G332" t="str">
            <v>F</v>
          </cell>
          <cell r="H332">
            <v>2</v>
          </cell>
          <cell r="K332" t="e">
            <v>#REF!</v>
          </cell>
          <cell r="L332">
            <v>918.7904592214079</v>
          </cell>
          <cell r="P332">
            <v>1053.43</v>
          </cell>
        </row>
        <row r="333">
          <cell r="E333" t="str">
            <v>RHT1HSH1</v>
          </cell>
          <cell r="F333" t="str">
            <v>T</v>
          </cell>
          <cell r="G333" t="str">
            <v>F</v>
          </cell>
          <cell r="H333">
            <v>2</v>
          </cell>
          <cell r="K333" t="e">
            <v>#REF!</v>
          </cell>
          <cell r="L333">
            <v>888.10906238402106</v>
          </cell>
          <cell r="P333">
            <v>997.12</v>
          </cell>
        </row>
        <row r="334">
          <cell r="E334" t="str">
            <v>HSH1HPEV</v>
          </cell>
          <cell r="F334" t="str">
            <v>T</v>
          </cell>
          <cell r="G334" t="str">
            <v>F</v>
          </cell>
          <cell r="H334">
            <v>2</v>
          </cell>
          <cell r="K334">
            <v>870.08</v>
          </cell>
          <cell r="L334">
            <v>870.08</v>
          </cell>
          <cell r="P334">
            <v>870.08</v>
          </cell>
        </row>
        <row r="335">
          <cell r="E335" t="str">
            <v>HPEVLPSH</v>
          </cell>
          <cell r="F335" t="str">
            <v>T</v>
          </cell>
          <cell r="G335" t="str">
            <v>F</v>
          </cell>
          <cell r="H335">
            <v>2</v>
          </cell>
          <cell r="K335">
            <v>583.62</v>
          </cell>
          <cell r="L335">
            <v>583.62</v>
          </cell>
          <cell r="P335">
            <v>583.62</v>
          </cell>
        </row>
        <row r="336">
          <cell r="E336" t="str">
            <v>LPSHHEC4</v>
          </cell>
          <cell r="F336" t="str">
            <v>T</v>
          </cell>
          <cell r="G336" t="str">
            <v>F</v>
          </cell>
          <cell r="H336">
            <v>2</v>
          </cell>
          <cell r="K336">
            <v>577.02</v>
          </cell>
          <cell r="L336">
            <v>577.02</v>
          </cell>
          <cell r="P336">
            <v>577.02</v>
          </cell>
        </row>
        <row r="337">
          <cell r="E337" t="str">
            <v>HEC4IPSH</v>
          </cell>
          <cell r="F337" t="str">
            <v>T</v>
          </cell>
          <cell r="G337" t="str">
            <v>F</v>
          </cell>
          <cell r="H337">
            <v>2</v>
          </cell>
          <cell r="K337">
            <v>569.98</v>
          </cell>
          <cell r="L337">
            <v>569.98</v>
          </cell>
          <cell r="P337">
            <v>569.98</v>
          </cell>
        </row>
        <row r="338">
          <cell r="E338" t="str">
            <v>IPSHHEC3</v>
          </cell>
          <cell r="F338" t="str">
            <v>T</v>
          </cell>
          <cell r="G338" t="str">
            <v>F</v>
          </cell>
          <cell r="H338">
            <v>2</v>
          </cell>
          <cell r="K338" t="e">
            <v>#REF!</v>
          </cell>
          <cell r="L338">
            <v>569.94657026979371</v>
          </cell>
          <cell r="P338">
            <v>564.17999999999995</v>
          </cell>
        </row>
        <row r="339">
          <cell r="E339" t="str">
            <v>HEC3IPEV</v>
          </cell>
          <cell r="F339" t="str">
            <v>T</v>
          </cell>
          <cell r="G339" t="str">
            <v>F</v>
          </cell>
          <cell r="H339">
            <v>2</v>
          </cell>
          <cell r="K339" t="e">
            <v>#REF!</v>
          </cell>
          <cell r="L339">
            <v>559.37577146887679</v>
          </cell>
          <cell r="P339">
            <v>489.16</v>
          </cell>
        </row>
        <row r="340">
          <cell r="E340" t="str">
            <v>IPEVIEC2</v>
          </cell>
          <cell r="F340" t="str">
            <v>T</v>
          </cell>
          <cell r="G340" t="str">
            <v>F</v>
          </cell>
          <cell r="H340">
            <v>2</v>
          </cell>
          <cell r="K340" t="e">
            <v>#REF!</v>
          </cell>
          <cell r="L340">
            <v>559.37577146887679</v>
          </cell>
          <cell r="P340">
            <v>433.85</v>
          </cell>
        </row>
        <row r="341">
          <cell r="E341" t="str">
            <v>IEC2HEC2</v>
          </cell>
          <cell r="F341" t="str">
            <v>T</v>
          </cell>
          <cell r="G341" t="str">
            <v>F</v>
          </cell>
          <cell r="H341">
            <v>2</v>
          </cell>
          <cell r="K341" t="e">
            <v>#REF!</v>
          </cell>
          <cell r="L341">
            <v>557.0243343325692</v>
          </cell>
          <cell r="P341">
            <v>427.57</v>
          </cell>
        </row>
        <row r="342">
          <cell r="E342" t="str">
            <v>HEC2HEC1</v>
          </cell>
          <cell r="F342" t="str">
            <v>T</v>
          </cell>
          <cell r="G342" t="str">
            <v>F</v>
          </cell>
          <cell r="H342">
            <v>2</v>
          </cell>
          <cell r="K342" t="e">
            <v>#REF!</v>
          </cell>
          <cell r="L342">
            <v>557.0243343325692</v>
          </cell>
          <cell r="P342">
            <v>406.62</v>
          </cell>
        </row>
        <row r="343">
          <cell r="E343" t="str">
            <v>HEC1IEC1</v>
          </cell>
          <cell r="F343" t="str">
            <v>T</v>
          </cell>
          <cell r="G343" t="str">
            <v>F</v>
          </cell>
          <cell r="H343">
            <v>2</v>
          </cell>
          <cell r="K343" t="e">
            <v>#REF!</v>
          </cell>
          <cell r="L343">
            <v>492.25341480948958</v>
          </cell>
          <cell r="P343">
            <v>378.13</v>
          </cell>
        </row>
        <row r="344">
          <cell r="E344" t="str">
            <v>IEC1LPEV</v>
          </cell>
          <cell r="F344" t="str">
            <v>T</v>
          </cell>
          <cell r="G344" t="str">
            <v>F</v>
          </cell>
          <cell r="H344">
            <v>2</v>
          </cell>
          <cell r="K344" t="e">
            <v>#REF!</v>
          </cell>
          <cell r="L344">
            <v>492.25341480948958</v>
          </cell>
          <cell r="P344">
            <v>370.92</v>
          </cell>
        </row>
        <row r="345">
          <cell r="E345" t="str">
            <v>LPEVLEC1</v>
          </cell>
          <cell r="F345" t="str">
            <v>T</v>
          </cell>
          <cell r="G345" t="str">
            <v>F</v>
          </cell>
          <cell r="H345">
            <v>2</v>
          </cell>
          <cell r="K345" t="e">
            <v>#REF!</v>
          </cell>
          <cell r="L345">
            <v>492.25341480948958</v>
          </cell>
          <cell r="P345">
            <v>319.37</v>
          </cell>
        </row>
        <row r="346">
          <cell r="E346" t="str">
            <v>LEC1STCK</v>
          </cell>
          <cell r="F346" t="str">
            <v>T</v>
          </cell>
          <cell r="G346" t="str">
            <v>F</v>
          </cell>
          <cell r="H346">
            <v>2</v>
          </cell>
          <cell r="K346" t="e">
            <v>#REF!</v>
          </cell>
          <cell r="L346">
            <v>188.25481033534911</v>
          </cell>
          <cell r="P346">
            <v>188.16</v>
          </cell>
        </row>
        <row r="348">
          <cell r="E348" t="str">
            <v>HSH4</v>
          </cell>
          <cell r="F348" t="str">
            <v>duty</v>
          </cell>
          <cell r="G348" t="str">
            <v>Mbtu/h</v>
          </cell>
          <cell r="H348">
            <v>3</v>
          </cell>
          <cell r="P348">
            <v>2.0640000000000001</v>
          </cell>
        </row>
        <row r="349">
          <cell r="E349" t="str">
            <v>RHT3</v>
          </cell>
          <cell r="F349" t="str">
            <v>duty</v>
          </cell>
          <cell r="G349" t="str">
            <v>Mbtu/h</v>
          </cell>
          <cell r="H349">
            <v>3</v>
          </cell>
          <cell r="P349">
            <v>5.46</v>
          </cell>
        </row>
        <row r="350">
          <cell r="E350" t="str">
            <v>HSH3</v>
          </cell>
          <cell r="F350" t="str">
            <v>duty</v>
          </cell>
          <cell r="G350" t="str">
            <v>Mbtu/h</v>
          </cell>
          <cell r="H350">
            <v>3</v>
          </cell>
          <cell r="P350">
            <v>26.908000000000001</v>
          </cell>
        </row>
        <row r="351">
          <cell r="E351" t="str">
            <v>RHT2</v>
          </cell>
          <cell r="F351" t="str">
            <v>duty</v>
          </cell>
          <cell r="G351" t="str">
            <v>Mbtu/h</v>
          </cell>
          <cell r="H351">
            <v>3</v>
          </cell>
          <cell r="P351">
            <v>30.591000000000001</v>
          </cell>
        </row>
        <row r="352">
          <cell r="E352" t="str">
            <v>HSH2</v>
          </cell>
          <cell r="F352" t="str">
            <v>duty</v>
          </cell>
          <cell r="G352" t="str">
            <v>Mbtu/h</v>
          </cell>
          <cell r="H352">
            <v>3</v>
          </cell>
          <cell r="P352">
            <v>1.325</v>
          </cell>
        </row>
        <row r="353">
          <cell r="E353" t="str">
            <v>RHT1</v>
          </cell>
          <cell r="F353" t="str">
            <v>duty</v>
          </cell>
          <cell r="G353" t="str">
            <v>Mbtu/h</v>
          </cell>
          <cell r="H353">
            <v>3</v>
          </cell>
          <cell r="P353">
            <v>56.567999999999998</v>
          </cell>
        </row>
        <row r="354">
          <cell r="E354" t="str">
            <v>HSH1</v>
          </cell>
          <cell r="F354" t="str">
            <v>duty</v>
          </cell>
          <cell r="G354" t="str">
            <v>Mbtu/h</v>
          </cell>
          <cell r="H354">
            <v>3</v>
          </cell>
          <cell r="P354">
            <v>126.09</v>
          </cell>
        </row>
        <row r="355">
          <cell r="E355" t="str">
            <v>HPEV</v>
          </cell>
          <cell r="F355" t="str">
            <v>duty</v>
          </cell>
          <cell r="G355" t="str">
            <v>Mbtu/h</v>
          </cell>
          <cell r="H355">
            <v>3</v>
          </cell>
          <cell r="P355">
            <v>276.56900000000002</v>
          </cell>
        </row>
        <row r="356">
          <cell r="E356" t="str">
            <v>LPSH</v>
          </cell>
          <cell r="F356" t="str">
            <v>duty</v>
          </cell>
          <cell r="G356" t="str">
            <v>Mbtu/h</v>
          </cell>
          <cell r="H356">
            <v>3</v>
          </cell>
          <cell r="P356">
            <v>6.25</v>
          </cell>
        </row>
        <row r="357">
          <cell r="E357" t="str">
            <v>HEC4</v>
          </cell>
          <cell r="F357" t="str">
            <v>duty</v>
          </cell>
          <cell r="G357" t="str">
            <v>Mbtu/h</v>
          </cell>
          <cell r="H357">
            <v>3</v>
          </cell>
          <cell r="P357">
            <v>6.6539999999999999</v>
          </cell>
        </row>
        <row r="358">
          <cell r="E358" t="str">
            <v>IPSH</v>
          </cell>
          <cell r="F358" t="str">
            <v>duty</v>
          </cell>
          <cell r="G358" t="str">
            <v>Mbtu/h</v>
          </cell>
          <cell r="H358">
            <v>3</v>
          </cell>
          <cell r="P358">
            <v>5.4820000000000002</v>
          </cell>
        </row>
        <row r="359">
          <cell r="E359" t="str">
            <v>HEC3</v>
          </cell>
          <cell r="F359" t="str">
            <v>duty</v>
          </cell>
          <cell r="G359" t="str">
            <v>Mbtu/h</v>
          </cell>
          <cell r="H359">
            <v>3</v>
          </cell>
          <cell r="P359">
            <v>70.519000000000005</v>
          </cell>
        </row>
        <row r="360">
          <cell r="E360" t="str">
            <v>IPEV</v>
          </cell>
          <cell r="F360" t="str">
            <v>duty</v>
          </cell>
          <cell r="G360" t="str">
            <v>Mbtu/h</v>
          </cell>
          <cell r="H360">
            <v>3</v>
          </cell>
          <cell r="P360">
            <v>51.573999999999998</v>
          </cell>
        </row>
        <row r="361">
          <cell r="E361" t="str">
            <v>IEC2</v>
          </cell>
          <cell r="F361" t="str">
            <v>duty</v>
          </cell>
          <cell r="G361" t="str">
            <v>Mbtu/h</v>
          </cell>
          <cell r="H361">
            <v>3</v>
          </cell>
          <cell r="P361">
            <v>5.8369999999999997</v>
          </cell>
        </row>
        <row r="362">
          <cell r="E362" t="str">
            <v>HEC2</v>
          </cell>
          <cell r="F362" t="str">
            <v>duty</v>
          </cell>
          <cell r="G362" t="str">
            <v>Mbtu/h</v>
          </cell>
          <cell r="H362">
            <v>3</v>
          </cell>
          <cell r="P362">
            <v>19.428999999999998</v>
          </cell>
        </row>
        <row r="363">
          <cell r="E363" t="str">
            <v>HEC1</v>
          </cell>
          <cell r="F363" t="str">
            <v>duty</v>
          </cell>
          <cell r="G363" t="str">
            <v>Mbtu/h</v>
          </cell>
          <cell r="H363">
            <v>3</v>
          </cell>
          <cell r="P363">
            <v>26.343</v>
          </cell>
        </row>
        <row r="364">
          <cell r="E364" t="str">
            <v>IEC1</v>
          </cell>
          <cell r="F364" t="str">
            <v>duty</v>
          </cell>
          <cell r="G364" t="str">
            <v>Mbtu/h</v>
          </cell>
          <cell r="H364">
            <v>3</v>
          </cell>
          <cell r="P364">
            <v>6.66</v>
          </cell>
        </row>
        <row r="365">
          <cell r="E365" t="str">
            <v>LPEV</v>
          </cell>
          <cell r="F365" t="str">
            <v>duty</v>
          </cell>
          <cell r="G365" t="str">
            <v>Mbtu/h</v>
          </cell>
          <cell r="H365">
            <v>3</v>
          </cell>
          <cell r="P365">
            <v>47.417999999999999</v>
          </cell>
        </row>
        <row r="366">
          <cell r="E366" t="str">
            <v>LEC1</v>
          </cell>
          <cell r="F366" t="str">
            <v>duty</v>
          </cell>
          <cell r="G366" t="str">
            <v>Mbtu/h</v>
          </cell>
          <cell r="H366">
            <v>3</v>
          </cell>
          <cell r="P366">
            <v>119.57599999999999</v>
          </cell>
        </row>
        <row r="371">
          <cell r="E371" t="str">
            <v>HRSGHSH4</v>
          </cell>
          <cell r="F371" t="str">
            <v>M</v>
          </cell>
          <cell r="G371" t="str">
            <v>lb/h</v>
          </cell>
          <cell r="H371">
            <v>0</v>
          </cell>
          <cell r="P371">
            <v>3584000</v>
          </cell>
        </row>
        <row r="372">
          <cell r="E372" t="str">
            <v>HRSGHSH4</v>
          </cell>
          <cell r="F372" t="str">
            <v>PLOSS</v>
          </cell>
          <cell r="G372" t="str">
            <v>in H2O</v>
          </cell>
          <cell r="H372">
            <v>2</v>
          </cell>
          <cell r="P372">
            <v>423.12</v>
          </cell>
        </row>
        <row r="373">
          <cell r="E373" t="str">
            <v>HRSGHSH4</v>
          </cell>
          <cell r="F373" t="str">
            <v>T</v>
          </cell>
          <cell r="G373" t="str">
            <v>F</v>
          </cell>
          <cell r="H373">
            <v>2</v>
          </cell>
          <cell r="P373">
            <v>1119</v>
          </cell>
        </row>
        <row r="374">
          <cell r="E374" t="str">
            <v>HRSGHSH4</v>
          </cell>
          <cell r="F374" t="str">
            <v>H</v>
          </cell>
          <cell r="G374" t="str">
            <v>Btu/lb</v>
          </cell>
          <cell r="H374">
            <v>2</v>
          </cell>
          <cell r="P374">
            <v>298.25</v>
          </cell>
        </row>
        <row r="375">
          <cell r="E375" t="str">
            <v>HSH4RHT3</v>
          </cell>
          <cell r="F375" t="str">
            <v>M</v>
          </cell>
          <cell r="G375" t="str">
            <v>lb/h</v>
          </cell>
          <cell r="H375">
            <v>0</v>
          </cell>
          <cell r="P375">
            <v>3584000</v>
          </cell>
        </row>
        <row r="376">
          <cell r="E376" t="str">
            <v>HSH4RHT3</v>
          </cell>
          <cell r="F376" t="str">
            <v>PLOSS</v>
          </cell>
          <cell r="G376" t="str">
            <v>in H2O</v>
          </cell>
          <cell r="H376">
            <v>2</v>
          </cell>
          <cell r="P376">
            <v>421.74</v>
          </cell>
        </row>
        <row r="377">
          <cell r="E377" t="str">
            <v>HSH4RHT3</v>
          </cell>
          <cell r="F377" t="str">
            <v>T</v>
          </cell>
          <cell r="G377" t="str">
            <v>F</v>
          </cell>
          <cell r="H377">
            <v>2</v>
          </cell>
          <cell r="P377">
            <v>1116.97</v>
          </cell>
        </row>
        <row r="378">
          <cell r="E378" t="str">
            <v>HSH4RHT3</v>
          </cell>
          <cell r="F378" t="str">
            <v>H</v>
          </cell>
          <cell r="G378" t="str">
            <v>Btu/lb</v>
          </cell>
          <cell r="H378">
            <v>2</v>
          </cell>
          <cell r="P378">
            <v>297.67</v>
          </cell>
        </row>
        <row r="379">
          <cell r="P379">
            <v>1.0240000000000138</v>
          </cell>
        </row>
        <row r="380">
          <cell r="F380" t="str">
            <v>Ploss</v>
          </cell>
          <cell r="G380" t="str">
            <v>in H2O</v>
          </cell>
          <cell r="P380">
            <v>1.3799999999999955</v>
          </cell>
        </row>
        <row r="381">
          <cell r="F381" t="str">
            <v>Duty</v>
          </cell>
          <cell r="G381" t="str">
            <v>Mbtu/h</v>
          </cell>
          <cell r="P381">
            <v>2.0787200000000001</v>
          </cell>
        </row>
        <row r="383">
          <cell r="E383" t="str">
            <v>HSH3HSH4</v>
          </cell>
          <cell r="F383" t="str">
            <v>M</v>
          </cell>
          <cell r="G383" t="str">
            <v>lb/h</v>
          </cell>
          <cell r="H383">
            <v>0</v>
          </cell>
          <cell r="P383">
            <v>443603</v>
          </cell>
        </row>
        <row r="384">
          <cell r="E384" t="str">
            <v>HSH3HSH4</v>
          </cell>
          <cell r="F384" t="str">
            <v>P</v>
          </cell>
          <cell r="G384" t="str">
            <v>psia</v>
          </cell>
          <cell r="H384">
            <v>2</v>
          </cell>
          <cell r="P384">
            <v>1153.0899999999999</v>
          </cell>
        </row>
        <row r="385">
          <cell r="E385" t="str">
            <v>HSH3HSH4</v>
          </cell>
          <cell r="F385" t="str">
            <v>T</v>
          </cell>
          <cell r="G385" t="str">
            <v>F</v>
          </cell>
          <cell r="H385">
            <v>2</v>
          </cell>
          <cell r="P385">
            <v>1048</v>
          </cell>
        </row>
        <row r="386">
          <cell r="E386" t="str">
            <v>HSH3HSH4</v>
          </cell>
          <cell r="F386" t="str">
            <v>H</v>
          </cell>
          <cell r="G386" t="str">
            <v>Btu/lb</v>
          </cell>
          <cell r="H386">
            <v>2</v>
          </cell>
          <cell r="P386">
            <v>1529.33</v>
          </cell>
        </row>
        <row r="387">
          <cell r="E387" t="str">
            <v>HSH4HNRV</v>
          </cell>
          <cell r="F387" t="str">
            <v>M</v>
          </cell>
          <cell r="G387" t="str">
            <v>lb/h</v>
          </cell>
          <cell r="H387">
            <v>0</v>
          </cell>
          <cell r="P387">
            <v>443603</v>
          </cell>
        </row>
        <row r="388">
          <cell r="E388" t="str">
            <v>HSH4HNRV</v>
          </cell>
          <cell r="F388" t="str">
            <v>P</v>
          </cell>
          <cell r="G388" t="str">
            <v>psia</v>
          </cell>
          <cell r="H388">
            <v>2</v>
          </cell>
          <cell r="P388">
            <v>1152.49</v>
          </cell>
        </row>
        <row r="389">
          <cell r="E389" t="str">
            <v>HSH4HNRV</v>
          </cell>
          <cell r="F389" t="str">
            <v>T</v>
          </cell>
          <cell r="G389" t="str">
            <v>F</v>
          </cell>
          <cell r="H389">
            <v>2</v>
          </cell>
          <cell r="P389">
            <v>1056</v>
          </cell>
        </row>
        <row r="390">
          <cell r="E390" t="str">
            <v>HSH4HNRV</v>
          </cell>
          <cell r="F390" t="str">
            <v>H</v>
          </cell>
          <cell r="G390" t="str">
            <v>Btu/lb</v>
          </cell>
          <cell r="H390">
            <v>2</v>
          </cell>
          <cell r="P390">
            <v>1533.95</v>
          </cell>
        </row>
        <row r="391">
          <cell r="E391" t="str">
            <v>HNRVHLS0</v>
          </cell>
          <cell r="F391" t="str">
            <v>M</v>
          </cell>
          <cell r="G391" t="str">
            <v>lb/h</v>
          </cell>
          <cell r="H391">
            <v>0</v>
          </cell>
          <cell r="P391">
            <v>443603</v>
          </cell>
        </row>
        <row r="392">
          <cell r="E392" t="str">
            <v>HNRVHLS0</v>
          </cell>
          <cell r="F392" t="str">
            <v>P</v>
          </cell>
          <cell r="G392" t="str">
            <v>psia</v>
          </cell>
          <cell r="H392">
            <v>2</v>
          </cell>
          <cell r="P392">
            <v>1152.49</v>
          </cell>
        </row>
        <row r="393">
          <cell r="E393" t="str">
            <v>HNRVHLS0</v>
          </cell>
          <cell r="F393" t="str">
            <v>T</v>
          </cell>
          <cell r="G393" t="str">
            <v>F</v>
          </cell>
          <cell r="H393">
            <v>2</v>
          </cell>
          <cell r="P393">
            <v>1056</v>
          </cell>
        </row>
        <row r="394">
          <cell r="E394" t="str">
            <v>HNRVHLS0</v>
          </cell>
          <cell r="F394" t="str">
            <v>H</v>
          </cell>
          <cell r="G394" t="str">
            <v>Btu/lb</v>
          </cell>
          <cell r="H394">
            <v>2</v>
          </cell>
          <cell r="P394">
            <v>1533.95</v>
          </cell>
        </row>
        <row r="395">
          <cell r="P395">
            <v>0.25618073250000178</v>
          </cell>
        </row>
        <row r="396">
          <cell r="E396" t="str">
            <v>HSH4</v>
          </cell>
          <cell r="F396" t="str">
            <v>LWET</v>
          </cell>
          <cell r="G396" t="str">
            <v>in</v>
          </cell>
          <cell r="H396">
            <v>2</v>
          </cell>
          <cell r="P396">
            <v>24.27</v>
          </cell>
        </row>
        <row r="397">
          <cell r="E397" t="str">
            <v>HSH4</v>
          </cell>
          <cell r="F397" t="str">
            <v>DWET</v>
          </cell>
          <cell r="G397" t="str">
            <v>in</v>
          </cell>
          <cell r="H397">
            <v>3</v>
          </cell>
          <cell r="P397">
            <v>12.225</v>
          </cell>
        </row>
        <row r="398">
          <cell r="E398" t="str">
            <v>HSH4</v>
          </cell>
          <cell r="F398" t="str">
            <v>NWET</v>
          </cell>
          <cell r="G398" t="str">
            <v>#</v>
          </cell>
          <cell r="H398">
            <v>0</v>
          </cell>
          <cell r="P398">
            <v>1</v>
          </cell>
        </row>
        <row r="399">
          <cell r="E399" t="str">
            <v>HSH4</v>
          </cell>
          <cell r="F399" t="str">
            <v>PD</v>
          </cell>
          <cell r="G399" t="str">
            <v>psi</v>
          </cell>
          <cell r="H399">
            <v>2</v>
          </cell>
          <cell r="P399">
            <v>0.6</v>
          </cell>
        </row>
        <row r="400">
          <cell r="F400" t="str">
            <v>P</v>
          </cell>
          <cell r="G400" t="str">
            <v>psia</v>
          </cell>
          <cell r="P400">
            <v>0.59999999999990905</v>
          </cell>
        </row>
        <row r="401">
          <cell r="F401" t="str">
            <v>P</v>
          </cell>
          <cell r="G401" t="str">
            <v>psia</v>
          </cell>
          <cell r="P401">
            <v>0</v>
          </cell>
        </row>
        <row r="402">
          <cell r="F402" t="str">
            <v>Duty</v>
          </cell>
          <cell r="G402" t="str">
            <v>Mbtu/h</v>
          </cell>
          <cell r="P402">
            <v>2.0494458600000143</v>
          </cell>
        </row>
        <row r="404">
          <cell r="F404" t="str">
            <v>T</v>
          </cell>
          <cell r="G404" t="str">
            <v>F</v>
          </cell>
          <cell r="P404">
            <v>63</v>
          </cell>
        </row>
        <row r="405">
          <cell r="F405" t="str">
            <v>T</v>
          </cell>
          <cell r="G405" t="str">
            <v>F</v>
          </cell>
          <cell r="P405">
            <v>68.970000000000027</v>
          </cell>
        </row>
        <row r="406">
          <cell r="F406" t="str">
            <v>T</v>
          </cell>
          <cell r="G406" t="str">
            <v>F</v>
          </cell>
          <cell r="P406">
            <v>65.939964043976573</v>
          </cell>
        </row>
        <row r="407">
          <cell r="P407">
            <v>0.11313546294487266</v>
          </cell>
        </row>
        <row r="412">
          <cell r="E412" t="str">
            <v>RHT3HSH3</v>
          </cell>
          <cell r="F412" t="str">
            <v>M</v>
          </cell>
          <cell r="G412" t="str">
            <v>lb/h</v>
          </cell>
          <cell r="H412">
            <v>0</v>
          </cell>
          <cell r="P412">
            <v>3584000</v>
          </cell>
        </row>
        <row r="413">
          <cell r="E413" t="str">
            <v>RHT3HSH3</v>
          </cell>
          <cell r="F413" t="str">
            <v>PLOSS</v>
          </cell>
          <cell r="G413" t="str">
            <v>in H2O</v>
          </cell>
          <cell r="H413">
            <v>2</v>
          </cell>
          <cell r="P413">
            <v>420.35</v>
          </cell>
        </row>
        <row r="414">
          <cell r="E414" t="str">
            <v>RHT3HSH3</v>
          </cell>
          <cell r="F414" t="str">
            <v>T</v>
          </cell>
          <cell r="G414" t="str">
            <v>F</v>
          </cell>
          <cell r="H414">
            <v>2</v>
          </cell>
          <cell r="P414">
            <v>1111.5899999999999</v>
          </cell>
        </row>
        <row r="415">
          <cell r="E415" t="str">
            <v>RHT3HSH3</v>
          </cell>
          <cell r="F415" t="str">
            <v>H</v>
          </cell>
          <cell r="G415" t="str">
            <v>Btu/lb</v>
          </cell>
          <cell r="H415">
            <v>2</v>
          </cell>
          <cell r="P415">
            <v>296.14999999999998</v>
          </cell>
        </row>
        <row r="416">
          <cell r="E416" t="str">
            <v>HSH3RHT2</v>
          </cell>
          <cell r="F416" t="str">
            <v>M</v>
          </cell>
          <cell r="G416" t="str">
            <v>lb/h</v>
          </cell>
          <cell r="H416">
            <v>0</v>
          </cell>
          <cell r="P416">
            <v>3584000</v>
          </cell>
        </row>
        <row r="417">
          <cell r="E417" t="str">
            <v>HSH3RHT2</v>
          </cell>
          <cell r="F417" t="str">
            <v>PLOSS</v>
          </cell>
          <cell r="G417" t="str">
            <v>in H2O</v>
          </cell>
          <cell r="H417">
            <v>2</v>
          </cell>
          <cell r="P417">
            <v>418.96</v>
          </cell>
        </row>
        <row r="418">
          <cell r="E418" t="str">
            <v>HSH3RHT2</v>
          </cell>
          <cell r="F418" t="str">
            <v>T</v>
          </cell>
          <cell r="G418" t="str">
            <v>F</v>
          </cell>
          <cell r="H418">
            <v>2</v>
          </cell>
          <cell r="P418">
            <v>1085.05</v>
          </cell>
        </row>
        <row r="419">
          <cell r="E419" t="str">
            <v>HSH3RHT2</v>
          </cell>
          <cell r="F419" t="str">
            <v>H</v>
          </cell>
          <cell r="G419" t="str">
            <v>Btu/lb</v>
          </cell>
          <cell r="H419">
            <v>2</v>
          </cell>
          <cell r="P419">
            <v>288.64</v>
          </cell>
        </row>
        <row r="420">
          <cell r="P420">
            <v>1.0141612660135613</v>
          </cell>
        </row>
        <row r="421">
          <cell r="F421" t="str">
            <v>Ploss</v>
          </cell>
          <cell r="G421" t="str">
            <v>in H2O</v>
          </cell>
          <cell r="P421">
            <v>1.3900000000000432</v>
          </cell>
        </row>
        <row r="422">
          <cell r="F422" t="str">
            <v>Duty</v>
          </cell>
          <cell r="G422" t="str">
            <v>Mbtu/h</v>
          </cell>
          <cell r="P422">
            <v>26.915839999999882</v>
          </cell>
        </row>
        <row r="424">
          <cell r="E424" t="str">
            <v>DSHPHSH3</v>
          </cell>
          <cell r="F424" t="str">
            <v>M</v>
          </cell>
          <cell r="G424" t="str">
            <v>lb/h</v>
          </cell>
          <cell r="H424">
            <v>0</v>
          </cell>
          <cell r="P424">
            <v>443603</v>
          </cell>
        </row>
        <row r="425">
          <cell r="E425" t="str">
            <v>DSHPHSH3</v>
          </cell>
          <cell r="F425" t="str">
            <v>P</v>
          </cell>
          <cell r="G425" t="str">
            <v>psia</v>
          </cell>
          <cell r="H425">
            <v>2</v>
          </cell>
          <cell r="P425">
            <v>1165.29</v>
          </cell>
        </row>
        <row r="426">
          <cell r="E426" t="str">
            <v>DSHPHSH3</v>
          </cell>
          <cell r="F426" t="str">
            <v>T</v>
          </cell>
          <cell r="G426" t="str">
            <v>F</v>
          </cell>
          <cell r="H426">
            <v>2</v>
          </cell>
          <cell r="P426">
            <v>945</v>
          </cell>
        </row>
        <row r="427">
          <cell r="E427" t="str">
            <v>DSHPHSH3</v>
          </cell>
          <cell r="F427" t="str">
            <v>H</v>
          </cell>
          <cell r="G427" t="str">
            <v>Btu/lb</v>
          </cell>
          <cell r="H427">
            <v>2</v>
          </cell>
          <cell r="P427">
            <v>1468.97</v>
          </cell>
        </row>
        <row r="428">
          <cell r="E428" t="str">
            <v>HSH3HSH4</v>
          </cell>
          <cell r="F428" t="str">
            <v>M</v>
          </cell>
          <cell r="G428" t="str">
            <v>lb/h</v>
          </cell>
          <cell r="H428">
            <v>0</v>
          </cell>
          <cell r="P428">
            <v>443603</v>
          </cell>
        </row>
        <row r="429">
          <cell r="E429" t="str">
            <v>HSH3HSH4</v>
          </cell>
          <cell r="F429" t="str">
            <v>P</v>
          </cell>
          <cell r="G429" t="str">
            <v>psia</v>
          </cell>
          <cell r="H429">
            <v>2</v>
          </cell>
          <cell r="P429">
            <v>1153.0899999999999</v>
          </cell>
        </row>
        <row r="430">
          <cell r="E430" t="str">
            <v>HSH3HSH4</v>
          </cell>
          <cell r="F430" t="str">
            <v>T</v>
          </cell>
          <cell r="G430" t="str">
            <v>F</v>
          </cell>
          <cell r="H430">
            <v>2</v>
          </cell>
          <cell r="P430">
            <v>1048</v>
          </cell>
        </row>
        <row r="431">
          <cell r="E431" t="str">
            <v>HSH3HSH4</v>
          </cell>
          <cell r="F431" t="str">
            <v>H</v>
          </cell>
          <cell r="G431" t="str">
            <v>Btu/lb</v>
          </cell>
          <cell r="H431">
            <v>2</v>
          </cell>
          <cell r="P431">
            <v>1529.33</v>
          </cell>
        </row>
        <row r="432">
          <cell r="P432">
            <v>0.25995997165048584</v>
          </cell>
        </row>
        <row r="433">
          <cell r="E433" t="str">
            <v>HSH3</v>
          </cell>
          <cell r="F433" t="str">
            <v>LWET</v>
          </cell>
          <cell r="G433" t="str">
            <v>in</v>
          </cell>
          <cell r="H433">
            <v>2</v>
          </cell>
          <cell r="P433">
            <v>454.54</v>
          </cell>
        </row>
        <row r="434">
          <cell r="E434" t="str">
            <v>HSH3</v>
          </cell>
          <cell r="F434" t="str">
            <v>DWET</v>
          </cell>
          <cell r="G434" t="str">
            <v>in</v>
          </cell>
          <cell r="H434">
            <v>3</v>
          </cell>
          <cell r="P434">
            <v>11.885</v>
          </cell>
        </row>
        <row r="435">
          <cell r="E435" t="str">
            <v>HSH3</v>
          </cell>
          <cell r="F435" t="str">
            <v>NWET</v>
          </cell>
          <cell r="G435" t="str">
            <v>#</v>
          </cell>
          <cell r="H435">
            <v>0</v>
          </cell>
          <cell r="P435">
            <v>1</v>
          </cell>
        </row>
        <row r="436">
          <cell r="E436" t="str">
            <v>HSH3</v>
          </cell>
          <cell r="F436" t="str">
            <v>PD</v>
          </cell>
          <cell r="G436" t="str">
            <v>psi</v>
          </cell>
          <cell r="H436">
            <v>2</v>
          </cell>
          <cell r="P436">
            <v>12.2</v>
          </cell>
        </row>
        <row r="437">
          <cell r="F437" t="str">
            <v>P</v>
          </cell>
          <cell r="G437" t="str">
            <v>psia</v>
          </cell>
          <cell r="P437">
            <v>12.200000000000045</v>
          </cell>
        </row>
        <row r="438">
          <cell r="F438" t="str">
            <v>Duty</v>
          </cell>
          <cell r="G438" t="str">
            <v>Mbtu/h</v>
          </cell>
          <cell r="P438">
            <v>26.775877080000043</v>
          </cell>
        </row>
        <row r="440">
          <cell r="F440" t="str">
            <v>T</v>
          </cell>
          <cell r="G440" t="str">
            <v>F</v>
          </cell>
          <cell r="P440">
            <v>63.589999999999918</v>
          </cell>
        </row>
        <row r="441">
          <cell r="F441" t="str">
            <v>T</v>
          </cell>
          <cell r="G441" t="str">
            <v>F</v>
          </cell>
          <cell r="P441">
            <v>140.04999999999995</v>
          </cell>
        </row>
        <row r="442">
          <cell r="F442" t="str">
            <v>T</v>
          </cell>
          <cell r="G442" t="str">
            <v>F</v>
          </cell>
          <cell r="P442">
            <v>96.840796803477787</v>
          </cell>
        </row>
        <row r="443">
          <cell r="P443">
            <v>0.6227144599508101</v>
          </cell>
        </row>
        <row r="445">
          <cell r="E445" t="str">
            <v>SPRHDSHP</v>
          </cell>
          <cell r="F445" t="str">
            <v>M</v>
          </cell>
          <cell r="G445" t="str">
            <v>lb/h</v>
          </cell>
          <cell r="H445">
            <v>0</v>
          </cell>
          <cell r="P445">
            <v>0</v>
          </cell>
        </row>
        <row r="446">
          <cell r="E446" t="str">
            <v>SPRHDSHP</v>
          </cell>
          <cell r="F446" t="str">
            <v>P</v>
          </cell>
          <cell r="G446" t="str">
            <v>psia</v>
          </cell>
          <cell r="H446">
            <v>2</v>
          </cell>
          <cell r="P446">
            <v>3005.96</v>
          </cell>
        </row>
        <row r="447">
          <cell r="E447" t="str">
            <v>SPRHDSHP</v>
          </cell>
          <cell r="F447" t="str">
            <v>T</v>
          </cell>
          <cell r="G447" t="str">
            <v>F</v>
          </cell>
          <cell r="H447">
            <v>2</v>
          </cell>
          <cell r="P447">
            <v>311.63</v>
          </cell>
        </row>
        <row r="448">
          <cell r="P448">
            <v>0</v>
          </cell>
        </row>
        <row r="449">
          <cell r="E449" t="str">
            <v>DSHPHSH3</v>
          </cell>
          <cell r="F449" t="str">
            <v>P</v>
          </cell>
          <cell r="G449" t="str">
            <v>psia</v>
          </cell>
          <cell r="H449">
            <v>2</v>
          </cell>
          <cell r="P449">
            <v>1165.29</v>
          </cell>
        </row>
        <row r="450">
          <cell r="E450" t="str">
            <v>DSHPHSH3</v>
          </cell>
          <cell r="F450" t="str">
            <v>T</v>
          </cell>
          <cell r="G450" t="str">
            <v>F</v>
          </cell>
          <cell r="H450">
            <v>2</v>
          </cell>
          <cell r="P450">
            <v>945</v>
          </cell>
        </row>
        <row r="451">
          <cell r="F451" t="str">
            <v>T</v>
          </cell>
          <cell r="G451" t="str">
            <v>F</v>
          </cell>
          <cell r="P451">
            <v>563.55582711742522</v>
          </cell>
        </row>
        <row r="452">
          <cell r="F452" t="str">
            <v>T</v>
          </cell>
          <cell r="G452" t="str">
            <v>F</v>
          </cell>
          <cell r="P452">
            <v>381.44417288257478</v>
          </cell>
        </row>
        <row r="454">
          <cell r="E454" t="str">
            <v>BRN1HSH2</v>
          </cell>
          <cell r="F454" t="str">
            <v>M</v>
          </cell>
          <cell r="G454" t="str">
            <v>lb/h</v>
          </cell>
          <cell r="H454">
            <v>0</v>
          </cell>
          <cell r="P454">
            <v>3584000</v>
          </cell>
        </row>
        <row r="455">
          <cell r="E455" t="str">
            <v>BRN1HSH2</v>
          </cell>
          <cell r="F455" t="str">
            <v>PLOSS</v>
          </cell>
          <cell r="G455" t="str">
            <v>in H2O</v>
          </cell>
          <cell r="H455">
            <v>2</v>
          </cell>
          <cell r="P455">
            <v>417.02</v>
          </cell>
        </row>
        <row r="456">
          <cell r="E456" t="str">
            <v>BRN1HSH2</v>
          </cell>
          <cell r="F456" t="str">
            <v>T</v>
          </cell>
          <cell r="G456" t="str">
            <v>F</v>
          </cell>
          <cell r="H456">
            <v>2</v>
          </cell>
          <cell r="P456">
            <v>1054.75</v>
          </cell>
        </row>
        <row r="457">
          <cell r="E457" t="str">
            <v>BRN1HSH2</v>
          </cell>
          <cell r="F457" t="str">
            <v>H</v>
          </cell>
          <cell r="G457" t="str">
            <v>Btu/lb</v>
          </cell>
          <cell r="H457">
            <v>2</v>
          </cell>
          <cell r="P457">
            <v>280.10000000000002</v>
          </cell>
        </row>
        <row r="458">
          <cell r="E458" t="str">
            <v>HSH2RHT1</v>
          </cell>
          <cell r="F458" t="str">
            <v>M</v>
          </cell>
          <cell r="G458" t="str">
            <v>lb/h</v>
          </cell>
          <cell r="H458">
            <v>0</v>
          </cell>
          <cell r="P458">
            <v>3584000</v>
          </cell>
        </row>
        <row r="459">
          <cell r="E459" t="str">
            <v>HSH2RHT1</v>
          </cell>
          <cell r="F459" t="str">
            <v>PLOSS</v>
          </cell>
          <cell r="G459" t="str">
            <v>in H2O</v>
          </cell>
          <cell r="H459">
            <v>2</v>
          </cell>
          <cell r="P459">
            <v>415.64</v>
          </cell>
        </row>
        <row r="460">
          <cell r="E460" t="str">
            <v>HSH2RHT1</v>
          </cell>
          <cell r="F460" t="str">
            <v>T</v>
          </cell>
          <cell r="G460" t="str">
            <v>F</v>
          </cell>
          <cell r="H460">
            <v>2</v>
          </cell>
          <cell r="P460">
            <v>1053.43</v>
          </cell>
        </row>
        <row r="461">
          <cell r="E461" t="str">
            <v>HSH2RHT1</v>
          </cell>
          <cell r="F461" t="str">
            <v>H</v>
          </cell>
          <cell r="G461" t="str">
            <v>Btu/lb</v>
          </cell>
          <cell r="H461">
            <v>2</v>
          </cell>
          <cell r="P461">
            <v>279.73</v>
          </cell>
        </row>
        <row r="462">
          <cell r="P462">
            <v>1.0046060606061089</v>
          </cell>
        </row>
        <row r="463">
          <cell r="F463" t="str">
            <v>Ploss</v>
          </cell>
          <cell r="G463" t="str">
            <v>in H2O</v>
          </cell>
          <cell r="P463">
            <v>1.3799999999999955</v>
          </cell>
        </row>
        <row r="464">
          <cell r="F464" t="str">
            <v>Duty</v>
          </cell>
          <cell r="G464" t="str">
            <v>Mbtu/h</v>
          </cell>
          <cell r="P464">
            <v>1.3260799999999999</v>
          </cell>
        </row>
        <row r="466">
          <cell r="E466" t="str">
            <v>HSH1HSH2</v>
          </cell>
          <cell r="F466" t="str">
            <v>M</v>
          </cell>
          <cell r="G466" t="str">
            <v>lb/h</v>
          </cell>
          <cell r="H466">
            <v>0</v>
          </cell>
          <cell r="P466">
            <v>443603</v>
          </cell>
        </row>
        <row r="467">
          <cell r="E467" t="str">
            <v>HSH1HSH2</v>
          </cell>
          <cell r="F467" t="str">
            <v>P</v>
          </cell>
          <cell r="G467" t="str">
            <v>psia</v>
          </cell>
          <cell r="H467">
            <v>2</v>
          </cell>
          <cell r="P467">
            <v>1165.8900000000001</v>
          </cell>
        </row>
        <row r="468">
          <cell r="E468" t="str">
            <v>HSH1HSH2</v>
          </cell>
          <cell r="F468" t="str">
            <v>T</v>
          </cell>
          <cell r="G468" t="str">
            <v>F</v>
          </cell>
          <cell r="H468">
            <v>2</v>
          </cell>
          <cell r="P468">
            <v>940</v>
          </cell>
        </row>
        <row r="469">
          <cell r="E469" t="str">
            <v>HSH1HSH2</v>
          </cell>
          <cell r="F469" t="str">
            <v>H</v>
          </cell>
          <cell r="G469" t="str">
            <v>Btu/lb</v>
          </cell>
          <cell r="H469">
            <v>2</v>
          </cell>
          <cell r="P469">
            <v>1466</v>
          </cell>
        </row>
        <row r="470">
          <cell r="E470" t="str">
            <v>HSH2DSHP</v>
          </cell>
          <cell r="F470" t="str">
            <v>M</v>
          </cell>
          <cell r="G470" t="str">
            <v>lb/h</v>
          </cell>
          <cell r="H470">
            <v>0</v>
          </cell>
          <cell r="P470">
            <v>443603</v>
          </cell>
        </row>
        <row r="471">
          <cell r="E471" t="str">
            <v>HSH2DSHP</v>
          </cell>
          <cell r="F471" t="str">
            <v>P</v>
          </cell>
          <cell r="G471" t="str">
            <v>psia</v>
          </cell>
          <cell r="H471">
            <v>2</v>
          </cell>
          <cell r="P471">
            <v>1165.29</v>
          </cell>
        </row>
        <row r="472">
          <cell r="E472" t="str">
            <v>HSH2DSHP</v>
          </cell>
          <cell r="F472" t="str">
            <v>T</v>
          </cell>
          <cell r="G472" t="str">
            <v>F</v>
          </cell>
          <cell r="H472">
            <v>2</v>
          </cell>
          <cell r="P472">
            <v>945</v>
          </cell>
        </row>
        <row r="473">
          <cell r="E473" t="str">
            <v>HSH2DSHP</v>
          </cell>
          <cell r="F473" t="str">
            <v>H</v>
          </cell>
          <cell r="G473" t="str">
            <v>Btu/lb</v>
          </cell>
          <cell r="H473">
            <v>2</v>
          </cell>
          <cell r="P473">
            <v>1468.97</v>
          </cell>
        </row>
        <row r="474">
          <cell r="P474">
            <v>0.26350018199999331</v>
          </cell>
        </row>
        <row r="475">
          <cell r="E475" t="str">
            <v>HSH2</v>
          </cell>
          <cell r="F475" t="str">
            <v>LWET</v>
          </cell>
          <cell r="G475" t="str">
            <v>in</v>
          </cell>
          <cell r="H475">
            <v>2</v>
          </cell>
          <cell r="P475">
            <v>23.39</v>
          </cell>
        </row>
        <row r="476">
          <cell r="E476" t="str">
            <v>HSH2</v>
          </cell>
          <cell r="F476" t="str">
            <v>DWET</v>
          </cell>
          <cell r="G476" t="str">
            <v>in</v>
          </cell>
          <cell r="H476">
            <v>3</v>
          </cell>
          <cell r="P476">
            <v>11.867000000000001</v>
          </cell>
        </row>
        <row r="477">
          <cell r="E477" t="str">
            <v>HSH2</v>
          </cell>
          <cell r="F477" t="str">
            <v>NWET</v>
          </cell>
          <cell r="G477" t="str">
            <v>#</v>
          </cell>
          <cell r="H477">
            <v>0</v>
          </cell>
          <cell r="P477">
            <v>1</v>
          </cell>
        </row>
        <row r="478">
          <cell r="E478" t="str">
            <v>HSH2</v>
          </cell>
          <cell r="F478" t="str">
            <v>PD</v>
          </cell>
          <cell r="G478" t="str">
            <v>psi</v>
          </cell>
          <cell r="H478">
            <v>2</v>
          </cell>
          <cell r="P478">
            <v>0.6</v>
          </cell>
        </row>
        <row r="479">
          <cell r="F479" t="str">
            <v>P</v>
          </cell>
          <cell r="G479" t="str">
            <v>psia</v>
          </cell>
          <cell r="P479">
            <v>0.60000000000013642</v>
          </cell>
        </row>
        <row r="480">
          <cell r="F480" t="str">
            <v>Duty</v>
          </cell>
          <cell r="G480" t="str">
            <v>Mbtu/h</v>
          </cell>
          <cell r="P480">
            <v>1.3175009099999666</v>
          </cell>
        </row>
        <row r="482">
          <cell r="F482" t="str">
            <v>T</v>
          </cell>
          <cell r="G482" t="str">
            <v>F</v>
          </cell>
          <cell r="P482">
            <v>109.75</v>
          </cell>
        </row>
        <row r="483">
          <cell r="F483" t="str">
            <v>T</v>
          </cell>
          <cell r="G483" t="str">
            <v>F</v>
          </cell>
          <cell r="P483">
            <v>113.43000000000006</v>
          </cell>
        </row>
        <row r="484">
          <cell r="F484" t="str">
            <v>T</v>
          </cell>
          <cell r="G484" t="str">
            <v>F</v>
          </cell>
          <cell r="P484">
            <v>111.57988605460483</v>
          </cell>
        </row>
        <row r="485">
          <cell r="P485">
            <v>4.4404398701419628E-2</v>
          </cell>
        </row>
        <row r="490">
          <cell r="E490" t="str">
            <v>RHT1HSH1</v>
          </cell>
          <cell r="F490" t="str">
            <v>M</v>
          </cell>
          <cell r="G490" t="str">
            <v>lb/h</v>
          </cell>
          <cell r="H490">
            <v>0</v>
          </cell>
          <cell r="P490">
            <v>3584000</v>
          </cell>
        </row>
        <row r="491">
          <cell r="E491" t="str">
            <v>RHT1HSH1</v>
          </cell>
          <cell r="F491" t="str">
            <v>PLOSS</v>
          </cell>
          <cell r="G491" t="str">
            <v>in H2O</v>
          </cell>
          <cell r="H491">
            <v>2</v>
          </cell>
          <cell r="P491">
            <v>414.25</v>
          </cell>
        </row>
        <row r="492">
          <cell r="E492" t="str">
            <v>RHT1HSH1</v>
          </cell>
          <cell r="F492" t="str">
            <v>T</v>
          </cell>
          <cell r="G492" t="str">
            <v>F</v>
          </cell>
          <cell r="H492">
            <v>2</v>
          </cell>
          <cell r="P492">
            <v>997.12</v>
          </cell>
        </row>
        <row r="493">
          <cell r="E493" t="str">
            <v>RHT1HSH1</v>
          </cell>
          <cell r="F493" t="str">
            <v>H</v>
          </cell>
          <cell r="G493" t="str">
            <v>Btu/lb</v>
          </cell>
          <cell r="H493">
            <v>2</v>
          </cell>
          <cell r="P493">
            <v>263.95</v>
          </cell>
        </row>
        <row r="494">
          <cell r="E494" t="str">
            <v>HSH1HPEV</v>
          </cell>
          <cell r="F494" t="str">
            <v>M</v>
          </cell>
          <cell r="G494" t="str">
            <v>lb/h</v>
          </cell>
          <cell r="H494">
            <v>0</v>
          </cell>
          <cell r="P494">
            <v>3584000</v>
          </cell>
        </row>
        <row r="495">
          <cell r="E495" t="str">
            <v>HSH1HPEV</v>
          </cell>
          <cell r="F495" t="str">
            <v>PLOSS</v>
          </cell>
          <cell r="G495" t="str">
            <v>in H2O</v>
          </cell>
          <cell r="H495">
            <v>2</v>
          </cell>
          <cell r="P495">
            <v>412.86</v>
          </cell>
        </row>
        <row r="496">
          <cell r="E496" t="str">
            <v>HSH1HPEV</v>
          </cell>
          <cell r="F496" t="str">
            <v>T</v>
          </cell>
          <cell r="G496" t="str">
            <v>F</v>
          </cell>
          <cell r="H496">
            <v>2</v>
          </cell>
          <cell r="P496">
            <v>870.08</v>
          </cell>
        </row>
        <row r="497">
          <cell r="E497" t="str">
            <v>HSH1HPEV</v>
          </cell>
          <cell r="F497" t="str">
            <v>H</v>
          </cell>
          <cell r="G497" t="str">
            <v>Btu/lb</v>
          </cell>
          <cell r="H497">
            <v>2</v>
          </cell>
          <cell r="P497">
            <v>228.77</v>
          </cell>
        </row>
        <row r="498">
          <cell r="P498">
            <v>0.99248362720403049</v>
          </cell>
        </row>
        <row r="499">
          <cell r="F499" t="str">
            <v>Ploss</v>
          </cell>
          <cell r="G499" t="str">
            <v>in H2O</v>
          </cell>
          <cell r="P499">
            <v>1.3899999999999864</v>
          </cell>
        </row>
        <row r="500">
          <cell r="F500" t="str">
            <v>Duty</v>
          </cell>
          <cell r="G500" t="str">
            <v>Mbtu/h</v>
          </cell>
          <cell r="P500">
            <v>126.08512</v>
          </cell>
        </row>
        <row r="502">
          <cell r="E502" t="str">
            <v>HPEVHSH1</v>
          </cell>
          <cell r="F502" t="str">
            <v>M</v>
          </cell>
          <cell r="G502" t="str">
            <v>lb/h</v>
          </cell>
          <cell r="H502">
            <v>0</v>
          </cell>
          <cell r="P502">
            <v>443603</v>
          </cell>
        </row>
        <row r="503">
          <cell r="E503" t="str">
            <v>HPEVHSH1</v>
          </cell>
          <cell r="F503" t="str">
            <v>P</v>
          </cell>
          <cell r="G503" t="str">
            <v>psia</v>
          </cell>
          <cell r="H503">
            <v>2</v>
          </cell>
          <cell r="P503">
            <v>1222.49</v>
          </cell>
        </row>
        <row r="504">
          <cell r="E504" t="str">
            <v>HPEVHSH1</v>
          </cell>
          <cell r="F504" t="str">
            <v>T</v>
          </cell>
          <cell r="G504" t="str">
            <v>F</v>
          </cell>
          <cell r="H504">
            <v>2</v>
          </cell>
          <cell r="P504">
            <v>569.62</v>
          </cell>
        </row>
        <row r="505">
          <cell r="E505" t="str">
            <v>HPEVHSH1</v>
          </cell>
          <cell r="F505" t="str">
            <v>H</v>
          </cell>
          <cell r="G505" t="str">
            <v>Btu/lb</v>
          </cell>
          <cell r="H505">
            <v>2</v>
          </cell>
          <cell r="P505">
            <v>1183.18</v>
          </cell>
        </row>
        <row r="506">
          <cell r="E506" t="str">
            <v>HSH1HSH2</v>
          </cell>
          <cell r="F506" t="str">
            <v>M</v>
          </cell>
          <cell r="G506" t="str">
            <v>lb/h</v>
          </cell>
          <cell r="H506">
            <v>0</v>
          </cell>
          <cell r="P506">
            <v>443603</v>
          </cell>
        </row>
        <row r="507">
          <cell r="E507" t="str">
            <v>HSH1HSH2</v>
          </cell>
          <cell r="F507" t="str">
            <v>P</v>
          </cell>
          <cell r="G507" t="str">
            <v>psia</v>
          </cell>
          <cell r="H507">
            <v>2</v>
          </cell>
          <cell r="P507">
            <v>1165.8900000000001</v>
          </cell>
        </row>
        <row r="508">
          <cell r="E508" t="str">
            <v>HSH1HSH2</v>
          </cell>
          <cell r="F508" t="str">
            <v>T</v>
          </cell>
          <cell r="G508" t="str">
            <v>F</v>
          </cell>
          <cell r="H508">
            <v>2</v>
          </cell>
          <cell r="P508">
            <v>940</v>
          </cell>
        </row>
        <row r="509">
          <cell r="E509" t="str">
            <v>HSH1HSH2</v>
          </cell>
          <cell r="F509" t="str">
            <v>H</v>
          </cell>
          <cell r="G509" t="str">
            <v>Btu/lb</v>
          </cell>
          <cell r="H509">
            <v>2</v>
          </cell>
          <cell r="P509">
            <v>1466</v>
          </cell>
        </row>
        <row r="510">
          <cell r="P510">
            <v>0.33873265419299092</v>
          </cell>
        </row>
        <row r="511">
          <cell r="E511" t="str">
            <v>HSH1</v>
          </cell>
          <cell r="F511" t="str">
            <v>LWET</v>
          </cell>
          <cell r="G511" t="str">
            <v>in</v>
          </cell>
          <cell r="H511">
            <v>2</v>
          </cell>
          <cell r="P511">
            <v>1247.99</v>
          </cell>
        </row>
        <row r="512">
          <cell r="E512" t="str">
            <v>HSH1</v>
          </cell>
          <cell r="F512" t="str">
            <v>DWET</v>
          </cell>
          <cell r="G512" t="str">
            <v>in</v>
          </cell>
          <cell r="H512">
            <v>3</v>
          </cell>
          <cell r="P512">
            <v>10.07</v>
          </cell>
        </row>
        <row r="513">
          <cell r="E513" t="str">
            <v>HSH1</v>
          </cell>
          <cell r="F513" t="str">
            <v>NWET</v>
          </cell>
          <cell r="G513" t="str">
            <v>#</v>
          </cell>
          <cell r="H513">
            <v>0</v>
          </cell>
          <cell r="P513">
            <v>1</v>
          </cell>
        </row>
        <row r="514">
          <cell r="E514" t="str">
            <v>HSH1</v>
          </cell>
          <cell r="F514" t="str">
            <v>PD</v>
          </cell>
          <cell r="G514" t="str">
            <v>psi</v>
          </cell>
          <cell r="H514">
            <v>2</v>
          </cell>
          <cell r="P514">
            <v>56.6</v>
          </cell>
        </row>
        <row r="515">
          <cell r="F515" t="str">
            <v>P</v>
          </cell>
          <cell r="G515" t="str">
            <v>psia</v>
          </cell>
          <cell r="P515">
            <v>56.599999999999909</v>
          </cell>
        </row>
        <row r="516">
          <cell r="F516" t="str">
            <v>Duty</v>
          </cell>
          <cell r="G516" t="str">
            <v>Mbtu/h</v>
          </cell>
          <cell r="P516">
            <v>125.45980045999998</v>
          </cell>
        </row>
        <row r="518">
          <cell r="F518" t="str">
            <v>T</v>
          </cell>
          <cell r="G518" t="str">
            <v>F</v>
          </cell>
          <cell r="P518">
            <v>57.120000000000005</v>
          </cell>
        </row>
        <row r="519">
          <cell r="F519" t="str">
            <v>T</v>
          </cell>
          <cell r="G519" t="str">
            <v>F</v>
          </cell>
          <cell r="P519">
            <v>300.46000000000004</v>
          </cell>
        </row>
        <row r="520">
          <cell r="F520" t="str">
            <v>T</v>
          </cell>
          <cell r="G520" t="str">
            <v>F</v>
          </cell>
          <cell r="P520">
            <v>146.57620575132353</v>
          </cell>
        </row>
        <row r="521">
          <cell r="P521">
            <v>0.89417128558736714</v>
          </cell>
        </row>
        <row r="523">
          <cell r="E523" t="str">
            <v>HSH1HPEV</v>
          </cell>
          <cell r="F523" t="str">
            <v>M</v>
          </cell>
          <cell r="G523" t="str">
            <v>lb/h</v>
          </cell>
          <cell r="H523">
            <v>0</v>
          </cell>
          <cell r="P523">
            <v>3584000</v>
          </cell>
        </row>
        <row r="524">
          <cell r="E524" t="str">
            <v>HSH1HPEV</v>
          </cell>
          <cell r="F524" t="str">
            <v>PLOSS</v>
          </cell>
          <cell r="G524" t="str">
            <v>in H2O</v>
          </cell>
          <cell r="H524">
            <v>2</v>
          </cell>
          <cell r="P524">
            <v>412.86</v>
          </cell>
        </row>
        <row r="525">
          <cell r="E525" t="str">
            <v>HSH1HPEV</v>
          </cell>
          <cell r="F525" t="str">
            <v>T</v>
          </cell>
          <cell r="G525" t="str">
            <v>F</v>
          </cell>
          <cell r="H525">
            <v>2</v>
          </cell>
          <cell r="P525">
            <v>870.08</v>
          </cell>
        </row>
        <row r="526">
          <cell r="E526" t="str">
            <v>HSH1HPEV</v>
          </cell>
          <cell r="F526" t="str">
            <v>H</v>
          </cell>
          <cell r="G526" t="str">
            <v>Btu/lb</v>
          </cell>
          <cell r="H526">
            <v>2</v>
          </cell>
          <cell r="P526">
            <v>228.77</v>
          </cell>
        </row>
        <row r="527">
          <cell r="E527" t="str">
            <v>HPEVLPSH</v>
          </cell>
          <cell r="F527" t="str">
            <v>M</v>
          </cell>
          <cell r="G527" t="str">
            <v>lb/h</v>
          </cell>
          <cell r="H527">
            <v>0</v>
          </cell>
          <cell r="P527">
            <v>3584000</v>
          </cell>
        </row>
        <row r="528">
          <cell r="E528" t="str">
            <v>HPEVLPSH</v>
          </cell>
          <cell r="F528" t="str">
            <v>PLOSS</v>
          </cell>
          <cell r="G528" t="str">
            <v>in H2O</v>
          </cell>
          <cell r="H528">
            <v>2</v>
          </cell>
          <cell r="P528">
            <v>411.48</v>
          </cell>
        </row>
        <row r="529">
          <cell r="E529" t="str">
            <v>HPEVLPSH</v>
          </cell>
          <cell r="F529" t="str">
            <v>T</v>
          </cell>
          <cell r="G529" t="str">
            <v>F</v>
          </cell>
          <cell r="H529">
            <v>2</v>
          </cell>
          <cell r="P529">
            <v>583.62</v>
          </cell>
        </row>
        <row r="530">
          <cell r="E530" t="str">
            <v>HPEVLPSH</v>
          </cell>
          <cell r="F530" t="str">
            <v>H</v>
          </cell>
          <cell r="G530" t="str">
            <v>Btu/lb</v>
          </cell>
          <cell r="H530">
            <v>2</v>
          </cell>
          <cell r="P530">
            <v>151.6</v>
          </cell>
        </row>
        <row r="531">
          <cell r="P531">
            <v>0.96550052363331684</v>
          </cell>
        </row>
        <row r="532">
          <cell r="F532" t="str">
            <v>Ploss</v>
          </cell>
          <cell r="G532" t="str">
            <v>in H2O</v>
          </cell>
          <cell r="P532">
            <v>1.3799999999999955</v>
          </cell>
        </row>
        <row r="533">
          <cell r="F533" t="str">
            <v>Duty</v>
          </cell>
          <cell r="G533" t="str">
            <v>Mbtu/h</v>
          </cell>
          <cell r="P533">
            <v>276.57727999999997</v>
          </cell>
        </row>
        <row r="535">
          <cell r="E535" t="str">
            <v>HPCVHPEV</v>
          </cell>
          <cell r="F535" t="str">
            <v>M</v>
          </cell>
          <cell r="G535" t="str">
            <v>lb/h</v>
          </cell>
          <cell r="H535">
            <v>0</v>
          </cell>
          <cell r="P535">
            <v>443601</v>
          </cell>
        </row>
        <row r="536">
          <cell r="E536" t="str">
            <v>HPCVHPEV</v>
          </cell>
          <cell r="F536" t="str">
            <v>P</v>
          </cell>
          <cell r="G536" t="str">
            <v>psia</v>
          </cell>
          <cell r="H536">
            <v>2</v>
          </cell>
          <cell r="P536">
            <v>1222.49</v>
          </cell>
        </row>
        <row r="537">
          <cell r="E537" t="str">
            <v>HPCVHPEV</v>
          </cell>
          <cell r="F537" t="str">
            <v>T</v>
          </cell>
          <cell r="G537" t="str">
            <v>F</v>
          </cell>
          <cell r="H537">
            <v>2</v>
          </cell>
          <cell r="P537">
            <v>560.61</v>
          </cell>
        </row>
        <row r="538">
          <cell r="E538" t="str">
            <v>HPCVHPEV</v>
          </cell>
          <cell r="F538" t="str">
            <v>H</v>
          </cell>
          <cell r="G538" t="str">
            <v>Btu/lb</v>
          </cell>
          <cell r="H538">
            <v>2</v>
          </cell>
          <cell r="P538">
            <v>562.84</v>
          </cell>
        </row>
        <row r="539">
          <cell r="E539" t="str">
            <v>HPEVHPBD</v>
          </cell>
          <cell r="F539" t="str">
            <v>M</v>
          </cell>
          <cell r="G539" t="str">
            <v>lb/h</v>
          </cell>
          <cell r="H539">
            <v>0</v>
          </cell>
          <cell r="P539">
            <v>0</v>
          </cell>
        </row>
        <row r="540">
          <cell r="E540" t="str">
            <v>HPEVHPBD</v>
          </cell>
          <cell r="F540" t="str">
            <v>P</v>
          </cell>
          <cell r="G540" t="str">
            <v>psia</v>
          </cell>
          <cell r="H540">
            <v>2</v>
          </cell>
          <cell r="P540">
            <v>1222.49</v>
          </cell>
        </row>
        <row r="541">
          <cell r="E541" t="str">
            <v>HPEVHPBD</v>
          </cell>
          <cell r="F541" t="str">
            <v>T</v>
          </cell>
          <cell r="G541" t="str">
            <v>F</v>
          </cell>
          <cell r="H541">
            <v>2</v>
          </cell>
          <cell r="P541">
            <v>569.62</v>
          </cell>
        </row>
        <row r="542">
          <cell r="E542" t="str">
            <v>HPEVHPBD</v>
          </cell>
          <cell r="F542" t="str">
            <v>H</v>
          </cell>
          <cell r="G542" t="str">
            <v>Btu/lb</v>
          </cell>
          <cell r="H542">
            <v>2</v>
          </cell>
          <cell r="P542">
            <v>574.97</v>
          </cell>
        </row>
        <row r="544">
          <cell r="E544" t="str">
            <v>HPEVHSH1</v>
          </cell>
          <cell r="F544" t="str">
            <v>M</v>
          </cell>
          <cell r="G544" t="str">
            <v>lb/h</v>
          </cell>
          <cell r="H544">
            <v>0</v>
          </cell>
          <cell r="P544">
            <v>443603</v>
          </cell>
        </row>
        <row r="545">
          <cell r="E545" t="str">
            <v>HPEVHSH1</v>
          </cell>
          <cell r="F545" t="str">
            <v>P</v>
          </cell>
          <cell r="G545" t="str">
            <v>psia</v>
          </cell>
          <cell r="H545">
            <v>2</v>
          </cell>
          <cell r="P545">
            <v>1222.49</v>
          </cell>
        </row>
        <row r="546">
          <cell r="E546" t="str">
            <v>HPEVHSH1</v>
          </cell>
          <cell r="F546" t="str">
            <v>T</v>
          </cell>
          <cell r="G546" t="str">
            <v>F</v>
          </cell>
          <cell r="H546">
            <v>2</v>
          </cell>
          <cell r="P546">
            <v>569.62</v>
          </cell>
        </row>
        <row r="547">
          <cell r="E547" t="str">
            <v>HPEVHSH1</v>
          </cell>
          <cell r="F547" t="str">
            <v>H</v>
          </cell>
          <cell r="G547" t="str">
            <v>Btu/lb</v>
          </cell>
          <cell r="H547">
            <v>2</v>
          </cell>
          <cell r="P547">
            <v>1183.18</v>
          </cell>
        </row>
        <row r="548">
          <cell r="F548" t="str">
            <v>Duty</v>
          </cell>
          <cell r="G548" t="str">
            <v>Mbtu/h</v>
          </cell>
          <cell r="P548">
            <v>275.18581070000005</v>
          </cell>
        </row>
        <row r="550">
          <cell r="F550" t="str">
            <v>T</v>
          </cell>
          <cell r="G550" t="str">
            <v>F</v>
          </cell>
          <cell r="P550">
            <v>300.46000000000004</v>
          </cell>
        </row>
        <row r="551">
          <cell r="F551" t="str">
            <v>T</v>
          </cell>
          <cell r="G551" t="str">
            <v>F</v>
          </cell>
          <cell r="P551">
            <v>14</v>
          </cell>
        </row>
        <row r="552">
          <cell r="F552" t="str">
            <v>T</v>
          </cell>
          <cell r="G552" t="str">
            <v>F</v>
          </cell>
          <cell r="P552">
            <v>9.0099999999999909</v>
          </cell>
        </row>
        <row r="553">
          <cell r="F553" t="str">
            <v>T</v>
          </cell>
          <cell r="G553" t="str">
            <v>F</v>
          </cell>
          <cell r="P553">
            <v>93.423340443259562</v>
          </cell>
        </row>
        <row r="554">
          <cell r="P554">
            <v>0.9486081688542094</v>
          </cell>
        </row>
        <row r="559">
          <cell r="E559" t="str">
            <v>LPSHHEC4</v>
          </cell>
          <cell r="F559" t="str">
            <v>M</v>
          </cell>
          <cell r="G559" t="str">
            <v>lb/h</v>
          </cell>
          <cell r="H559">
            <v>0</v>
          </cell>
          <cell r="P559">
            <v>3584000</v>
          </cell>
        </row>
        <row r="560">
          <cell r="E560" t="str">
            <v>LPSHHEC4</v>
          </cell>
          <cell r="F560" t="str">
            <v>PLOSS</v>
          </cell>
          <cell r="G560" t="str">
            <v>in H2O</v>
          </cell>
          <cell r="H560">
            <v>2</v>
          </cell>
          <cell r="P560">
            <v>410.09</v>
          </cell>
        </row>
        <row r="561">
          <cell r="E561" t="str">
            <v>LPSHHEC4</v>
          </cell>
          <cell r="F561" t="str">
            <v>T</v>
          </cell>
          <cell r="G561" t="str">
            <v>F</v>
          </cell>
          <cell r="H561">
            <v>2</v>
          </cell>
          <cell r="P561">
            <v>577.02</v>
          </cell>
        </row>
        <row r="562">
          <cell r="E562" t="str">
            <v>LPSHHEC4</v>
          </cell>
          <cell r="F562" t="str">
            <v>H</v>
          </cell>
          <cell r="G562" t="str">
            <v>Btu/lb</v>
          </cell>
          <cell r="H562">
            <v>2</v>
          </cell>
          <cell r="P562">
            <v>149.85</v>
          </cell>
        </row>
        <row r="563">
          <cell r="E563" t="str">
            <v>HEC4IPSH</v>
          </cell>
          <cell r="F563" t="str">
            <v>M</v>
          </cell>
          <cell r="G563" t="str">
            <v>lb/h</v>
          </cell>
          <cell r="H563">
            <v>0</v>
          </cell>
          <cell r="P563">
            <v>3584000</v>
          </cell>
        </row>
        <row r="564">
          <cell r="E564" t="str">
            <v>HEC4IPSH</v>
          </cell>
          <cell r="F564" t="str">
            <v>PLOSS</v>
          </cell>
          <cell r="G564" t="str">
            <v>in H2O</v>
          </cell>
          <cell r="H564">
            <v>2</v>
          </cell>
          <cell r="P564">
            <v>408.71</v>
          </cell>
        </row>
        <row r="565">
          <cell r="E565" t="str">
            <v>HEC4IPSH</v>
          </cell>
          <cell r="F565" t="str">
            <v>T</v>
          </cell>
          <cell r="G565" t="str">
            <v>F</v>
          </cell>
          <cell r="H565">
            <v>2</v>
          </cell>
          <cell r="P565">
            <v>569.98</v>
          </cell>
        </row>
        <row r="566">
          <cell r="E566" t="str">
            <v>HEC4IPSH</v>
          </cell>
          <cell r="F566" t="str">
            <v>H</v>
          </cell>
          <cell r="G566" t="str">
            <v>Btu/lb</v>
          </cell>
          <cell r="H566">
            <v>2</v>
          </cell>
          <cell r="P566">
            <v>148</v>
          </cell>
        </row>
        <row r="567">
          <cell r="P567">
            <v>0.94181818181818666</v>
          </cell>
        </row>
        <row r="568">
          <cell r="F568" t="str">
            <v>Ploss</v>
          </cell>
          <cell r="G568" t="str">
            <v>in H2O</v>
          </cell>
          <cell r="P568">
            <v>1.3799999999999955</v>
          </cell>
        </row>
        <row r="569">
          <cell r="F569" t="str">
            <v>Duty</v>
          </cell>
          <cell r="G569" t="str">
            <v>Mbtu/h</v>
          </cell>
          <cell r="P569">
            <v>6.6303999999999998</v>
          </cell>
        </row>
        <row r="571">
          <cell r="E571" t="str">
            <v>HEC3HEC4</v>
          </cell>
          <cell r="F571" t="str">
            <v>M</v>
          </cell>
          <cell r="G571" t="str">
            <v>lb/h</v>
          </cell>
          <cell r="H571">
            <v>0</v>
          </cell>
          <cell r="P571">
            <v>443601</v>
          </cell>
        </row>
        <row r="572">
          <cell r="E572" t="str">
            <v>HEC3HEC4</v>
          </cell>
          <cell r="F572" t="str">
            <v>P</v>
          </cell>
          <cell r="G572" t="str">
            <v>psia</v>
          </cell>
          <cell r="H572">
            <v>2</v>
          </cell>
          <cell r="P572">
            <v>1224.19</v>
          </cell>
        </row>
        <row r="573">
          <cell r="E573" t="str">
            <v>HEC3HEC4</v>
          </cell>
          <cell r="F573" t="str">
            <v>T</v>
          </cell>
          <cell r="G573" t="str">
            <v>F</v>
          </cell>
          <cell r="H573">
            <v>2</v>
          </cell>
          <cell r="P573">
            <v>549.17999999999995</v>
          </cell>
        </row>
        <row r="574">
          <cell r="E574" t="str">
            <v>HEC3HEC4</v>
          </cell>
          <cell r="F574" t="str">
            <v>H</v>
          </cell>
          <cell r="G574" t="str">
            <v>Btu/lb</v>
          </cell>
          <cell r="H574">
            <v>2</v>
          </cell>
          <cell r="P574">
            <v>547.91</v>
          </cell>
        </row>
        <row r="575">
          <cell r="E575" t="str">
            <v>HEC4HPCV</v>
          </cell>
          <cell r="F575" t="str">
            <v>M</v>
          </cell>
          <cell r="G575" t="str">
            <v>lb/h</v>
          </cell>
          <cell r="H575">
            <v>0</v>
          </cell>
          <cell r="P575">
            <v>443601</v>
          </cell>
        </row>
        <row r="576">
          <cell r="E576" t="str">
            <v>HEC4HPCV</v>
          </cell>
          <cell r="F576" t="str">
            <v>P</v>
          </cell>
          <cell r="G576" t="str">
            <v>psia</v>
          </cell>
          <cell r="H576">
            <v>2</v>
          </cell>
          <cell r="P576">
            <v>1222.49</v>
          </cell>
        </row>
        <row r="577">
          <cell r="E577" t="str">
            <v>HEC4HPCV</v>
          </cell>
          <cell r="F577" t="str">
            <v>T</v>
          </cell>
          <cell r="G577" t="str">
            <v>F</v>
          </cell>
          <cell r="H577">
            <v>2</v>
          </cell>
          <cell r="P577">
            <v>560.6</v>
          </cell>
        </row>
        <row r="578">
          <cell r="E578" t="str">
            <v>HEC4HPCV</v>
          </cell>
          <cell r="F578" t="str">
            <v>H</v>
          </cell>
          <cell r="G578" t="str">
            <v>Btu/lb</v>
          </cell>
          <cell r="H578">
            <v>2</v>
          </cell>
          <cell r="P578">
            <v>562.84</v>
          </cell>
        </row>
        <row r="579">
          <cell r="P579">
            <v>0.57994421453589884</v>
          </cell>
        </row>
        <row r="580">
          <cell r="F580" t="str">
            <v>P</v>
          </cell>
          <cell r="G580" t="str">
            <v>psia</v>
          </cell>
          <cell r="P580">
            <v>1.7000000000000455</v>
          </cell>
        </row>
        <row r="581">
          <cell r="F581" t="str">
            <v>Duty</v>
          </cell>
          <cell r="G581" t="str">
            <v>Mbtu/h</v>
          </cell>
          <cell r="P581">
            <v>6.622962930000007</v>
          </cell>
        </row>
        <row r="583">
          <cell r="F583" t="str">
            <v>T</v>
          </cell>
          <cell r="G583" t="str">
            <v>F</v>
          </cell>
          <cell r="P583">
            <v>16.419999999999959</v>
          </cell>
        </row>
        <row r="584">
          <cell r="F584" t="str">
            <v>T</v>
          </cell>
          <cell r="G584" t="str">
            <v>F</v>
          </cell>
          <cell r="P584">
            <v>20.800000000000068</v>
          </cell>
        </row>
        <row r="585">
          <cell r="F585" t="str">
            <v>T</v>
          </cell>
          <cell r="G585" t="str">
            <v>F</v>
          </cell>
          <cell r="P585">
            <v>18.523775013021183</v>
          </cell>
        </row>
        <row r="586">
          <cell r="P586">
            <v>2.3126431503909584E-2</v>
          </cell>
        </row>
        <row r="588">
          <cell r="E588" t="str">
            <v>IPSHHEC3</v>
          </cell>
          <cell r="F588" t="str">
            <v>M</v>
          </cell>
          <cell r="G588" t="str">
            <v>lb/h</v>
          </cell>
          <cell r="H588">
            <v>0</v>
          </cell>
          <cell r="P588">
            <v>3584000</v>
          </cell>
        </row>
        <row r="589">
          <cell r="E589" t="str">
            <v>IPSHHEC3</v>
          </cell>
          <cell r="F589" t="str">
            <v>PLOSS</v>
          </cell>
          <cell r="G589" t="str">
            <v>in H2O</v>
          </cell>
          <cell r="H589">
            <v>2</v>
          </cell>
          <cell r="P589">
            <v>407.32</v>
          </cell>
        </row>
        <row r="590">
          <cell r="E590" t="str">
            <v>IPSHHEC3</v>
          </cell>
          <cell r="F590" t="str">
            <v>T</v>
          </cell>
          <cell r="G590" t="str">
            <v>F</v>
          </cell>
          <cell r="H590">
            <v>2</v>
          </cell>
          <cell r="P590">
            <v>564.17999999999995</v>
          </cell>
        </row>
        <row r="591">
          <cell r="E591" t="str">
            <v>IPSHHEC3</v>
          </cell>
          <cell r="F591" t="str">
            <v>H</v>
          </cell>
          <cell r="G591" t="str">
            <v>Btu/lb</v>
          </cell>
          <cell r="H591">
            <v>2</v>
          </cell>
          <cell r="P591">
            <v>146.47</v>
          </cell>
        </row>
        <row r="592">
          <cell r="E592" t="str">
            <v>HEC3IPEV</v>
          </cell>
          <cell r="F592" t="str">
            <v>M</v>
          </cell>
          <cell r="G592" t="str">
            <v>lb/h</v>
          </cell>
          <cell r="H592">
            <v>0</v>
          </cell>
          <cell r="P592">
            <v>3584000</v>
          </cell>
        </row>
        <row r="593">
          <cell r="E593" t="str">
            <v>HEC3IPEV</v>
          </cell>
          <cell r="F593" t="str">
            <v>PLOSS</v>
          </cell>
          <cell r="G593" t="str">
            <v>in H2O</v>
          </cell>
          <cell r="H593">
            <v>2</v>
          </cell>
          <cell r="P593">
            <v>405.93</v>
          </cell>
        </row>
        <row r="594">
          <cell r="E594" t="str">
            <v>HEC3IPEV</v>
          </cell>
          <cell r="F594" t="str">
            <v>T</v>
          </cell>
          <cell r="G594" t="str">
            <v>F</v>
          </cell>
          <cell r="H594">
            <v>2</v>
          </cell>
          <cell r="P594">
            <v>489.16</v>
          </cell>
        </row>
        <row r="595">
          <cell r="E595" t="str">
            <v>HEC3IPEV</v>
          </cell>
          <cell r="F595" t="str">
            <v>H</v>
          </cell>
          <cell r="G595" t="str">
            <v>Btu/lb</v>
          </cell>
          <cell r="H595">
            <v>2</v>
          </cell>
          <cell r="P595">
            <v>126.79</v>
          </cell>
        </row>
        <row r="596">
          <cell r="P596">
            <v>0.94019088243135251</v>
          </cell>
        </row>
        <row r="597">
          <cell r="F597" t="str">
            <v>Ploss</v>
          </cell>
          <cell r="G597" t="str">
            <v>in H2O</v>
          </cell>
          <cell r="P597">
            <v>1.3899999999999864</v>
          </cell>
        </row>
        <row r="598">
          <cell r="F598" t="str">
            <v>Duty</v>
          </cell>
          <cell r="G598" t="str">
            <v>Mbtu/h</v>
          </cell>
          <cell r="P598">
            <v>70.533119999999997</v>
          </cell>
        </row>
        <row r="600">
          <cell r="E600" t="str">
            <v>HEC2HEC3</v>
          </cell>
          <cell r="F600" t="str">
            <v>M</v>
          </cell>
          <cell r="G600" t="str">
            <v>lb/h</v>
          </cell>
          <cell r="H600">
            <v>0</v>
          </cell>
          <cell r="P600">
            <v>443601</v>
          </cell>
        </row>
        <row r="601">
          <cell r="E601" t="str">
            <v>HEC2HEC3</v>
          </cell>
          <cell r="F601" t="str">
            <v>P</v>
          </cell>
          <cell r="G601" t="str">
            <v>psia</v>
          </cell>
          <cell r="H601">
            <v>2</v>
          </cell>
          <cell r="P601">
            <v>1240.69</v>
          </cell>
        </row>
        <row r="602">
          <cell r="E602" t="str">
            <v>HEC2HEC3</v>
          </cell>
          <cell r="F602" t="str">
            <v>T</v>
          </cell>
          <cell r="G602" t="str">
            <v>F</v>
          </cell>
          <cell r="H602">
            <v>2</v>
          </cell>
          <cell r="P602">
            <v>412.57</v>
          </cell>
        </row>
        <row r="603">
          <cell r="E603" t="str">
            <v>HEC2HEC3</v>
          </cell>
          <cell r="F603" t="str">
            <v>H</v>
          </cell>
          <cell r="G603" t="str">
            <v>Btu/lb</v>
          </cell>
          <cell r="H603">
            <v>2</v>
          </cell>
          <cell r="P603">
            <v>389.74</v>
          </cell>
        </row>
        <row r="604">
          <cell r="E604" t="str">
            <v>HEC3HEC4</v>
          </cell>
          <cell r="F604" t="str">
            <v>M</v>
          </cell>
          <cell r="G604" t="str">
            <v>lb/h</v>
          </cell>
          <cell r="H604">
            <v>0</v>
          </cell>
          <cell r="P604">
            <v>443601</v>
          </cell>
        </row>
        <row r="605">
          <cell r="E605" t="str">
            <v>HEC3HEC4</v>
          </cell>
          <cell r="F605" t="str">
            <v>P</v>
          </cell>
          <cell r="G605" t="str">
            <v>psia</v>
          </cell>
          <cell r="H605">
            <v>2</v>
          </cell>
          <cell r="P605">
            <v>1224.19</v>
          </cell>
        </row>
        <row r="606">
          <cell r="E606" t="str">
            <v>HEC3HEC4</v>
          </cell>
          <cell r="F606" t="str">
            <v>T</v>
          </cell>
          <cell r="G606" t="str">
            <v>F</v>
          </cell>
          <cell r="H606">
            <v>2</v>
          </cell>
          <cell r="P606">
            <v>549.17999999999995</v>
          </cell>
        </row>
        <row r="607">
          <cell r="E607" t="str">
            <v>HEC3HEC4</v>
          </cell>
          <cell r="F607" t="str">
            <v>H</v>
          </cell>
          <cell r="G607" t="str">
            <v>Btu/lb</v>
          </cell>
          <cell r="H607">
            <v>2</v>
          </cell>
          <cell r="P607">
            <v>547.91</v>
          </cell>
        </row>
        <row r="608">
          <cell r="P608">
            <v>0.51361079108410812</v>
          </cell>
        </row>
        <row r="609">
          <cell r="F609" t="str">
            <v>P</v>
          </cell>
          <cell r="G609" t="str">
            <v>psia</v>
          </cell>
          <cell r="P609">
            <v>16.5</v>
          </cell>
        </row>
        <row r="610">
          <cell r="F610" t="str">
            <v>Duty</v>
          </cell>
          <cell r="G610" t="str">
            <v>Mbtu/h</v>
          </cell>
          <cell r="P610">
            <v>70.164370169999984</v>
          </cell>
        </row>
        <row r="612">
          <cell r="F612" t="str">
            <v>T</v>
          </cell>
          <cell r="G612" t="str">
            <v>F</v>
          </cell>
          <cell r="P612">
            <v>15</v>
          </cell>
        </row>
        <row r="613">
          <cell r="F613" t="str">
            <v>T</v>
          </cell>
          <cell r="G613" t="str">
            <v>F</v>
          </cell>
          <cell r="P613">
            <v>76.590000000000032</v>
          </cell>
        </row>
        <row r="614">
          <cell r="F614" t="str">
            <v>T</v>
          </cell>
          <cell r="G614" t="str">
            <v>F</v>
          </cell>
          <cell r="P614">
            <v>37.77562778849147</v>
          </cell>
        </row>
        <row r="615">
          <cell r="P615">
            <v>0.88925787035654724</v>
          </cell>
        </row>
        <row r="617">
          <cell r="E617" t="str">
            <v>IEC2HEC2</v>
          </cell>
          <cell r="F617" t="str">
            <v>M</v>
          </cell>
          <cell r="G617" t="str">
            <v>lb/h</v>
          </cell>
          <cell r="H617">
            <v>0</v>
          </cell>
          <cell r="P617">
            <v>3584000</v>
          </cell>
        </row>
        <row r="618">
          <cell r="E618" t="str">
            <v>IEC2HEC2</v>
          </cell>
          <cell r="F618" t="str">
            <v>PLOSS</v>
          </cell>
          <cell r="G618" t="str">
            <v>in H2O</v>
          </cell>
          <cell r="H618">
            <v>2</v>
          </cell>
          <cell r="P618">
            <v>403.16</v>
          </cell>
        </row>
        <row r="619">
          <cell r="E619" t="str">
            <v>IEC2HEC2</v>
          </cell>
          <cell r="F619" t="str">
            <v>T</v>
          </cell>
          <cell r="G619" t="str">
            <v>F</v>
          </cell>
          <cell r="H619">
            <v>2</v>
          </cell>
          <cell r="P619">
            <v>427.57</v>
          </cell>
        </row>
        <row r="620">
          <cell r="E620" t="str">
            <v>IEC2HEC2</v>
          </cell>
          <cell r="F620" t="str">
            <v>H</v>
          </cell>
          <cell r="G620" t="str">
            <v>Btu/lb</v>
          </cell>
          <cell r="H620">
            <v>2</v>
          </cell>
          <cell r="P620">
            <v>110.77</v>
          </cell>
        </row>
        <row r="621">
          <cell r="E621" t="str">
            <v>HEC2HEC1</v>
          </cell>
          <cell r="F621" t="str">
            <v>M</v>
          </cell>
          <cell r="G621" t="str">
            <v>lb/h</v>
          </cell>
          <cell r="H621">
            <v>0</v>
          </cell>
          <cell r="P621">
            <v>3584000</v>
          </cell>
        </row>
        <row r="622">
          <cell r="E622" t="str">
            <v>HEC2HEC1</v>
          </cell>
          <cell r="F622" t="str">
            <v>PLOSS</v>
          </cell>
          <cell r="G622" t="str">
            <v>in H2O</v>
          </cell>
          <cell r="H622">
            <v>2</v>
          </cell>
          <cell r="P622">
            <v>401.77</v>
          </cell>
        </row>
        <row r="623">
          <cell r="E623" t="str">
            <v>HEC2HEC1</v>
          </cell>
          <cell r="F623" t="str">
            <v>T</v>
          </cell>
          <cell r="G623" t="str">
            <v>F</v>
          </cell>
          <cell r="H623">
            <v>2</v>
          </cell>
          <cell r="P623">
            <v>406.62</v>
          </cell>
        </row>
        <row r="624">
          <cell r="E624" t="str">
            <v>HEC2HEC1</v>
          </cell>
          <cell r="F624" t="str">
            <v>H</v>
          </cell>
          <cell r="G624" t="str">
            <v>Btu/lb</v>
          </cell>
          <cell r="H624">
            <v>2</v>
          </cell>
          <cell r="P624">
            <v>105.35</v>
          </cell>
        </row>
        <row r="625">
          <cell r="P625">
            <v>0.92722100238663541</v>
          </cell>
        </row>
        <row r="626">
          <cell r="F626" t="str">
            <v>Ploss</v>
          </cell>
          <cell r="G626" t="str">
            <v>in H2O</v>
          </cell>
          <cell r="P626">
            <v>1.3900000000000432</v>
          </cell>
        </row>
        <row r="627">
          <cell r="F627" t="str">
            <v>Duty</v>
          </cell>
          <cell r="G627" t="str">
            <v>Mbtu/h</v>
          </cell>
          <cell r="P627">
            <v>19.425280000000001</v>
          </cell>
        </row>
        <row r="629">
          <cell r="E629" t="str">
            <v>HEC1HEC2</v>
          </cell>
          <cell r="F629" t="str">
            <v>M</v>
          </cell>
          <cell r="G629" t="str">
            <v>lb/h</v>
          </cell>
          <cell r="H629">
            <v>0</v>
          </cell>
          <cell r="P629">
            <v>443601</v>
          </cell>
        </row>
        <row r="630">
          <cell r="E630" t="str">
            <v>HEC1HEC2</v>
          </cell>
          <cell r="F630" t="str">
            <v>P</v>
          </cell>
          <cell r="G630" t="str">
            <v>psia</v>
          </cell>
          <cell r="H630">
            <v>2</v>
          </cell>
          <cell r="P630">
            <v>1246.19</v>
          </cell>
        </row>
        <row r="631">
          <cell r="E631" t="str">
            <v>HEC1HEC2</v>
          </cell>
          <cell r="F631" t="str">
            <v>T</v>
          </cell>
          <cell r="G631" t="str">
            <v>F</v>
          </cell>
          <cell r="H631">
            <v>2</v>
          </cell>
          <cell r="P631">
            <v>371.62</v>
          </cell>
        </row>
        <row r="632">
          <cell r="E632" t="str">
            <v>HEC1HEC2</v>
          </cell>
          <cell r="F632" t="str">
            <v>H</v>
          </cell>
          <cell r="G632" t="str">
            <v>Btu/lb</v>
          </cell>
          <cell r="H632">
            <v>2</v>
          </cell>
          <cell r="P632">
            <v>346.16</v>
          </cell>
        </row>
        <row r="633">
          <cell r="E633" t="str">
            <v>HEC2HEC3</v>
          </cell>
          <cell r="F633" t="str">
            <v>M</v>
          </cell>
          <cell r="G633" t="str">
            <v>lb/h</v>
          </cell>
          <cell r="H633">
            <v>0</v>
          </cell>
          <cell r="P633">
            <v>443601</v>
          </cell>
        </row>
        <row r="634">
          <cell r="E634" t="str">
            <v>HEC2HEC3</v>
          </cell>
          <cell r="F634" t="str">
            <v>P</v>
          </cell>
          <cell r="G634" t="str">
            <v>psia</v>
          </cell>
          <cell r="H634">
            <v>2</v>
          </cell>
          <cell r="P634">
            <v>1240.69</v>
          </cell>
        </row>
        <row r="635">
          <cell r="E635" t="str">
            <v>HEC2HEC3</v>
          </cell>
          <cell r="F635" t="str">
            <v>T</v>
          </cell>
          <cell r="G635" t="str">
            <v>F</v>
          </cell>
          <cell r="H635">
            <v>2</v>
          </cell>
          <cell r="P635">
            <v>412.57</v>
          </cell>
        </row>
        <row r="636">
          <cell r="E636" t="str">
            <v>HEC2HEC3</v>
          </cell>
          <cell r="F636" t="str">
            <v>H</v>
          </cell>
          <cell r="G636" t="str">
            <v>Btu/lb</v>
          </cell>
          <cell r="H636">
            <v>2</v>
          </cell>
          <cell r="P636">
            <v>389.74</v>
          </cell>
        </row>
        <row r="637">
          <cell r="P637">
            <v>0.47209112527472574</v>
          </cell>
        </row>
        <row r="638">
          <cell r="F638" t="str">
            <v>P</v>
          </cell>
          <cell r="G638" t="str">
            <v>psia</v>
          </cell>
          <cell r="P638">
            <v>5.5</v>
          </cell>
        </row>
        <row r="639">
          <cell r="F639" t="str">
            <v>Duty</v>
          </cell>
          <cell r="G639" t="str">
            <v>Mbtu/h</v>
          </cell>
          <cell r="P639">
            <v>19.332131580000013</v>
          </cell>
        </row>
        <row r="641">
          <cell r="F641" t="str">
            <v>T</v>
          </cell>
          <cell r="G641" t="str">
            <v>F</v>
          </cell>
          <cell r="P641">
            <v>15</v>
          </cell>
        </row>
        <row r="642">
          <cell r="F642" t="str">
            <v>T</v>
          </cell>
          <cell r="G642" t="str">
            <v>F</v>
          </cell>
          <cell r="P642">
            <v>35</v>
          </cell>
        </row>
        <row r="643">
          <cell r="F643" t="str">
            <v>T</v>
          </cell>
          <cell r="G643" t="str">
            <v>F</v>
          </cell>
          <cell r="P643">
            <v>23.604450022876573</v>
          </cell>
        </row>
        <row r="644">
          <cell r="P644">
            <v>0.72836320026077284</v>
          </cell>
        </row>
        <row r="649">
          <cell r="E649" t="str">
            <v>HEC2HEC1</v>
          </cell>
          <cell r="F649" t="str">
            <v>M</v>
          </cell>
          <cell r="G649" t="str">
            <v>lb/h</v>
          </cell>
          <cell r="H649">
            <v>0</v>
          </cell>
          <cell r="P649">
            <v>3584000</v>
          </cell>
        </row>
        <row r="650">
          <cell r="E650" t="str">
            <v>HEC2HEC1</v>
          </cell>
          <cell r="F650" t="str">
            <v>PLOSS</v>
          </cell>
          <cell r="G650" t="str">
            <v>in H2O</v>
          </cell>
          <cell r="H650">
            <v>2</v>
          </cell>
          <cell r="P650">
            <v>401.77</v>
          </cell>
        </row>
        <row r="651">
          <cell r="E651" t="str">
            <v>HEC2HEC1</v>
          </cell>
          <cell r="F651" t="str">
            <v>T</v>
          </cell>
          <cell r="G651" t="str">
            <v>F</v>
          </cell>
          <cell r="H651">
            <v>2</v>
          </cell>
          <cell r="P651">
            <v>406.62</v>
          </cell>
        </row>
        <row r="652">
          <cell r="E652" t="str">
            <v>HEC2HEC1</v>
          </cell>
          <cell r="F652" t="str">
            <v>H</v>
          </cell>
          <cell r="G652" t="str">
            <v>Btu/lb</v>
          </cell>
          <cell r="H652">
            <v>2</v>
          </cell>
          <cell r="P652">
            <v>105.35</v>
          </cell>
        </row>
        <row r="653">
          <cell r="E653" t="str">
            <v>HEC1IEC1</v>
          </cell>
          <cell r="F653" t="str">
            <v>M</v>
          </cell>
          <cell r="G653" t="str">
            <v>lb/h</v>
          </cell>
          <cell r="H653">
            <v>0</v>
          </cell>
          <cell r="P653">
            <v>3584000</v>
          </cell>
        </row>
        <row r="654">
          <cell r="E654" t="str">
            <v>HEC1IEC1</v>
          </cell>
          <cell r="F654" t="str">
            <v>PLOSS</v>
          </cell>
          <cell r="G654" t="str">
            <v>in H2O</v>
          </cell>
          <cell r="H654">
            <v>2</v>
          </cell>
          <cell r="P654">
            <v>400.39</v>
          </cell>
        </row>
        <row r="655">
          <cell r="E655" t="str">
            <v>HEC1IEC1</v>
          </cell>
          <cell r="F655" t="str">
            <v>T</v>
          </cell>
          <cell r="G655" t="str">
            <v>F</v>
          </cell>
          <cell r="H655">
            <v>2</v>
          </cell>
          <cell r="P655">
            <v>378.13</v>
          </cell>
        </row>
        <row r="656">
          <cell r="E656" t="str">
            <v>HEC1IEC1</v>
          </cell>
          <cell r="F656" t="str">
            <v>H</v>
          </cell>
          <cell r="G656" t="str">
            <v>Btu/lb</v>
          </cell>
          <cell r="H656">
            <v>2</v>
          </cell>
          <cell r="P656">
            <v>98</v>
          </cell>
        </row>
        <row r="657">
          <cell r="P657">
            <v>0.92461916461916438</v>
          </cell>
        </row>
        <row r="658">
          <cell r="F658" t="str">
            <v>Ploss</v>
          </cell>
          <cell r="G658" t="str">
            <v>in H2O</v>
          </cell>
          <cell r="P658">
            <v>1.3799999999999955</v>
          </cell>
        </row>
        <row r="659">
          <cell r="F659" t="str">
            <v>Duty</v>
          </cell>
          <cell r="G659" t="str">
            <v>Mbtu/h</v>
          </cell>
          <cell r="P659">
            <v>26.342400000000001</v>
          </cell>
        </row>
        <row r="661">
          <cell r="E661" t="str">
            <v>HCV2HEC1</v>
          </cell>
          <cell r="F661" t="str">
            <v>M</v>
          </cell>
          <cell r="G661" t="str">
            <v>lb/h</v>
          </cell>
          <cell r="H661">
            <v>0</v>
          </cell>
          <cell r="P661">
            <v>443601</v>
          </cell>
        </row>
        <row r="662">
          <cell r="E662" t="str">
            <v>HCV2HEC1</v>
          </cell>
          <cell r="F662" t="str">
            <v>P</v>
          </cell>
          <cell r="G662" t="str">
            <v>psia</v>
          </cell>
          <cell r="H662">
            <v>2</v>
          </cell>
          <cell r="P662">
            <v>1252.49</v>
          </cell>
        </row>
        <row r="663">
          <cell r="E663" t="str">
            <v>HCV2HEC1</v>
          </cell>
          <cell r="F663" t="str">
            <v>T</v>
          </cell>
          <cell r="G663" t="str">
            <v>F</v>
          </cell>
          <cell r="H663">
            <v>2</v>
          </cell>
          <cell r="P663">
            <v>314.77</v>
          </cell>
        </row>
        <row r="664">
          <cell r="E664" t="str">
            <v>HCV2HEC1</v>
          </cell>
          <cell r="F664" t="str">
            <v>H</v>
          </cell>
          <cell r="G664" t="str">
            <v>Btu/lb</v>
          </cell>
          <cell r="H664">
            <v>2</v>
          </cell>
          <cell r="P664">
            <v>287.07</v>
          </cell>
        </row>
        <row r="665">
          <cell r="E665" t="str">
            <v>HEC1HEC2</v>
          </cell>
          <cell r="F665" t="str">
            <v>M</v>
          </cell>
          <cell r="G665" t="str">
            <v>lb/h</v>
          </cell>
          <cell r="H665">
            <v>0</v>
          </cell>
          <cell r="P665">
            <v>443601</v>
          </cell>
        </row>
        <row r="666">
          <cell r="E666" t="str">
            <v>HEC1HEC2</v>
          </cell>
          <cell r="F666" t="str">
            <v>P</v>
          </cell>
          <cell r="G666" t="str">
            <v>psia</v>
          </cell>
          <cell r="H666">
            <v>2</v>
          </cell>
          <cell r="P666">
            <v>1246.19</v>
          </cell>
        </row>
        <row r="667">
          <cell r="E667" t="str">
            <v>HEC1HEC2</v>
          </cell>
          <cell r="F667" t="str">
            <v>T</v>
          </cell>
          <cell r="G667" t="str">
            <v>F</v>
          </cell>
          <cell r="H667">
            <v>2</v>
          </cell>
          <cell r="P667">
            <v>371.62</v>
          </cell>
        </row>
        <row r="668">
          <cell r="E668" t="str">
            <v>HEC1HEC2</v>
          </cell>
          <cell r="F668" t="str">
            <v>H</v>
          </cell>
          <cell r="G668" t="str">
            <v>Btu/lb</v>
          </cell>
          <cell r="H668">
            <v>2</v>
          </cell>
          <cell r="P668">
            <v>346.16</v>
          </cell>
        </row>
        <row r="669">
          <cell r="P669">
            <v>0.46107973773087058</v>
          </cell>
        </row>
        <row r="670">
          <cell r="F670" t="str">
            <v>P</v>
          </cell>
          <cell r="G670" t="str">
            <v>psia</v>
          </cell>
          <cell r="P670">
            <v>6.2999999999999545</v>
          </cell>
        </row>
        <row r="671">
          <cell r="F671" t="str">
            <v>Duty</v>
          </cell>
          <cell r="G671" t="str">
            <v>Mbtu/h</v>
          </cell>
          <cell r="P671">
            <v>26.212383090000003</v>
          </cell>
        </row>
        <row r="673">
          <cell r="F673" t="str">
            <v>T</v>
          </cell>
          <cell r="G673" t="str">
            <v>F</v>
          </cell>
          <cell r="P673">
            <v>35</v>
          </cell>
        </row>
        <row r="674">
          <cell r="F674" t="str">
            <v>T</v>
          </cell>
          <cell r="G674" t="str">
            <v>F</v>
          </cell>
          <cell r="P674">
            <v>63.360000000000014</v>
          </cell>
        </row>
        <row r="675">
          <cell r="F675" t="str">
            <v>T</v>
          </cell>
          <cell r="G675" t="str">
            <v>F</v>
          </cell>
          <cell r="P675">
            <v>47.785563247371272</v>
          </cell>
        </row>
        <row r="676">
          <cell r="P676">
            <v>0.61377612530006775</v>
          </cell>
        </row>
        <row r="678">
          <cell r="F678" t="str">
            <v>M</v>
          </cell>
          <cell r="G678" t="str">
            <v>lb/h</v>
          </cell>
          <cell r="H678">
            <v>0</v>
          </cell>
          <cell r="P678">
            <v>0</v>
          </cell>
        </row>
        <row r="679">
          <cell r="F679" t="str">
            <v>M</v>
          </cell>
          <cell r="G679" t="str">
            <v>lb/h</v>
          </cell>
          <cell r="H679">
            <v>0</v>
          </cell>
          <cell r="P679">
            <v>0</v>
          </cell>
        </row>
        <row r="680">
          <cell r="E680" t="str">
            <v>BRN1HSH2</v>
          </cell>
          <cell r="F680" t="str">
            <v>T</v>
          </cell>
          <cell r="G680" t="str">
            <v>F</v>
          </cell>
          <cell r="H680">
            <v>2</v>
          </cell>
          <cell r="P680">
            <v>1054.75</v>
          </cell>
        </row>
        <row r="681">
          <cell r="E681" t="str">
            <v>BRN1HSH2</v>
          </cell>
          <cell r="F681" t="str">
            <v>XAIR</v>
          </cell>
          <cell r="H681">
            <v>4</v>
          </cell>
          <cell r="P681">
            <v>1.7438</v>
          </cell>
        </row>
        <row r="682">
          <cell r="E682" t="str">
            <v>AUGAAFAN</v>
          </cell>
          <cell r="F682" t="str">
            <v>M</v>
          </cell>
          <cell r="G682" t="str">
            <v>lb/h</v>
          </cell>
          <cell r="H682">
            <v>0</v>
          </cell>
          <cell r="P682" t="e">
            <v>#N/A</v>
          </cell>
        </row>
        <row r="683">
          <cell r="F683" t="str">
            <v>lhvhc</v>
          </cell>
          <cell r="G683" t="str">
            <v>LHV</v>
          </cell>
          <cell r="H683">
            <v>2</v>
          </cell>
          <cell r="P683">
            <v>0</v>
          </cell>
        </row>
        <row r="684">
          <cell r="F684" t="str">
            <v>hhvhc</v>
          </cell>
          <cell r="G684" t="str">
            <v>HHV</v>
          </cell>
          <cell r="H684">
            <v>2</v>
          </cell>
          <cell r="P684">
            <v>0</v>
          </cell>
        </row>
        <row r="685">
          <cell r="F685" t="str">
            <v>lhvhc</v>
          </cell>
          <cell r="G685" t="str">
            <v>LHV</v>
          </cell>
          <cell r="H685">
            <v>2</v>
          </cell>
          <cell r="P685">
            <v>0</v>
          </cell>
        </row>
        <row r="686">
          <cell r="F686" t="str">
            <v>hhvhc</v>
          </cell>
          <cell r="G686" t="str">
            <v>HHV</v>
          </cell>
          <cell r="H686">
            <v>2</v>
          </cell>
          <cell r="P686">
            <v>0</v>
          </cell>
        </row>
        <row r="687">
          <cell r="P687">
            <v>0</v>
          </cell>
        </row>
        <row r="690">
          <cell r="E690" t="str">
            <v>HSH4RHT3</v>
          </cell>
          <cell r="F690" t="str">
            <v>M</v>
          </cell>
          <cell r="G690" t="str">
            <v>lb/h</v>
          </cell>
          <cell r="H690">
            <v>0</v>
          </cell>
          <cell r="P690">
            <v>3584000</v>
          </cell>
        </row>
        <row r="691">
          <cell r="E691" t="str">
            <v>HSH4RHT3</v>
          </cell>
          <cell r="F691" t="str">
            <v>PLOSS</v>
          </cell>
          <cell r="G691" t="str">
            <v>in H2O</v>
          </cell>
          <cell r="H691">
            <v>2</v>
          </cell>
          <cell r="P691">
            <v>421.74</v>
          </cell>
        </row>
        <row r="692">
          <cell r="E692" t="str">
            <v>HSH4RHT3</v>
          </cell>
          <cell r="F692" t="str">
            <v>T</v>
          </cell>
          <cell r="G692" t="str">
            <v>F</v>
          </cell>
          <cell r="H692">
            <v>2</v>
          </cell>
          <cell r="P692">
            <v>1116.97</v>
          </cell>
        </row>
        <row r="693">
          <cell r="E693" t="str">
            <v>HSH4RHT3</v>
          </cell>
          <cell r="F693" t="str">
            <v>H</v>
          </cell>
          <cell r="G693" t="str">
            <v>Btu/lb</v>
          </cell>
          <cell r="H693">
            <v>2</v>
          </cell>
          <cell r="P693">
            <v>297.67</v>
          </cell>
        </row>
        <row r="694">
          <cell r="E694" t="str">
            <v>RHT3HSH3</v>
          </cell>
          <cell r="F694" t="str">
            <v>M</v>
          </cell>
          <cell r="G694" t="str">
            <v>lb/h</v>
          </cell>
          <cell r="H694">
            <v>0</v>
          </cell>
          <cell r="P694">
            <v>3584000</v>
          </cell>
        </row>
        <row r="695">
          <cell r="E695" t="str">
            <v>RHT3HSH3</v>
          </cell>
          <cell r="F695" t="str">
            <v>PLOSS</v>
          </cell>
          <cell r="G695" t="str">
            <v>in H2O</v>
          </cell>
          <cell r="H695">
            <v>2</v>
          </cell>
          <cell r="P695">
            <v>420.35</v>
          </cell>
        </row>
        <row r="696">
          <cell r="E696" t="str">
            <v>RHT3HSH3</v>
          </cell>
          <cell r="F696" t="str">
            <v>T</v>
          </cell>
          <cell r="G696" t="str">
            <v>F</v>
          </cell>
          <cell r="H696">
            <v>2</v>
          </cell>
          <cell r="P696">
            <v>1111.5899999999999</v>
          </cell>
        </row>
        <row r="697">
          <cell r="E697" t="str">
            <v>RHT3HSH3</v>
          </cell>
          <cell r="F697" t="str">
            <v>H</v>
          </cell>
          <cell r="G697" t="str">
            <v>Btu/lb</v>
          </cell>
          <cell r="H697">
            <v>2</v>
          </cell>
          <cell r="P697">
            <v>296.14999999999998</v>
          </cell>
        </row>
        <row r="698">
          <cell r="P698">
            <v>1.0125799256505592</v>
          </cell>
        </row>
        <row r="699">
          <cell r="P699">
            <v>1.3899999999999864</v>
          </cell>
        </row>
        <row r="700">
          <cell r="F700" t="str">
            <v>Duty</v>
          </cell>
          <cell r="G700" t="str">
            <v>Mbtu/h</v>
          </cell>
          <cell r="P700">
            <v>5.4476800000001191</v>
          </cell>
        </row>
        <row r="702">
          <cell r="E702" t="str">
            <v>RHT2RHT3</v>
          </cell>
          <cell r="F702" t="str">
            <v>M</v>
          </cell>
          <cell r="G702" t="str">
            <v>lb/h</v>
          </cell>
          <cell r="H702">
            <v>0</v>
          </cell>
          <cell r="P702">
            <v>499101</v>
          </cell>
        </row>
        <row r="703">
          <cell r="E703" t="str">
            <v>RHT2RHT3</v>
          </cell>
          <cell r="F703" t="str">
            <v>P</v>
          </cell>
          <cell r="G703" t="str">
            <v>psia</v>
          </cell>
          <cell r="H703">
            <v>2</v>
          </cell>
          <cell r="P703">
            <v>269.5</v>
          </cell>
        </row>
        <row r="704">
          <cell r="E704" t="str">
            <v>RHT2RHT3</v>
          </cell>
          <cell r="F704" t="str">
            <v>T</v>
          </cell>
          <cell r="G704" t="str">
            <v>F</v>
          </cell>
          <cell r="H704">
            <v>2</v>
          </cell>
          <cell r="P704">
            <v>1035</v>
          </cell>
        </row>
        <row r="705">
          <cell r="E705" t="str">
            <v>RHT2RHT3</v>
          </cell>
          <cell r="F705" t="str">
            <v>H</v>
          </cell>
          <cell r="G705" t="str">
            <v>Btu/lb</v>
          </cell>
          <cell r="H705">
            <v>2</v>
          </cell>
          <cell r="P705">
            <v>1546.1</v>
          </cell>
        </row>
        <row r="706">
          <cell r="E706" t="str">
            <v>RHT3RNRV</v>
          </cell>
          <cell r="F706" t="str">
            <v>M</v>
          </cell>
          <cell r="G706" t="str">
            <v>lb/h</v>
          </cell>
          <cell r="H706">
            <v>0</v>
          </cell>
          <cell r="P706">
            <v>499101</v>
          </cell>
        </row>
        <row r="707">
          <cell r="E707" t="str">
            <v>RHT3RNRV</v>
          </cell>
          <cell r="F707" t="str">
            <v>P</v>
          </cell>
          <cell r="G707" t="str">
            <v>psia</v>
          </cell>
          <cell r="H707">
            <v>2</v>
          </cell>
          <cell r="P707">
            <v>268.2</v>
          </cell>
        </row>
        <row r="708">
          <cell r="E708" t="str">
            <v>RHT3RNRV</v>
          </cell>
          <cell r="F708" t="str">
            <v>T</v>
          </cell>
          <cell r="G708" t="str">
            <v>F</v>
          </cell>
          <cell r="H708">
            <v>2</v>
          </cell>
          <cell r="P708">
            <v>1055.4000000000001</v>
          </cell>
        </row>
        <row r="709">
          <cell r="E709" t="str">
            <v>RHT3RNRV</v>
          </cell>
          <cell r="F709" t="str">
            <v>H</v>
          </cell>
          <cell r="G709" t="str">
            <v>Btu/lb</v>
          </cell>
          <cell r="H709">
            <v>2</v>
          </cell>
          <cell r="P709">
            <v>1556.99</v>
          </cell>
        </row>
        <row r="710">
          <cell r="E710" t="str">
            <v>RNRVTRMX</v>
          </cell>
          <cell r="F710" t="str">
            <v>M</v>
          </cell>
          <cell r="G710" t="str">
            <v>lb/h</v>
          </cell>
          <cell r="H710">
            <v>0</v>
          </cell>
          <cell r="I710" t="e">
            <v>#NAME?</v>
          </cell>
          <cell r="J710" t="str">
            <v>M</v>
          </cell>
          <cell r="L710">
            <v>0</v>
          </cell>
          <cell r="P710">
            <v>499101</v>
          </cell>
        </row>
        <row r="711">
          <cell r="E711" t="str">
            <v>RNRVTRMX</v>
          </cell>
          <cell r="F711" t="str">
            <v>P</v>
          </cell>
          <cell r="G711" t="str">
            <v>psia</v>
          </cell>
          <cell r="H711">
            <v>2</v>
          </cell>
          <cell r="I711" t="e">
            <v>#NAME?</v>
          </cell>
          <cell r="J711" t="str">
            <v>P</v>
          </cell>
          <cell r="L711">
            <v>1</v>
          </cell>
          <cell r="P711">
            <v>268.2</v>
          </cell>
        </row>
        <row r="712">
          <cell r="E712" t="str">
            <v>RNRVTRMX</v>
          </cell>
          <cell r="F712" t="str">
            <v>T</v>
          </cell>
          <cell r="G712" t="str">
            <v>F</v>
          </cell>
          <cell r="H712">
            <v>2</v>
          </cell>
          <cell r="I712" t="e">
            <v>#NAME?</v>
          </cell>
          <cell r="J712" t="str">
            <v>T</v>
          </cell>
          <cell r="L712">
            <v>1</v>
          </cell>
          <cell r="P712">
            <v>1055.4000000000001</v>
          </cell>
        </row>
        <row r="713">
          <cell r="E713" t="str">
            <v>RNRVTRMX</v>
          </cell>
          <cell r="F713" t="str">
            <v>H</v>
          </cell>
          <cell r="G713" t="str">
            <v>Btu/lb</v>
          </cell>
          <cell r="H713">
            <v>2</v>
          </cell>
          <cell r="I713" t="e">
            <v>#NAME?</v>
          </cell>
          <cell r="J713" t="str">
            <v>H</v>
          </cell>
          <cell r="L713">
            <v>1</v>
          </cell>
          <cell r="P713">
            <v>1556.99</v>
          </cell>
        </row>
        <row r="714">
          <cell r="P714">
            <v>0.26643185735294517</v>
          </cell>
        </row>
        <row r="715">
          <cell r="E715" t="str">
            <v>RHT3</v>
          </cell>
          <cell r="F715" t="str">
            <v>LWET</v>
          </cell>
          <cell r="G715" t="str">
            <v>in</v>
          </cell>
          <cell r="H715">
            <v>2</v>
          </cell>
          <cell r="P715">
            <v>570</v>
          </cell>
        </row>
        <row r="716">
          <cell r="E716" t="str">
            <v>RHT3</v>
          </cell>
          <cell r="F716" t="str">
            <v>DWET</v>
          </cell>
          <cell r="G716" t="str">
            <v>in</v>
          </cell>
          <cell r="H716">
            <v>3</v>
          </cell>
          <cell r="P716">
            <v>27.013000000000002</v>
          </cell>
        </row>
        <row r="717">
          <cell r="E717" t="str">
            <v>RHT3</v>
          </cell>
          <cell r="F717" t="str">
            <v>NWET</v>
          </cell>
          <cell r="G717" t="str">
            <v>#</v>
          </cell>
          <cell r="H717">
            <v>0</v>
          </cell>
          <cell r="P717">
            <v>1</v>
          </cell>
        </row>
        <row r="718">
          <cell r="E718" t="str">
            <v>RHT3</v>
          </cell>
          <cell r="F718" t="str">
            <v>PD</v>
          </cell>
          <cell r="G718" t="str">
            <v>psi</v>
          </cell>
          <cell r="H718">
            <v>2</v>
          </cell>
          <cell r="P718">
            <v>1.3</v>
          </cell>
        </row>
        <row r="719">
          <cell r="F719" t="str">
            <v>P</v>
          </cell>
          <cell r="G719" t="str">
            <v>psia</v>
          </cell>
          <cell r="P719">
            <v>1.3000000000000114</v>
          </cell>
        </row>
        <row r="720">
          <cell r="F720" t="str">
            <v>P</v>
          </cell>
          <cell r="G720" t="str">
            <v>psia</v>
          </cell>
          <cell r="P720">
            <v>0</v>
          </cell>
        </row>
        <row r="721">
          <cell r="F721" t="str">
            <v>Duty</v>
          </cell>
          <cell r="G721" t="str">
            <v>Mbtu/h</v>
          </cell>
          <cell r="P721">
            <v>5.4352098900001051</v>
          </cell>
        </row>
        <row r="723">
          <cell r="F723" t="str">
            <v>T</v>
          </cell>
          <cell r="G723" t="str">
            <v>F</v>
          </cell>
          <cell r="P723">
            <v>61.569999999999936</v>
          </cell>
        </row>
        <row r="724">
          <cell r="F724" t="str">
            <v>T</v>
          </cell>
          <cell r="G724" t="str">
            <v>F</v>
          </cell>
          <cell r="P724">
            <v>76.589999999999918</v>
          </cell>
        </row>
        <row r="725">
          <cell r="F725" t="str">
            <v>T</v>
          </cell>
          <cell r="G725" t="str">
            <v>F</v>
          </cell>
          <cell r="P725">
            <v>68.806988203148265</v>
          </cell>
        </row>
        <row r="726">
          <cell r="P726">
            <v>0.24865689771808538</v>
          </cell>
        </row>
        <row r="728">
          <cell r="E728" t="str">
            <v>HSH3RHT2</v>
          </cell>
          <cell r="F728" t="str">
            <v>M</v>
          </cell>
          <cell r="G728" t="str">
            <v>lb/h</v>
          </cell>
          <cell r="H728">
            <v>0</v>
          </cell>
          <cell r="P728">
            <v>3584000</v>
          </cell>
        </row>
        <row r="729">
          <cell r="E729" t="str">
            <v>HSH3RHT2</v>
          </cell>
          <cell r="F729" t="str">
            <v>PLOSS</v>
          </cell>
          <cell r="G729" t="str">
            <v>in H2O</v>
          </cell>
          <cell r="H729">
            <v>2</v>
          </cell>
          <cell r="P729">
            <v>418.96</v>
          </cell>
        </row>
        <row r="730">
          <cell r="E730" t="str">
            <v>HSH3RHT2</v>
          </cell>
          <cell r="F730" t="str">
            <v>T</v>
          </cell>
          <cell r="G730" t="str">
            <v>F</v>
          </cell>
          <cell r="H730">
            <v>2</v>
          </cell>
          <cell r="P730">
            <v>1085.05</v>
          </cell>
        </row>
        <row r="731">
          <cell r="E731" t="str">
            <v>HSH3RHT2</v>
          </cell>
          <cell r="F731" t="str">
            <v>H</v>
          </cell>
          <cell r="G731" t="str">
            <v>Btu/lb</v>
          </cell>
          <cell r="H731">
            <v>2</v>
          </cell>
          <cell r="P731">
            <v>288.64</v>
          </cell>
        </row>
        <row r="732">
          <cell r="E732" t="str">
            <v>RHT2AFAN</v>
          </cell>
          <cell r="F732" t="str">
            <v>M</v>
          </cell>
          <cell r="G732" t="str">
            <v>lb/h</v>
          </cell>
          <cell r="H732">
            <v>0</v>
          </cell>
          <cell r="P732">
            <v>3584000</v>
          </cell>
        </row>
        <row r="733">
          <cell r="E733" t="str">
            <v>RHT2AFAN</v>
          </cell>
          <cell r="F733" t="str">
            <v>PLOSS</v>
          </cell>
          <cell r="G733" t="str">
            <v>in H2O</v>
          </cell>
          <cell r="H733">
            <v>2</v>
          </cell>
          <cell r="P733">
            <v>417.58</v>
          </cell>
        </row>
        <row r="734">
          <cell r="E734" t="str">
            <v>RHT2AFAN</v>
          </cell>
          <cell r="F734" t="str">
            <v>T</v>
          </cell>
          <cell r="G734" t="str">
            <v>F</v>
          </cell>
          <cell r="H734">
            <v>2</v>
          </cell>
          <cell r="P734">
            <v>1054.76</v>
          </cell>
        </row>
        <row r="735">
          <cell r="E735" t="str">
            <v>RHT2AFAN</v>
          </cell>
          <cell r="F735" t="str">
            <v>H</v>
          </cell>
          <cell r="G735" t="str">
            <v>Btu/lb</v>
          </cell>
          <cell r="H735">
            <v>2</v>
          </cell>
          <cell r="P735">
            <v>280.10000000000002</v>
          </cell>
        </row>
        <row r="736">
          <cell r="P736">
            <v>1.0104773852756657</v>
          </cell>
        </row>
        <row r="737">
          <cell r="P737">
            <v>1.3799999999999955</v>
          </cell>
        </row>
        <row r="738">
          <cell r="F738" t="str">
            <v>Duty</v>
          </cell>
          <cell r="G738" t="str">
            <v>Mbtu/h</v>
          </cell>
          <cell r="P738">
            <v>30.607359999999879</v>
          </cell>
        </row>
        <row r="740">
          <cell r="E740" t="str">
            <v>DSRHRHT2</v>
          </cell>
          <cell r="F740" t="str">
            <v>M</v>
          </cell>
          <cell r="G740" t="str">
            <v>lb/h</v>
          </cell>
          <cell r="H740">
            <v>0</v>
          </cell>
          <cell r="P740">
            <v>499101</v>
          </cell>
        </row>
        <row r="741">
          <cell r="E741" t="str">
            <v>DSRHRHT2</v>
          </cell>
          <cell r="F741" t="str">
            <v>P</v>
          </cell>
          <cell r="G741" t="str">
            <v>psia</v>
          </cell>
          <cell r="H741">
            <v>2</v>
          </cell>
          <cell r="P741">
            <v>277.2</v>
          </cell>
        </row>
        <row r="742">
          <cell r="E742" t="str">
            <v>DSRHRHT2</v>
          </cell>
          <cell r="F742" t="str">
            <v>T</v>
          </cell>
          <cell r="G742" t="str">
            <v>F</v>
          </cell>
          <cell r="H742">
            <v>2</v>
          </cell>
          <cell r="P742">
            <v>919.99</v>
          </cell>
        </row>
        <row r="743">
          <cell r="E743" t="str">
            <v>DSRHRHT2</v>
          </cell>
          <cell r="F743" t="str">
            <v>H</v>
          </cell>
          <cell r="G743" t="str">
            <v>Btu/lb</v>
          </cell>
          <cell r="H743">
            <v>2</v>
          </cell>
          <cell r="P743">
            <v>1485.12</v>
          </cell>
        </row>
        <row r="744">
          <cell r="E744" t="str">
            <v>RHT2RHT3</v>
          </cell>
          <cell r="F744" t="str">
            <v>M</v>
          </cell>
          <cell r="G744" t="str">
            <v>lb/h</v>
          </cell>
          <cell r="H744">
            <v>0</v>
          </cell>
          <cell r="P744">
            <v>499101</v>
          </cell>
        </row>
        <row r="745">
          <cell r="E745" t="str">
            <v>RHT2RHT3</v>
          </cell>
          <cell r="F745" t="str">
            <v>P</v>
          </cell>
          <cell r="G745" t="str">
            <v>psia</v>
          </cell>
          <cell r="H745">
            <v>2</v>
          </cell>
          <cell r="P745">
            <v>269.5</v>
          </cell>
        </row>
        <row r="746">
          <cell r="E746" t="str">
            <v>RHT2RHT3</v>
          </cell>
          <cell r="F746" t="str">
            <v>T</v>
          </cell>
          <cell r="G746" t="str">
            <v>F</v>
          </cell>
          <cell r="H746">
            <v>2</v>
          </cell>
          <cell r="P746">
            <v>1035</v>
          </cell>
        </row>
        <row r="747">
          <cell r="E747" t="str">
            <v>RHT2RHT3</v>
          </cell>
          <cell r="F747" t="str">
            <v>H</v>
          </cell>
          <cell r="G747" t="str">
            <v>Btu/lb</v>
          </cell>
          <cell r="H747">
            <v>2</v>
          </cell>
          <cell r="P747">
            <v>1546.1</v>
          </cell>
        </row>
        <row r="748">
          <cell r="P748">
            <v>0.26463071889400835</v>
          </cell>
        </row>
        <row r="749">
          <cell r="E749" t="str">
            <v>RHT2</v>
          </cell>
          <cell r="F749" t="str">
            <v>LWET</v>
          </cell>
          <cell r="G749" t="str">
            <v>in</v>
          </cell>
          <cell r="H749">
            <v>2</v>
          </cell>
          <cell r="P749">
            <v>2995.75</v>
          </cell>
        </row>
        <row r="750">
          <cell r="E750" t="str">
            <v>RHT2</v>
          </cell>
          <cell r="F750" t="str">
            <v>DWET</v>
          </cell>
          <cell r="G750" t="str">
            <v>in</v>
          </cell>
          <cell r="H750">
            <v>3</v>
          </cell>
          <cell r="P750">
            <v>26.042999999999999</v>
          </cell>
        </row>
        <row r="751">
          <cell r="E751" t="str">
            <v>RHT2</v>
          </cell>
          <cell r="F751" t="str">
            <v>NWET</v>
          </cell>
          <cell r="G751" t="str">
            <v>#</v>
          </cell>
          <cell r="H751">
            <v>0</v>
          </cell>
          <cell r="P751">
            <v>1</v>
          </cell>
        </row>
        <row r="752">
          <cell r="E752" t="str">
            <v>RHT2</v>
          </cell>
          <cell r="F752" t="str">
            <v>PD</v>
          </cell>
          <cell r="G752" t="str">
            <v>psi</v>
          </cell>
          <cell r="H752">
            <v>2</v>
          </cell>
          <cell r="P752">
            <v>7.7</v>
          </cell>
        </row>
        <row r="753">
          <cell r="F753" t="str">
            <v>P</v>
          </cell>
          <cell r="G753" t="str">
            <v>psia</v>
          </cell>
          <cell r="P753">
            <v>7.6999999999999886</v>
          </cell>
        </row>
        <row r="754">
          <cell r="F754" t="str">
            <v>Duty</v>
          </cell>
          <cell r="G754" t="str">
            <v>Mbtu/h</v>
          </cell>
          <cell r="P754">
            <v>30.4351789799999</v>
          </cell>
        </row>
        <row r="756">
          <cell r="F756" t="str">
            <v>T</v>
          </cell>
          <cell r="G756" t="str">
            <v>F</v>
          </cell>
          <cell r="P756">
            <v>50.049999999999955</v>
          </cell>
        </row>
        <row r="757">
          <cell r="F757" t="str">
            <v>T</v>
          </cell>
          <cell r="G757" t="str">
            <v>F</v>
          </cell>
          <cell r="P757">
            <v>134.76999999999998</v>
          </cell>
        </row>
        <row r="758">
          <cell r="F758" t="str">
            <v>T</v>
          </cell>
          <cell r="G758" t="str">
            <v>F</v>
          </cell>
          <cell r="P758">
            <v>85.528490901490073</v>
          </cell>
        </row>
        <row r="759">
          <cell r="P759">
            <v>0.6957063930929458</v>
          </cell>
        </row>
        <row r="760">
          <cell r="P760">
            <v>0.6957063930929458</v>
          </cell>
        </row>
        <row r="765">
          <cell r="E765" t="str">
            <v>SPRIDSRH</v>
          </cell>
          <cell r="F765" t="str">
            <v>M</v>
          </cell>
          <cell r="G765" t="str">
            <v>lb/h</v>
          </cell>
          <cell r="H765">
            <v>0</v>
          </cell>
          <cell r="P765">
            <v>0</v>
          </cell>
        </row>
        <row r="766">
          <cell r="E766" t="str">
            <v>SPRIDSRH</v>
          </cell>
          <cell r="F766" t="str">
            <v>P</v>
          </cell>
          <cell r="G766" t="str">
            <v>psia</v>
          </cell>
          <cell r="H766">
            <v>2</v>
          </cell>
          <cell r="P766">
            <v>670.79</v>
          </cell>
        </row>
        <row r="767">
          <cell r="E767" t="str">
            <v>SPRIDSRH</v>
          </cell>
          <cell r="F767" t="str">
            <v>T</v>
          </cell>
          <cell r="G767" t="str">
            <v>F</v>
          </cell>
          <cell r="H767">
            <v>2</v>
          </cell>
          <cell r="P767">
            <v>306.64</v>
          </cell>
        </row>
        <row r="768">
          <cell r="P768">
            <v>0</v>
          </cell>
        </row>
        <row r="769">
          <cell r="E769" t="str">
            <v>DSRHRHT2</v>
          </cell>
          <cell r="F769" t="str">
            <v>P</v>
          </cell>
          <cell r="G769" t="str">
            <v>psia</v>
          </cell>
          <cell r="H769">
            <v>2</v>
          </cell>
          <cell r="P769">
            <v>277.2</v>
          </cell>
        </row>
        <row r="770">
          <cell r="E770" t="str">
            <v>DSRHRHT2</v>
          </cell>
          <cell r="F770" t="str">
            <v>T</v>
          </cell>
          <cell r="G770" t="str">
            <v>F</v>
          </cell>
          <cell r="H770">
            <v>2</v>
          </cell>
          <cell r="P770">
            <v>919.99</v>
          </cell>
        </row>
        <row r="771">
          <cell r="F771" t="str">
            <v>T</v>
          </cell>
          <cell r="G771" t="str">
            <v>F</v>
          </cell>
          <cell r="P771">
            <v>410.18096497694131</v>
          </cell>
        </row>
        <row r="772">
          <cell r="F772" t="str">
            <v>T</v>
          </cell>
          <cell r="G772" t="str">
            <v>F</v>
          </cell>
          <cell r="P772">
            <v>509.8090350230587</v>
          </cell>
        </row>
        <row r="774">
          <cell r="E774" t="str">
            <v>HSH2RHT1</v>
          </cell>
          <cell r="F774" t="str">
            <v>M</v>
          </cell>
          <cell r="G774" t="str">
            <v>lb/h</v>
          </cell>
          <cell r="H774">
            <v>0</v>
          </cell>
          <cell r="P774">
            <v>3584000</v>
          </cell>
        </row>
        <row r="775">
          <cell r="E775" t="str">
            <v>HSH2RHT1</v>
          </cell>
          <cell r="F775" t="str">
            <v>PLOSS</v>
          </cell>
          <cell r="G775" t="str">
            <v>in H2O</v>
          </cell>
          <cell r="H775">
            <v>2</v>
          </cell>
          <cell r="P775">
            <v>415.64</v>
          </cell>
        </row>
        <row r="776">
          <cell r="E776" t="str">
            <v>HSH2RHT1</v>
          </cell>
          <cell r="F776" t="str">
            <v>T</v>
          </cell>
          <cell r="G776" t="str">
            <v>F</v>
          </cell>
          <cell r="H776">
            <v>2</v>
          </cell>
          <cell r="P776">
            <v>1053.43</v>
          </cell>
        </row>
        <row r="777">
          <cell r="E777" t="str">
            <v>HSH2RHT1</v>
          </cell>
          <cell r="F777" t="str">
            <v>H</v>
          </cell>
          <cell r="G777" t="str">
            <v>Btu/lb</v>
          </cell>
          <cell r="H777">
            <v>2</v>
          </cell>
          <cell r="P777">
            <v>279.73</v>
          </cell>
        </row>
        <row r="778">
          <cell r="E778" t="str">
            <v>RHT1HSH1</v>
          </cell>
          <cell r="F778" t="str">
            <v>M</v>
          </cell>
          <cell r="G778" t="str">
            <v>lb/h</v>
          </cell>
          <cell r="H778">
            <v>0</v>
          </cell>
          <cell r="P778">
            <v>3584000</v>
          </cell>
        </row>
        <row r="779">
          <cell r="E779" t="str">
            <v>RHT1HSH1</v>
          </cell>
          <cell r="F779" t="str">
            <v>PLOSS</v>
          </cell>
          <cell r="G779" t="str">
            <v>in H2O</v>
          </cell>
          <cell r="H779">
            <v>2</v>
          </cell>
          <cell r="P779">
            <v>414.25</v>
          </cell>
        </row>
        <row r="780">
          <cell r="E780" t="str">
            <v>RHT1HSH1</v>
          </cell>
          <cell r="F780" t="str">
            <v>T</v>
          </cell>
          <cell r="G780" t="str">
            <v>F</v>
          </cell>
          <cell r="H780">
            <v>2</v>
          </cell>
          <cell r="P780">
            <v>997.12</v>
          </cell>
        </row>
        <row r="781">
          <cell r="E781" t="str">
            <v>RHT1HSH1</v>
          </cell>
          <cell r="F781" t="str">
            <v>H</v>
          </cell>
          <cell r="G781" t="str">
            <v>Btu/lb</v>
          </cell>
          <cell r="H781">
            <v>2</v>
          </cell>
          <cell r="P781">
            <v>263.95</v>
          </cell>
        </row>
        <row r="782">
          <cell r="P782">
            <v>1.0043601491742153</v>
          </cell>
        </row>
        <row r="783">
          <cell r="F783" t="str">
            <v>Ploss</v>
          </cell>
          <cell r="G783" t="str">
            <v>in H2O</v>
          </cell>
          <cell r="P783">
            <v>1.3899999999999864</v>
          </cell>
        </row>
        <row r="784">
          <cell r="F784" t="str">
            <v>Duty</v>
          </cell>
          <cell r="G784" t="str">
            <v>Mbtu/h</v>
          </cell>
          <cell r="P784">
            <v>56.555520000000122</v>
          </cell>
        </row>
        <row r="786">
          <cell r="E786" t="str">
            <v>TRSPRHT1</v>
          </cell>
          <cell r="F786" t="str">
            <v>M</v>
          </cell>
          <cell r="G786" t="str">
            <v>lb/h</v>
          </cell>
          <cell r="H786">
            <v>0</v>
          </cell>
          <cell r="P786">
            <v>499101</v>
          </cell>
        </row>
        <row r="787">
          <cell r="E787" t="str">
            <v>TRSPRHT1</v>
          </cell>
          <cell r="F787" t="str">
            <v>P</v>
          </cell>
          <cell r="G787" t="str">
            <v>psia</v>
          </cell>
          <cell r="H787">
            <v>2</v>
          </cell>
          <cell r="P787">
            <v>293.2</v>
          </cell>
        </row>
        <row r="788">
          <cell r="E788" t="str">
            <v>TRSPRHT1</v>
          </cell>
          <cell r="F788" t="str">
            <v>T</v>
          </cell>
          <cell r="G788" t="str">
            <v>F</v>
          </cell>
          <cell r="H788">
            <v>2</v>
          </cell>
          <cell r="P788">
            <v>706.47</v>
          </cell>
        </row>
        <row r="789">
          <cell r="E789" t="str">
            <v>TRSPRHT1</v>
          </cell>
          <cell r="F789" t="str">
            <v>H</v>
          </cell>
          <cell r="G789" t="str">
            <v>Btu/lb</v>
          </cell>
          <cell r="H789">
            <v>2</v>
          </cell>
          <cell r="P789">
            <v>1372.35</v>
          </cell>
        </row>
        <row r="790">
          <cell r="E790" t="str">
            <v>RHT1DSRH</v>
          </cell>
          <cell r="F790" t="str">
            <v>M</v>
          </cell>
          <cell r="G790" t="str">
            <v>lb/h</v>
          </cell>
          <cell r="H790">
            <v>0</v>
          </cell>
          <cell r="P790">
            <v>499101</v>
          </cell>
        </row>
        <row r="791">
          <cell r="E791" t="str">
            <v>RHT1DSRH</v>
          </cell>
          <cell r="F791" t="str">
            <v>P</v>
          </cell>
          <cell r="G791" t="str">
            <v>psia</v>
          </cell>
          <cell r="H791">
            <v>2</v>
          </cell>
          <cell r="P791">
            <v>277.2</v>
          </cell>
        </row>
        <row r="792">
          <cell r="E792" t="str">
            <v>RHT1DSRH</v>
          </cell>
          <cell r="F792" t="str">
            <v>T</v>
          </cell>
          <cell r="G792" t="str">
            <v>F</v>
          </cell>
          <cell r="H792">
            <v>2</v>
          </cell>
          <cell r="P792">
            <v>920</v>
          </cell>
        </row>
        <row r="793">
          <cell r="E793" t="str">
            <v>RHT1DSRH</v>
          </cell>
          <cell r="F793" t="str">
            <v>H</v>
          </cell>
          <cell r="G793" t="str">
            <v>Btu/lb</v>
          </cell>
          <cell r="H793">
            <v>2</v>
          </cell>
          <cell r="P793">
            <v>1485.12</v>
          </cell>
        </row>
        <row r="794">
          <cell r="P794">
            <v>0.263586473891257</v>
          </cell>
        </row>
        <row r="795">
          <cell r="E795" t="str">
            <v>RHT1</v>
          </cell>
          <cell r="F795" t="str">
            <v>LWET</v>
          </cell>
          <cell r="G795" t="str">
            <v>in</v>
          </cell>
          <cell r="H795">
            <v>2</v>
          </cell>
          <cell r="P795">
            <v>5035.1000000000004</v>
          </cell>
        </row>
        <row r="796">
          <cell r="E796" t="str">
            <v>RHT1</v>
          </cell>
          <cell r="F796" t="str">
            <v>DWET</v>
          </cell>
          <cell r="G796" t="str">
            <v>in</v>
          </cell>
          <cell r="H796">
            <v>3</v>
          </cell>
          <cell r="P796">
            <v>24.123999999999999</v>
          </cell>
        </row>
        <row r="797">
          <cell r="E797" t="str">
            <v>RHT1</v>
          </cell>
          <cell r="F797" t="str">
            <v>NWET</v>
          </cell>
          <cell r="G797" t="str">
            <v>#</v>
          </cell>
          <cell r="H797">
            <v>0</v>
          </cell>
          <cell r="P797">
            <v>1</v>
          </cell>
        </row>
        <row r="798">
          <cell r="E798" t="str">
            <v>RHT1</v>
          </cell>
          <cell r="F798" t="str">
            <v>PD</v>
          </cell>
          <cell r="G798" t="str">
            <v>psi</v>
          </cell>
          <cell r="H798">
            <v>2</v>
          </cell>
          <cell r="P798">
            <v>16</v>
          </cell>
        </row>
        <row r="799">
          <cell r="F799" t="str">
            <v>P</v>
          </cell>
          <cell r="G799" t="str">
            <v>psia</v>
          </cell>
          <cell r="P799">
            <v>16</v>
          </cell>
        </row>
        <row r="800">
          <cell r="F800" t="str">
            <v>Duty</v>
          </cell>
          <cell r="G800" t="str">
            <v>Mbtu/h</v>
          </cell>
          <cell r="P800">
            <v>56.283619770000101</v>
          </cell>
        </row>
        <row r="802">
          <cell r="F802" t="str">
            <v>T</v>
          </cell>
          <cell r="G802" t="str">
            <v>F</v>
          </cell>
          <cell r="P802">
            <v>133.43000000000006</v>
          </cell>
        </row>
        <row r="803">
          <cell r="F803" t="str">
            <v>T</v>
          </cell>
          <cell r="G803" t="str">
            <v>F</v>
          </cell>
          <cell r="P803">
            <v>290.64999999999998</v>
          </cell>
        </row>
        <row r="804">
          <cell r="F804" t="str">
            <v>T</v>
          </cell>
          <cell r="G804" t="str">
            <v>F</v>
          </cell>
          <cell r="P804">
            <v>201.94137088482955</v>
          </cell>
        </row>
        <row r="805">
          <cell r="P805">
            <v>0.61503110269013972</v>
          </cell>
        </row>
        <row r="807">
          <cell r="E807" t="str">
            <v>CRSPIPMX</v>
          </cell>
          <cell r="F807" t="str">
            <v>M</v>
          </cell>
          <cell r="G807" t="str">
            <v>lb/h</v>
          </cell>
          <cell r="H807">
            <v>0</v>
          </cell>
          <cell r="P807">
            <v>436267</v>
          </cell>
        </row>
        <row r="808">
          <cell r="E808" t="str">
            <v>CRSPIPMX</v>
          </cell>
          <cell r="F808" t="str">
            <v>P</v>
          </cell>
          <cell r="G808" t="str">
            <v>psia</v>
          </cell>
          <cell r="H808">
            <v>2</v>
          </cell>
          <cell r="P808">
            <v>293.2</v>
          </cell>
        </row>
        <row r="809">
          <cell r="E809" t="str">
            <v>CRSPIPMX</v>
          </cell>
          <cell r="F809" t="str">
            <v>T</v>
          </cell>
          <cell r="G809" t="str">
            <v>F</v>
          </cell>
          <cell r="H809">
            <v>2</v>
          </cell>
          <cell r="P809">
            <v>728.84</v>
          </cell>
        </row>
        <row r="810">
          <cell r="E810" t="str">
            <v>CRSPIPMX</v>
          </cell>
          <cell r="F810" t="str">
            <v>H</v>
          </cell>
          <cell r="G810" t="str">
            <v>Btu/lb</v>
          </cell>
          <cell r="H810">
            <v>2</v>
          </cell>
          <cell r="P810">
            <v>1384.14</v>
          </cell>
        </row>
        <row r="811">
          <cell r="F811" t="str">
            <v>T</v>
          </cell>
          <cell r="G811" t="str">
            <v>F</v>
          </cell>
          <cell r="P811">
            <v>173.86</v>
          </cell>
        </row>
        <row r="812">
          <cell r="F812" t="str">
            <v>P</v>
          </cell>
          <cell r="G812" t="str">
            <v>psia</v>
          </cell>
          <cell r="P812">
            <v>25</v>
          </cell>
        </row>
        <row r="813">
          <cell r="F813" t="str">
            <v>P</v>
          </cell>
          <cell r="G813" t="str">
            <v>psia</v>
          </cell>
          <cell r="P813">
            <v>49.079999999999984</v>
          </cell>
        </row>
        <row r="814">
          <cell r="F814" t="str">
            <v>P</v>
          </cell>
          <cell r="G814" t="str">
            <v>psia</v>
          </cell>
          <cell r="P814">
            <v>0.16355638496400957</v>
          </cell>
        </row>
        <row r="816">
          <cell r="E816" t="str">
            <v>HEC4IPSH</v>
          </cell>
          <cell r="F816" t="str">
            <v>M</v>
          </cell>
          <cell r="G816" t="str">
            <v>lb/h</v>
          </cell>
          <cell r="H816">
            <v>0</v>
          </cell>
          <cell r="P816">
            <v>3584000</v>
          </cell>
        </row>
        <row r="817">
          <cell r="E817" t="str">
            <v>HEC4IPSH</v>
          </cell>
          <cell r="F817" t="str">
            <v>PLOSS</v>
          </cell>
          <cell r="G817" t="str">
            <v>in H2O</v>
          </cell>
          <cell r="H817">
            <v>2</v>
          </cell>
          <cell r="P817">
            <v>408.71</v>
          </cell>
        </row>
        <row r="818">
          <cell r="E818" t="str">
            <v>HEC4IPSH</v>
          </cell>
          <cell r="F818" t="str">
            <v>T</v>
          </cell>
          <cell r="G818" t="str">
            <v>F</v>
          </cell>
          <cell r="H818">
            <v>2</v>
          </cell>
          <cell r="P818">
            <v>569.98</v>
          </cell>
        </row>
        <row r="819">
          <cell r="E819" t="str">
            <v>HEC4IPSH</v>
          </cell>
          <cell r="F819" t="str">
            <v>H</v>
          </cell>
          <cell r="G819" t="str">
            <v>Btu/lb</v>
          </cell>
          <cell r="H819">
            <v>2</v>
          </cell>
          <cell r="P819">
            <v>148</v>
          </cell>
        </row>
        <row r="820">
          <cell r="E820" t="str">
            <v>IPSHHEC3</v>
          </cell>
          <cell r="F820" t="str">
            <v>M</v>
          </cell>
          <cell r="G820" t="str">
            <v>lb/h</v>
          </cell>
          <cell r="H820">
            <v>0</v>
          </cell>
          <cell r="P820">
            <v>3584000</v>
          </cell>
        </row>
        <row r="821">
          <cell r="E821" t="str">
            <v>IPSHHEC3</v>
          </cell>
          <cell r="F821" t="str">
            <v>PLOSS</v>
          </cell>
          <cell r="G821" t="str">
            <v>in H2O</v>
          </cell>
          <cell r="H821">
            <v>2</v>
          </cell>
          <cell r="P821">
            <v>407.32</v>
          </cell>
        </row>
        <row r="822">
          <cell r="E822" t="str">
            <v>IPSHHEC3</v>
          </cell>
          <cell r="F822" t="str">
            <v>T</v>
          </cell>
          <cell r="G822" t="str">
            <v>F</v>
          </cell>
          <cell r="H822">
            <v>2</v>
          </cell>
          <cell r="P822">
            <v>564.17999999999995</v>
          </cell>
        </row>
        <row r="823">
          <cell r="E823" t="str">
            <v>IPSHHEC3</v>
          </cell>
          <cell r="F823" t="str">
            <v>H</v>
          </cell>
          <cell r="G823" t="str">
            <v>Btu/lb</v>
          </cell>
          <cell r="H823">
            <v>2</v>
          </cell>
          <cell r="P823">
            <v>146.47</v>
          </cell>
        </row>
        <row r="824">
          <cell r="P824">
            <v>0.94543448275860964</v>
          </cell>
        </row>
        <row r="825">
          <cell r="F825" t="str">
            <v>Ploss</v>
          </cell>
          <cell r="G825" t="str">
            <v>in H2O</v>
          </cell>
          <cell r="P825">
            <v>1.3899999999999864</v>
          </cell>
        </row>
        <row r="826">
          <cell r="F826" t="str">
            <v>Duty</v>
          </cell>
          <cell r="G826" t="str">
            <v>Mbtu/h</v>
          </cell>
          <cell r="P826">
            <v>5.4835200000000004</v>
          </cell>
        </row>
        <row r="828">
          <cell r="E828" t="str">
            <v>IPS1IPSH</v>
          </cell>
          <cell r="F828" t="str">
            <v>M</v>
          </cell>
          <cell r="G828" t="str">
            <v>lb/h</v>
          </cell>
          <cell r="H828">
            <v>0</v>
          </cell>
          <cell r="P828">
            <v>62834</v>
          </cell>
        </row>
        <row r="829">
          <cell r="E829" t="str">
            <v>IPS1IPSH</v>
          </cell>
          <cell r="F829" t="str">
            <v>P</v>
          </cell>
          <cell r="G829" t="str">
            <v>psia</v>
          </cell>
          <cell r="H829">
            <v>2</v>
          </cell>
          <cell r="P829">
            <v>308.22000000000003</v>
          </cell>
        </row>
        <row r="830">
          <cell r="E830" t="str">
            <v>IPS1IPSH</v>
          </cell>
          <cell r="F830" t="str">
            <v>T</v>
          </cell>
          <cell r="G830" t="str">
            <v>F</v>
          </cell>
          <cell r="H830">
            <v>2</v>
          </cell>
          <cell r="P830">
            <v>419.85</v>
          </cell>
        </row>
        <row r="831">
          <cell r="E831" t="str">
            <v>IPS1IPSH</v>
          </cell>
          <cell r="F831" t="str">
            <v>H</v>
          </cell>
          <cell r="G831" t="str">
            <v>Btu/lb</v>
          </cell>
          <cell r="H831">
            <v>2</v>
          </cell>
          <cell r="P831">
            <v>1203.5999999999999</v>
          </cell>
        </row>
        <row r="832">
          <cell r="E832" t="str">
            <v>IPSHINRV</v>
          </cell>
          <cell r="F832" t="str">
            <v>M</v>
          </cell>
          <cell r="G832" t="str">
            <v>lb/h</v>
          </cell>
          <cell r="H832">
            <v>0</v>
          </cell>
          <cell r="P832">
            <v>62834</v>
          </cell>
        </row>
        <row r="833">
          <cell r="E833" t="str">
            <v>IPSHINRV</v>
          </cell>
          <cell r="F833" t="str">
            <v>P</v>
          </cell>
          <cell r="G833" t="str">
            <v>psia</v>
          </cell>
          <cell r="H833">
            <v>2</v>
          </cell>
          <cell r="P833">
            <v>293.22000000000003</v>
          </cell>
        </row>
        <row r="834">
          <cell r="E834" t="str">
            <v>IPSHINRV</v>
          </cell>
          <cell r="F834" t="str">
            <v>T</v>
          </cell>
          <cell r="G834" t="str">
            <v>F</v>
          </cell>
          <cell r="H834">
            <v>2</v>
          </cell>
          <cell r="P834">
            <v>554.98</v>
          </cell>
        </row>
        <row r="835">
          <cell r="E835" t="str">
            <v>IPSHINRV</v>
          </cell>
          <cell r="F835" t="str">
            <v>H</v>
          </cell>
          <cell r="G835" t="str">
            <v>Btu/lb</v>
          </cell>
          <cell r="H835">
            <v>2</v>
          </cell>
          <cell r="P835">
            <v>1290.42</v>
          </cell>
        </row>
        <row r="836">
          <cell r="E836" t="str">
            <v>INRVIPMX</v>
          </cell>
          <cell r="F836" t="str">
            <v>M</v>
          </cell>
          <cell r="G836" t="str">
            <v>lb/h</v>
          </cell>
          <cell r="H836">
            <v>0</v>
          </cell>
          <cell r="I836" t="e">
            <v>#NAME?</v>
          </cell>
          <cell r="J836" t="str">
            <v>M</v>
          </cell>
          <cell r="L836">
            <v>0</v>
          </cell>
          <cell r="P836">
            <v>62834</v>
          </cell>
        </row>
        <row r="837">
          <cell r="E837" t="str">
            <v>INRVIPMX</v>
          </cell>
          <cell r="F837" t="str">
            <v>P</v>
          </cell>
          <cell r="G837" t="str">
            <v>psia</v>
          </cell>
          <cell r="H837">
            <v>2</v>
          </cell>
          <cell r="I837" t="e">
            <v>#NAME?</v>
          </cell>
          <cell r="J837" t="str">
            <v>P</v>
          </cell>
          <cell r="L837">
            <v>1</v>
          </cell>
          <cell r="P837">
            <v>293.22000000000003</v>
          </cell>
        </row>
        <row r="838">
          <cell r="E838" t="str">
            <v>INRVIPMX</v>
          </cell>
          <cell r="F838" t="str">
            <v>T</v>
          </cell>
          <cell r="G838" t="str">
            <v>F</v>
          </cell>
          <cell r="H838">
            <v>2</v>
          </cell>
          <cell r="I838" t="e">
            <v>#NAME?</v>
          </cell>
          <cell r="J838" t="str">
            <v>T</v>
          </cell>
          <cell r="L838">
            <v>1</v>
          </cell>
          <cell r="P838">
            <v>554.97</v>
          </cell>
        </row>
        <row r="839">
          <cell r="E839" t="str">
            <v>INRVIPMX</v>
          </cell>
          <cell r="F839" t="str">
            <v>H</v>
          </cell>
          <cell r="G839" t="str">
            <v>Btu/lb</v>
          </cell>
          <cell r="H839">
            <v>2</v>
          </cell>
          <cell r="I839" t="e">
            <v>#NAME?</v>
          </cell>
          <cell r="J839" t="str">
            <v>H</v>
          </cell>
          <cell r="L839">
            <v>1</v>
          </cell>
          <cell r="P839">
            <v>1290.42</v>
          </cell>
        </row>
        <row r="840">
          <cell r="P840">
            <v>4.0370368385998744E-2</v>
          </cell>
        </row>
        <row r="841">
          <cell r="E841" t="str">
            <v>IPSH</v>
          </cell>
          <cell r="F841" t="str">
            <v>LWET</v>
          </cell>
          <cell r="G841" t="str">
            <v>in</v>
          </cell>
          <cell r="H841">
            <v>2</v>
          </cell>
          <cell r="P841">
            <v>1147.6400000000001</v>
          </cell>
        </row>
        <row r="842">
          <cell r="E842" t="str">
            <v>IPSH</v>
          </cell>
          <cell r="F842" t="str">
            <v>DWET</v>
          </cell>
          <cell r="G842" t="str">
            <v>in</v>
          </cell>
          <cell r="H842">
            <v>3</v>
          </cell>
          <cell r="P842">
            <v>7.6219999999999999</v>
          </cell>
        </row>
        <row r="843">
          <cell r="E843" t="str">
            <v>IPSH</v>
          </cell>
          <cell r="F843" t="str">
            <v>NWET</v>
          </cell>
          <cell r="G843" t="str">
            <v>#</v>
          </cell>
          <cell r="H843">
            <v>0</v>
          </cell>
          <cell r="P843">
            <v>1</v>
          </cell>
        </row>
        <row r="844">
          <cell r="E844" t="str">
            <v>IPSH</v>
          </cell>
          <cell r="F844" t="str">
            <v>PD</v>
          </cell>
          <cell r="G844" t="str">
            <v>psi</v>
          </cell>
          <cell r="H844">
            <v>2</v>
          </cell>
          <cell r="P844">
            <v>15</v>
          </cell>
        </row>
        <row r="845">
          <cell r="F845" t="str">
            <v>P</v>
          </cell>
          <cell r="G845" t="str">
            <v>psia</v>
          </cell>
          <cell r="P845">
            <v>15</v>
          </cell>
        </row>
        <row r="846">
          <cell r="F846" t="str">
            <v>P</v>
          </cell>
          <cell r="G846" t="str">
            <v>psia</v>
          </cell>
          <cell r="P846">
            <v>0</v>
          </cell>
        </row>
        <row r="847">
          <cell r="F847" t="str">
            <v>Duty</v>
          </cell>
          <cell r="G847" t="str">
            <v>Mbtu/h</v>
          </cell>
          <cell r="P847">
            <v>5.4552478800000097</v>
          </cell>
        </row>
        <row r="849">
          <cell r="F849" t="str">
            <v>T</v>
          </cell>
          <cell r="G849" t="str">
            <v>F</v>
          </cell>
          <cell r="P849">
            <v>15</v>
          </cell>
        </row>
        <row r="850">
          <cell r="F850" t="str">
            <v>T</v>
          </cell>
          <cell r="G850" t="str">
            <v>F</v>
          </cell>
          <cell r="P850">
            <v>144.32999999999993</v>
          </cell>
        </row>
        <row r="851">
          <cell r="F851" t="str">
            <v>T</v>
          </cell>
          <cell r="G851" t="str">
            <v>F</v>
          </cell>
          <cell r="P851">
            <v>57.12324267090073</v>
          </cell>
        </row>
        <row r="852">
          <cell r="P852">
            <v>0.91192760110845117</v>
          </cell>
        </row>
        <row r="854">
          <cell r="E854" t="str">
            <v>HEC3IPEV</v>
          </cell>
          <cell r="F854" t="str">
            <v>M</v>
          </cell>
          <cell r="G854" t="str">
            <v>lb/h</v>
          </cell>
          <cell r="H854">
            <v>0</v>
          </cell>
          <cell r="P854">
            <v>3584000</v>
          </cell>
        </row>
        <row r="855">
          <cell r="E855" t="str">
            <v>HEC3IPEV</v>
          </cell>
          <cell r="F855" t="str">
            <v>PLOSS</v>
          </cell>
          <cell r="G855" t="str">
            <v>in H2O</v>
          </cell>
          <cell r="H855">
            <v>2</v>
          </cell>
          <cell r="P855">
            <v>405.93</v>
          </cell>
        </row>
        <row r="856">
          <cell r="E856" t="str">
            <v>HEC3IPEV</v>
          </cell>
          <cell r="F856" t="str">
            <v>T</v>
          </cell>
          <cell r="G856" t="str">
            <v>F</v>
          </cell>
          <cell r="H856">
            <v>2</v>
          </cell>
          <cell r="P856">
            <v>489.16</v>
          </cell>
        </row>
        <row r="857">
          <cell r="E857" t="str">
            <v>HEC3IPEV</v>
          </cell>
          <cell r="F857" t="str">
            <v>H</v>
          </cell>
          <cell r="G857" t="str">
            <v>Btu/lb</v>
          </cell>
          <cell r="H857">
            <v>2</v>
          </cell>
          <cell r="P857">
            <v>126.79</v>
          </cell>
        </row>
        <row r="858">
          <cell r="E858" t="str">
            <v>IPEVIEC2</v>
          </cell>
          <cell r="F858" t="str">
            <v>M</v>
          </cell>
          <cell r="G858" t="str">
            <v>lb/h</v>
          </cell>
          <cell r="H858">
            <v>0</v>
          </cell>
          <cell r="P858">
            <v>3584000</v>
          </cell>
        </row>
        <row r="859">
          <cell r="E859" t="str">
            <v>IPEVIEC2</v>
          </cell>
          <cell r="F859" t="str">
            <v>PLOSS</v>
          </cell>
          <cell r="G859" t="str">
            <v>in H2O</v>
          </cell>
          <cell r="H859">
            <v>2</v>
          </cell>
          <cell r="P859">
            <v>404.55</v>
          </cell>
        </row>
        <row r="860">
          <cell r="E860" t="str">
            <v>IPEVIEC2</v>
          </cell>
          <cell r="F860" t="str">
            <v>T</v>
          </cell>
          <cell r="G860" t="str">
            <v>F</v>
          </cell>
          <cell r="H860">
            <v>2</v>
          </cell>
          <cell r="P860">
            <v>433.85</v>
          </cell>
        </row>
        <row r="861">
          <cell r="E861" t="str">
            <v>IPEVIEC2</v>
          </cell>
          <cell r="F861" t="str">
            <v>H</v>
          </cell>
          <cell r="G861" t="str">
            <v>Btu/lb</v>
          </cell>
          <cell r="H861">
            <v>2</v>
          </cell>
          <cell r="P861">
            <v>112.4</v>
          </cell>
        </row>
        <row r="862">
          <cell r="P862">
            <v>0.93244910504429579</v>
          </cell>
        </row>
        <row r="863">
          <cell r="F863" t="str">
            <v>Ploss</v>
          </cell>
          <cell r="G863" t="str">
            <v>in H2O</v>
          </cell>
          <cell r="P863">
            <v>1.3799999999999955</v>
          </cell>
        </row>
        <row r="864">
          <cell r="F864" t="str">
            <v>Duty</v>
          </cell>
          <cell r="G864" t="str">
            <v>Mbtu/h</v>
          </cell>
          <cell r="P864">
            <v>51.57376</v>
          </cell>
        </row>
        <row r="866">
          <cell r="E866" t="str">
            <v>FGS1IPEV</v>
          </cell>
          <cell r="F866" t="str">
            <v>M</v>
          </cell>
          <cell r="G866" t="str">
            <v>lb/h</v>
          </cell>
          <cell r="H866">
            <v>0</v>
          </cell>
          <cell r="P866">
            <v>62834</v>
          </cell>
        </row>
        <row r="867">
          <cell r="E867" t="str">
            <v>FGS1IPEV</v>
          </cell>
          <cell r="F867" t="str">
            <v>P</v>
          </cell>
          <cell r="G867" t="str">
            <v>psia</v>
          </cell>
          <cell r="H867">
            <v>2</v>
          </cell>
          <cell r="P867">
            <v>308.22000000000003</v>
          </cell>
        </row>
        <row r="868">
          <cell r="E868" t="str">
            <v>FGS1IPEV</v>
          </cell>
          <cell r="F868" t="str">
            <v>T</v>
          </cell>
          <cell r="G868" t="str">
            <v>F</v>
          </cell>
          <cell r="H868">
            <v>2</v>
          </cell>
          <cell r="P868">
            <v>410.85</v>
          </cell>
        </row>
        <row r="869">
          <cell r="E869" t="str">
            <v>FGS1IPEV</v>
          </cell>
          <cell r="F869" t="str">
            <v>H</v>
          </cell>
          <cell r="G869" t="str">
            <v>Btu/lb</v>
          </cell>
          <cell r="H869">
            <v>2</v>
          </cell>
          <cell r="P869">
            <v>386.91</v>
          </cell>
        </row>
        <row r="870">
          <cell r="E870" t="str">
            <v>IPEVIPBD</v>
          </cell>
          <cell r="F870" t="str">
            <v>M</v>
          </cell>
          <cell r="G870" t="str">
            <v>lb/h</v>
          </cell>
          <cell r="H870">
            <v>0</v>
          </cell>
          <cell r="P870">
            <v>0</v>
          </cell>
        </row>
        <row r="871">
          <cell r="E871" t="str">
            <v>IPEVIPBD</v>
          </cell>
          <cell r="F871" t="str">
            <v>P</v>
          </cell>
          <cell r="G871" t="str">
            <v>psia</v>
          </cell>
          <cell r="H871">
            <v>2</v>
          </cell>
          <cell r="P871">
            <v>308.22000000000003</v>
          </cell>
        </row>
        <row r="872">
          <cell r="E872" t="str">
            <v>IPEVIPBD</v>
          </cell>
          <cell r="F872" t="str">
            <v>T</v>
          </cell>
          <cell r="G872" t="str">
            <v>F</v>
          </cell>
          <cell r="H872">
            <v>2</v>
          </cell>
          <cell r="P872">
            <v>419.85</v>
          </cell>
        </row>
        <row r="873">
          <cell r="E873" t="str">
            <v>IPEVIPBD</v>
          </cell>
          <cell r="F873" t="str">
            <v>H</v>
          </cell>
          <cell r="G873" t="str">
            <v>Btu/lb</v>
          </cell>
          <cell r="H873">
            <v>2</v>
          </cell>
          <cell r="P873">
            <v>396.73</v>
          </cell>
        </row>
        <row r="875">
          <cell r="E875" t="str">
            <v>IPEVIPS1</v>
          </cell>
          <cell r="F875" t="str">
            <v>M</v>
          </cell>
          <cell r="G875" t="str">
            <v>lb/h</v>
          </cell>
          <cell r="H875">
            <v>0</v>
          </cell>
          <cell r="P875">
            <v>62834</v>
          </cell>
        </row>
        <row r="876">
          <cell r="E876" t="str">
            <v>IPEVIPS1</v>
          </cell>
          <cell r="F876" t="str">
            <v>P</v>
          </cell>
          <cell r="G876" t="str">
            <v>psia</v>
          </cell>
          <cell r="H876">
            <v>2</v>
          </cell>
          <cell r="P876">
            <v>308.22000000000003</v>
          </cell>
        </row>
        <row r="877">
          <cell r="E877" t="str">
            <v>IPEVIPS1</v>
          </cell>
          <cell r="F877" t="str">
            <v>T</v>
          </cell>
          <cell r="G877" t="str">
            <v>F</v>
          </cell>
          <cell r="H877">
            <v>2</v>
          </cell>
          <cell r="P877">
            <v>419.85</v>
          </cell>
        </row>
        <row r="878">
          <cell r="E878" t="str">
            <v>IPEVIPS1</v>
          </cell>
          <cell r="F878" t="str">
            <v>H</v>
          </cell>
          <cell r="G878" t="str">
            <v>Btu/lb</v>
          </cell>
          <cell r="H878">
            <v>2</v>
          </cell>
          <cell r="P878">
            <v>1203.5999999999999</v>
          </cell>
        </row>
        <row r="879">
          <cell r="F879" t="str">
            <v>Duty</v>
          </cell>
          <cell r="G879" t="str">
            <v>Mbtu/h</v>
          </cell>
          <cell r="P879">
            <v>51.31589945999999</v>
          </cell>
        </row>
        <row r="881">
          <cell r="F881" t="str">
            <v>T</v>
          </cell>
          <cell r="G881" t="str">
            <v>F</v>
          </cell>
          <cell r="P881">
            <v>69.31</v>
          </cell>
        </row>
        <row r="882">
          <cell r="F882" t="str">
            <v>T</v>
          </cell>
          <cell r="G882" t="str">
            <v>F</v>
          </cell>
          <cell r="P882">
            <v>14</v>
          </cell>
        </row>
        <row r="883">
          <cell r="F883" t="str">
            <v>T</v>
          </cell>
          <cell r="G883" t="str">
            <v>F</v>
          </cell>
          <cell r="P883">
            <v>9</v>
          </cell>
        </row>
        <row r="884">
          <cell r="F884" t="str">
            <v>T</v>
          </cell>
          <cell r="G884" t="str">
            <v>F</v>
          </cell>
          <cell r="P884">
            <v>34.578867207838606</v>
          </cell>
        </row>
        <row r="885">
          <cell r="P885">
            <v>0.79401902839983141</v>
          </cell>
        </row>
        <row r="890">
          <cell r="E890" t="str">
            <v>IPEVIEC2</v>
          </cell>
          <cell r="F890" t="str">
            <v>M</v>
          </cell>
          <cell r="G890" t="str">
            <v>lb/h</v>
          </cell>
          <cell r="H890">
            <v>0</v>
          </cell>
          <cell r="P890">
            <v>3584000</v>
          </cell>
        </row>
        <row r="891">
          <cell r="E891" t="str">
            <v>IPEVIEC2</v>
          </cell>
          <cell r="F891" t="str">
            <v>PLOSS</v>
          </cell>
          <cell r="G891" t="str">
            <v>in H2O</v>
          </cell>
          <cell r="H891">
            <v>2</v>
          </cell>
          <cell r="P891">
            <v>404.55</v>
          </cell>
        </row>
        <row r="892">
          <cell r="E892" t="str">
            <v>IPEVIEC2</v>
          </cell>
          <cell r="F892" t="str">
            <v>T</v>
          </cell>
          <cell r="G892" t="str">
            <v>F</v>
          </cell>
          <cell r="H892">
            <v>2</v>
          </cell>
          <cell r="P892">
            <v>433.85</v>
          </cell>
        </row>
        <row r="893">
          <cell r="E893" t="str">
            <v>IPEVIEC2</v>
          </cell>
          <cell r="F893" t="str">
            <v>H</v>
          </cell>
          <cell r="G893" t="str">
            <v>Btu/lb</v>
          </cell>
          <cell r="H893">
            <v>2</v>
          </cell>
          <cell r="P893">
            <v>112.4</v>
          </cell>
        </row>
        <row r="894">
          <cell r="E894" t="str">
            <v>IEC2HEC2</v>
          </cell>
          <cell r="F894" t="str">
            <v>M</v>
          </cell>
          <cell r="G894" t="str">
            <v>lb/h</v>
          </cell>
          <cell r="H894">
            <v>0</v>
          </cell>
          <cell r="P894">
            <v>3584000</v>
          </cell>
        </row>
        <row r="895">
          <cell r="E895" t="str">
            <v>IEC2HEC2</v>
          </cell>
          <cell r="F895" t="str">
            <v>PLOSS</v>
          </cell>
          <cell r="G895" t="str">
            <v>in H2O</v>
          </cell>
          <cell r="H895">
            <v>2</v>
          </cell>
          <cell r="P895">
            <v>403.16</v>
          </cell>
        </row>
        <row r="896">
          <cell r="E896" t="str">
            <v>IEC2HEC2</v>
          </cell>
          <cell r="F896" t="str">
            <v>T</v>
          </cell>
          <cell r="G896" t="str">
            <v>F</v>
          </cell>
          <cell r="H896">
            <v>2</v>
          </cell>
          <cell r="P896">
            <v>427.57</v>
          </cell>
        </row>
        <row r="897">
          <cell r="E897" t="str">
            <v>IEC2HEC2</v>
          </cell>
          <cell r="F897" t="str">
            <v>H</v>
          </cell>
          <cell r="G897" t="str">
            <v>Btu/lb</v>
          </cell>
          <cell r="H897">
            <v>2</v>
          </cell>
          <cell r="P897">
            <v>110.77</v>
          </cell>
        </row>
        <row r="898">
          <cell r="P898">
            <v>0.93024203821655616</v>
          </cell>
        </row>
        <row r="899">
          <cell r="F899" t="str">
            <v>Ploss</v>
          </cell>
          <cell r="G899" t="str">
            <v>in H2O</v>
          </cell>
          <cell r="P899">
            <v>1.3899999999999864</v>
          </cell>
        </row>
        <row r="900">
          <cell r="F900" t="str">
            <v>Duty</v>
          </cell>
          <cell r="G900" t="str">
            <v>Mbtu/h</v>
          </cell>
          <cell r="P900">
            <v>5.84192</v>
          </cell>
        </row>
        <row r="902">
          <cell r="E902" t="str">
            <v>IEC1IEC2</v>
          </cell>
          <cell r="F902" t="str">
            <v>M</v>
          </cell>
          <cell r="G902" t="str">
            <v>lb/h</v>
          </cell>
          <cell r="H902">
            <v>0</v>
          </cell>
          <cell r="P902">
            <v>113816</v>
          </cell>
        </row>
        <row r="903">
          <cell r="E903" t="str">
            <v>IEC1IEC2</v>
          </cell>
          <cell r="F903" t="str">
            <v>P</v>
          </cell>
          <cell r="G903" t="str">
            <v>psia</v>
          </cell>
          <cell r="H903">
            <v>2</v>
          </cell>
          <cell r="P903">
            <v>320.42</v>
          </cell>
        </row>
        <row r="904">
          <cell r="E904" t="str">
            <v>IEC1IEC2</v>
          </cell>
          <cell r="F904" t="str">
            <v>T</v>
          </cell>
          <cell r="G904" t="str">
            <v>F</v>
          </cell>
          <cell r="H904">
            <v>2</v>
          </cell>
          <cell r="P904">
            <v>363.13</v>
          </cell>
        </row>
        <row r="905">
          <cell r="E905" t="str">
            <v>IEC1IEC2</v>
          </cell>
          <cell r="F905" t="str">
            <v>H</v>
          </cell>
          <cell r="G905" t="str">
            <v>Btu/lb</v>
          </cell>
          <cell r="H905">
            <v>2</v>
          </cell>
          <cell r="P905">
            <v>335.88</v>
          </cell>
        </row>
        <row r="906">
          <cell r="E906" t="str">
            <v>IEC2IPCV</v>
          </cell>
          <cell r="F906" t="str">
            <v>M</v>
          </cell>
          <cell r="G906" t="str">
            <v>lb/h</v>
          </cell>
          <cell r="H906">
            <v>0</v>
          </cell>
          <cell r="P906">
            <v>113816</v>
          </cell>
        </row>
        <row r="907">
          <cell r="E907" t="str">
            <v>IEC2IPCV</v>
          </cell>
          <cell r="F907" t="str">
            <v>P</v>
          </cell>
          <cell r="G907" t="str">
            <v>psia</v>
          </cell>
          <cell r="H907">
            <v>2</v>
          </cell>
          <cell r="P907">
            <v>308.22000000000003</v>
          </cell>
        </row>
        <row r="908">
          <cell r="E908" t="str">
            <v>IEC2IPCV</v>
          </cell>
          <cell r="F908" t="str">
            <v>T</v>
          </cell>
          <cell r="G908" t="str">
            <v>F</v>
          </cell>
          <cell r="H908">
            <v>2</v>
          </cell>
          <cell r="P908">
            <v>410.85</v>
          </cell>
        </row>
        <row r="909">
          <cell r="E909" t="str">
            <v>IEC2IPCV</v>
          </cell>
          <cell r="F909" t="str">
            <v>H</v>
          </cell>
          <cell r="G909" t="str">
            <v>Btu/lb</v>
          </cell>
          <cell r="H909">
            <v>2</v>
          </cell>
          <cell r="P909">
            <v>386.91</v>
          </cell>
        </row>
        <row r="910">
          <cell r="P910">
            <v>0.12171061357921208</v>
          </cell>
        </row>
        <row r="911">
          <cell r="F911" t="str">
            <v>P</v>
          </cell>
          <cell r="G911" t="str">
            <v>psia</v>
          </cell>
          <cell r="P911">
            <v>12.199999999999989</v>
          </cell>
        </row>
        <row r="912">
          <cell r="F912" t="str">
            <v>Duty</v>
          </cell>
          <cell r="G912" t="str">
            <v>Mbtu/h</v>
          </cell>
          <cell r="P912">
            <v>5.8080304800000038</v>
          </cell>
        </row>
        <row r="914">
          <cell r="F914" t="str">
            <v>T</v>
          </cell>
          <cell r="G914" t="str">
            <v>F</v>
          </cell>
          <cell r="P914">
            <v>23</v>
          </cell>
        </row>
        <row r="915">
          <cell r="F915" t="str">
            <v>T</v>
          </cell>
          <cell r="G915" t="str">
            <v>F</v>
          </cell>
          <cell r="P915">
            <v>64.44</v>
          </cell>
        </row>
        <row r="916">
          <cell r="F916" t="str">
            <v>T</v>
          </cell>
          <cell r="G916" t="str">
            <v>F</v>
          </cell>
          <cell r="P916">
            <v>40.223623843231479</v>
          </cell>
        </row>
        <row r="917">
          <cell r="P917">
            <v>5.8113840336015507E-2</v>
          </cell>
        </row>
        <row r="919">
          <cell r="E919" t="str">
            <v>HEC1IEC1</v>
          </cell>
          <cell r="F919" t="str">
            <v>M</v>
          </cell>
          <cell r="G919" t="str">
            <v>lb/h</v>
          </cell>
          <cell r="H919">
            <v>0</v>
          </cell>
          <cell r="P919">
            <v>3584000</v>
          </cell>
        </row>
        <row r="920">
          <cell r="E920" t="str">
            <v>HEC1IEC1</v>
          </cell>
          <cell r="F920" t="str">
            <v>PLOSS</v>
          </cell>
          <cell r="G920" t="str">
            <v>in H2O</v>
          </cell>
          <cell r="H920">
            <v>2</v>
          </cell>
          <cell r="P920">
            <v>400.39</v>
          </cell>
        </row>
        <row r="921">
          <cell r="E921" t="str">
            <v>HEC1IEC1</v>
          </cell>
          <cell r="F921" t="str">
            <v>T</v>
          </cell>
          <cell r="G921" t="str">
            <v>F</v>
          </cell>
          <cell r="H921">
            <v>2</v>
          </cell>
          <cell r="P921">
            <v>378.13</v>
          </cell>
        </row>
        <row r="922">
          <cell r="E922" t="str">
            <v>HEC1IEC1</v>
          </cell>
          <cell r="F922" t="str">
            <v>H</v>
          </cell>
          <cell r="G922" t="str">
            <v>Btu/lb</v>
          </cell>
          <cell r="H922">
            <v>2</v>
          </cell>
          <cell r="P922">
            <v>98</v>
          </cell>
        </row>
        <row r="923">
          <cell r="E923" t="str">
            <v>IEC1LPEV</v>
          </cell>
          <cell r="F923" t="str">
            <v>M</v>
          </cell>
          <cell r="G923" t="str">
            <v>lb/h</v>
          </cell>
          <cell r="H923">
            <v>0</v>
          </cell>
          <cell r="P923">
            <v>3584000</v>
          </cell>
        </row>
        <row r="924">
          <cell r="E924" t="str">
            <v>IEC1LPEV</v>
          </cell>
          <cell r="F924" t="str">
            <v>PLOSS</v>
          </cell>
          <cell r="G924" t="str">
            <v>in H2O</v>
          </cell>
          <cell r="H924">
            <v>2</v>
          </cell>
          <cell r="P924">
            <v>399</v>
          </cell>
        </row>
        <row r="925">
          <cell r="E925" t="str">
            <v>IEC1LPEV</v>
          </cell>
          <cell r="F925" t="str">
            <v>T</v>
          </cell>
          <cell r="G925" t="str">
            <v>F</v>
          </cell>
          <cell r="H925">
            <v>2</v>
          </cell>
          <cell r="P925">
            <v>370.92</v>
          </cell>
        </row>
        <row r="926">
          <cell r="E926" t="str">
            <v>IEC1LPEV</v>
          </cell>
          <cell r="F926" t="str">
            <v>H</v>
          </cell>
          <cell r="G926" t="str">
            <v>Btu/lb</v>
          </cell>
          <cell r="H926">
            <v>2</v>
          </cell>
          <cell r="P926">
            <v>96.14</v>
          </cell>
        </row>
        <row r="927">
          <cell r="P927">
            <v>0.92458252427184728</v>
          </cell>
        </row>
        <row r="928">
          <cell r="F928" t="str">
            <v>Ploss</v>
          </cell>
          <cell r="G928" t="str">
            <v>in H2O</v>
          </cell>
          <cell r="P928">
            <v>1.3899999999999864</v>
          </cell>
        </row>
        <row r="929">
          <cell r="F929" t="str">
            <v>Duty</v>
          </cell>
          <cell r="G929" t="str">
            <v>Mbtu/h</v>
          </cell>
          <cell r="P929">
            <v>6.6662400000000002</v>
          </cell>
        </row>
        <row r="931">
          <cell r="E931" t="str">
            <v>ICV2IEC1</v>
          </cell>
          <cell r="F931" t="str">
            <v>M</v>
          </cell>
          <cell r="G931" t="str">
            <v>lb/h</v>
          </cell>
          <cell r="H931">
            <v>0</v>
          </cell>
          <cell r="P931">
            <v>113816</v>
          </cell>
        </row>
        <row r="932">
          <cell r="E932" t="str">
            <v>ICV2IEC1</v>
          </cell>
          <cell r="F932" t="str">
            <v>P</v>
          </cell>
          <cell r="G932" t="str">
            <v>psia</v>
          </cell>
          <cell r="H932">
            <v>2</v>
          </cell>
          <cell r="P932">
            <v>338.22</v>
          </cell>
        </row>
        <row r="933">
          <cell r="E933" t="str">
            <v>ICV2IEC1</v>
          </cell>
          <cell r="F933" t="str">
            <v>T</v>
          </cell>
          <cell r="G933" t="str">
            <v>F</v>
          </cell>
          <cell r="H933">
            <v>2</v>
          </cell>
          <cell r="P933">
            <v>307.23</v>
          </cell>
        </row>
        <row r="934">
          <cell r="E934" t="str">
            <v>ICV2IEC1</v>
          </cell>
          <cell r="F934" t="str">
            <v>H</v>
          </cell>
          <cell r="G934" t="str">
            <v>Btu/lb</v>
          </cell>
          <cell r="H934">
            <v>2</v>
          </cell>
          <cell r="P934">
            <v>277.66000000000003</v>
          </cell>
        </row>
        <row r="935">
          <cell r="E935" t="str">
            <v>IEC1IEC2</v>
          </cell>
          <cell r="F935" t="str">
            <v>M</v>
          </cell>
          <cell r="G935" t="str">
            <v>lb/h</v>
          </cell>
          <cell r="H935">
            <v>0</v>
          </cell>
          <cell r="P935">
            <v>113816</v>
          </cell>
        </row>
        <row r="936">
          <cell r="E936" t="str">
            <v>IEC1IEC2</v>
          </cell>
          <cell r="F936" t="str">
            <v>P</v>
          </cell>
          <cell r="G936" t="str">
            <v>psia</v>
          </cell>
          <cell r="H936">
            <v>2</v>
          </cell>
          <cell r="P936">
            <v>320.42</v>
          </cell>
        </row>
        <row r="937">
          <cell r="E937" t="str">
            <v>IEC1IEC2</v>
          </cell>
          <cell r="F937" t="str">
            <v>T</v>
          </cell>
          <cell r="G937" t="str">
            <v>F</v>
          </cell>
          <cell r="H937">
            <v>2</v>
          </cell>
          <cell r="P937">
            <v>363.13</v>
          </cell>
        </row>
        <row r="938">
          <cell r="E938" t="str">
            <v>IEC1IEC2</v>
          </cell>
          <cell r="F938" t="str">
            <v>H</v>
          </cell>
          <cell r="G938" t="str">
            <v>Btu/lb</v>
          </cell>
          <cell r="H938">
            <v>2</v>
          </cell>
          <cell r="P938">
            <v>335.88</v>
          </cell>
        </row>
        <row r="939">
          <cell r="P939">
            <v>0.11853966940966008</v>
          </cell>
        </row>
        <row r="940">
          <cell r="F940" t="str">
            <v>P</v>
          </cell>
          <cell r="G940" t="str">
            <v>psia</v>
          </cell>
          <cell r="P940">
            <v>17.800000000000011</v>
          </cell>
        </row>
        <row r="941">
          <cell r="F941" t="str">
            <v>Duty</v>
          </cell>
          <cell r="G941" t="str">
            <v>Mbtu/h</v>
          </cell>
          <cell r="P941">
            <v>6.6263675199999961</v>
          </cell>
        </row>
        <row r="943">
          <cell r="F943" t="str">
            <v>T</v>
          </cell>
          <cell r="G943" t="str">
            <v>F</v>
          </cell>
          <cell r="P943">
            <v>15</v>
          </cell>
        </row>
        <row r="944">
          <cell r="F944" t="str">
            <v>T</v>
          </cell>
          <cell r="G944" t="str">
            <v>F</v>
          </cell>
          <cell r="P944">
            <v>63.69</v>
          </cell>
        </row>
        <row r="945">
          <cell r="F945" t="str">
            <v>T</v>
          </cell>
          <cell r="G945" t="str">
            <v>F</v>
          </cell>
          <cell r="P945">
            <v>33.672726307082442</v>
          </cell>
        </row>
        <row r="946">
          <cell r="P946">
            <v>0.78563882342455982</v>
          </cell>
        </row>
        <row r="948">
          <cell r="E948" t="str">
            <v>HPEVLPSH</v>
          </cell>
          <cell r="F948" t="str">
            <v>M</v>
          </cell>
          <cell r="G948" t="str">
            <v>lb/h</v>
          </cell>
          <cell r="H948">
            <v>0</v>
          </cell>
          <cell r="P948">
            <v>3584000</v>
          </cell>
        </row>
        <row r="949">
          <cell r="E949" t="str">
            <v>HPEVLPSH</v>
          </cell>
          <cell r="F949" t="str">
            <v>PLOSS</v>
          </cell>
          <cell r="G949" t="str">
            <v>in H2O</v>
          </cell>
          <cell r="H949">
            <v>2</v>
          </cell>
          <cell r="P949">
            <v>411.48</v>
          </cell>
        </row>
        <row r="950">
          <cell r="E950" t="str">
            <v>HPEVLPSH</v>
          </cell>
          <cell r="F950" t="str">
            <v>T</v>
          </cell>
          <cell r="G950" t="str">
            <v>F</v>
          </cell>
          <cell r="H950">
            <v>2</v>
          </cell>
          <cell r="P950">
            <v>583.62</v>
          </cell>
        </row>
        <row r="951">
          <cell r="E951" t="str">
            <v>HPEVLPSH</v>
          </cell>
          <cell r="F951" t="str">
            <v>H</v>
          </cell>
          <cell r="G951" t="str">
            <v>Btu/lb</v>
          </cell>
          <cell r="H951">
            <v>2</v>
          </cell>
          <cell r="P951">
            <v>151.6</v>
          </cell>
        </row>
        <row r="952">
          <cell r="E952" t="str">
            <v>LPSHHEC4</v>
          </cell>
          <cell r="F952" t="str">
            <v>M</v>
          </cell>
          <cell r="G952" t="str">
            <v>lb/h</v>
          </cell>
          <cell r="H952">
            <v>0</v>
          </cell>
          <cell r="P952">
            <v>3584000</v>
          </cell>
        </row>
        <row r="953">
          <cell r="E953" t="str">
            <v>LPSHHEC4</v>
          </cell>
          <cell r="F953" t="str">
            <v>PLOSS</v>
          </cell>
          <cell r="G953" t="str">
            <v>in H2O</v>
          </cell>
          <cell r="H953">
            <v>2</v>
          </cell>
          <cell r="P953">
            <v>410.09</v>
          </cell>
        </row>
        <row r="954">
          <cell r="E954" t="str">
            <v>LPSHHEC4</v>
          </cell>
          <cell r="F954" t="str">
            <v>T</v>
          </cell>
          <cell r="G954" t="str">
            <v>F</v>
          </cell>
          <cell r="H954">
            <v>2</v>
          </cell>
          <cell r="P954">
            <v>577.02</v>
          </cell>
        </row>
        <row r="955">
          <cell r="E955" t="str">
            <v>LPSHHEC4</v>
          </cell>
          <cell r="F955" t="str">
            <v>H</v>
          </cell>
          <cell r="G955" t="str">
            <v>Btu/lb</v>
          </cell>
          <cell r="H955">
            <v>2</v>
          </cell>
          <cell r="P955">
            <v>149.85</v>
          </cell>
        </row>
        <row r="956">
          <cell r="P956">
            <v>0.9503030303030271</v>
          </cell>
        </row>
        <row r="957">
          <cell r="F957" t="str">
            <v>Ploss</v>
          </cell>
          <cell r="G957" t="str">
            <v>in H2O</v>
          </cell>
          <cell r="P957">
            <v>1.3900000000000432</v>
          </cell>
        </row>
        <row r="958">
          <cell r="F958" t="str">
            <v>Duty</v>
          </cell>
          <cell r="G958" t="str">
            <v>Mbtu/h</v>
          </cell>
          <cell r="P958">
            <v>6.2720000000000002</v>
          </cell>
        </row>
        <row r="960">
          <cell r="E960" t="str">
            <v>ACMXLPSH</v>
          </cell>
          <cell r="F960" t="str">
            <v>M</v>
          </cell>
          <cell r="G960" t="str">
            <v>lb/h</v>
          </cell>
          <cell r="H960">
            <v>0</v>
          </cell>
          <cell r="P960">
            <v>45894</v>
          </cell>
        </row>
        <row r="961">
          <cell r="E961" t="str">
            <v>ACMXLPSH</v>
          </cell>
          <cell r="F961" t="str">
            <v>P</v>
          </cell>
          <cell r="G961" t="str">
            <v>psia</v>
          </cell>
          <cell r="H961">
            <v>2</v>
          </cell>
          <cell r="P961">
            <v>72.58</v>
          </cell>
        </row>
        <row r="962">
          <cell r="E962" t="str">
            <v>ACMXLPSH</v>
          </cell>
          <cell r="F962" t="str">
            <v>T</v>
          </cell>
          <cell r="G962" t="str">
            <v>F</v>
          </cell>
          <cell r="H962">
            <v>2</v>
          </cell>
          <cell r="P962">
            <v>305.37</v>
          </cell>
        </row>
        <row r="963">
          <cell r="E963" t="str">
            <v>ACMXLPSH</v>
          </cell>
          <cell r="F963" t="str">
            <v>H</v>
          </cell>
          <cell r="G963" t="str">
            <v>Btu/lb</v>
          </cell>
          <cell r="H963">
            <v>2</v>
          </cell>
          <cell r="P963">
            <v>1181.49</v>
          </cell>
        </row>
        <row r="964">
          <cell r="E964" t="str">
            <v>LPSHLNRV</v>
          </cell>
          <cell r="F964" t="str">
            <v>M</v>
          </cell>
          <cell r="G964" t="str">
            <v>lb/h</v>
          </cell>
          <cell r="H964">
            <v>0</v>
          </cell>
          <cell r="P964">
            <v>45894</v>
          </cell>
        </row>
        <row r="965">
          <cell r="E965" t="str">
            <v>LPSHLNRV</v>
          </cell>
          <cell r="F965" t="str">
            <v>P</v>
          </cell>
          <cell r="G965" t="str">
            <v>psia</v>
          </cell>
          <cell r="H965">
            <v>2</v>
          </cell>
          <cell r="P965">
            <v>57.58</v>
          </cell>
        </row>
        <row r="966">
          <cell r="E966" t="str">
            <v>LPSHLNRV</v>
          </cell>
          <cell r="F966" t="str">
            <v>T</v>
          </cell>
          <cell r="G966" t="str">
            <v>F</v>
          </cell>
          <cell r="H966">
            <v>2</v>
          </cell>
          <cell r="P966">
            <v>568.62</v>
          </cell>
        </row>
        <row r="967">
          <cell r="E967" t="str">
            <v>LPSHLNRV</v>
          </cell>
          <cell r="F967" t="str">
            <v>H</v>
          </cell>
          <cell r="G967" t="str">
            <v>Btu/lb</v>
          </cell>
          <cell r="H967">
            <v>2</v>
          </cell>
          <cell r="P967">
            <v>1317</v>
          </cell>
        </row>
        <row r="968">
          <cell r="E968" t="str">
            <v>LNRVLLS1</v>
          </cell>
          <cell r="F968" t="str">
            <v>M</v>
          </cell>
          <cell r="G968" t="str">
            <v>lb/h</v>
          </cell>
          <cell r="H968">
            <v>0</v>
          </cell>
          <cell r="I968" t="e">
            <v>#NAME?</v>
          </cell>
          <cell r="J968" t="str">
            <v>M</v>
          </cell>
          <cell r="L968">
            <v>0</v>
          </cell>
          <cell r="P968">
            <v>45894</v>
          </cell>
        </row>
        <row r="969">
          <cell r="E969" t="str">
            <v>LNRVLLS1</v>
          </cell>
          <cell r="F969" t="str">
            <v>P</v>
          </cell>
          <cell r="G969" t="str">
            <v>psia</v>
          </cell>
          <cell r="H969">
            <v>2</v>
          </cell>
          <cell r="I969" t="e">
            <v>#NAME?</v>
          </cell>
          <cell r="J969" t="str">
            <v>P</v>
          </cell>
          <cell r="L969">
            <v>1</v>
          </cell>
          <cell r="P969">
            <v>57.58</v>
          </cell>
        </row>
        <row r="970">
          <cell r="E970" t="str">
            <v>LNRVLLS1</v>
          </cell>
          <cell r="F970" t="str">
            <v>T</v>
          </cell>
          <cell r="G970" t="str">
            <v>F</v>
          </cell>
          <cell r="H970">
            <v>2</v>
          </cell>
          <cell r="I970" t="e">
            <v>#NAME?</v>
          </cell>
          <cell r="J970" t="str">
            <v>T</v>
          </cell>
          <cell r="L970">
            <v>1</v>
          </cell>
          <cell r="P970">
            <v>568.62</v>
          </cell>
        </row>
        <row r="971">
          <cell r="E971" t="str">
            <v>LNRVLLS1</v>
          </cell>
          <cell r="F971" t="str">
            <v>H</v>
          </cell>
          <cell r="G971" t="str">
            <v>Btu/lb</v>
          </cell>
          <cell r="H971">
            <v>2</v>
          </cell>
          <cell r="I971" t="e">
            <v>#NAME?</v>
          </cell>
          <cell r="J971" t="str">
            <v>H</v>
          </cell>
          <cell r="L971">
            <v>1</v>
          </cell>
          <cell r="P971">
            <v>1317</v>
          </cell>
        </row>
        <row r="972">
          <cell r="P972">
            <v>2.3624296068376058E-2</v>
          </cell>
        </row>
        <row r="973">
          <cell r="E973" t="str">
            <v>LPSH</v>
          </cell>
          <cell r="F973" t="str">
            <v>LWET</v>
          </cell>
          <cell r="G973" t="str">
            <v>in</v>
          </cell>
          <cell r="H973">
            <v>2</v>
          </cell>
          <cell r="P973">
            <v>7635.98</v>
          </cell>
        </row>
        <row r="974">
          <cell r="E974" t="str">
            <v>LPSH</v>
          </cell>
          <cell r="F974" t="str">
            <v>DWET</v>
          </cell>
          <cell r="G974" t="str">
            <v>in</v>
          </cell>
          <cell r="H974">
            <v>3</v>
          </cell>
          <cell r="P974">
            <v>13.156000000000001</v>
          </cell>
        </row>
        <row r="975">
          <cell r="E975" t="str">
            <v>LPSH</v>
          </cell>
          <cell r="F975" t="str">
            <v>NWET</v>
          </cell>
          <cell r="G975" t="str">
            <v>#</v>
          </cell>
          <cell r="H975">
            <v>0</v>
          </cell>
          <cell r="P975">
            <v>1</v>
          </cell>
        </row>
        <row r="976">
          <cell r="E976" t="str">
            <v>LPSH</v>
          </cell>
          <cell r="F976" t="str">
            <v>PD</v>
          </cell>
          <cell r="G976" t="str">
            <v>psi</v>
          </cell>
          <cell r="H976">
            <v>2</v>
          </cell>
          <cell r="P976">
            <v>15</v>
          </cell>
        </row>
        <row r="977">
          <cell r="F977" t="str">
            <v>P</v>
          </cell>
          <cell r="G977" t="str">
            <v>psia</v>
          </cell>
          <cell r="P977">
            <v>15</v>
          </cell>
        </row>
        <row r="978">
          <cell r="F978" t="str">
            <v>P</v>
          </cell>
          <cell r="G978" t="str">
            <v>psia</v>
          </cell>
          <cell r="P978">
            <v>0</v>
          </cell>
        </row>
        <row r="979">
          <cell r="F979" t="str">
            <v>Duty</v>
          </cell>
          <cell r="G979" t="str">
            <v>Mbtu/h</v>
          </cell>
          <cell r="P979">
            <v>6.2190959399999972</v>
          </cell>
        </row>
        <row r="981">
          <cell r="F981" t="str">
            <v>T</v>
          </cell>
          <cell r="G981" t="str">
            <v>F</v>
          </cell>
          <cell r="P981">
            <v>15</v>
          </cell>
        </row>
        <row r="982">
          <cell r="F982" t="str">
            <v>T</v>
          </cell>
          <cell r="G982" t="str">
            <v>F</v>
          </cell>
          <cell r="P982">
            <v>271.64999999999998</v>
          </cell>
        </row>
        <row r="983">
          <cell r="F983" t="str">
            <v>T</v>
          </cell>
          <cell r="G983" t="str">
            <v>F</v>
          </cell>
          <cell r="P983">
            <v>88.608032382895317</v>
          </cell>
        </row>
        <row r="984">
          <cell r="P984">
            <v>0.94856292335208792</v>
          </cell>
        </row>
        <row r="989">
          <cell r="E989" t="str">
            <v>IEC1LPEV</v>
          </cell>
          <cell r="F989" t="str">
            <v>M</v>
          </cell>
          <cell r="G989" t="str">
            <v>lb/h</v>
          </cell>
          <cell r="H989">
            <v>0</v>
          </cell>
          <cell r="P989">
            <v>3584000</v>
          </cell>
        </row>
        <row r="990">
          <cell r="E990" t="str">
            <v>IEC1LPEV</v>
          </cell>
          <cell r="F990" t="str">
            <v>PLOSS</v>
          </cell>
          <cell r="G990" t="str">
            <v>in H2O</v>
          </cell>
          <cell r="H990">
            <v>2</v>
          </cell>
          <cell r="P990">
            <v>399</v>
          </cell>
        </row>
        <row r="991">
          <cell r="E991" t="str">
            <v>IEC1LPEV</v>
          </cell>
          <cell r="F991" t="str">
            <v>T</v>
          </cell>
          <cell r="G991" t="str">
            <v>F</v>
          </cell>
          <cell r="H991">
            <v>2</v>
          </cell>
          <cell r="P991">
            <v>370.92</v>
          </cell>
        </row>
        <row r="992">
          <cell r="E992" t="str">
            <v>IEC1LPEV</v>
          </cell>
          <cell r="F992" t="str">
            <v>H</v>
          </cell>
          <cell r="G992" t="str">
            <v>Btu/lb</v>
          </cell>
          <cell r="H992">
            <v>2</v>
          </cell>
          <cell r="P992">
            <v>96.14</v>
          </cell>
        </row>
        <row r="993">
          <cell r="E993" t="str">
            <v>LPEVLEC1</v>
          </cell>
          <cell r="F993" t="str">
            <v>M</v>
          </cell>
          <cell r="G993" t="str">
            <v>lb/h</v>
          </cell>
          <cell r="H993">
            <v>0</v>
          </cell>
          <cell r="P993">
            <v>3584000</v>
          </cell>
        </row>
        <row r="994">
          <cell r="E994" t="str">
            <v>LPEVLEC1</v>
          </cell>
          <cell r="F994" t="str">
            <v>PLOSS</v>
          </cell>
          <cell r="G994" t="str">
            <v>in H2O</v>
          </cell>
          <cell r="H994">
            <v>2</v>
          </cell>
          <cell r="P994">
            <v>397.61</v>
          </cell>
        </row>
        <row r="995">
          <cell r="E995" t="str">
            <v>LPEVLEC1</v>
          </cell>
          <cell r="F995" t="str">
            <v>T</v>
          </cell>
          <cell r="G995" t="str">
            <v>F</v>
          </cell>
          <cell r="H995">
            <v>2</v>
          </cell>
          <cell r="P995">
            <v>319.37</v>
          </cell>
        </row>
        <row r="996">
          <cell r="E996" t="str">
            <v>LPEVLEC1</v>
          </cell>
          <cell r="F996" t="str">
            <v>H</v>
          </cell>
          <cell r="G996" t="str">
            <v>Btu/lb</v>
          </cell>
          <cell r="H996">
            <v>2</v>
          </cell>
          <cell r="P996">
            <v>82.91</v>
          </cell>
        </row>
        <row r="997">
          <cell r="P997">
            <v>0.91981222114451966</v>
          </cell>
        </row>
        <row r="998">
          <cell r="F998" t="str">
            <v>Ploss</v>
          </cell>
          <cell r="G998" t="str">
            <v>in H2O</v>
          </cell>
          <cell r="P998">
            <v>1.3899999999999864</v>
          </cell>
        </row>
        <row r="999">
          <cell r="F999" t="str">
            <v>Duty</v>
          </cell>
          <cell r="G999" t="str">
            <v>Mbtu/h</v>
          </cell>
          <cell r="P999">
            <v>47.416319999999999</v>
          </cell>
        </row>
        <row r="1001">
          <cell r="E1001" t="str">
            <v>LPEVACMX</v>
          </cell>
          <cell r="F1001" t="str">
            <v>M</v>
          </cell>
          <cell r="G1001" t="str">
            <v>lb/h</v>
          </cell>
          <cell r="H1001">
            <v>0</v>
          </cell>
          <cell r="P1001">
            <v>45894</v>
          </cell>
        </row>
        <row r="1002">
          <cell r="E1002" t="str">
            <v>LPEVACMX</v>
          </cell>
          <cell r="F1002" t="str">
            <v>P</v>
          </cell>
          <cell r="G1002" t="str">
            <v>psia</v>
          </cell>
          <cell r="H1002">
            <v>2</v>
          </cell>
          <cell r="P1002">
            <v>72.58</v>
          </cell>
        </row>
        <row r="1003">
          <cell r="E1003" t="str">
            <v>LPEVACMX</v>
          </cell>
          <cell r="F1003" t="str">
            <v>T</v>
          </cell>
          <cell r="G1003" t="str">
            <v>F</v>
          </cell>
          <cell r="H1003">
            <v>2</v>
          </cell>
          <cell r="P1003">
            <v>305.37</v>
          </cell>
        </row>
        <row r="1004">
          <cell r="E1004" t="str">
            <v>LPEVACMX</v>
          </cell>
          <cell r="F1004" t="str">
            <v>H</v>
          </cell>
          <cell r="G1004" t="str">
            <v>Btu/lb</v>
          </cell>
          <cell r="H1004">
            <v>2</v>
          </cell>
          <cell r="P1004">
            <v>1181.49</v>
          </cell>
        </row>
        <row r="1005">
          <cell r="E1005" t="str">
            <v>LPEVVNT1</v>
          </cell>
          <cell r="F1005" t="str">
            <v>M</v>
          </cell>
          <cell r="G1005" t="str">
            <v>lb/h</v>
          </cell>
          <cell r="H1005">
            <v>0</v>
          </cell>
          <cell r="P1005">
            <v>0</v>
          </cell>
        </row>
        <row r="1006">
          <cell r="E1006" t="str">
            <v>LPEVVNT1</v>
          </cell>
          <cell r="F1006" t="str">
            <v>P</v>
          </cell>
          <cell r="G1006" t="str">
            <v>psia</v>
          </cell>
          <cell r="H1006">
            <v>2</v>
          </cell>
          <cell r="P1006">
            <v>72.58</v>
          </cell>
        </row>
        <row r="1007">
          <cell r="E1007" t="str">
            <v>LPEVVNT1</v>
          </cell>
          <cell r="F1007" t="str">
            <v>T</v>
          </cell>
          <cell r="G1007" t="str">
            <v>F</v>
          </cell>
          <cell r="H1007">
            <v>2</v>
          </cell>
          <cell r="P1007">
            <v>305.37</v>
          </cell>
        </row>
        <row r="1008">
          <cell r="E1008" t="str">
            <v>LPEVVNT1</v>
          </cell>
          <cell r="F1008" t="str">
            <v>H</v>
          </cell>
          <cell r="G1008" t="str">
            <v>Btu/lb</v>
          </cell>
          <cell r="H1008">
            <v>2</v>
          </cell>
          <cell r="P1008">
            <v>1181.49</v>
          </cell>
        </row>
        <row r="1009">
          <cell r="E1009" t="str">
            <v>PEG1LPEV</v>
          </cell>
          <cell r="F1009" t="str">
            <v>M</v>
          </cell>
          <cell r="G1009" t="str">
            <v>lb/h</v>
          </cell>
          <cell r="H1009">
            <v>0</v>
          </cell>
          <cell r="P1009">
            <v>0</v>
          </cell>
        </row>
        <row r="1010">
          <cell r="E1010" t="str">
            <v>PEG1LPEV</v>
          </cell>
          <cell r="F1010" t="str">
            <v>P</v>
          </cell>
          <cell r="G1010" t="str">
            <v>psia</v>
          </cell>
          <cell r="H1010">
            <v>2</v>
          </cell>
          <cell r="P1010">
            <v>308.22000000000003</v>
          </cell>
        </row>
        <row r="1011">
          <cell r="E1011" t="str">
            <v>PEG1LPEV</v>
          </cell>
          <cell r="F1011" t="str">
            <v>T</v>
          </cell>
          <cell r="G1011" t="str">
            <v>F</v>
          </cell>
          <cell r="H1011">
            <v>2</v>
          </cell>
          <cell r="P1011">
            <v>419.85</v>
          </cell>
        </row>
        <row r="1012">
          <cell r="E1012" t="str">
            <v>PEG1LPEV</v>
          </cell>
          <cell r="F1012" t="str">
            <v>H</v>
          </cell>
          <cell r="G1012" t="str">
            <v>Btu/lb</v>
          </cell>
          <cell r="H1012">
            <v>2</v>
          </cell>
          <cell r="P1012">
            <v>1203.5999999999999</v>
          </cell>
        </row>
        <row r="1014">
          <cell r="E1014" t="str">
            <v>BND3LPEV</v>
          </cell>
          <cell r="F1014" t="str">
            <v>M</v>
          </cell>
          <cell r="G1014" t="str">
            <v>lb/h</v>
          </cell>
          <cell r="H1014">
            <v>0</v>
          </cell>
          <cell r="P1014">
            <v>603312</v>
          </cell>
        </row>
        <row r="1015">
          <cell r="E1015" t="str">
            <v>BND3LPEV</v>
          </cell>
          <cell r="F1015" t="str">
            <v>P</v>
          </cell>
          <cell r="G1015" t="str">
            <v>psia</v>
          </cell>
          <cell r="H1015">
            <v>2</v>
          </cell>
          <cell r="P1015">
            <v>72.58</v>
          </cell>
        </row>
        <row r="1016">
          <cell r="E1016" t="str">
            <v>BND3LPEV</v>
          </cell>
          <cell r="F1016" t="str">
            <v>T</v>
          </cell>
          <cell r="G1016" t="str">
            <v>F</v>
          </cell>
          <cell r="H1016">
            <v>2</v>
          </cell>
          <cell r="P1016">
            <v>296.39999999999998</v>
          </cell>
        </row>
        <row r="1017">
          <cell r="E1017" t="str">
            <v>BND3LPEV</v>
          </cell>
          <cell r="F1017" t="str">
            <v>H</v>
          </cell>
          <cell r="G1017" t="str">
            <v>Btu/lb</v>
          </cell>
          <cell r="H1017">
            <v>2</v>
          </cell>
          <cell r="P1017">
            <v>266.02999999999997</v>
          </cell>
        </row>
        <row r="1018">
          <cell r="E1018" t="str">
            <v>LPEVBPP1</v>
          </cell>
          <cell r="F1018" t="str">
            <v>M</v>
          </cell>
          <cell r="G1018" t="str">
            <v>lb/h</v>
          </cell>
          <cell r="H1018">
            <v>0</v>
          </cell>
          <cell r="P1018">
            <v>557418</v>
          </cell>
        </row>
        <row r="1019">
          <cell r="E1019" t="str">
            <v>LPEVBPP1</v>
          </cell>
          <cell r="F1019" t="str">
            <v>P</v>
          </cell>
          <cell r="G1019" t="str">
            <v>psia</v>
          </cell>
          <cell r="H1019">
            <v>2</v>
          </cell>
          <cell r="P1019">
            <v>72.58</v>
          </cell>
        </row>
        <row r="1020">
          <cell r="E1020" t="str">
            <v>LPEVBPP1</v>
          </cell>
          <cell r="F1020" t="str">
            <v>T</v>
          </cell>
          <cell r="G1020" t="str">
            <v>F</v>
          </cell>
          <cell r="H1020">
            <v>2</v>
          </cell>
          <cell r="P1020">
            <v>305.37</v>
          </cell>
        </row>
        <row r="1021">
          <cell r="E1021" t="str">
            <v>LPEVBPP1</v>
          </cell>
          <cell r="F1021" t="str">
            <v>H</v>
          </cell>
          <cell r="G1021" t="str">
            <v>Btu/lb</v>
          </cell>
          <cell r="H1021">
            <v>2</v>
          </cell>
          <cell r="P1021">
            <v>275.29000000000002</v>
          </cell>
        </row>
        <row r="1022">
          <cell r="E1022" t="str">
            <v>LPEVLPBD</v>
          </cell>
          <cell r="F1022" t="str">
            <v>M</v>
          </cell>
          <cell r="G1022" t="str">
            <v>lb/h</v>
          </cell>
          <cell r="H1022">
            <v>0</v>
          </cell>
          <cell r="P1022">
            <v>0</v>
          </cell>
        </row>
        <row r="1023">
          <cell r="E1023" t="str">
            <v>LPEVLPBD</v>
          </cell>
          <cell r="F1023" t="str">
            <v>P</v>
          </cell>
          <cell r="G1023" t="str">
            <v>psia</v>
          </cell>
          <cell r="H1023">
            <v>2</v>
          </cell>
          <cell r="P1023">
            <v>72.58</v>
          </cell>
        </row>
        <row r="1024">
          <cell r="E1024" t="str">
            <v>LPEVLPBD</v>
          </cell>
          <cell r="F1024" t="str">
            <v>T</v>
          </cell>
          <cell r="G1024" t="str">
            <v>F</v>
          </cell>
          <cell r="H1024">
            <v>2</v>
          </cell>
          <cell r="P1024">
            <v>305.37</v>
          </cell>
        </row>
        <row r="1025">
          <cell r="E1025" t="str">
            <v>LPEVLPBD</v>
          </cell>
          <cell r="F1025" t="str">
            <v>H</v>
          </cell>
          <cell r="G1025" t="str">
            <v>Btu/lb</v>
          </cell>
          <cell r="H1025">
            <v>2</v>
          </cell>
          <cell r="P1025">
            <v>275.29000000000002</v>
          </cell>
        </row>
        <row r="1026">
          <cell r="F1026" t="str">
            <v>Duty</v>
          </cell>
          <cell r="G1026" t="str">
            <v>Mbtu/h</v>
          </cell>
          <cell r="P1026">
            <v>47.175811920000015</v>
          </cell>
        </row>
        <row r="1028">
          <cell r="F1028" t="str">
            <v>T</v>
          </cell>
          <cell r="G1028" t="str">
            <v>F</v>
          </cell>
          <cell r="P1028">
            <v>65.550000000000011</v>
          </cell>
        </row>
        <row r="1029">
          <cell r="F1029" t="str">
            <v>T</v>
          </cell>
          <cell r="G1029" t="str">
            <v>F</v>
          </cell>
          <cell r="P1029">
            <v>14</v>
          </cell>
        </row>
        <row r="1030">
          <cell r="F1030" t="str">
            <v>T</v>
          </cell>
          <cell r="G1030" t="str">
            <v>F</v>
          </cell>
          <cell r="P1030">
            <v>8.9700000000000273</v>
          </cell>
        </row>
        <row r="1031">
          <cell r="F1031" t="str">
            <v>T</v>
          </cell>
          <cell r="G1031" t="str">
            <v>F</v>
          </cell>
          <cell r="P1031">
            <v>33.392585348500681</v>
          </cell>
        </row>
        <row r="1032">
          <cell r="P1032">
            <v>0.7824336354672361</v>
          </cell>
        </row>
        <row r="1034">
          <cell r="E1034" t="str">
            <v>LPEVLEC1</v>
          </cell>
          <cell r="F1034" t="str">
            <v>M</v>
          </cell>
          <cell r="G1034" t="str">
            <v>lb/h</v>
          </cell>
          <cell r="H1034">
            <v>0</v>
          </cell>
          <cell r="P1034">
            <v>3584000</v>
          </cell>
        </row>
        <row r="1035">
          <cell r="E1035" t="str">
            <v>LPEVLEC1</v>
          </cell>
          <cell r="F1035" t="str">
            <v>PLOSS</v>
          </cell>
          <cell r="G1035" t="str">
            <v>in H2O</v>
          </cell>
          <cell r="H1035">
            <v>2</v>
          </cell>
          <cell r="P1035">
            <v>397.61</v>
          </cell>
        </row>
        <row r="1036">
          <cell r="E1036" t="str">
            <v>LPEVLEC1</v>
          </cell>
          <cell r="F1036" t="str">
            <v>T</v>
          </cell>
          <cell r="G1036" t="str">
            <v>F</v>
          </cell>
          <cell r="H1036">
            <v>2</v>
          </cell>
          <cell r="P1036">
            <v>319.37</v>
          </cell>
        </row>
        <row r="1037">
          <cell r="E1037" t="str">
            <v>LPEVLEC1</v>
          </cell>
          <cell r="F1037" t="str">
            <v>H</v>
          </cell>
          <cell r="G1037" t="str">
            <v>Btu/lb</v>
          </cell>
          <cell r="H1037">
            <v>2</v>
          </cell>
          <cell r="P1037">
            <v>82.91</v>
          </cell>
        </row>
        <row r="1038">
          <cell r="E1038" t="str">
            <v>LEC1STCK</v>
          </cell>
          <cell r="F1038" t="str">
            <v>M</v>
          </cell>
          <cell r="G1038" t="str">
            <v>lb/h</v>
          </cell>
          <cell r="H1038">
            <v>0</v>
          </cell>
          <cell r="P1038">
            <v>3584000</v>
          </cell>
        </row>
        <row r="1039">
          <cell r="E1039" t="str">
            <v>LEC1STCK</v>
          </cell>
          <cell r="F1039" t="str">
            <v>PLOSS</v>
          </cell>
          <cell r="G1039" t="str">
            <v>in H2O</v>
          </cell>
          <cell r="H1039">
            <v>2</v>
          </cell>
          <cell r="P1039">
            <v>396.23</v>
          </cell>
        </row>
        <row r="1040">
          <cell r="E1040" t="str">
            <v>LEC1STCK</v>
          </cell>
          <cell r="F1040" t="str">
            <v>T</v>
          </cell>
          <cell r="G1040" t="str">
            <v>F</v>
          </cell>
          <cell r="H1040">
            <v>2</v>
          </cell>
          <cell r="P1040">
            <v>188.16</v>
          </cell>
        </row>
        <row r="1041">
          <cell r="E1041" t="str">
            <v>LEC1STCK</v>
          </cell>
          <cell r="F1041" t="str">
            <v>H</v>
          </cell>
          <cell r="G1041" t="str">
            <v>Btu/lb</v>
          </cell>
          <cell r="H1041">
            <v>2</v>
          </cell>
          <cell r="P1041">
            <v>49.55</v>
          </cell>
        </row>
        <row r="1042">
          <cell r="P1042">
            <v>0.91122810761374895</v>
          </cell>
        </row>
        <row r="1043">
          <cell r="F1043" t="str">
            <v>Ploss</v>
          </cell>
          <cell r="G1043" t="str">
            <v>in H2O</v>
          </cell>
          <cell r="P1043">
            <v>1.3799999999999955</v>
          </cell>
        </row>
        <row r="1044">
          <cell r="F1044" t="str">
            <v>Duty</v>
          </cell>
          <cell r="G1044" t="str">
            <v>Mbtu/h</v>
          </cell>
          <cell r="P1044">
            <v>119.56224</v>
          </cell>
        </row>
        <row r="1046">
          <cell r="E1046" t="str">
            <v>BOXALEC1</v>
          </cell>
          <cell r="F1046" t="str">
            <v>M</v>
          </cell>
          <cell r="G1046" t="str">
            <v>lb/h</v>
          </cell>
          <cell r="H1046">
            <v>0</v>
          </cell>
          <cell r="P1046">
            <v>758115</v>
          </cell>
        </row>
        <row r="1047">
          <cell r="E1047" t="str">
            <v>BOXALEC1</v>
          </cell>
          <cell r="F1047" t="str">
            <v>P</v>
          </cell>
          <cell r="G1047" t="str">
            <v>psia</v>
          </cell>
          <cell r="H1047">
            <v>2</v>
          </cell>
          <cell r="P1047">
            <v>414.82</v>
          </cell>
        </row>
        <row r="1048">
          <cell r="E1048" t="str">
            <v>BOXALEC1</v>
          </cell>
          <cell r="F1048" t="str">
            <v>T</v>
          </cell>
          <cell r="G1048" t="str">
            <v>F</v>
          </cell>
          <cell r="H1048">
            <v>2</v>
          </cell>
          <cell r="P1048">
            <v>140.09</v>
          </cell>
        </row>
        <row r="1049">
          <cell r="E1049" t="str">
            <v>BOXALEC1</v>
          </cell>
          <cell r="F1049" t="str">
            <v>H</v>
          </cell>
          <cell r="G1049" t="str">
            <v>Btu/lb</v>
          </cell>
          <cell r="H1049">
            <v>2</v>
          </cell>
          <cell r="P1049">
            <v>109.09</v>
          </cell>
        </row>
        <row r="1050">
          <cell r="E1050" t="str">
            <v>LEC1RCSP</v>
          </cell>
          <cell r="F1050" t="str">
            <v>M</v>
          </cell>
          <cell r="G1050" t="str">
            <v>lb/h</v>
          </cell>
          <cell r="H1050">
            <v>0</v>
          </cell>
          <cell r="I1050" t="e">
            <v>#NAME?</v>
          </cell>
          <cell r="J1050" t="str">
            <v>M</v>
          </cell>
          <cell r="L1050">
            <v>0</v>
          </cell>
          <cell r="P1050">
            <v>758115</v>
          </cell>
        </row>
        <row r="1051">
          <cell r="E1051" t="str">
            <v>LEC1RCSP</v>
          </cell>
          <cell r="F1051" t="str">
            <v>P</v>
          </cell>
          <cell r="G1051" t="str">
            <v>psia</v>
          </cell>
          <cell r="H1051">
            <v>2</v>
          </cell>
          <cell r="I1051" t="e">
            <v>#NAME?</v>
          </cell>
          <cell r="J1051" t="str">
            <v>P</v>
          </cell>
          <cell r="L1051">
            <v>1</v>
          </cell>
          <cell r="P1051">
            <v>399.82</v>
          </cell>
        </row>
        <row r="1052">
          <cell r="E1052" t="str">
            <v>LEC1RCSP</v>
          </cell>
          <cell r="F1052" t="str">
            <v>T</v>
          </cell>
          <cell r="G1052" t="str">
            <v>F</v>
          </cell>
          <cell r="H1052">
            <v>2</v>
          </cell>
          <cell r="I1052" t="e">
            <v>#NAME?</v>
          </cell>
          <cell r="J1052" t="str">
            <v>T</v>
          </cell>
          <cell r="L1052">
            <v>1</v>
          </cell>
          <cell r="P1052">
            <v>295.77</v>
          </cell>
        </row>
        <row r="1053">
          <cell r="E1053" t="str">
            <v>LEC1RCSP</v>
          </cell>
          <cell r="F1053" t="str">
            <v>H</v>
          </cell>
          <cell r="G1053" t="str">
            <v>Btu/lb</v>
          </cell>
          <cell r="H1053">
            <v>2</v>
          </cell>
          <cell r="I1053" t="e">
            <v>#NAME?</v>
          </cell>
          <cell r="J1053" t="str">
            <v>H</v>
          </cell>
          <cell r="L1053">
            <v>1</v>
          </cell>
          <cell r="P1053">
            <v>266.02999999999997</v>
          </cell>
        </row>
        <row r="1054">
          <cell r="P1054">
            <v>0.76425082284172652</v>
          </cell>
        </row>
        <row r="1055">
          <cell r="F1055" t="str">
            <v>P</v>
          </cell>
          <cell r="G1055" t="str">
            <v>psia</v>
          </cell>
          <cell r="P1055">
            <v>15</v>
          </cell>
        </row>
        <row r="1056">
          <cell r="F1056" t="str">
            <v>Duty</v>
          </cell>
          <cell r="G1056" t="str">
            <v>Mbtu/h</v>
          </cell>
          <cell r="P1056">
            <v>118.97856809999998</v>
          </cell>
        </row>
        <row r="1058">
          <cell r="F1058" t="str">
            <v>T</v>
          </cell>
          <cell r="G1058" t="str">
            <v>F</v>
          </cell>
          <cell r="P1058">
            <v>23.600000000000023</v>
          </cell>
        </row>
        <row r="1059">
          <cell r="F1059" t="str">
            <v>T</v>
          </cell>
          <cell r="G1059" t="str">
            <v>F</v>
          </cell>
          <cell r="P1059">
            <v>48.069999999999993</v>
          </cell>
        </row>
        <row r="1060">
          <cell r="F1060" t="str">
            <v>T</v>
          </cell>
          <cell r="G1060" t="str">
            <v>F</v>
          </cell>
          <cell r="P1060">
            <v>34.396404326574931</v>
          </cell>
        </row>
        <row r="1061">
          <cell r="P1061">
            <v>0.86591964405691912</v>
          </cell>
        </row>
        <row r="1062">
          <cell r="E1062" t="str">
            <v>RCPDSRC</v>
          </cell>
          <cell r="F1062" t="str">
            <v>M</v>
          </cell>
          <cell r="G1062" t="str">
            <v>lb/h</v>
          </cell>
          <cell r="H1062">
            <v>0</v>
          </cell>
          <cell r="P1062">
            <v>154802</v>
          </cell>
        </row>
        <row r="1063">
          <cell r="E1063" t="str">
            <v>RCPDSRC</v>
          </cell>
          <cell r="F1063" t="str">
            <v>T</v>
          </cell>
          <cell r="G1063" t="str">
            <v>F</v>
          </cell>
          <cell r="H1063">
            <v>2</v>
          </cell>
          <cell r="P1063">
            <v>295.89999999999998</v>
          </cell>
        </row>
        <row r="1064">
          <cell r="P1064">
            <v>0.20419329521246776</v>
          </cell>
        </row>
        <row r="1065">
          <cell r="E1065" t="str">
            <v>LPBPLPMX</v>
          </cell>
          <cell r="F1065" t="str">
            <v>M</v>
          </cell>
          <cell r="G1065" t="str">
            <v>lb/h</v>
          </cell>
          <cell r="H1065">
            <v>0</v>
          </cell>
          <cell r="I1065" t="e">
            <v>#NAME?</v>
          </cell>
          <cell r="J1065" t="str">
            <v>M</v>
          </cell>
          <cell r="L1065">
            <v>0</v>
          </cell>
          <cell r="P1065">
            <v>0</v>
          </cell>
        </row>
        <row r="1066">
          <cell r="E1066" t="str">
            <v>LPBPLPMX</v>
          </cell>
          <cell r="F1066" t="str">
            <v>P</v>
          </cell>
          <cell r="G1066" t="str">
            <v>psia</v>
          </cell>
          <cell r="H1066">
            <v>2</v>
          </cell>
          <cell r="I1066" t="e">
            <v>#NAME?</v>
          </cell>
          <cell r="J1066" t="str">
            <v>P</v>
          </cell>
          <cell r="L1066">
            <v>1</v>
          </cell>
          <cell r="P1066">
            <v>414.82</v>
          </cell>
        </row>
        <row r="1067">
          <cell r="E1067" t="str">
            <v>LPBPLPMX</v>
          </cell>
          <cell r="F1067" t="str">
            <v>T</v>
          </cell>
          <cell r="G1067" t="str">
            <v>F</v>
          </cell>
          <cell r="H1067">
            <v>2</v>
          </cell>
          <cell r="I1067" t="e">
            <v>#NAME?</v>
          </cell>
          <cell r="J1067" t="str">
            <v>T</v>
          </cell>
          <cell r="L1067">
            <v>1</v>
          </cell>
          <cell r="P1067">
            <v>99.66</v>
          </cell>
        </row>
        <row r="1068">
          <cell r="E1068" t="str">
            <v>LPBPLPMX</v>
          </cell>
          <cell r="F1068" t="str">
            <v>H</v>
          </cell>
          <cell r="G1068" t="str">
            <v>Btu/lb</v>
          </cell>
          <cell r="H1068">
            <v>2</v>
          </cell>
          <cell r="I1068" t="e">
            <v>#NAME?</v>
          </cell>
          <cell r="J1068" t="str">
            <v>H</v>
          </cell>
          <cell r="L1068">
            <v>1</v>
          </cell>
          <cell r="P1068">
            <v>68.77</v>
          </cell>
        </row>
        <row r="1069">
          <cell r="E1069" t="str">
            <v>FGMXLPBP</v>
          </cell>
          <cell r="F1069" t="str">
            <v>M</v>
          </cell>
          <cell r="G1069" t="str">
            <v>lb/h</v>
          </cell>
          <cell r="H1069">
            <v>0</v>
          </cell>
          <cell r="I1069" t="e">
            <v>#NAME?</v>
          </cell>
          <cell r="J1069" t="str">
            <v>M</v>
          </cell>
          <cell r="L1069">
            <v>0</v>
          </cell>
          <cell r="P1069">
            <v>603314</v>
          </cell>
        </row>
        <row r="1070">
          <cell r="E1070" t="str">
            <v>FGMXLPBP</v>
          </cell>
          <cell r="F1070" t="str">
            <v>P</v>
          </cell>
          <cell r="G1070" t="str">
            <v>psia</v>
          </cell>
          <cell r="H1070">
            <v>2</v>
          </cell>
          <cell r="I1070" t="e">
            <v>#NAME?</v>
          </cell>
          <cell r="J1070" t="str">
            <v>P</v>
          </cell>
          <cell r="L1070">
            <v>1</v>
          </cell>
          <cell r="P1070">
            <v>414.82</v>
          </cell>
        </row>
        <row r="1071">
          <cell r="E1071" t="str">
            <v>FGMXLPBP</v>
          </cell>
          <cell r="F1071" t="str">
            <v>T</v>
          </cell>
          <cell r="G1071" t="str">
            <v>F</v>
          </cell>
          <cell r="H1071">
            <v>2</v>
          </cell>
          <cell r="I1071" t="e">
            <v>#NAME?</v>
          </cell>
          <cell r="J1071" t="str">
            <v>T</v>
          </cell>
          <cell r="L1071">
            <v>1</v>
          </cell>
          <cell r="P1071">
            <v>99.66</v>
          </cell>
        </row>
        <row r="1072">
          <cell r="E1072" t="str">
            <v>FGMXLPBP</v>
          </cell>
          <cell r="F1072" t="str">
            <v>H</v>
          </cell>
          <cell r="G1072" t="str">
            <v>Btu/lb</v>
          </cell>
          <cell r="H1072">
            <v>2</v>
          </cell>
          <cell r="I1072" t="e">
            <v>#NAME?</v>
          </cell>
          <cell r="J1072" t="str">
            <v>H</v>
          </cell>
          <cell r="L1072">
            <v>1</v>
          </cell>
          <cell r="P1072">
            <v>68.77</v>
          </cell>
        </row>
        <row r="1073">
          <cell r="E1073" t="str">
            <v>BOX5FGMX</v>
          </cell>
          <cell r="F1073" t="str">
            <v>M</v>
          </cell>
          <cell r="G1073" t="str">
            <v>lb/h</v>
          </cell>
          <cell r="H1073">
            <v>0</v>
          </cell>
          <cell r="I1073" t="e">
            <v>#NAME?</v>
          </cell>
          <cell r="J1073" t="str">
            <v>M</v>
          </cell>
          <cell r="L1073">
            <v>0</v>
          </cell>
          <cell r="P1073">
            <v>552331</v>
          </cell>
        </row>
        <row r="1074">
          <cell r="E1074" t="str">
            <v>BOX5FGMX</v>
          </cell>
          <cell r="F1074" t="str">
            <v>P</v>
          </cell>
          <cell r="G1074" t="str">
            <v>psia</v>
          </cell>
          <cell r="H1074">
            <v>2</v>
          </cell>
          <cell r="I1074" t="e">
            <v>#NAME?</v>
          </cell>
          <cell r="J1074" t="str">
            <v>P</v>
          </cell>
          <cell r="L1074">
            <v>1</v>
          </cell>
          <cell r="P1074">
            <v>414.82</v>
          </cell>
        </row>
        <row r="1075">
          <cell r="E1075" t="str">
            <v>BOX5FGMX</v>
          </cell>
          <cell r="F1075" t="str">
            <v>T</v>
          </cell>
          <cell r="G1075" t="str">
            <v>F</v>
          </cell>
          <cell r="H1075">
            <v>2</v>
          </cell>
          <cell r="I1075" t="e">
            <v>#NAME?</v>
          </cell>
          <cell r="J1075" t="str">
            <v>T</v>
          </cell>
          <cell r="L1075">
            <v>1</v>
          </cell>
          <cell r="P1075">
            <v>95.84</v>
          </cell>
        </row>
        <row r="1076">
          <cell r="E1076" t="str">
            <v>BOX5FGMX</v>
          </cell>
          <cell r="F1076" t="str">
            <v>H</v>
          </cell>
          <cell r="G1076" t="str">
            <v>Btu/lb</v>
          </cell>
          <cell r="H1076">
            <v>2</v>
          </cell>
          <cell r="I1076" t="e">
            <v>#NAME?</v>
          </cell>
          <cell r="J1076" t="str">
            <v>H</v>
          </cell>
          <cell r="L1076">
            <v>1</v>
          </cell>
          <cell r="P1076">
            <v>64.959999999999994</v>
          </cell>
        </row>
        <row r="1077">
          <cell r="E1077" t="str">
            <v>LEC1STCK</v>
          </cell>
          <cell r="F1077" t="str">
            <v>T</v>
          </cell>
          <cell r="G1077" t="str">
            <v>F</v>
          </cell>
          <cell r="H1077">
            <v>2</v>
          </cell>
          <cell r="P1077">
            <v>188.16</v>
          </cell>
        </row>
        <row r="1078">
          <cell r="E1078" t="str">
            <v>STCKSTK</v>
          </cell>
          <cell r="F1078" t="str">
            <v>PLOSS</v>
          </cell>
          <cell r="G1078" t="str">
            <v>in H2O</v>
          </cell>
          <cell r="H1078">
            <v>2</v>
          </cell>
          <cell r="P1078">
            <v>392.68</v>
          </cell>
        </row>
        <row r="1080">
          <cell r="P1080">
            <v>70</v>
          </cell>
        </row>
        <row r="1081">
          <cell r="P1081">
            <v>25</v>
          </cell>
        </row>
        <row r="1082">
          <cell r="P1082">
            <v>15</v>
          </cell>
        </row>
        <row r="1083">
          <cell r="P1083">
            <v>15</v>
          </cell>
        </row>
        <row r="1084">
          <cell r="P1084">
            <v>30</v>
          </cell>
        </row>
        <row r="1085">
          <cell r="P1085">
            <v>30</v>
          </cell>
        </row>
        <row r="1086">
          <cell r="P1086">
            <v>15</v>
          </cell>
        </row>
        <row r="1099">
          <cell r="E1099" t="str">
            <v>SPRHHCV2</v>
          </cell>
          <cell r="F1099" t="str">
            <v>M</v>
          </cell>
          <cell r="G1099" t="str">
            <v>lb/h</v>
          </cell>
          <cell r="H1099">
            <v>0</v>
          </cell>
          <cell r="P1099">
            <v>443601</v>
          </cell>
        </row>
        <row r="1100">
          <cell r="E1100" t="str">
            <v>SPRHHCV2</v>
          </cell>
          <cell r="F1100" t="str">
            <v>P</v>
          </cell>
          <cell r="G1100" t="str">
            <v>psia</v>
          </cell>
          <cell r="H1100">
            <v>2</v>
          </cell>
          <cell r="P1100">
            <v>3005.96</v>
          </cell>
        </row>
        <row r="1101">
          <cell r="E1101" t="str">
            <v>SPRHHCV2</v>
          </cell>
          <cell r="F1101" t="str">
            <v>T</v>
          </cell>
          <cell r="G1101" t="str">
            <v>F</v>
          </cell>
          <cell r="H1101">
            <v>2</v>
          </cell>
          <cell r="P1101">
            <v>311.63</v>
          </cell>
        </row>
        <row r="1102">
          <cell r="E1102" t="str">
            <v>SPRHHCV2</v>
          </cell>
          <cell r="F1102" t="str">
            <v>H</v>
          </cell>
          <cell r="G1102" t="str">
            <v>Btu/lb</v>
          </cell>
          <cell r="H1102">
            <v>2</v>
          </cell>
          <cell r="P1102">
            <v>287.07</v>
          </cell>
        </row>
        <row r="1103">
          <cell r="E1103" t="str">
            <v>HCV2HEC1</v>
          </cell>
          <cell r="F1103" t="str">
            <v>M</v>
          </cell>
          <cell r="G1103" t="str">
            <v>lb/h</v>
          </cell>
          <cell r="H1103">
            <v>0</v>
          </cell>
          <cell r="P1103">
            <v>443601</v>
          </cell>
        </row>
        <row r="1104">
          <cell r="E1104" t="str">
            <v>HCV2HEC1</v>
          </cell>
          <cell r="F1104" t="str">
            <v>P</v>
          </cell>
          <cell r="G1104" t="str">
            <v>psia</v>
          </cell>
          <cell r="H1104">
            <v>2</v>
          </cell>
          <cell r="P1104">
            <v>1252.49</v>
          </cell>
        </row>
        <row r="1105">
          <cell r="E1105" t="str">
            <v>HCV2HEC1</v>
          </cell>
          <cell r="F1105" t="str">
            <v>T</v>
          </cell>
          <cell r="G1105" t="str">
            <v>F</v>
          </cell>
          <cell r="H1105">
            <v>2</v>
          </cell>
          <cell r="P1105">
            <v>314.77</v>
          </cell>
        </row>
        <row r="1106">
          <cell r="E1106" t="str">
            <v>HCV2HEC1</v>
          </cell>
          <cell r="F1106" t="str">
            <v>H</v>
          </cell>
          <cell r="G1106" t="str">
            <v>Btu/lb</v>
          </cell>
          <cell r="H1106">
            <v>2</v>
          </cell>
          <cell r="P1106">
            <v>287.07</v>
          </cell>
        </row>
        <row r="1107">
          <cell r="P1107">
            <v>1753.47</v>
          </cell>
        </row>
        <row r="1109">
          <cell r="E1109" t="str">
            <v>HEC4HPCV</v>
          </cell>
          <cell r="F1109" t="str">
            <v>M</v>
          </cell>
          <cell r="G1109" t="str">
            <v>lb/h</v>
          </cell>
          <cell r="H1109">
            <v>0</v>
          </cell>
          <cell r="P1109">
            <v>443601</v>
          </cell>
        </row>
        <row r="1110">
          <cell r="E1110" t="str">
            <v>HEC4HPCV</v>
          </cell>
          <cell r="F1110" t="str">
            <v>P</v>
          </cell>
          <cell r="G1110" t="str">
            <v>psia</v>
          </cell>
          <cell r="H1110">
            <v>2</v>
          </cell>
          <cell r="P1110">
            <v>1222.49</v>
          </cell>
        </row>
        <row r="1111">
          <cell r="E1111" t="str">
            <v>HEC4HPCV</v>
          </cell>
          <cell r="F1111" t="str">
            <v>T</v>
          </cell>
          <cell r="G1111" t="str">
            <v>F</v>
          </cell>
          <cell r="H1111">
            <v>2</v>
          </cell>
          <cell r="P1111">
            <v>560.6</v>
          </cell>
        </row>
        <row r="1112">
          <cell r="E1112" t="str">
            <v>HEC4HPCV</v>
          </cell>
          <cell r="F1112" t="str">
            <v>H</v>
          </cell>
          <cell r="G1112" t="str">
            <v>Btu/lb</v>
          </cell>
          <cell r="H1112">
            <v>2</v>
          </cell>
          <cell r="P1112">
            <v>562.84</v>
          </cell>
        </row>
        <row r="1113">
          <cell r="E1113" t="str">
            <v>HPCVHPEV</v>
          </cell>
          <cell r="F1113" t="str">
            <v>M</v>
          </cell>
          <cell r="G1113" t="str">
            <v>lb/h</v>
          </cell>
          <cell r="H1113">
            <v>0</v>
          </cell>
          <cell r="P1113">
            <v>443601</v>
          </cell>
        </row>
        <row r="1114">
          <cell r="E1114" t="str">
            <v>HPCVHPEV</v>
          </cell>
          <cell r="F1114" t="str">
            <v>P</v>
          </cell>
          <cell r="G1114" t="str">
            <v>psia</v>
          </cell>
          <cell r="H1114">
            <v>2</v>
          </cell>
          <cell r="P1114">
            <v>1222.49</v>
          </cell>
        </row>
        <row r="1115">
          <cell r="E1115" t="str">
            <v>HPCVHPEV</v>
          </cell>
          <cell r="F1115" t="str">
            <v>T</v>
          </cell>
          <cell r="G1115" t="str">
            <v>F</v>
          </cell>
          <cell r="H1115">
            <v>2</v>
          </cell>
          <cell r="P1115">
            <v>560.61</v>
          </cell>
        </row>
        <row r="1116">
          <cell r="E1116" t="str">
            <v>HPCVHPEV</v>
          </cell>
          <cell r="F1116" t="str">
            <v>H</v>
          </cell>
          <cell r="G1116" t="str">
            <v>Btu/lb</v>
          </cell>
          <cell r="H1116">
            <v>2</v>
          </cell>
          <cell r="P1116">
            <v>562.84</v>
          </cell>
        </row>
        <row r="1117">
          <cell r="P1117">
            <v>0</v>
          </cell>
        </row>
        <row r="1119">
          <cell r="E1119" t="str">
            <v>SPRIICV2</v>
          </cell>
          <cell r="F1119" t="str">
            <v>M</v>
          </cell>
          <cell r="G1119" t="str">
            <v>lb/h</v>
          </cell>
          <cell r="H1119">
            <v>0</v>
          </cell>
          <cell r="P1119">
            <v>113816</v>
          </cell>
        </row>
        <row r="1120">
          <cell r="E1120" t="str">
            <v>SPRIICV2</v>
          </cell>
          <cell r="F1120" t="str">
            <v>P</v>
          </cell>
          <cell r="G1120" t="str">
            <v>psia</v>
          </cell>
          <cell r="H1120">
            <v>2</v>
          </cell>
          <cell r="P1120">
            <v>670.79</v>
          </cell>
        </row>
        <row r="1121">
          <cell r="E1121" t="str">
            <v>SPRIICV2</v>
          </cell>
          <cell r="F1121" t="str">
            <v>T</v>
          </cell>
          <cell r="G1121" t="str">
            <v>F</v>
          </cell>
          <cell r="H1121">
            <v>2</v>
          </cell>
          <cell r="P1121">
            <v>306.64</v>
          </cell>
        </row>
        <row r="1122">
          <cell r="E1122" t="str">
            <v>SPRIICV2</v>
          </cell>
          <cell r="F1122" t="str">
            <v>H</v>
          </cell>
          <cell r="G1122" t="str">
            <v>Btu/lb</v>
          </cell>
          <cell r="H1122">
            <v>2</v>
          </cell>
          <cell r="P1122">
            <v>277.66000000000003</v>
          </cell>
        </row>
        <row r="1123">
          <cell r="E1123" t="str">
            <v>ICV2IEC1</v>
          </cell>
          <cell r="F1123" t="str">
            <v>M</v>
          </cell>
          <cell r="G1123" t="str">
            <v>lb/h</v>
          </cell>
          <cell r="H1123">
            <v>0</v>
          </cell>
          <cell r="P1123">
            <v>113816</v>
          </cell>
        </row>
        <row r="1124">
          <cell r="E1124" t="str">
            <v>ICV2IEC1</v>
          </cell>
          <cell r="F1124" t="str">
            <v>P</v>
          </cell>
          <cell r="G1124" t="str">
            <v>psia</v>
          </cell>
          <cell r="H1124">
            <v>2</v>
          </cell>
          <cell r="P1124">
            <v>338.22</v>
          </cell>
        </row>
        <row r="1125">
          <cell r="E1125" t="str">
            <v>ICV2IEC1</v>
          </cell>
          <cell r="F1125" t="str">
            <v>T</v>
          </cell>
          <cell r="G1125" t="str">
            <v>F</v>
          </cell>
          <cell r="H1125">
            <v>2</v>
          </cell>
          <cell r="P1125">
            <v>307.23</v>
          </cell>
        </row>
        <row r="1126">
          <cell r="E1126" t="str">
            <v>ICV2IEC1</v>
          </cell>
          <cell r="F1126" t="str">
            <v>H</v>
          </cell>
          <cell r="G1126" t="str">
            <v>Btu/lb</v>
          </cell>
          <cell r="H1126">
            <v>2</v>
          </cell>
          <cell r="P1126">
            <v>277.66000000000003</v>
          </cell>
        </row>
        <row r="1127">
          <cell r="P1127">
            <v>332.56999999999994</v>
          </cell>
        </row>
        <row r="1129">
          <cell r="E1129" t="str">
            <v>IEC2IPCV</v>
          </cell>
          <cell r="F1129" t="str">
            <v>M</v>
          </cell>
          <cell r="G1129" t="str">
            <v>lb/h</v>
          </cell>
          <cell r="H1129">
            <v>0</v>
          </cell>
          <cell r="P1129">
            <v>113816</v>
          </cell>
        </row>
        <row r="1130">
          <cell r="E1130" t="str">
            <v>IEC2IPCV</v>
          </cell>
          <cell r="F1130" t="str">
            <v>P</v>
          </cell>
          <cell r="G1130" t="str">
            <v>psia</v>
          </cell>
          <cell r="H1130">
            <v>2</v>
          </cell>
          <cell r="P1130">
            <v>308.22000000000003</v>
          </cell>
        </row>
        <row r="1131">
          <cell r="E1131" t="str">
            <v>IEC2IPCV</v>
          </cell>
          <cell r="F1131" t="str">
            <v>T</v>
          </cell>
          <cell r="G1131" t="str">
            <v>F</v>
          </cell>
          <cell r="H1131">
            <v>2</v>
          </cell>
          <cell r="P1131">
            <v>410.85</v>
          </cell>
        </row>
        <row r="1132">
          <cell r="E1132" t="str">
            <v>IEC2IPCV</v>
          </cell>
          <cell r="F1132" t="str">
            <v>H</v>
          </cell>
          <cell r="G1132" t="str">
            <v>Btu/lb</v>
          </cell>
          <cell r="H1132">
            <v>2</v>
          </cell>
          <cell r="P1132">
            <v>386.91</v>
          </cell>
        </row>
        <row r="1133">
          <cell r="E1133" t="str">
            <v>IPCVFGS1</v>
          </cell>
          <cell r="F1133" t="str">
            <v>M</v>
          </cell>
          <cell r="G1133" t="str">
            <v>lb/h</v>
          </cell>
          <cell r="H1133">
            <v>0</v>
          </cell>
          <cell r="P1133">
            <v>113816</v>
          </cell>
        </row>
        <row r="1134">
          <cell r="E1134" t="str">
            <v>IPCVFGS1</v>
          </cell>
          <cell r="F1134" t="str">
            <v>P</v>
          </cell>
          <cell r="G1134" t="str">
            <v>psia</v>
          </cell>
          <cell r="H1134">
            <v>2</v>
          </cell>
          <cell r="P1134">
            <v>308.22000000000003</v>
          </cell>
        </row>
        <row r="1135">
          <cell r="E1135" t="str">
            <v>IPCVFGS1</v>
          </cell>
          <cell r="F1135" t="str">
            <v>T</v>
          </cell>
          <cell r="G1135" t="str">
            <v>F</v>
          </cell>
          <cell r="H1135">
            <v>2</v>
          </cell>
          <cell r="P1135">
            <v>410.85</v>
          </cell>
        </row>
        <row r="1136">
          <cell r="E1136" t="str">
            <v>IPCVFGS1</v>
          </cell>
          <cell r="F1136" t="str">
            <v>H</v>
          </cell>
          <cell r="G1136" t="str">
            <v>Btu/lb</v>
          </cell>
          <cell r="H1136">
            <v>2</v>
          </cell>
          <cell r="P1136">
            <v>386.91</v>
          </cell>
        </row>
        <row r="1137">
          <cell r="P1137">
            <v>0</v>
          </cell>
        </row>
        <row r="1139">
          <cell r="E1139" t="str">
            <v>FGS2LPCV</v>
          </cell>
          <cell r="F1139" t="str">
            <v>M</v>
          </cell>
          <cell r="G1139" t="str">
            <v>lb/h</v>
          </cell>
          <cell r="H1139">
            <v>0</v>
          </cell>
          <cell r="P1139">
            <v>603312</v>
          </cell>
        </row>
        <row r="1140">
          <cell r="E1140" t="str">
            <v>FGS2LPCV</v>
          </cell>
          <cell r="F1140" t="str">
            <v>P</v>
          </cell>
          <cell r="G1140" t="str">
            <v>psia</v>
          </cell>
          <cell r="H1140">
            <v>2</v>
          </cell>
          <cell r="P1140">
            <v>399.82</v>
          </cell>
        </row>
        <row r="1141">
          <cell r="E1141" t="str">
            <v>FGS2LPCV</v>
          </cell>
          <cell r="F1141" t="str">
            <v>T</v>
          </cell>
          <cell r="G1141" t="str">
            <v>F</v>
          </cell>
          <cell r="H1141">
            <v>2</v>
          </cell>
          <cell r="P1141">
            <v>295.8</v>
          </cell>
        </row>
        <row r="1142">
          <cell r="E1142" t="str">
            <v>FGS2LPCV</v>
          </cell>
          <cell r="F1142" t="str">
            <v>H</v>
          </cell>
          <cell r="G1142" t="str">
            <v>Btu/lb</v>
          </cell>
          <cell r="H1142">
            <v>2</v>
          </cell>
          <cell r="P1142">
            <v>266.02999999999997</v>
          </cell>
        </row>
        <row r="1143">
          <cell r="E1143" t="str">
            <v>LPCVBND3</v>
          </cell>
          <cell r="F1143" t="str">
            <v>M</v>
          </cell>
          <cell r="G1143" t="str">
            <v>lb/h</v>
          </cell>
          <cell r="H1143">
            <v>0</v>
          </cell>
          <cell r="P1143">
            <v>603312</v>
          </cell>
        </row>
        <row r="1144">
          <cell r="E1144" t="str">
            <v>LPCVBND3</v>
          </cell>
          <cell r="F1144" t="str">
            <v>P</v>
          </cell>
          <cell r="G1144" t="str">
            <v>psia</v>
          </cell>
          <cell r="H1144">
            <v>2</v>
          </cell>
          <cell r="P1144">
            <v>72.58</v>
          </cell>
        </row>
        <row r="1145">
          <cell r="E1145" t="str">
            <v>LPCVBND3</v>
          </cell>
          <cell r="F1145" t="str">
            <v>T</v>
          </cell>
          <cell r="G1145" t="str">
            <v>F</v>
          </cell>
          <cell r="H1145">
            <v>2</v>
          </cell>
          <cell r="P1145">
            <v>296.39999999999998</v>
          </cell>
        </row>
        <row r="1146">
          <cell r="E1146" t="str">
            <v>LPCVBND3</v>
          </cell>
          <cell r="F1146" t="str">
            <v>H</v>
          </cell>
          <cell r="G1146" t="str">
            <v>Btu/lb</v>
          </cell>
          <cell r="H1146">
            <v>2</v>
          </cell>
          <cell r="P1146">
            <v>266.02999999999997</v>
          </cell>
        </row>
        <row r="1147">
          <cell r="P1147">
            <v>327.24</v>
          </cell>
        </row>
        <row r="1152">
          <cell r="E1152" t="str">
            <v>FIX1VSLO</v>
          </cell>
          <cell r="F1152" t="str">
            <v>M</v>
          </cell>
          <cell r="G1152" t="str">
            <v>lb/h</v>
          </cell>
          <cell r="H1152">
            <v>0</v>
          </cell>
          <cell r="I1152" t="e">
            <v>#NAME?</v>
          </cell>
          <cell r="J1152" t="str">
            <v>M</v>
          </cell>
          <cell r="L1152">
            <v>0</v>
          </cell>
          <cell r="P1152">
            <v>886222</v>
          </cell>
        </row>
        <row r="1153">
          <cell r="E1153" t="str">
            <v>FIX1VSLO</v>
          </cell>
          <cell r="F1153" t="str">
            <v>P</v>
          </cell>
          <cell r="G1153" t="str">
            <v>psia</v>
          </cell>
          <cell r="H1153">
            <v>2</v>
          </cell>
          <cell r="I1153" t="e">
            <v>#NAME?</v>
          </cell>
          <cell r="J1153" t="str">
            <v>P</v>
          </cell>
          <cell r="L1153">
            <v>1</v>
          </cell>
          <cell r="P1153">
            <v>1091</v>
          </cell>
        </row>
        <row r="1154">
          <cell r="E1154" t="str">
            <v>FIX1VSLO</v>
          </cell>
          <cell r="F1154" t="str">
            <v>T</v>
          </cell>
          <cell r="G1154" t="str">
            <v>F</v>
          </cell>
          <cell r="H1154">
            <v>2</v>
          </cell>
          <cell r="I1154" t="e">
            <v>#NAME?</v>
          </cell>
          <cell r="J1154" t="str">
            <v>T</v>
          </cell>
          <cell r="L1154">
            <v>1</v>
          </cell>
          <cell r="P1154">
            <v>1050.0999999999999</v>
          </cell>
        </row>
        <row r="1155">
          <cell r="E1155" t="str">
            <v>FIX1VSLO</v>
          </cell>
          <cell r="F1155" t="str">
            <v>H</v>
          </cell>
          <cell r="G1155" t="str">
            <v>Btu/lb</v>
          </cell>
          <cell r="H1155">
            <v>2</v>
          </cell>
          <cell r="I1155" t="e">
            <v>#NAME?</v>
          </cell>
          <cell r="J1155" t="str">
            <v>H</v>
          </cell>
          <cell r="L1155">
            <v>1</v>
          </cell>
          <cell r="P1155">
            <v>1532.24</v>
          </cell>
        </row>
        <row r="1156">
          <cell r="E1156" t="str">
            <v>FIX1VSLO</v>
          </cell>
          <cell r="F1156" t="str">
            <v>S</v>
          </cell>
          <cell r="G1156" t="str">
            <v>Btu/lbR</v>
          </cell>
          <cell r="H1156">
            <v>4</v>
          </cell>
          <cell r="P1156">
            <v>1.6617999999999999</v>
          </cell>
        </row>
        <row r="1157">
          <cell r="E1157" t="str">
            <v>FIX1VSLO</v>
          </cell>
          <cell r="F1157" t="str">
            <v>svol</v>
          </cell>
          <cell r="G1157" t="str">
            <v>ft3/lb</v>
          </cell>
          <cell r="H1157">
            <v>4</v>
          </cell>
          <cell r="P1157">
            <v>0.78949999999999998</v>
          </cell>
        </row>
        <row r="1158">
          <cell r="E1158" t="str">
            <v>THVGOV</v>
          </cell>
          <cell r="F1158" t="str">
            <v>M</v>
          </cell>
          <cell r="G1158" t="str">
            <v>lb/h</v>
          </cell>
          <cell r="H1158">
            <v>0</v>
          </cell>
          <cell r="P1158">
            <v>886222</v>
          </cell>
        </row>
        <row r="1159">
          <cell r="E1159" t="str">
            <v>THVGOV</v>
          </cell>
          <cell r="F1159" t="str">
            <v>P</v>
          </cell>
          <cell r="G1159" t="str">
            <v>psia</v>
          </cell>
          <cell r="H1159">
            <v>2</v>
          </cell>
          <cell r="P1159">
            <v>1082.2</v>
          </cell>
        </row>
        <row r="1160">
          <cell r="E1160" t="str">
            <v>THVGOV</v>
          </cell>
          <cell r="F1160" t="str">
            <v>T</v>
          </cell>
          <cell r="G1160" t="str">
            <v>F</v>
          </cell>
          <cell r="H1160">
            <v>2</v>
          </cell>
          <cell r="P1160">
            <v>1049.68</v>
          </cell>
        </row>
        <row r="1161">
          <cell r="E1161" t="str">
            <v>THVGOV</v>
          </cell>
          <cell r="F1161" t="str">
            <v>H</v>
          </cell>
          <cell r="G1161" t="str">
            <v>Btu/lb</v>
          </cell>
          <cell r="H1161">
            <v>2</v>
          </cell>
          <cell r="P1161">
            <v>1532.24</v>
          </cell>
        </row>
        <row r="1162">
          <cell r="E1162" t="str">
            <v>THVGOV</v>
          </cell>
          <cell r="F1162" t="str">
            <v>S</v>
          </cell>
          <cell r="G1162" t="str">
            <v>Btu/lbR</v>
          </cell>
          <cell r="H1162">
            <v>4</v>
          </cell>
          <cell r="P1162">
            <v>1.6627000000000001</v>
          </cell>
        </row>
        <row r="1163">
          <cell r="E1163" t="str">
            <v>THVGOV</v>
          </cell>
          <cell r="F1163" t="str">
            <v>svol</v>
          </cell>
          <cell r="G1163" t="str">
            <v>ft3/lb</v>
          </cell>
          <cell r="H1163">
            <v>4</v>
          </cell>
          <cell r="P1163">
            <v>0.79600000000000004</v>
          </cell>
        </row>
        <row r="1164">
          <cell r="F1164" t="str">
            <v>P</v>
          </cell>
          <cell r="G1164" t="str">
            <v>psia</v>
          </cell>
          <cell r="P1164">
            <v>8.7999999999999545</v>
          </cell>
        </row>
        <row r="1165">
          <cell r="P1165">
            <v>23839.998230982954</v>
          </cell>
        </row>
        <row r="1166">
          <cell r="E1166" t="str">
            <v>THV</v>
          </cell>
          <cell r="F1166" t="str">
            <v>tfr</v>
          </cell>
          <cell r="G1166" t="str">
            <v>tfr</v>
          </cell>
          <cell r="H1166">
            <v>4</v>
          </cell>
          <cell r="P1166">
            <v>0.93640000000000001</v>
          </cell>
        </row>
        <row r="1168">
          <cell r="E1168" t="str">
            <v>THVGOV</v>
          </cell>
          <cell r="F1168" t="str">
            <v>M</v>
          </cell>
          <cell r="G1168" t="str">
            <v>lb/h</v>
          </cell>
          <cell r="H1168">
            <v>0</v>
          </cell>
          <cell r="P1168">
            <v>886222</v>
          </cell>
        </row>
        <row r="1169">
          <cell r="E1169" t="str">
            <v>THVGOV</v>
          </cell>
          <cell r="F1169" t="str">
            <v>P</v>
          </cell>
          <cell r="G1169" t="str">
            <v>psia</v>
          </cell>
          <cell r="H1169">
            <v>2</v>
          </cell>
          <cell r="P1169">
            <v>1082.2</v>
          </cell>
        </row>
        <row r="1170">
          <cell r="E1170" t="str">
            <v>THVGOV</v>
          </cell>
          <cell r="F1170" t="str">
            <v>T</v>
          </cell>
          <cell r="G1170" t="str">
            <v>F</v>
          </cell>
          <cell r="H1170">
            <v>2</v>
          </cell>
          <cell r="P1170">
            <v>1049.68</v>
          </cell>
        </row>
        <row r="1171">
          <cell r="E1171" t="str">
            <v>THVGOV</v>
          </cell>
          <cell r="F1171" t="str">
            <v>H</v>
          </cell>
          <cell r="G1171" t="str">
            <v>Btu/lb</v>
          </cell>
          <cell r="H1171">
            <v>2</v>
          </cell>
          <cell r="P1171">
            <v>1532.24</v>
          </cell>
        </row>
        <row r="1172">
          <cell r="E1172" t="str">
            <v>THVGOV</v>
          </cell>
          <cell r="F1172" t="str">
            <v>S</v>
          </cell>
          <cell r="G1172" t="str">
            <v>Btu/lbR</v>
          </cell>
          <cell r="H1172">
            <v>4</v>
          </cell>
          <cell r="P1172">
            <v>1.6627000000000001</v>
          </cell>
        </row>
        <row r="1173">
          <cell r="E1173" t="str">
            <v>GOVGSL1</v>
          </cell>
          <cell r="F1173" t="str">
            <v>M</v>
          </cell>
          <cell r="G1173" t="str">
            <v>lb/h</v>
          </cell>
          <cell r="H1173">
            <v>0</v>
          </cell>
          <cell r="P1173">
            <v>886222</v>
          </cell>
        </row>
        <row r="1174">
          <cell r="E1174" t="str">
            <v>GOVGSL1</v>
          </cell>
          <cell r="F1174" t="str">
            <v>P</v>
          </cell>
          <cell r="G1174" t="str">
            <v>psia</v>
          </cell>
          <cell r="H1174">
            <v>2</v>
          </cell>
          <cell r="P1174">
            <v>880.98</v>
          </cell>
        </row>
        <row r="1175">
          <cell r="E1175" t="str">
            <v>GOVGSL1</v>
          </cell>
          <cell r="F1175" t="str">
            <v>T</v>
          </cell>
          <cell r="G1175" t="str">
            <v>F</v>
          </cell>
          <cell r="H1175">
            <v>2</v>
          </cell>
          <cell r="P1175">
            <v>997.82</v>
          </cell>
        </row>
        <row r="1176">
          <cell r="E1176" t="str">
            <v>GOVGSL1</v>
          </cell>
          <cell r="F1176" t="str">
            <v>H</v>
          </cell>
          <cell r="G1176" t="str">
            <v>Btu/lb</v>
          </cell>
          <cell r="H1176">
            <v>2</v>
          </cell>
          <cell r="P1176">
            <v>1508.5</v>
          </cell>
        </row>
        <row r="1178">
          <cell r="G1178" t="e">
            <v>#N/A</v>
          </cell>
          <cell r="P1178">
            <v>0.74067500597476954</v>
          </cell>
        </row>
        <row r="1179">
          <cell r="E1179" t="str">
            <v>GOV</v>
          </cell>
          <cell r="F1179" t="str">
            <v>Powout</v>
          </cell>
          <cell r="G1179" t="str">
            <v>kW</v>
          </cell>
          <cell r="H1179">
            <v>0</v>
          </cell>
          <cell r="P1179">
            <v>6165</v>
          </cell>
        </row>
        <row r="1180">
          <cell r="G1180" t="e">
            <v>#N/A</v>
          </cell>
          <cell r="P1180">
            <v>0.37209054555299104</v>
          </cell>
        </row>
        <row r="1181">
          <cell r="G1181" t="e">
            <v>#N/A</v>
          </cell>
          <cell r="P1181">
            <v>1.2284047310949171</v>
          </cell>
        </row>
        <row r="1183">
          <cell r="E1183" t="str">
            <v>GSL1HPT</v>
          </cell>
          <cell r="F1183" t="str">
            <v>M</v>
          </cell>
          <cell r="G1183" t="str">
            <v>lb/h</v>
          </cell>
          <cell r="H1183">
            <v>0</v>
          </cell>
          <cell r="P1183">
            <v>877405</v>
          </cell>
        </row>
        <row r="1184">
          <cell r="E1184" t="str">
            <v>GSL1HPT</v>
          </cell>
          <cell r="F1184" t="str">
            <v>P</v>
          </cell>
          <cell r="G1184" t="str">
            <v>psia</v>
          </cell>
          <cell r="H1184">
            <v>2</v>
          </cell>
          <cell r="P1184">
            <v>880.98</v>
          </cell>
        </row>
        <row r="1185">
          <cell r="E1185" t="str">
            <v>GSL1HPT</v>
          </cell>
          <cell r="F1185" t="str">
            <v>T</v>
          </cell>
          <cell r="G1185" t="str">
            <v>F</v>
          </cell>
          <cell r="H1185">
            <v>2</v>
          </cell>
          <cell r="P1185">
            <v>997.82</v>
          </cell>
        </row>
        <row r="1186">
          <cell r="E1186" t="str">
            <v>GSL1HPT</v>
          </cell>
          <cell r="F1186" t="str">
            <v>H</v>
          </cell>
          <cell r="G1186" t="str">
            <v>Btu/lb</v>
          </cell>
          <cell r="H1186">
            <v>2</v>
          </cell>
          <cell r="P1186">
            <v>1508.5</v>
          </cell>
        </row>
        <row r="1187">
          <cell r="E1187" t="str">
            <v>GSL1HPT</v>
          </cell>
          <cell r="F1187" t="str">
            <v>S</v>
          </cell>
          <cell r="G1187" t="str">
            <v>Btu/lbR</v>
          </cell>
          <cell r="H1187">
            <v>4</v>
          </cell>
          <cell r="P1187">
            <v>1.6684000000000001</v>
          </cell>
        </row>
        <row r="1188">
          <cell r="E1188" t="str">
            <v>GSL1HPT</v>
          </cell>
          <cell r="F1188" t="str">
            <v>svol</v>
          </cell>
          <cell r="G1188" t="str">
            <v>ft3/lb</v>
          </cell>
          <cell r="H1188">
            <v>4</v>
          </cell>
          <cell r="P1188">
            <v>0.94669999999999999</v>
          </cell>
        </row>
        <row r="1189">
          <cell r="E1189" t="str">
            <v>HPTGSL3</v>
          </cell>
          <cell r="F1189" t="str">
            <v>M</v>
          </cell>
          <cell r="G1189" t="str">
            <v>lb/h</v>
          </cell>
          <cell r="H1189">
            <v>0</v>
          </cell>
          <cell r="P1189">
            <v>877405</v>
          </cell>
        </row>
        <row r="1190">
          <cell r="E1190" t="str">
            <v>HPTGSL3</v>
          </cell>
          <cell r="F1190" t="str">
            <v>P</v>
          </cell>
          <cell r="G1190" t="str">
            <v>psia</v>
          </cell>
          <cell r="H1190">
            <v>2</v>
          </cell>
          <cell r="P1190">
            <v>300.08</v>
          </cell>
        </row>
        <row r="1191">
          <cell r="E1191" t="str">
            <v>HPTGSL3</v>
          </cell>
          <cell r="F1191" t="str">
            <v>T</v>
          </cell>
          <cell r="G1191" t="str">
            <v>F</v>
          </cell>
          <cell r="H1191">
            <v>2</v>
          </cell>
          <cell r="P1191">
            <v>732.23</v>
          </cell>
        </row>
        <row r="1192">
          <cell r="E1192" t="str">
            <v>HPTGSL3</v>
          </cell>
          <cell r="F1192" t="str">
            <v>H</v>
          </cell>
          <cell r="G1192" t="str">
            <v>Btu/lb</v>
          </cell>
          <cell r="H1192">
            <v>2</v>
          </cell>
          <cell r="P1192">
            <v>1385.58</v>
          </cell>
        </row>
        <row r="1193">
          <cell r="E1193" t="str">
            <v>HPTGSL3</v>
          </cell>
          <cell r="F1193" t="str">
            <v>S</v>
          </cell>
          <cell r="G1193" t="str">
            <v>Btu/lbR</v>
          </cell>
          <cell r="H1193">
            <v>4</v>
          </cell>
          <cell r="P1193">
            <v>1.69</v>
          </cell>
        </row>
        <row r="1195">
          <cell r="G1195" t="e">
            <v>#N/A</v>
          </cell>
          <cell r="P1195">
            <v>0.82213081193186544</v>
          </cell>
        </row>
        <row r="1196">
          <cell r="G1196" t="e">
            <v>#N/A</v>
          </cell>
          <cell r="P1196">
            <v>0.82962934753802353</v>
          </cell>
        </row>
        <row r="1197">
          <cell r="E1197" t="str">
            <v>HPT</v>
          </cell>
          <cell r="F1197" t="str">
            <v>Powout</v>
          </cell>
          <cell r="G1197" t="str">
            <v>kW</v>
          </cell>
          <cell r="H1197">
            <v>0</v>
          </cell>
          <cell r="P1197">
            <v>31609</v>
          </cell>
        </row>
        <row r="1198">
          <cell r="P1198">
            <v>28762.277292376399</v>
          </cell>
        </row>
        <row r="1199">
          <cell r="P1199">
            <v>-5690.7407407407854</v>
          </cell>
        </row>
        <row r="1201">
          <cell r="E1201" t="str">
            <v>CRMXSPAR</v>
          </cell>
          <cell r="F1201" t="str">
            <v>M</v>
          </cell>
          <cell r="G1201" t="str">
            <v>lb/h</v>
          </cell>
          <cell r="H1201">
            <v>0</v>
          </cell>
          <cell r="I1201" t="e">
            <v>#NAME?</v>
          </cell>
          <cell r="J1201" t="str">
            <v>M</v>
          </cell>
          <cell r="L1201">
            <v>0</v>
          </cell>
          <cell r="P1201">
            <v>872534</v>
          </cell>
        </row>
        <row r="1202">
          <cell r="E1202" t="str">
            <v>CRMXSPAR</v>
          </cell>
          <cell r="F1202" t="str">
            <v>P</v>
          </cell>
          <cell r="G1202" t="str">
            <v>psia</v>
          </cell>
          <cell r="H1202">
            <v>2</v>
          </cell>
          <cell r="I1202" t="e">
            <v>#NAME?</v>
          </cell>
          <cell r="J1202" t="str">
            <v>P</v>
          </cell>
          <cell r="L1202">
            <v>1</v>
          </cell>
          <cell r="P1202">
            <v>300.08</v>
          </cell>
        </row>
        <row r="1203">
          <cell r="E1203" t="str">
            <v>CRMXSPAR</v>
          </cell>
          <cell r="F1203" t="str">
            <v>T</v>
          </cell>
          <cell r="G1203" t="str">
            <v>F</v>
          </cell>
          <cell r="H1203">
            <v>2</v>
          </cell>
          <cell r="I1203" t="e">
            <v>#NAME?</v>
          </cell>
          <cell r="J1203" t="str">
            <v>T</v>
          </cell>
          <cell r="L1203">
            <v>1</v>
          </cell>
          <cell r="P1203">
            <v>732.23</v>
          </cell>
        </row>
        <row r="1204">
          <cell r="E1204" t="str">
            <v>CRMXSPAR</v>
          </cell>
          <cell r="F1204" t="str">
            <v>H</v>
          </cell>
          <cell r="G1204" t="str">
            <v>Btu/lb</v>
          </cell>
          <cell r="H1204">
            <v>2</v>
          </cell>
          <cell r="I1204" t="e">
            <v>#NAME?</v>
          </cell>
          <cell r="J1204" t="str">
            <v>H</v>
          </cell>
          <cell r="L1204">
            <v>1</v>
          </cell>
          <cell r="P1204">
            <v>1385.58</v>
          </cell>
        </row>
        <row r="1205">
          <cell r="F1205" t="str">
            <v>T</v>
          </cell>
          <cell r="G1205" t="str">
            <v>F</v>
          </cell>
          <cell r="P1205">
            <v>314.83996960469614</v>
          </cell>
        </row>
        <row r="1207">
          <cell r="E1207" t="str">
            <v>HRB3INTV</v>
          </cell>
          <cell r="F1207" t="str">
            <v>M</v>
          </cell>
          <cell r="G1207" t="str">
            <v>lb/h</v>
          </cell>
          <cell r="H1207">
            <v>0</v>
          </cell>
          <cell r="I1207" t="e">
            <v>#NAME?</v>
          </cell>
          <cell r="J1207" t="str">
            <v>M</v>
          </cell>
          <cell r="L1207">
            <v>0</v>
          </cell>
          <cell r="P1207">
            <v>998202</v>
          </cell>
        </row>
        <row r="1208">
          <cell r="E1208" t="str">
            <v>HRB3INTV</v>
          </cell>
          <cell r="F1208" t="str">
            <v>P</v>
          </cell>
          <cell r="G1208" t="str">
            <v>psia</v>
          </cell>
          <cell r="H1208">
            <v>2</v>
          </cell>
          <cell r="I1208" t="e">
            <v>#NAME?</v>
          </cell>
          <cell r="J1208" t="str">
            <v>P</v>
          </cell>
          <cell r="L1208">
            <v>1</v>
          </cell>
          <cell r="P1208">
            <v>251</v>
          </cell>
        </row>
        <row r="1209">
          <cell r="E1209" t="str">
            <v>HRB3INTV</v>
          </cell>
          <cell r="F1209" t="str">
            <v>T</v>
          </cell>
          <cell r="G1209" t="str">
            <v>F</v>
          </cell>
          <cell r="H1209">
            <v>2</v>
          </cell>
          <cell r="I1209" t="e">
            <v>#NAME?</v>
          </cell>
          <cell r="J1209" t="str">
            <v>T</v>
          </cell>
          <cell r="L1209">
            <v>1</v>
          </cell>
          <cell r="P1209">
            <v>1049.97</v>
          </cell>
        </row>
        <row r="1210">
          <cell r="E1210" t="str">
            <v>HRB3INTV</v>
          </cell>
          <cell r="F1210" t="str">
            <v>H</v>
          </cell>
          <cell r="G1210" t="str">
            <v>Btu/lb</v>
          </cell>
          <cell r="H1210">
            <v>2</v>
          </cell>
          <cell r="I1210" t="e">
            <v>#NAME?</v>
          </cell>
          <cell r="J1210" t="str">
            <v>H</v>
          </cell>
          <cell r="L1210">
            <v>1</v>
          </cell>
          <cell r="P1210">
            <v>1554.55</v>
          </cell>
        </row>
        <row r="1211">
          <cell r="E1211" t="str">
            <v>HRB3INTV</v>
          </cell>
          <cell r="F1211" t="str">
            <v>S</v>
          </cell>
          <cell r="G1211" t="str">
            <v>Btu/lbR</v>
          </cell>
          <cell r="H1211">
            <v>4</v>
          </cell>
          <cell r="P1211">
            <v>1.835</v>
          </cell>
        </row>
        <row r="1212">
          <cell r="E1212" t="str">
            <v>INTVGOV2</v>
          </cell>
          <cell r="F1212" t="str">
            <v>M</v>
          </cell>
          <cell r="G1212" t="str">
            <v>lb/h</v>
          </cell>
          <cell r="H1212">
            <v>0</v>
          </cell>
          <cell r="P1212">
            <v>1007019</v>
          </cell>
        </row>
        <row r="1213">
          <cell r="E1213" t="str">
            <v>INTVGOV2</v>
          </cell>
          <cell r="F1213" t="str">
            <v>P</v>
          </cell>
          <cell r="G1213" t="str">
            <v>psia</v>
          </cell>
          <cell r="H1213">
            <v>2</v>
          </cell>
          <cell r="P1213">
            <v>248.24</v>
          </cell>
        </row>
        <row r="1214">
          <cell r="E1214" t="str">
            <v>INTVGOV2</v>
          </cell>
          <cell r="F1214" t="str">
            <v>T</v>
          </cell>
          <cell r="G1214" t="str">
            <v>F</v>
          </cell>
          <cell r="H1214">
            <v>2</v>
          </cell>
          <cell r="P1214">
            <v>1049.08</v>
          </cell>
        </row>
        <row r="1215">
          <cell r="E1215" t="str">
            <v>INTVGOV2</v>
          </cell>
          <cell r="F1215" t="str">
            <v>H</v>
          </cell>
          <cell r="G1215" t="str">
            <v>Btu/lb</v>
          </cell>
          <cell r="H1215">
            <v>2</v>
          </cell>
          <cell r="P1215">
            <v>1554.14</v>
          </cell>
        </row>
        <row r="1216">
          <cell r="E1216" t="str">
            <v>INTVGOV2</v>
          </cell>
          <cell r="F1216" t="str">
            <v>S</v>
          </cell>
          <cell r="G1216" t="str">
            <v>Btu/lbR</v>
          </cell>
          <cell r="H1216">
            <v>4</v>
          </cell>
          <cell r="P1216">
            <v>1.8360000000000001</v>
          </cell>
        </row>
        <row r="1217">
          <cell r="F1217" t="str">
            <v>P</v>
          </cell>
          <cell r="G1217" t="str">
            <v>psia</v>
          </cell>
          <cell r="P1217">
            <v>2.7599999999999909</v>
          </cell>
        </row>
        <row r="1218">
          <cell r="P1218">
            <v>118691.00162661323</v>
          </cell>
        </row>
        <row r="1219">
          <cell r="F1219" t="str">
            <v>M</v>
          </cell>
          <cell r="G1219" t="str">
            <v>lb/h</v>
          </cell>
          <cell r="H1219">
            <v>0</v>
          </cell>
          <cell r="P1219">
            <v>125668</v>
          </cell>
        </row>
        <row r="1221">
          <cell r="E1221" t="str">
            <v>INTV</v>
          </cell>
          <cell r="F1221" t="str">
            <v>tfr</v>
          </cell>
          <cell r="G1221" t="str">
            <v>tfr</v>
          </cell>
          <cell r="H1221">
            <v>4</v>
          </cell>
          <cell r="P1221">
            <v>1.8861000000000001</v>
          </cell>
        </row>
        <row r="1223">
          <cell r="E1223" t="str">
            <v>GSL5IPT</v>
          </cell>
          <cell r="F1223" t="str">
            <v>M</v>
          </cell>
          <cell r="G1223" t="str">
            <v>lb/h</v>
          </cell>
          <cell r="H1223">
            <v>0</v>
          </cell>
          <cell r="P1223">
            <v>1004307</v>
          </cell>
        </row>
        <row r="1224">
          <cell r="E1224" t="str">
            <v>GSL5IPT</v>
          </cell>
          <cell r="F1224" t="str">
            <v>P</v>
          </cell>
          <cell r="G1224" t="str">
            <v>psia</v>
          </cell>
          <cell r="H1224">
            <v>2</v>
          </cell>
          <cell r="P1224">
            <v>248.24</v>
          </cell>
        </row>
        <row r="1225">
          <cell r="E1225" t="str">
            <v>GSL5IPT</v>
          </cell>
          <cell r="F1225" t="str">
            <v>T</v>
          </cell>
          <cell r="G1225" t="str">
            <v>F</v>
          </cell>
          <cell r="H1225">
            <v>2</v>
          </cell>
          <cell r="P1225">
            <v>1049.08</v>
          </cell>
        </row>
        <row r="1226">
          <cell r="E1226" t="str">
            <v>GSL5IPT</v>
          </cell>
          <cell r="F1226" t="str">
            <v>H</v>
          </cell>
          <cell r="G1226" t="str">
            <v>Btu/lb</v>
          </cell>
          <cell r="H1226">
            <v>2</v>
          </cell>
          <cell r="P1226">
            <v>1554.14</v>
          </cell>
        </row>
        <row r="1227">
          <cell r="E1227" t="str">
            <v>GSL5IPT</v>
          </cell>
          <cell r="F1227" t="str">
            <v>S</v>
          </cell>
          <cell r="G1227" t="str">
            <v>Btu/lbR</v>
          </cell>
          <cell r="H1227">
            <v>4</v>
          </cell>
          <cell r="P1227">
            <v>1.8360000000000001</v>
          </cell>
        </row>
        <row r="1228">
          <cell r="E1228" t="str">
            <v>GSL5IPT</v>
          </cell>
          <cell r="F1228" t="str">
            <v>svol</v>
          </cell>
          <cell r="G1228" t="str">
            <v>ft3/lb</v>
          </cell>
          <cell r="H1228">
            <v>4</v>
          </cell>
          <cell r="P1228">
            <v>3.5863999999999998</v>
          </cell>
        </row>
        <row r="1229">
          <cell r="E1229" t="str">
            <v>IPTadm1</v>
          </cell>
          <cell r="F1229" t="str">
            <v>M</v>
          </cell>
          <cell r="G1229" t="str">
            <v>lb/h</v>
          </cell>
          <cell r="H1229">
            <v>0</v>
          </cell>
          <cell r="I1229" t="e">
            <v>#NAME?</v>
          </cell>
          <cell r="J1229" t="str">
            <v>M</v>
          </cell>
          <cell r="L1229">
            <v>0</v>
          </cell>
          <cell r="P1229">
            <v>1004307</v>
          </cell>
        </row>
        <row r="1230">
          <cell r="E1230" t="str">
            <v>IPTadm1</v>
          </cell>
          <cell r="F1230" t="str">
            <v>P</v>
          </cell>
          <cell r="G1230" t="str">
            <v>psia</v>
          </cell>
          <cell r="H1230">
            <v>2</v>
          </cell>
          <cell r="I1230" t="e">
            <v>#NAME?</v>
          </cell>
          <cell r="J1230" t="str">
            <v>P</v>
          </cell>
          <cell r="L1230">
            <v>1</v>
          </cell>
          <cell r="P1230">
            <v>50</v>
          </cell>
        </row>
        <row r="1231">
          <cell r="E1231" t="str">
            <v>IPTadm1</v>
          </cell>
          <cell r="F1231" t="str">
            <v>T</v>
          </cell>
          <cell r="G1231" t="str">
            <v>F</v>
          </cell>
          <cell r="H1231">
            <v>2</v>
          </cell>
          <cell r="I1231" t="e">
            <v>#NAME?</v>
          </cell>
          <cell r="J1231" t="str">
            <v>T</v>
          </cell>
          <cell r="L1231">
            <v>1</v>
          </cell>
          <cell r="P1231">
            <v>634.37</v>
          </cell>
        </row>
        <row r="1232">
          <cell r="E1232" t="str">
            <v>IPTadm1</v>
          </cell>
          <cell r="F1232" t="str">
            <v>H</v>
          </cell>
          <cell r="G1232" t="str">
            <v>Btu/lb</v>
          </cell>
          <cell r="H1232">
            <v>2</v>
          </cell>
          <cell r="I1232" t="e">
            <v>#NAME?</v>
          </cell>
          <cell r="J1232" t="str">
            <v>H</v>
          </cell>
          <cell r="L1232">
            <v>1</v>
          </cell>
          <cell r="P1232">
            <v>1349.74</v>
          </cell>
        </row>
        <row r="1233">
          <cell r="E1233" t="str">
            <v>IPTadm1</v>
          </cell>
          <cell r="F1233" t="str">
            <v>S</v>
          </cell>
          <cell r="G1233" t="str">
            <v>Btu/lbR</v>
          </cell>
          <cell r="H1233">
            <v>4</v>
          </cell>
          <cell r="P1233">
            <v>1.8531</v>
          </cell>
        </row>
        <row r="1235">
          <cell r="G1235" t="e">
            <v>#N/A</v>
          </cell>
          <cell r="P1235">
            <v>0.91765456398904588</v>
          </cell>
        </row>
        <row r="1236">
          <cell r="G1236" t="e">
            <v>#N/A</v>
          </cell>
          <cell r="P1236">
            <v>0.91765456398904588</v>
          </cell>
        </row>
        <row r="1237">
          <cell r="E1237" t="str">
            <v>IPT</v>
          </cell>
          <cell r="F1237" t="str">
            <v>Powout</v>
          </cell>
          <cell r="G1237" t="str">
            <v>kW</v>
          </cell>
          <cell r="H1237">
            <v>0</v>
          </cell>
          <cell r="P1237">
            <v>60162</v>
          </cell>
        </row>
        <row r="1238">
          <cell r="P1238">
            <v>120714.64773232416</v>
          </cell>
        </row>
        <row r="1239">
          <cell r="P1239">
            <v>-11953.216374269086</v>
          </cell>
        </row>
        <row r="1241">
          <cell r="E1241" t="str">
            <v>LLS3ADM1</v>
          </cell>
          <cell r="F1241" t="str">
            <v>M</v>
          </cell>
          <cell r="G1241" t="str">
            <v>lb/h</v>
          </cell>
          <cell r="H1241">
            <v>0</v>
          </cell>
          <cell r="I1241" t="e">
            <v>#NAME?</v>
          </cell>
          <cell r="J1241" t="str">
            <v>M</v>
          </cell>
          <cell r="L1241">
            <v>0</v>
          </cell>
          <cell r="P1241">
            <v>91788</v>
          </cell>
        </row>
        <row r="1242">
          <cell r="E1242" t="str">
            <v>LLS3ADM1</v>
          </cell>
          <cell r="F1242" t="str">
            <v>P</v>
          </cell>
          <cell r="G1242" t="str">
            <v>psia</v>
          </cell>
          <cell r="H1242">
            <v>2</v>
          </cell>
          <cell r="I1242" t="e">
            <v>#NAME?</v>
          </cell>
          <cell r="J1242" t="str">
            <v>P</v>
          </cell>
          <cell r="L1242">
            <v>1</v>
          </cell>
          <cell r="P1242">
            <v>49.99</v>
          </cell>
        </row>
        <row r="1243">
          <cell r="E1243" t="str">
            <v>LLS3ADM1</v>
          </cell>
          <cell r="F1243" t="str">
            <v>T</v>
          </cell>
          <cell r="G1243" t="str">
            <v>F</v>
          </cell>
          <cell r="H1243">
            <v>2</v>
          </cell>
          <cell r="I1243" t="e">
            <v>#NAME?</v>
          </cell>
          <cell r="J1243" t="str">
            <v>T</v>
          </cell>
          <cell r="L1243">
            <v>1</v>
          </cell>
          <cell r="P1243">
            <v>563.25</v>
          </cell>
        </row>
        <row r="1244">
          <cell r="E1244" t="str">
            <v>LLS3ADM1</v>
          </cell>
          <cell r="F1244" t="str">
            <v>H</v>
          </cell>
          <cell r="G1244" t="str">
            <v>Btu/lb</v>
          </cell>
          <cell r="H1244">
            <v>2</v>
          </cell>
          <cell r="I1244" t="e">
            <v>#NAME?</v>
          </cell>
          <cell r="J1244" t="str">
            <v>H</v>
          </cell>
          <cell r="L1244">
            <v>1</v>
          </cell>
          <cell r="P1244">
            <v>1314.94</v>
          </cell>
        </row>
        <row r="1245">
          <cell r="F1245" t="str">
            <v>T</v>
          </cell>
          <cell r="G1245" t="str">
            <v>F</v>
          </cell>
          <cell r="P1245">
            <v>-71.12</v>
          </cell>
        </row>
        <row r="1246">
          <cell r="E1246" t="str">
            <v>XOVRLPT</v>
          </cell>
          <cell r="F1246" t="str">
            <v>M</v>
          </cell>
          <cell r="G1246" t="str">
            <v>lb/h</v>
          </cell>
          <cell r="H1246">
            <v>0</v>
          </cell>
          <cell r="I1246" t="e">
            <v>#NAME?</v>
          </cell>
          <cell r="J1246" t="str">
            <v>M</v>
          </cell>
          <cell r="L1246">
            <v>0</v>
          </cell>
          <cell r="P1246">
            <v>1102662</v>
          </cell>
        </row>
        <row r="1247">
          <cell r="E1247" t="str">
            <v>XOVRLPT</v>
          </cell>
          <cell r="F1247" t="str">
            <v>P</v>
          </cell>
          <cell r="G1247" t="str">
            <v>psia</v>
          </cell>
          <cell r="H1247">
            <v>2</v>
          </cell>
          <cell r="I1247" t="e">
            <v>#NAME?</v>
          </cell>
          <cell r="J1247" t="str">
            <v>P</v>
          </cell>
          <cell r="L1247">
            <v>1</v>
          </cell>
          <cell r="P1247">
            <v>49.21</v>
          </cell>
        </row>
        <row r="1248">
          <cell r="E1248" t="str">
            <v>XOVRLPT</v>
          </cell>
          <cell r="F1248" t="str">
            <v>T</v>
          </cell>
          <cell r="G1248" t="str">
            <v>F</v>
          </cell>
          <cell r="H1248">
            <v>2</v>
          </cell>
          <cell r="I1248" t="e">
            <v>#NAME?</v>
          </cell>
          <cell r="J1248" t="str">
            <v>T</v>
          </cell>
          <cell r="L1248">
            <v>1</v>
          </cell>
          <cell r="P1248">
            <v>629.48</v>
          </cell>
        </row>
        <row r="1249">
          <cell r="E1249" t="str">
            <v>XOVRLPT</v>
          </cell>
          <cell r="F1249" t="str">
            <v>H</v>
          </cell>
          <cell r="G1249" t="str">
            <v>Btu/lb</v>
          </cell>
          <cell r="H1249">
            <v>2</v>
          </cell>
          <cell r="I1249" t="e">
            <v>#NAME?</v>
          </cell>
          <cell r="J1249" t="str">
            <v>H</v>
          </cell>
          <cell r="L1249">
            <v>1</v>
          </cell>
          <cell r="P1249">
            <v>1347.39</v>
          </cell>
        </row>
        <row r="1250">
          <cell r="E1250" t="str">
            <v>XOVRLPT</v>
          </cell>
          <cell r="F1250" t="str">
            <v>S</v>
          </cell>
          <cell r="G1250" t="str">
            <v>Btu/lbR</v>
          </cell>
          <cell r="H1250">
            <v>4</v>
          </cell>
          <cell r="P1250">
            <v>1.8526</v>
          </cell>
        </row>
        <row r="1251">
          <cell r="E1251" t="str">
            <v>XOVRLPT</v>
          </cell>
          <cell r="F1251" t="str">
            <v>svol</v>
          </cell>
          <cell r="G1251" t="str">
            <v>ft3/lb</v>
          </cell>
          <cell r="H1251">
            <v>4</v>
          </cell>
          <cell r="P1251">
            <v>13.095499999999999</v>
          </cell>
        </row>
        <row r="1252">
          <cell r="E1252" t="str">
            <v>CNCVMCN1</v>
          </cell>
          <cell r="F1252" t="str">
            <v>M</v>
          </cell>
          <cell r="G1252" t="str">
            <v>lb/h</v>
          </cell>
          <cell r="H1252">
            <v>0</v>
          </cell>
          <cell r="P1252">
            <v>1102662</v>
          </cell>
        </row>
        <row r="1253">
          <cell r="E1253" t="str">
            <v>CNCVMCN1</v>
          </cell>
          <cell r="F1253" t="str">
            <v>P</v>
          </cell>
          <cell r="G1253" t="str">
            <v>psia</v>
          </cell>
          <cell r="H1253">
            <v>3</v>
          </cell>
          <cell r="P1253">
            <v>0.78600000000000003</v>
          </cell>
        </row>
        <row r="1254">
          <cell r="E1254" t="str">
            <v>CNCVMCN1</v>
          </cell>
          <cell r="F1254" t="str">
            <v>pex</v>
          </cell>
          <cell r="G1254" t="str">
            <v>in HgA</v>
          </cell>
          <cell r="H1254">
            <v>3</v>
          </cell>
          <cell r="P1254">
            <v>1.6</v>
          </cell>
        </row>
        <row r="1255">
          <cell r="E1255" t="str">
            <v>CNCVMCN1</v>
          </cell>
          <cell r="F1255" t="str">
            <v>T</v>
          </cell>
          <cell r="G1255" t="str">
            <v>F</v>
          </cell>
          <cell r="H1255">
            <v>2</v>
          </cell>
        </row>
        <row r="1256">
          <cell r="E1256" t="str">
            <v>LPT</v>
          </cell>
          <cell r="F1256" t="str">
            <v>ELEP</v>
          </cell>
          <cell r="G1256" t="str">
            <v>Btu/lb</v>
          </cell>
          <cell r="H1256">
            <v>2</v>
          </cell>
        </row>
        <row r="1257">
          <cell r="E1257" t="str">
            <v>CNCVMCN1</v>
          </cell>
          <cell r="F1257" t="str">
            <v>H</v>
          </cell>
          <cell r="G1257" t="str">
            <v>Btu/lb</v>
          </cell>
          <cell r="H1257">
            <v>2</v>
          </cell>
        </row>
        <row r="1258">
          <cell r="E1258" t="str">
            <v>CNCVMCN1</v>
          </cell>
          <cell r="F1258" t="str">
            <v>S</v>
          </cell>
          <cell r="G1258" t="str">
            <v>Btu/lbR</v>
          </cell>
          <cell r="H1258">
            <v>4</v>
          </cell>
        </row>
        <row r="1259">
          <cell r="E1259" t="str">
            <v>CNCVMCN1</v>
          </cell>
          <cell r="F1259" t="str">
            <v>svol</v>
          </cell>
          <cell r="G1259" t="str">
            <v>ft3/lb</v>
          </cell>
          <cell r="H1259">
            <v>4</v>
          </cell>
        </row>
        <row r="1263">
          <cell r="F1263" t="str">
            <v>H</v>
          </cell>
          <cell r="G1263" t="str">
            <v>Btu/lb</v>
          </cell>
        </row>
        <row r="1265">
          <cell r="E1265" t="str">
            <v>ANNAASNK</v>
          </cell>
          <cell r="F1265" t="str">
            <v>M</v>
          </cell>
          <cell r="G1265" t="str">
            <v>lb/h</v>
          </cell>
          <cell r="H1265">
            <v>0</v>
          </cell>
        </row>
        <row r="1271">
          <cell r="E1271" t="str">
            <v>LPT</v>
          </cell>
          <cell r="F1271" t="str">
            <v>Powout</v>
          </cell>
          <cell r="G1271" t="str">
            <v>kW</v>
          </cell>
          <cell r="H1271">
            <v>0</v>
          </cell>
        </row>
        <row r="1277">
          <cell r="E1277" t="str">
            <v>GEN</v>
          </cell>
          <cell r="F1277" t="str">
            <v>output</v>
          </cell>
          <cell r="G1277" t="str">
            <v>kW</v>
          </cell>
          <cell r="H1277">
            <v>0</v>
          </cell>
          <cell r="I1277" t="e">
            <v>#NAME?</v>
          </cell>
          <cell r="J1277" t="str">
            <v>kW</v>
          </cell>
          <cell r="L1277">
            <v>-1</v>
          </cell>
        </row>
        <row r="1278">
          <cell r="F1278" t="str">
            <v>output</v>
          </cell>
          <cell r="G1278" t="str">
            <v>kW</v>
          </cell>
          <cell r="H1278">
            <v>0</v>
          </cell>
        </row>
        <row r="1279">
          <cell r="E1279" t="str">
            <v>GEN</v>
          </cell>
          <cell r="F1279" t="str">
            <v>GENLOS</v>
          </cell>
        </row>
        <row r="1280">
          <cell r="E1280" t="str">
            <v>GEN</v>
          </cell>
          <cell r="F1280" t="str">
            <v>MCHLOS</v>
          </cell>
        </row>
        <row r="1288">
          <cell r="E1288" t="str">
            <v>CURTCND</v>
          </cell>
          <cell r="F1288" t="str">
            <v>M</v>
          </cell>
          <cell r="G1288" t="str">
            <v>lb/h</v>
          </cell>
          <cell r="H1288">
            <v>0</v>
          </cell>
        </row>
        <row r="1289">
          <cell r="E1289" t="str">
            <v>CURTCND</v>
          </cell>
          <cell r="F1289" t="str">
            <v>P</v>
          </cell>
          <cell r="G1289" t="str">
            <v>psia</v>
          </cell>
          <cell r="H1289">
            <v>2</v>
          </cell>
        </row>
        <row r="1290">
          <cell r="E1290" t="str">
            <v>CURTCND</v>
          </cell>
          <cell r="F1290" t="str">
            <v>T</v>
          </cell>
          <cell r="G1290" t="str">
            <v>F</v>
          </cell>
          <cell r="H1290">
            <v>2</v>
          </cell>
        </row>
        <row r="1291">
          <cell r="E1291" t="str">
            <v>CURTCND</v>
          </cell>
          <cell r="F1291" t="str">
            <v>H</v>
          </cell>
          <cell r="G1291" t="str">
            <v>Btu/lb</v>
          </cell>
          <cell r="H1291">
            <v>2</v>
          </cell>
        </row>
        <row r="1292">
          <cell r="E1292" t="str">
            <v>CNDCP</v>
          </cell>
          <cell r="F1292" t="str">
            <v>M</v>
          </cell>
          <cell r="G1292" t="str">
            <v>lb/h</v>
          </cell>
          <cell r="H1292">
            <v>0</v>
          </cell>
          <cell r="I1292" t="e">
            <v>#NAME?</v>
          </cell>
          <cell r="J1292" t="str">
            <v>M</v>
          </cell>
          <cell r="L1292">
            <v>0</v>
          </cell>
        </row>
        <row r="1293">
          <cell r="E1293" t="str">
            <v>CNDCP</v>
          </cell>
          <cell r="F1293" t="str">
            <v>P</v>
          </cell>
          <cell r="G1293" t="str">
            <v>psia</v>
          </cell>
          <cell r="H1293">
            <v>2</v>
          </cell>
          <cell r="I1293" t="e">
            <v>#NAME?</v>
          </cell>
          <cell r="J1293" t="str">
            <v>P</v>
          </cell>
          <cell r="L1293">
            <v>2</v>
          </cell>
        </row>
        <row r="1294">
          <cell r="E1294" t="str">
            <v>CNDCP</v>
          </cell>
          <cell r="F1294" t="str">
            <v>T</v>
          </cell>
          <cell r="G1294" t="str">
            <v>F</v>
          </cell>
          <cell r="H1294">
            <v>2</v>
          </cell>
          <cell r="I1294" t="e">
            <v>#NAME?</v>
          </cell>
          <cell r="J1294" t="str">
            <v>T</v>
          </cell>
          <cell r="L1294">
            <v>1</v>
          </cell>
        </row>
        <row r="1295">
          <cell r="E1295" t="str">
            <v>CNDCP</v>
          </cell>
          <cell r="F1295" t="str">
            <v>H</v>
          </cell>
          <cell r="G1295" t="str">
            <v>Btu/lb</v>
          </cell>
          <cell r="H1295">
            <v>2</v>
          </cell>
          <cell r="I1295" t="e">
            <v>#NAME?</v>
          </cell>
          <cell r="J1295" t="str">
            <v>H</v>
          </cell>
          <cell r="L1295">
            <v>1</v>
          </cell>
        </row>
        <row r="1296">
          <cell r="F1296" t="str">
            <v>Duty</v>
          </cell>
          <cell r="G1296" t="str">
            <v>Mbtu/h</v>
          </cell>
        </row>
        <row r="1298">
          <cell r="E1298" t="str">
            <v>COLDCND</v>
          </cell>
          <cell r="F1298" t="str">
            <v>M</v>
          </cell>
          <cell r="G1298" t="str">
            <v>lb/h</v>
          </cell>
          <cell r="H1298">
            <v>0</v>
          </cell>
        </row>
        <row r="1299">
          <cell r="E1299" t="str">
            <v>COLDCND</v>
          </cell>
          <cell r="F1299" t="str">
            <v>P</v>
          </cell>
          <cell r="G1299" t="str">
            <v>psia</v>
          </cell>
          <cell r="H1299">
            <v>2</v>
          </cell>
        </row>
        <row r="1300">
          <cell r="E1300" t="str">
            <v>COLDCND</v>
          </cell>
          <cell r="F1300" t="str">
            <v>T</v>
          </cell>
          <cell r="G1300" t="str">
            <v>F</v>
          </cell>
          <cell r="H1300">
            <v>2</v>
          </cell>
        </row>
        <row r="1301">
          <cell r="E1301" t="str">
            <v>COLDCND</v>
          </cell>
          <cell r="F1301" t="str">
            <v>H</v>
          </cell>
          <cell r="G1301" t="str">
            <v>Btu/lb</v>
          </cell>
          <cell r="H1301">
            <v>2</v>
          </cell>
        </row>
        <row r="1302">
          <cell r="E1302" t="str">
            <v>CNDHOT</v>
          </cell>
          <cell r="F1302" t="str">
            <v>M</v>
          </cell>
          <cell r="G1302" t="str">
            <v>lb/h</v>
          </cell>
          <cell r="H1302">
            <v>0</v>
          </cell>
        </row>
        <row r="1303">
          <cell r="E1303" t="str">
            <v>CNDHOT</v>
          </cell>
          <cell r="F1303" t="str">
            <v>P</v>
          </cell>
          <cell r="G1303" t="str">
            <v>psia</v>
          </cell>
          <cell r="H1303">
            <v>2</v>
          </cell>
        </row>
        <row r="1304">
          <cell r="E1304" t="str">
            <v>CNDHOT</v>
          </cell>
          <cell r="F1304" t="str">
            <v>T</v>
          </cell>
          <cell r="G1304" t="str">
            <v>F</v>
          </cell>
          <cell r="H1304">
            <v>2</v>
          </cell>
        </row>
        <row r="1305">
          <cell r="E1305" t="str">
            <v>CNDHOT</v>
          </cell>
          <cell r="F1305" t="str">
            <v>H</v>
          </cell>
          <cell r="G1305" t="str">
            <v>Btu/lb</v>
          </cell>
          <cell r="H1305">
            <v>2</v>
          </cell>
        </row>
        <row r="1307">
          <cell r="F1307" t="str">
            <v>Duty</v>
          </cell>
          <cell r="G1307" t="str">
            <v>Mbtu/h</v>
          </cell>
        </row>
        <row r="1309">
          <cell r="F1309" t="str">
            <v>T</v>
          </cell>
          <cell r="G1309" t="str">
            <v>F</v>
          </cell>
        </row>
        <row r="1310">
          <cell r="F1310" t="str">
            <v>T</v>
          </cell>
          <cell r="G1310" t="str">
            <v>F</v>
          </cell>
        </row>
        <row r="1311">
          <cell r="F1311" t="str">
            <v>T</v>
          </cell>
          <cell r="G1311" t="str">
            <v>F</v>
          </cell>
        </row>
        <row r="1314">
          <cell r="E1314" t="str">
            <v>TWRCWP</v>
          </cell>
          <cell r="F1314" t="str">
            <v>M</v>
          </cell>
          <cell r="G1314" t="str">
            <v>lb/h</v>
          </cell>
          <cell r="H1314">
            <v>0</v>
          </cell>
        </row>
        <row r="1315">
          <cell r="E1315" t="str">
            <v>TWRCWP</v>
          </cell>
          <cell r="F1315" t="str">
            <v>P</v>
          </cell>
          <cell r="G1315" t="str">
            <v>psia</v>
          </cell>
          <cell r="H1315">
            <v>2</v>
          </cell>
        </row>
        <row r="1316">
          <cell r="E1316" t="str">
            <v>TWRCWP</v>
          </cell>
          <cell r="F1316" t="str">
            <v>T</v>
          </cell>
          <cell r="G1316" t="str">
            <v>F</v>
          </cell>
          <cell r="H1316">
            <v>2</v>
          </cell>
        </row>
        <row r="1317">
          <cell r="E1317" t="str">
            <v>TWRCWP</v>
          </cell>
          <cell r="F1317" t="str">
            <v>H</v>
          </cell>
          <cell r="G1317" t="str">
            <v>Btu/lb</v>
          </cell>
          <cell r="H1317">
            <v>2</v>
          </cell>
        </row>
        <row r="1318">
          <cell r="E1318" t="str">
            <v>HOTTWR</v>
          </cell>
          <cell r="F1318" t="str">
            <v>M</v>
          </cell>
          <cell r="G1318" t="str">
            <v>lb/h</v>
          </cell>
          <cell r="H1318">
            <v>0</v>
          </cell>
        </row>
        <row r="1319">
          <cell r="E1319" t="str">
            <v>HOTTWR</v>
          </cell>
          <cell r="F1319" t="str">
            <v>P</v>
          </cell>
          <cell r="G1319" t="str">
            <v>psia</v>
          </cell>
          <cell r="H1319">
            <v>2</v>
          </cell>
        </row>
        <row r="1320">
          <cell r="E1320" t="str">
            <v>HOTTWR</v>
          </cell>
          <cell r="F1320" t="str">
            <v>T</v>
          </cell>
          <cell r="G1320" t="str">
            <v>F</v>
          </cell>
          <cell r="H1320">
            <v>2</v>
          </cell>
        </row>
        <row r="1321">
          <cell r="E1321" t="str">
            <v>HOTTWR</v>
          </cell>
          <cell r="F1321" t="str">
            <v>H</v>
          </cell>
          <cell r="G1321" t="str">
            <v>Btu/lb</v>
          </cell>
          <cell r="H1321">
            <v>2</v>
          </cell>
        </row>
        <row r="1322">
          <cell r="F1322" t="str">
            <v>Duty</v>
          </cell>
          <cell r="G1322" t="str">
            <v>Mbtu/h</v>
          </cell>
        </row>
        <row r="1323">
          <cell r="F1323" t="str">
            <v>T</v>
          </cell>
          <cell r="G1323" t="str">
            <v>F</v>
          </cell>
        </row>
        <row r="1324">
          <cell r="F1324" t="str">
            <v>T</v>
          </cell>
          <cell r="G1324" t="str">
            <v>F</v>
          </cell>
        </row>
        <row r="1326">
          <cell r="E1326" t="str">
            <v>TWR</v>
          </cell>
          <cell r="F1326" t="str">
            <v>EVPH20LH</v>
          </cell>
          <cell r="G1326" t="str">
            <v>lb/h</v>
          </cell>
          <cell r="H1326">
            <v>1</v>
          </cell>
        </row>
        <row r="1327">
          <cell r="E1327" t="str">
            <v>TWR</v>
          </cell>
          <cell r="F1327" t="str">
            <v>EVPH20GM</v>
          </cell>
          <cell r="G1327" t="str">
            <v>GPM</v>
          </cell>
          <cell r="H1327">
            <v>1</v>
          </cell>
        </row>
        <row r="1328">
          <cell r="E1328" t="str">
            <v>TWR</v>
          </cell>
          <cell r="F1328" t="str">
            <v>drift</v>
          </cell>
          <cell r="G1328" t="str">
            <v>lb/h</v>
          </cell>
          <cell r="H1328">
            <v>1</v>
          </cell>
        </row>
        <row r="1330">
          <cell r="F1330" t="str">
            <v>TFR</v>
          </cell>
          <cell r="G1330" t="str">
            <v>tfr</v>
          </cell>
        </row>
        <row r="1334">
          <cell r="E1334" t="str">
            <v>SPCVMDEA</v>
          </cell>
          <cell r="F1334" t="str">
            <v>M</v>
          </cell>
          <cell r="G1334" t="str">
            <v>lb/h</v>
          </cell>
          <cell r="H1334">
            <v>0</v>
          </cell>
        </row>
        <row r="1335">
          <cell r="E1335" t="str">
            <v>SPCVMDEA</v>
          </cell>
          <cell r="F1335" t="str">
            <v>P</v>
          </cell>
          <cell r="G1335" t="str">
            <v>psia</v>
          </cell>
          <cell r="H1335">
            <v>2</v>
          </cell>
        </row>
        <row r="1336">
          <cell r="E1336" t="str">
            <v>SPCVMDEA</v>
          </cell>
          <cell r="F1336" t="str">
            <v>T</v>
          </cell>
          <cell r="G1336" t="str">
            <v>F</v>
          </cell>
          <cell r="H1336">
            <v>2</v>
          </cell>
        </row>
        <row r="1337">
          <cell r="E1337" t="str">
            <v>SPCVMDEA</v>
          </cell>
          <cell r="F1337" t="str">
            <v>H</v>
          </cell>
          <cell r="G1337" t="str">
            <v>Btu/lb</v>
          </cell>
          <cell r="H1337">
            <v>2</v>
          </cell>
        </row>
        <row r="1338">
          <cell r="E1338" t="str">
            <v>MKUPMDEA</v>
          </cell>
          <cell r="F1338" t="str">
            <v>M</v>
          </cell>
          <cell r="G1338" t="str">
            <v>lb/h</v>
          </cell>
          <cell r="H1338">
            <v>0</v>
          </cell>
        </row>
        <row r="1339">
          <cell r="E1339" t="str">
            <v>MKUPMDEA</v>
          </cell>
          <cell r="F1339" t="str">
            <v>P</v>
          </cell>
          <cell r="G1339" t="str">
            <v>psia</v>
          </cell>
          <cell r="H1339">
            <v>2</v>
          </cell>
        </row>
        <row r="1340">
          <cell r="E1340" t="str">
            <v>MKUPMDEA</v>
          </cell>
          <cell r="F1340" t="str">
            <v>T</v>
          </cell>
          <cell r="G1340" t="str">
            <v>F</v>
          </cell>
          <cell r="H1340">
            <v>2</v>
          </cell>
        </row>
        <row r="1341">
          <cell r="E1341" t="str">
            <v>MKUPMDEA</v>
          </cell>
          <cell r="F1341" t="str">
            <v>H</v>
          </cell>
          <cell r="G1341" t="str">
            <v>Btu/lb</v>
          </cell>
          <cell r="H1341">
            <v>2</v>
          </cell>
        </row>
        <row r="1342">
          <cell r="E1342" t="str">
            <v>MDEAMCND</v>
          </cell>
          <cell r="F1342" t="str">
            <v>M</v>
          </cell>
          <cell r="G1342" t="str">
            <v>lb/h</v>
          </cell>
          <cell r="H1342">
            <v>0</v>
          </cell>
        </row>
        <row r="1343">
          <cell r="E1343" t="str">
            <v>MDEAMCND</v>
          </cell>
          <cell r="F1343" t="str">
            <v>P</v>
          </cell>
          <cell r="G1343" t="str">
            <v>psia</v>
          </cell>
          <cell r="H1343">
            <v>2</v>
          </cell>
        </row>
        <row r="1344">
          <cell r="E1344" t="str">
            <v>MDEAMCND</v>
          </cell>
          <cell r="F1344" t="str">
            <v>T</v>
          </cell>
          <cell r="G1344" t="str">
            <v>F</v>
          </cell>
          <cell r="H1344">
            <v>2</v>
          </cell>
        </row>
        <row r="1345">
          <cell r="E1345" t="str">
            <v>MDEAMCND</v>
          </cell>
          <cell r="F1345" t="str">
            <v>H</v>
          </cell>
          <cell r="G1345" t="str">
            <v>Btu/lb</v>
          </cell>
          <cell r="H1345">
            <v>2</v>
          </cell>
        </row>
        <row r="1347">
          <cell r="E1347" t="str">
            <v>CWPTBND</v>
          </cell>
          <cell r="F1347" t="str">
            <v>M</v>
          </cell>
          <cell r="G1347" t="str">
            <v>lb/h</v>
          </cell>
          <cell r="H1347">
            <v>0</v>
          </cell>
        </row>
        <row r="1348">
          <cell r="E1348" t="str">
            <v>CWPTBND</v>
          </cell>
          <cell r="F1348" t="str">
            <v>P</v>
          </cell>
          <cell r="G1348" t="str">
            <v>psia</v>
          </cell>
          <cell r="H1348">
            <v>2</v>
          </cell>
        </row>
        <row r="1349">
          <cell r="E1349" t="str">
            <v>CWPTBND</v>
          </cell>
          <cell r="F1349" t="str">
            <v>T</v>
          </cell>
          <cell r="G1349" t="str">
            <v>F</v>
          </cell>
          <cell r="H1349">
            <v>2</v>
          </cell>
        </row>
        <row r="1350">
          <cell r="E1350" t="str">
            <v>CWPTBND</v>
          </cell>
          <cell r="F1350" t="str">
            <v>H</v>
          </cell>
          <cell r="G1350" t="str">
            <v>Btu/lb</v>
          </cell>
          <cell r="H1350">
            <v>2</v>
          </cell>
        </row>
        <row r="1351">
          <cell r="E1351" t="str">
            <v>TBNDCWPL</v>
          </cell>
          <cell r="F1351" t="str">
            <v>M</v>
          </cell>
          <cell r="G1351" t="str">
            <v>lb/h</v>
          </cell>
          <cell r="H1351">
            <v>0</v>
          </cell>
        </row>
        <row r="1352">
          <cell r="E1352" t="str">
            <v>TBNDCWPL</v>
          </cell>
          <cell r="F1352" t="str">
            <v>P</v>
          </cell>
          <cell r="G1352" t="str">
            <v>psia</v>
          </cell>
          <cell r="H1352">
            <v>2</v>
          </cell>
        </row>
        <row r="1353">
          <cell r="E1353" t="str">
            <v>TBNDCWPL</v>
          </cell>
          <cell r="F1353" t="str">
            <v>T</v>
          </cell>
          <cell r="G1353" t="str">
            <v>F</v>
          </cell>
          <cell r="H1353">
            <v>2</v>
          </cell>
        </row>
        <row r="1354">
          <cell r="E1354" t="str">
            <v>TBNDCWPL</v>
          </cell>
          <cell r="F1354" t="str">
            <v>H</v>
          </cell>
          <cell r="G1354" t="str">
            <v>Btu/lb</v>
          </cell>
          <cell r="H1354">
            <v>2</v>
          </cell>
        </row>
        <row r="1359">
          <cell r="E1359" t="str">
            <v>BFP1IPP</v>
          </cell>
          <cell r="F1359" t="str">
            <v>M</v>
          </cell>
          <cell r="G1359" t="str">
            <v>lb/h</v>
          </cell>
          <cell r="H1359">
            <v>0</v>
          </cell>
        </row>
        <row r="1360">
          <cell r="E1360" t="str">
            <v>BFP1IPP</v>
          </cell>
          <cell r="F1360" t="str">
            <v>P</v>
          </cell>
          <cell r="G1360" t="str">
            <v>psia</v>
          </cell>
          <cell r="H1360">
            <v>2</v>
          </cell>
        </row>
        <row r="1361">
          <cell r="E1361" t="str">
            <v>BFP1IPP</v>
          </cell>
          <cell r="F1361" t="str">
            <v>T</v>
          </cell>
          <cell r="G1361" t="str">
            <v>F</v>
          </cell>
          <cell r="H1361">
            <v>2</v>
          </cell>
        </row>
        <row r="1362">
          <cell r="E1362" t="str">
            <v>BFP1IPP</v>
          </cell>
          <cell r="F1362" t="str">
            <v>H</v>
          </cell>
          <cell r="G1362" t="str">
            <v>Btu/lb</v>
          </cell>
          <cell r="H1362">
            <v>2</v>
          </cell>
        </row>
        <row r="1363">
          <cell r="E1363" t="str">
            <v>BFP1IPP</v>
          </cell>
          <cell r="F1363" t="str">
            <v>SVOL</v>
          </cell>
          <cell r="G1363" t="str">
            <v>ft3/lb</v>
          </cell>
          <cell r="H1363">
            <v>4</v>
          </cell>
        </row>
        <row r="1364">
          <cell r="E1364" t="str">
            <v>IPPBFP2</v>
          </cell>
          <cell r="F1364" t="str">
            <v>M</v>
          </cell>
          <cell r="G1364" t="str">
            <v>lb/h</v>
          </cell>
          <cell r="H1364">
            <v>0</v>
          </cell>
        </row>
        <row r="1365">
          <cell r="E1365" t="str">
            <v>IPPBFP2</v>
          </cell>
          <cell r="F1365" t="str">
            <v>P</v>
          </cell>
          <cell r="G1365" t="str">
            <v>psia</v>
          </cell>
          <cell r="H1365">
            <v>2</v>
          </cell>
        </row>
        <row r="1366">
          <cell r="E1366" t="str">
            <v>IPPBFP2</v>
          </cell>
          <cell r="F1366" t="str">
            <v>T</v>
          </cell>
          <cell r="G1366" t="str">
            <v>F</v>
          </cell>
          <cell r="H1366">
            <v>2</v>
          </cell>
        </row>
        <row r="1367">
          <cell r="E1367" t="str">
            <v>IPPBFP2</v>
          </cell>
          <cell r="F1367" t="str">
            <v>H</v>
          </cell>
          <cell r="G1367" t="str">
            <v>Btu/lb</v>
          </cell>
          <cell r="H1367">
            <v>2</v>
          </cell>
        </row>
        <row r="1368">
          <cell r="E1368" t="str">
            <v>IPPBFP2</v>
          </cell>
          <cell r="F1368" t="str">
            <v>SVOL</v>
          </cell>
          <cell r="G1368" t="str">
            <v>ft3/lb</v>
          </cell>
          <cell r="H1368">
            <v>4</v>
          </cell>
        </row>
        <row r="1373">
          <cell r="E1373" t="str">
            <v>IPP</v>
          </cell>
          <cell r="F1373" t="str">
            <v>Powin</v>
          </cell>
          <cell r="G1373" t="str">
            <v>kW</v>
          </cell>
        </row>
        <row r="1375">
          <cell r="E1375" t="str">
            <v>FWSPSPRI</v>
          </cell>
          <cell r="F1375" t="str">
            <v>M</v>
          </cell>
          <cell r="G1375" t="str">
            <v>lb/h</v>
          </cell>
          <cell r="H1375">
            <v>0</v>
          </cell>
        </row>
        <row r="1376">
          <cell r="E1376" t="str">
            <v>FWSPSPRI</v>
          </cell>
          <cell r="F1376" t="str">
            <v>P</v>
          </cell>
          <cell r="G1376" t="str">
            <v>psia</v>
          </cell>
          <cell r="H1376">
            <v>2</v>
          </cell>
        </row>
        <row r="1377">
          <cell r="E1377" t="str">
            <v>FWSPSPRI</v>
          </cell>
          <cell r="F1377" t="str">
            <v>T</v>
          </cell>
          <cell r="G1377" t="str">
            <v>F</v>
          </cell>
          <cell r="H1377">
            <v>2</v>
          </cell>
        </row>
        <row r="1378">
          <cell r="E1378" t="str">
            <v>FWSPSPRI</v>
          </cell>
          <cell r="F1378" t="str">
            <v>H</v>
          </cell>
          <cell r="G1378" t="str">
            <v>Btu/lb</v>
          </cell>
          <cell r="H1378">
            <v>2</v>
          </cell>
        </row>
        <row r="1379">
          <cell r="E1379" t="str">
            <v>FWSPSPRI</v>
          </cell>
          <cell r="F1379" t="str">
            <v>SVOL</v>
          </cell>
          <cell r="G1379" t="str">
            <v>ft3/lb</v>
          </cell>
          <cell r="H1379">
            <v>4</v>
          </cell>
        </row>
        <row r="1381">
          <cell r="E1381" t="str">
            <v>BFP3HPP</v>
          </cell>
          <cell r="F1381" t="str">
            <v>M</v>
          </cell>
          <cell r="G1381" t="str">
            <v>lb/h</v>
          </cell>
          <cell r="H1381">
            <v>0</v>
          </cell>
        </row>
        <row r="1382">
          <cell r="E1382" t="str">
            <v>BFP3HPP</v>
          </cell>
          <cell r="F1382" t="str">
            <v>P</v>
          </cell>
          <cell r="G1382" t="str">
            <v>psia</v>
          </cell>
          <cell r="H1382">
            <v>2</v>
          </cell>
        </row>
        <row r="1383">
          <cell r="E1383" t="str">
            <v>BFP3HPP</v>
          </cell>
          <cell r="F1383" t="str">
            <v>T</v>
          </cell>
          <cell r="G1383" t="str">
            <v>F</v>
          </cell>
          <cell r="H1383">
            <v>2</v>
          </cell>
        </row>
        <row r="1384">
          <cell r="E1384" t="str">
            <v>BFP3HPP</v>
          </cell>
          <cell r="F1384" t="str">
            <v>H</v>
          </cell>
          <cell r="G1384" t="str">
            <v>Btu/lb</v>
          </cell>
          <cell r="H1384">
            <v>2</v>
          </cell>
        </row>
        <row r="1385">
          <cell r="E1385" t="str">
            <v>BFP3HPP</v>
          </cell>
          <cell r="F1385" t="str">
            <v>svol</v>
          </cell>
          <cell r="G1385" t="str">
            <v>ft3/lb</v>
          </cell>
          <cell r="H1385">
            <v>4</v>
          </cell>
        </row>
        <row r="1386">
          <cell r="E1386" t="str">
            <v>HPPBFP4</v>
          </cell>
          <cell r="F1386" t="str">
            <v>M</v>
          </cell>
          <cell r="G1386" t="str">
            <v>lb/h</v>
          </cell>
          <cell r="H1386">
            <v>0</v>
          </cell>
        </row>
        <row r="1387">
          <cell r="E1387" t="str">
            <v>HPPBFP4</v>
          </cell>
          <cell r="F1387" t="str">
            <v>P</v>
          </cell>
          <cell r="G1387" t="str">
            <v>psia</v>
          </cell>
          <cell r="H1387">
            <v>2</v>
          </cell>
        </row>
        <row r="1388">
          <cell r="E1388" t="str">
            <v>HPPBFP4</v>
          </cell>
          <cell r="F1388" t="str">
            <v>T</v>
          </cell>
          <cell r="G1388" t="str">
            <v>F</v>
          </cell>
          <cell r="H1388">
            <v>2</v>
          </cell>
        </row>
        <row r="1389">
          <cell r="E1389" t="str">
            <v>HPPBFP4</v>
          </cell>
          <cell r="F1389" t="str">
            <v>H</v>
          </cell>
          <cell r="G1389" t="str">
            <v>Btu/lb</v>
          </cell>
          <cell r="H1389">
            <v>2</v>
          </cell>
        </row>
        <row r="1390">
          <cell r="E1390" t="str">
            <v>HPPBFP4</v>
          </cell>
          <cell r="F1390" t="str">
            <v>svol</v>
          </cell>
          <cell r="G1390" t="str">
            <v>ft3/lb</v>
          </cell>
          <cell r="H1390">
            <v>4</v>
          </cell>
        </row>
        <row r="1395">
          <cell r="E1395" t="str">
            <v>HPP</v>
          </cell>
          <cell r="F1395" t="str">
            <v>Powin</v>
          </cell>
          <cell r="G1395" t="str">
            <v>kW</v>
          </cell>
        </row>
        <row r="1397">
          <cell r="E1397" t="str">
            <v>CNDCP</v>
          </cell>
          <cell r="F1397" t="str">
            <v>M</v>
          </cell>
          <cell r="G1397" t="str">
            <v>lb/h</v>
          </cell>
          <cell r="H1397">
            <v>0</v>
          </cell>
        </row>
        <row r="1398">
          <cell r="E1398" t="str">
            <v>CNDCP</v>
          </cell>
          <cell r="F1398" t="str">
            <v>P</v>
          </cell>
          <cell r="G1398" t="str">
            <v>psia</v>
          </cell>
          <cell r="H1398">
            <v>2</v>
          </cell>
        </row>
        <row r="1399">
          <cell r="E1399" t="str">
            <v>CNDCP</v>
          </cell>
          <cell r="F1399" t="str">
            <v>T</v>
          </cell>
          <cell r="G1399" t="str">
            <v>F</v>
          </cell>
          <cell r="H1399">
            <v>2</v>
          </cell>
        </row>
        <row r="1400">
          <cell r="E1400" t="str">
            <v>CNDCP</v>
          </cell>
          <cell r="F1400" t="str">
            <v>H</v>
          </cell>
          <cell r="G1400" t="str">
            <v>Btu/lb</v>
          </cell>
          <cell r="H1400">
            <v>2</v>
          </cell>
        </row>
        <row r="1401">
          <cell r="E1401" t="str">
            <v>CNDCP</v>
          </cell>
          <cell r="F1401" t="str">
            <v>svol</v>
          </cell>
          <cell r="G1401" t="str">
            <v>ft3/lb</v>
          </cell>
          <cell r="H1401">
            <v>4</v>
          </cell>
        </row>
        <row r="1402">
          <cell r="E1402" t="str">
            <v>CPBYPS</v>
          </cell>
          <cell r="F1402" t="str">
            <v>M</v>
          </cell>
          <cell r="G1402" t="str">
            <v>lb/h</v>
          </cell>
          <cell r="H1402">
            <v>0</v>
          </cell>
        </row>
        <row r="1403">
          <cell r="E1403" t="str">
            <v>CPBYPS</v>
          </cell>
          <cell r="F1403" t="str">
            <v>P</v>
          </cell>
          <cell r="G1403" t="str">
            <v>psia</v>
          </cell>
          <cell r="H1403">
            <v>2</v>
          </cell>
        </row>
        <row r="1404">
          <cell r="E1404" t="str">
            <v>CPBYPS</v>
          </cell>
          <cell r="F1404" t="str">
            <v>T</v>
          </cell>
          <cell r="G1404" t="str">
            <v>F</v>
          </cell>
          <cell r="H1404">
            <v>2</v>
          </cell>
        </row>
        <row r="1405">
          <cell r="E1405" t="str">
            <v>CPBYPS</v>
          </cell>
          <cell r="F1405" t="str">
            <v>H</v>
          </cell>
          <cell r="G1405" t="str">
            <v>Btu/lb</v>
          </cell>
          <cell r="H1405">
            <v>2</v>
          </cell>
        </row>
        <row r="1406">
          <cell r="E1406" t="str">
            <v>CPBYPS</v>
          </cell>
          <cell r="F1406" t="str">
            <v>svol</v>
          </cell>
          <cell r="G1406" t="str">
            <v>ft3/lb</v>
          </cell>
          <cell r="H1406">
            <v>4</v>
          </cell>
        </row>
        <row r="1410">
          <cell r="E1410" t="str">
            <v>CP</v>
          </cell>
          <cell r="F1410" t="str">
            <v>Powin</v>
          </cell>
          <cell r="G1410" t="str">
            <v>kW</v>
          </cell>
        </row>
        <row r="1412">
          <cell r="E1412" t="str">
            <v>TWRCWP</v>
          </cell>
          <cell r="F1412" t="str">
            <v>M</v>
          </cell>
          <cell r="G1412" t="str">
            <v>lb/h</v>
          </cell>
          <cell r="H1412">
            <v>0</v>
          </cell>
        </row>
        <row r="1413">
          <cell r="E1413" t="str">
            <v>TWRCWP</v>
          </cell>
          <cell r="F1413" t="str">
            <v>P</v>
          </cell>
          <cell r="G1413" t="str">
            <v>psia</v>
          </cell>
          <cell r="H1413">
            <v>2</v>
          </cell>
        </row>
        <row r="1414">
          <cell r="E1414" t="str">
            <v>TWRCWP</v>
          </cell>
          <cell r="F1414" t="str">
            <v>T</v>
          </cell>
          <cell r="G1414" t="str">
            <v>F</v>
          </cell>
          <cell r="H1414">
            <v>2</v>
          </cell>
        </row>
        <row r="1415">
          <cell r="E1415" t="str">
            <v>TWRCWP</v>
          </cell>
          <cell r="F1415" t="str">
            <v>H</v>
          </cell>
          <cell r="G1415" t="str">
            <v>Btu/lb</v>
          </cell>
          <cell r="H1415">
            <v>2</v>
          </cell>
        </row>
        <row r="1416">
          <cell r="E1416" t="str">
            <v>TWRCWP</v>
          </cell>
          <cell r="F1416" t="str">
            <v>svol</v>
          </cell>
          <cell r="G1416" t="str">
            <v>ft3/lb</v>
          </cell>
          <cell r="H1416">
            <v>4</v>
          </cell>
        </row>
        <row r="1417">
          <cell r="E1417" t="str">
            <v>CWPTBND</v>
          </cell>
          <cell r="F1417" t="str">
            <v>M</v>
          </cell>
          <cell r="G1417" t="str">
            <v>lb/h</v>
          </cell>
          <cell r="H1417">
            <v>0</v>
          </cell>
        </row>
        <row r="1418">
          <cell r="E1418" t="str">
            <v>CWPTBND</v>
          </cell>
          <cell r="F1418" t="str">
            <v>P</v>
          </cell>
          <cell r="G1418" t="str">
            <v>psia</v>
          </cell>
          <cell r="H1418">
            <v>2</v>
          </cell>
        </row>
        <row r="1419">
          <cell r="E1419" t="str">
            <v>CWPTBND</v>
          </cell>
          <cell r="F1419" t="str">
            <v>T</v>
          </cell>
          <cell r="G1419" t="str">
            <v>F</v>
          </cell>
          <cell r="H1419">
            <v>2</v>
          </cell>
        </row>
        <row r="1420">
          <cell r="E1420" t="str">
            <v>CWPTBND</v>
          </cell>
          <cell r="F1420" t="str">
            <v>H</v>
          </cell>
          <cell r="G1420" t="str">
            <v>Btu/lb</v>
          </cell>
          <cell r="H1420">
            <v>2</v>
          </cell>
        </row>
        <row r="1421">
          <cell r="E1421" t="str">
            <v>CWPTBND</v>
          </cell>
          <cell r="F1421" t="str">
            <v>svol</v>
          </cell>
          <cell r="G1421" t="str">
            <v>ft3/lb</v>
          </cell>
          <cell r="H1421">
            <v>4</v>
          </cell>
        </row>
        <row r="1425">
          <cell r="E1425" t="str">
            <v>CWP</v>
          </cell>
          <cell r="F1425" t="str">
            <v>Powin</v>
          </cell>
          <cell r="G1425" t="str">
            <v>kW</v>
          </cell>
        </row>
        <row r="1427">
          <cell r="E1427" t="str">
            <v>RCSPRCP</v>
          </cell>
          <cell r="F1427" t="str">
            <v>M</v>
          </cell>
          <cell r="G1427" t="str">
            <v>lb/h</v>
          </cell>
          <cell r="H1427">
            <v>0</v>
          </cell>
        </row>
        <row r="1428">
          <cell r="E1428" t="str">
            <v>RCSPRCP</v>
          </cell>
          <cell r="F1428" t="str">
            <v>P</v>
          </cell>
          <cell r="G1428" t="str">
            <v>psia</v>
          </cell>
          <cell r="H1428">
            <v>2</v>
          </cell>
        </row>
        <row r="1429">
          <cell r="E1429" t="str">
            <v>RCSPRCP</v>
          </cell>
          <cell r="F1429" t="str">
            <v>T</v>
          </cell>
          <cell r="G1429" t="str">
            <v>F</v>
          </cell>
          <cell r="H1429">
            <v>2</v>
          </cell>
        </row>
        <row r="1430">
          <cell r="E1430" t="str">
            <v>RCSPRCP</v>
          </cell>
          <cell r="F1430" t="str">
            <v>H</v>
          </cell>
          <cell r="G1430" t="str">
            <v>Btu/lb</v>
          </cell>
          <cell r="H1430">
            <v>2</v>
          </cell>
        </row>
        <row r="1431">
          <cell r="E1431" t="str">
            <v>RCSPRCP</v>
          </cell>
          <cell r="F1431" t="str">
            <v>svol</v>
          </cell>
          <cell r="G1431" t="str">
            <v>ft3/lb</v>
          </cell>
          <cell r="H1431">
            <v>4</v>
          </cell>
        </row>
        <row r="1432">
          <cell r="E1432" t="str">
            <v>RCPDSRC</v>
          </cell>
          <cell r="F1432" t="str">
            <v>M</v>
          </cell>
          <cell r="G1432" t="str">
            <v>lb/h</v>
          </cell>
          <cell r="H1432">
            <v>0</v>
          </cell>
        </row>
        <row r="1433">
          <cell r="E1433" t="str">
            <v>RCPDSRC</v>
          </cell>
          <cell r="F1433" t="str">
            <v>P</v>
          </cell>
          <cell r="G1433" t="str">
            <v>psia</v>
          </cell>
          <cell r="H1433">
            <v>2</v>
          </cell>
        </row>
        <row r="1434">
          <cell r="E1434" t="str">
            <v>RCPDSRC</v>
          </cell>
          <cell r="F1434" t="str">
            <v>T</v>
          </cell>
          <cell r="G1434" t="str">
            <v>F</v>
          </cell>
          <cell r="H1434">
            <v>2</v>
          </cell>
        </row>
        <row r="1435">
          <cell r="E1435" t="str">
            <v>RCPDSRC</v>
          </cell>
          <cell r="F1435" t="str">
            <v>H</v>
          </cell>
          <cell r="G1435" t="str">
            <v>Btu/lb</v>
          </cell>
          <cell r="H1435">
            <v>2</v>
          </cell>
        </row>
        <row r="1436">
          <cell r="E1436" t="str">
            <v>RCPDSRC</v>
          </cell>
          <cell r="F1436" t="str">
            <v>svol</v>
          </cell>
          <cell r="G1436" t="str">
            <v>ft3/lb</v>
          </cell>
          <cell r="H1436">
            <v>4</v>
          </cell>
        </row>
        <row r="1440">
          <cell r="E1440" t="str">
            <v>RCP</v>
          </cell>
          <cell r="F1440" t="str">
            <v>Powin</v>
          </cell>
          <cell r="G1440" t="str">
            <v>kW</v>
          </cell>
        </row>
        <row r="1442">
          <cell r="E1442" t="str">
            <v>FGS1FGM2</v>
          </cell>
          <cell r="F1442" t="str">
            <v>M</v>
          </cell>
          <cell r="G1442" t="str">
            <v>lb/h</v>
          </cell>
          <cell r="H1442">
            <v>0</v>
          </cell>
        </row>
        <row r="1443">
          <cell r="E1443" t="str">
            <v>FGS1FGM2</v>
          </cell>
          <cell r="F1443" t="str">
            <v>P</v>
          </cell>
          <cell r="G1443" t="str">
            <v>psia</v>
          </cell>
          <cell r="H1443">
            <v>2</v>
          </cell>
        </row>
        <row r="1444">
          <cell r="E1444" t="str">
            <v>FGS1FGM2</v>
          </cell>
          <cell r="F1444" t="str">
            <v>T</v>
          </cell>
          <cell r="G1444" t="str">
            <v>F</v>
          </cell>
          <cell r="H1444">
            <v>2</v>
          </cell>
        </row>
        <row r="1445">
          <cell r="E1445" t="str">
            <v>FGS1FGM2</v>
          </cell>
          <cell r="F1445" t="str">
            <v>H</v>
          </cell>
          <cell r="G1445" t="str">
            <v>Btu/lb</v>
          </cell>
          <cell r="H1445">
            <v>2</v>
          </cell>
        </row>
        <row r="1446">
          <cell r="E1446" t="str">
            <v>FGBXFGS4</v>
          </cell>
          <cell r="F1446" t="str">
            <v>M</v>
          </cell>
          <cell r="G1446" t="str">
            <v>lb/h</v>
          </cell>
          <cell r="H1446">
            <v>0</v>
          </cell>
        </row>
        <row r="1447">
          <cell r="E1447" t="str">
            <v>FGBXFGS4</v>
          </cell>
          <cell r="F1447" t="str">
            <v>P</v>
          </cell>
          <cell r="G1447" t="str">
            <v>psia</v>
          </cell>
          <cell r="H1447">
            <v>2</v>
          </cell>
        </row>
        <row r="1448">
          <cell r="E1448" t="str">
            <v>FGBXFGS4</v>
          </cell>
          <cell r="F1448" t="str">
            <v>T</v>
          </cell>
          <cell r="G1448" t="str">
            <v>F</v>
          </cell>
          <cell r="H1448">
            <v>2</v>
          </cell>
        </row>
        <row r="1449">
          <cell r="E1449" t="str">
            <v>FGBXFGS4</v>
          </cell>
          <cell r="F1449" t="str">
            <v>H</v>
          </cell>
          <cell r="G1449" t="str">
            <v>Btu/lb</v>
          </cell>
          <cell r="H1449">
            <v>2</v>
          </cell>
        </row>
        <row r="1451">
          <cell r="E1451" t="str">
            <v>SICVDSPG</v>
          </cell>
          <cell r="F1451" t="str">
            <v>M</v>
          </cell>
          <cell r="G1451" t="str">
            <v>lb/h</v>
          </cell>
          <cell r="H1451">
            <v>0</v>
          </cell>
        </row>
        <row r="1452">
          <cell r="E1452" t="str">
            <v>SICVDSPG</v>
          </cell>
          <cell r="F1452" t="str">
            <v>P</v>
          </cell>
          <cell r="G1452" t="str">
            <v>psia</v>
          </cell>
          <cell r="H1452">
            <v>2</v>
          </cell>
        </row>
        <row r="1453">
          <cell r="E1453" t="str">
            <v>SICVDSPG</v>
          </cell>
          <cell r="F1453" t="str">
            <v>T</v>
          </cell>
          <cell r="G1453" t="str">
            <v>F</v>
          </cell>
          <cell r="H1453">
            <v>2</v>
          </cell>
        </row>
        <row r="1454">
          <cell r="E1454" t="str">
            <v>SICVDSPG</v>
          </cell>
          <cell r="F1454" t="str">
            <v>H</v>
          </cell>
          <cell r="G1454" t="str">
            <v>Btu/lb</v>
          </cell>
          <cell r="H1454">
            <v>2</v>
          </cell>
        </row>
        <row r="1455">
          <cell r="E1455" t="str">
            <v>SPRIDSPG</v>
          </cell>
          <cell r="F1455" t="str">
            <v>M</v>
          </cell>
          <cell r="G1455" t="str">
            <v>lb/h</v>
          </cell>
          <cell r="H1455">
            <v>0</v>
          </cell>
        </row>
        <row r="1456">
          <cell r="E1456" t="str">
            <v>SPRIDSPG</v>
          </cell>
          <cell r="F1456" t="str">
            <v>P</v>
          </cell>
          <cell r="G1456" t="str">
            <v>psia</v>
          </cell>
          <cell r="H1456">
            <v>2</v>
          </cell>
        </row>
        <row r="1457">
          <cell r="E1457" t="str">
            <v>SPRIDSPG</v>
          </cell>
          <cell r="F1457" t="str">
            <v>T</v>
          </cell>
          <cell r="G1457" t="str">
            <v>F</v>
          </cell>
          <cell r="H1457">
            <v>2</v>
          </cell>
        </row>
        <row r="1458">
          <cell r="E1458" t="str">
            <v>SPRIDSPG</v>
          </cell>
          <cell r="F1458" t="str">
            <v>H</v>
          </cell>
          <cell r="G1458" t="str">
            <v>Btu/lb</v>
          </cell>
          <cell r="H1458">
            <v>2</v>
          </cell>
        </row>
        <row r="1459">
          <cell r="E1459" t="str">
            <v>DSPGPAG</v>
          </cell>
          <cell r="F1459" t="str">
            <v>M</v>
          </cell>
          <cell r="G1459" t="str">
            <v>lb/h</v>
          </cell>
          <cell r="H1459">
            <v>0</v>
          </cell>
        </row>
        <row r="1460">
          <cell r="E1460" t="str">
            <v>DSPGPAG</v>
          </cell>
          <cell r="F1460" t="str">
            <v>P</v>
          </cell>
          <cell r="G1460" t="str">
            <v>psia</v>
          </cell>
          <cell r="H1460">
            <v>2</v>
          </cell>
        </row>
        <row r="1461">
          <cell r="E1461" t="str">
            <v>DSPGPAG</v>
          </cell>
          <cell r="F1461" t="str">
            <v>T</v>
          </cell>
          <cell r="G1461" t="str">
            <v>F</v>
          </cell>
          <cell r="H1461">
            <v>2</v>
          </cell>
        </row>
        <row r="1462">
          <cell r="E1462" t="str">
            <v>DSPGPAG</v>
          </cell>
          <cell r="F1462" t="str">
            <v>H</v>
          </cell>
          <cell r="G1462" t="str">
            <v>Btu/lb</v>
          </cell>
          <cell r="H1462">
            <v>2</v>
          </cell>
        </row>
        <row r="1464">
          <cell r="E1464" t="str">
            <v>HPEVHPBD</v>
          </cell>
          <cell r="F1464" t="str">
            <v>M</v>
          </cell>
          <cell r="G1464" t="str">
            <v>lb/h</v>
          </cell>
          <cell r="H1464">
            <v>0</v>
          </cell>
        </row>
        <row r="1465">
          <cell r="E1465" t="str">
            <v>IPEVIPBD</v>
          </cell>
          <cell r="F1465" t="str">
            <v>M</v>
          </cell>
          <cell r="G1465" t="str">
            <v>lb/h</v>
          </cell>
          <cell r="H1465">
            <v>0</v>
          </cell>
        </row>
        <row r="1466">
          <cell r="E1466" t="str">
            <v>LPEVLPBD</v>
          </cell>
          <cell r="F1466" t="str">
            <v>M</v>
          </cell>
          <cell r="G1466" t="str">
            <v>lb/h</v>
          </cell>
          <cell r="H1466">
            <v>0</v>
          </cell>
        </row>
        <row r="1467">
          <cell r="E1467" t="str">
            <v>MKUPMDEA</v>
          </cell>
          <cell r="F1467" t="str">
            <v>M</v>
          </cell>
          <cell r="G1467" t="str">
            <v>lb/h</v>
          </cell>
          <cell r="H1467">
            <v>0</v>
          </cell>
        </row>
        <row r="1468">
          <cell r="E1468" t="str">
            <v>MKUPMDEA</v>
          </cell>
          <cell r="F1468" t="str">
            <v>T</v>
          </cell>
          <cell r="G1468" t="str">
            <v>F</v>
          </cell>
          <cell r="H1468">
            <v>2</v>
          </cell>
        </row>
        <row r="1472">
          <cell r="E1472" t="str">
            <v>HBYPMBL1</v>
          </cell>
          <cell r="F1472" t="str">
            <v>M</v>
          </cell>
          <cell r="G1472" t="str">
            <v>lb/h</v>
          </cell>
          <cell r="H1472">
            <v>0</v>
          </cell>
        </row>
        <row r="1473">
          <cell r="E1473" t="str">
            <v>HBYPMBL1</v>
          </cell>
          <cell r="F1473" t="str">
            <v>P</v>
          </cell>
          <cell r="G1473" t="str">
            <v>psia</v>
          </cell>
          <cell r="H1473">
            <v>2</v>
          </cell>
        </row>
        <row r="1474">
          <cell r="E1474" t="str">
            <v>HBYPMBL1</v>
          </cell>
          <cell r="F1474" t="str">
            <v>T</v>
          </cell>
          <cell r="G1474" t="str">
            <v>F</v>
          </cell>
          <cell r="H1474">
            <v>2</v>
          </cell>
        </row>
        <row r="1475">
          <cell r="E1475" t="str">
            <v>HBYPMBL1</v>
          </cell>
          <cell r="F1475" t="str">
            <v>H</v>
          </cell>
          <cell r="G1475" t="str">
            <v>Btu/lb</v>
          </cell>
          <cell r="H1475">
            <v>2</v>
          </cell>
        </row>
        <row r="1476">
          <cell r="E1476" t="str">
            <v>SPRIMBDS</v>
          </cell>
          <cell r="F1476" t="str">
            <v>M</v>
          </cell>
          <cell r="G1476" t="str">
            <v>lb/h</v>
          </cell>
          <cell r="H1476">
            <v>0</v>
          </cell>
        </row>
        <row r="1477">
          <cell r="E1477" t="str">
            <v>SPRIMBDS</v>
          </cell>
          <cell r="F1477" t="str">
            <v>T</v>
          </cell>
          <cell r="G1477" t="str">
            <v>F</v>
          </cell>
          <cell r="H1477">
            <v>2</v>
          </cell>
        </row>
        <row r="1479">
          <cell r="E1479" t="str">
            <v>CRM1CRL3</v>
          </cell>
          <cell r="F1479" t="str">
            <v>M</v>
          </cell>
          <cell r="G1479" t="str">
            <v>lb/h</v>
          </cell>
          <cell r="H1479">
            <v>0</v>
          </cell>
        </row>
        <row r="1480">
          <cell r="E1480" t="str">
            <v>CRM1CRL3</v>
          </cell>
          <cell r="F1480" t="str">
            <v>P</v>
          </cell>
          <cell r="G1480" t="str">
            <v>psia</v>
          </cell>
          <cell r="H1480">
            <v>2</v>
          </cell>
        </row>
        <row r="1481">
          <cell r="E1481" t="str">
            <v>CRM1CRL3</v>
          </cell>
          <cell r="F1481" t="str">
            <v>T</v>
          </cell>
          <cell r="G1481" t="str">
            <v>F</v>
          </cell>
          <cell r="H1481">
            <v>2</v>
          </cell>
        </row>
        <row r="1482">
          <cell r="E1482" t="str">
            <v>CRM1CRL3</v>
          </cell>
          <cell r="F1482" t="str">
            <v>H</v>
          </cell>
          <cell r="G1482" t="str">
            <v>Btu/lb</v>
          </cell>
          <cell r="H1482">
            <v>2</v>
          </cell>
        </row>
        <row r="1483">
          <cell r="E1483" t="str">
            <v>RBYPRBL1</v>
          </cell>
          <cell r="F1483" t="str">
            <v>M</v>
          </cell>
          <cell r="G1483" t="str">
            <v>lb/h</v>
          </cell>
          <cell r="H1483">
            <v>0</v>
          </cell>
        </row>
        <row r="1484">
          <cell r="E1484" t="str">
            <v>RBYPRBL1</v>
          </cell>
          <cell r="F1484" t="str">
            <v>P</v>
          </cell>
          <cell r="G1484" t="str">
            <v>psia</v>
          </cell>
          <cell r="H1484">
            <v>2</v>
          </cell>
        </row>
        <row r="1485">
          <cell r="E1485" t="str">
            <v>RBYPRBL1</v>
          </cell>
          <cell r="F1485" t="str">
            <v>T</v>
          </cell>
          <cell r="G1485" t="str">
            <v>F</v>
          </cell>
          <cell r="H1485">
            <v>2</v>
          </cell>
        </row>
        <row r="1486">
          <cell r="E1486" t="str">
            <v>RBYPRBL1</v>
          </cell>
          <cell r="F1486" t="str">
            <v>H</v>
          </cell>
          <cell r="G1486" t="str">
            <v>Btu/lb</v>
          </cell>
          <cell r="H1486">
            <v>2</v>
          </cell>
        </row>
        <row r="1487">
          <cell r="E1487" t="str">
            <v>RBCVRBDS</v>
          </cell>
          <cell r="F1487" t="str">
            <v>M</v>
          </cell>
          <cell r="G1487" t="str">
            <v>lb/h</v>
          </cell>
          <cell r="H1487">
            <v>0</v>
          </cell>
        </row>
        <row r="1488">
          <cell r="E1488" t="str">
            <v>RBCVRBDS</v>
          </cell>
          <cell r="F1488" t="str">
            <v>P</v>
          </cell>
          <cell r="G1488" t="str">
            <v>psia</v>
          </cell>
          <cell r="H1488">
            <v>2</v>
          </cell>
        </row>
        <row r="1489">
          <cell r="E1489" t="str">
            <v>RBCVRBDS</v>
          </cell>
          <cell r="F1489" t="str">
            <v>T</v>
          </cell>
          <cell r="G1489" t="str">
            <v>F</v>
          </cell>
          <cell r="H1489">
            <v>2</v>
          </cell>
        </row>
        <row r="1490">
          <cell r="E1490" t="str">
            <v>RBCVRBDS</v>
          </cell>
          <cell r="F1490" t="str">
            <v>H</v>
          </cell>
          <cell r="G1490" t="str">
            <v>Btu/lb</v>
          </cell>
          <cell r="H1490">
            <v>2</v>
          </cell>
        </row>
        <row r="1492">
          <cell r="E1492" t="str">
            <v>CPB2RBDS</v>
          </cell>
          <cell r="F1492" t="str">
            <v>M</v>
          </cell>
          <cell r="G1492" t="str">
            <v>lb/h</v>
          </cell>
          <cell r="H1492">
            <v>0</v>
          </cell>
        </row>
        <row r="1493">
          <cell r="E1493" t="str">
            <v>CPB2RBDS</v>
          </cell>
          <cell r="F1493" t="str">
            <v>P</v>
          </cell>
          <cell r="G1493" t="str">
            <v>psia</v>
          </cell>
          <cell r="H1493">
            <v>2</v>
          </cell>
        </row>
        <row r="1494">
          <cell r="E1494" t="str">
            <v>CPB2RBDS</v>
          </cell>
          <cell r="F1494" t="str">
            <v>T</v>
          </cell>
          <cell r="G1494" t="str">
            <v>F</v>
          </cell>
          <cell r="H1494">
            <v>2</v>
          </cell>
        </row>
        <row r="1495">
          <cell r="F1495" t="str">
            <v>H</v>
          </cell>
          <cell r="G1495" t="str">
            <v>Btu/lb</v>
          </cell>
          <cell r="H1495">
            <v>2</v>
          </cell>
        </row>
        <row r="1496">
          <cell r="E1496" t="str">
            <v>RBL2RBX1</v>
          </cell>
          <cell r="F1496" t="str">
            <v>M</v>
          </cell>
          <cell r="G1496" t="str">
            <v>lb/h</v>
          </cell>
          <cell r="H1496">
            <v>0</v>
          </cell>
        </row>
        <row r="1497">
          <cell r="E1497" t="str">
            <v>RBL2RBX1</v>
          </cell>
          <cell r="F1497" t="str">
            <v>P</v>
          </cell>
          <cell r="G1497" t="str">
            <v>psia</v>
          </cell>
          <cell r="H1497">
            <v>2</v>
          </cell>
        </row>
        <row r="1498">
          <cell r="E1498" t="str">
            <v>RBL2RBX1</v>
          </cell>
          <cell r="F1498" t="str">
            <v>T</v>
          </cell>
          <cell r="G1498" t="str">
            <v>F</v>
          </cell>
          <cell r="H1498">
            <v>2</v>
          </cell>
        </row>
        <row r="1499">
          <cell r="E1499" t="str">
            <v>RBL2RBX1</v>
          </cell>
          <cell r="F1499" t="str">
            <v>H</v>
          </cell>
          <cell r="G1499" t="str">
            <v>Btu/lb</v>
          </cell>
          <cell r="H1499">
            <v>2</v>
          </cell>
        </row>
        <row r="1500">
          <cell r="E1500" t="str">
            <v>LBYPLBL1</v>
          </cell>
          <cell r="F1500" t="str">
            <v>M</v>
          </cell>
          <cell r="G1500" t="str">
            <v>lb/h</v>
          </cell>
          <cell r="H1500">
            <v>0</v>
          </cell>
        </row>
        <row r="1501">
          <cell r="E1501" t="str">
            <v>LBYPLBL1</v>
          </cell>
          <cell r="F1501" t="str">
            <v>P</v>
          </cell>
          <cell r="G1501" t="str">
            <v>psia</v>
          </cell>
          <cell r="H1501">
            <v>2</v>
          </cell>
        </row>
        <row r="1502">
          <cell r="E1502" t="str">
            <v>LBYPLBL1</v>
          </cell>
          <cell r="F1502" t="str">
            <v>T</v>
          </cell>
          <cell r="G1502" t="str">
            <v>F</v>
          </cell>
          <cell r="H1502">
            <v>2</v>
          </cell>
        </row>
        <row r="1503">
          <cell r="E1503" t="str">
            <v>LBYPLBL1</v>
          </cell>
          <cell r="F1503" t="str">
            <v>H</v>
          </cell>
          <cell r="G1503" t="str">
            <v>Btu/lb</v>
          </cell>
          <cell r="H1503">
            <v>2</v>
          </cell>
        </row>
        <row r="1504">
          <cell r="E1504" t="str">
            <v>LCVBLBDS</v>
          </cell>
          <cell r="F1504" t="str">
            <v>M</v>
          </cell>
          <cell r="G1504" t="str">
            <v>lb/h</v>
          </cell>
          <cell r="H1504">
            <v>0</v>
          </cell>
        </row>
        <row r="1505">
          <cell r="E1505" t="str">
            <v>LCVBLBDS</v>
          </cell>
          <cell r="F1505" t="str">
            <v>P</v>
          </cell>
          <cell r="G1505" t="str">
            <v>psia</v>
          </cell>
          <cell r="H1505">
            <v>2</v>
          </cell>
        </row>
        <row r="1506">
          <cell r="E1506" t="str">
            <v>LCVBLBDS</v>
          </cell>
          <cell r="F1506" t="str">
            <v>T</v>
          </cell>
          <cell r="G1506" t="str">
            <v>F</v>
          </cell>
          <cell r="H1506">
            <v>2</v>
          </cell>
        </row>
        <row r="1507">
          <cell r="E1507" t="str">
            <v>LCVBLBDS</v>
          </cell>
          <cell r="F1507" t="str">
            <v>H</v>
          </cell>
          <cell r="G1507" t="str">
            <v>Btu/lb</v>
          </cell>
          <cell r="H1507">
            <v>2</v>
          </cell>
        </row>
        <row r="1509">
          <cell r="E1509" t="str">
            <v>CPB3LBDS</v>
          </cell>
          <cell r="F1509" t="str">
            <v>M</v>
          </cell>
          <cell r="G1509" t="str">
            <v>lb/h</v>
          </cell>
          <cell r="H1509">
            <v>0</v>
          </cell>
        </row>
        <row r="1510">
          <cell r="E1510" t="str">
            <v>CPB3LBDS</v>
          </cell>
          <cell r="F1510" t="str">
            <v>P</v>
          </cell>
          <cell r="G1510" t="str">
            <v>psia</v>
          </cell>
          <cell r="H1510">
            <v>2</v>
          </cell>
        </row>
        <row r="1511">
          <cell r="E1511" t="str">
            <v>CPB3LBDS</v>
          </cell>
          <cell r="F1511" t="str">
            <v>T</v>
          </cell>
          <cell r="G1511" t="str">
            <v>F</v>
          </cell>
          <cell r="H1511">
            <v>2</v>
          </cell>
        </row>
        <row r="1512">
          <cell r="F1512" t="str">
            <v>H</v>
          </cell>
          <cell r="G1512" t="str">
            <v>Btu/lb</v>
          </cell>
          <cell r="H1512">
            <v>2</v>
          </cell>
        </row>
        <row r="1513">
          <cell r="E1513" t="str">
            <v>LBL2LBX2</v>
          </cell>
          <cell r="F1513" t="str">
            <v>M</v>
          </cell>
          <cell r="G1513" t="str">
            <v>lb/h</v>
          </cell>
          <cell r="H1513">
            <v>0</v>
          </cell>
        </row>
        <row r="1514">
          <cell r="E1514" t="str">
            <v>LBL2LBX2</v>
          </cell>
          <cell r="F1514" t="str">
            <v>P</v>
          </cell>
          <cell r="G1514" t="str">
            <v>psia</v>
          </cell>
          <cell r="H1514">
            <v>2</v>
          </cell>
        </row>
        <row r="1515">
          <cell r="E1515" t="str">
            <v>LBL2LBX2</v>
          </cell>
          <cell r="F1515" t="str">
            <v>T</v>
          </cell>
          <cell r="G1515" t="str">
            <v>F</v>
          </cell>
          <cell r="H1515">
            <v>2</v>
          </cell>
        </row>
        <row r="1516">
          <cell r="E1516" t="str">
            <v>LBL2LBX2</v>
          </cell>
          <cell r="F1516" t="str">
            <v>H</v>
          </cell>
          <cell r="G1516" t="str">
            <v>Btu/lb</v>
          </cell>
          <cell r="H1516">
            <v>2</v>
          </cell>
        </row>
        <row r="1517">
          <cell r="F1517" t="str">
            <v>T</v>
          </cell>
          <cell r="G1517" t="str">
            <v>F</v>
          </cell>
          <cell r="H1517">
            <v>2</v>
          </cell>
        </row>
        <row r="1518">
          <cell r="E1518" t="str">
            <v>BYPSCTFC</v>
          </cell>
          <cell r="F1518" t="str">
            <v>M</v>
          </cell>
          <cell r="G1518" t="str">
            <v>lb/h</v>
          </cell>
          <cell r="H1518">
            <v>0</v>
          </cell>
        </row>
        <row r="1519">
          <cell r="E1519" t="str">
            <v>BYPSCTFC</v>
          </cell>
          <cell r="F1519" t="str">
            <v>P</v>
          </cell>
          <cell r="G1519" t="str">
            <v>psia</v>
          </cell>
          <cell r="H1519">
            <v>2</v>
          </cell>
        </row>
        <row r="1520">
          <cell r="E1520" t="str">
            <v>BYPSCTFC</v>
          </cell>
          <cell r="F1520" t="str">
            <v>T</v>
          </cell>
          <cell r="G1520" t="str">
            <v>F</v>
          </cell>
          <cell r="H1520">
            <v>2</v>
          </cell>
        </row>
        <row r="1521">
          <cell r="E1521" t="str">
            <v>BYPSCTFC</v>
          </cell>
          <cell r="F1521" t="str">
            <v>H</v>
          </cell>
          <cell r="G1521" t="str">
            <v>Btu/lb</v>
          </cell>
          <cell r="H1521">
            <v>2</v>
          </cell>
        </row>
        <row r="1522">
          <cell r="E1522" t="str">
            <v>BYPSHDFC</v>
          </cell>
          <cell r="F1522" t="str">
            <v>M</v>
          </cell>
          <cell r="G1522" t="str">
            <v>lb/h</v>
          </cell>
          <cell r="H1522">
            <v>0</v>
          </cell>
        </row>
        <row r="1523">
          <cell r="E1523" t="str">
            <v>BYPSHDFC</v>
          </cell>
          <cell r="F1523" t="str">
            <v>P</v>
          </cell>
          <cell r="G1523" t="str">
            <v>psia</v>
          </cell>
          <cell r="H1523">
            <v>2</v>
          </cell>
        </row>
        <row r="1524">
          <cell r="E1524" t="str">
            <v>BYPSHDFC</v>
          </cell>
          <cell r="F1524" t="str">
            <v>T</v>
          </cell>
          <cell r="G1524" t="str">
            <v>F</v>
          </cell>
          <cell r="H1524">
            <v>2</v>
          </cell>
        </row>
        <row r="1525">
          <cell r="E1525" t="str">
            <v>BYPSHDFC</v>
          </cell>
          <cell r="F1525" t="str">
            <v>H</v>
          </cell>
          <cell r="G1525" t="str">
            <v>Btu/lb</v>
          </cell>
          <cell r="H1525">
            <v>2</v>
          </cell>
        </row>
        <row r="1531">
          <cell r="E1531" t="str">
            <v>HNRVHLS0</v>
          </cell>
          <cell r="F1531" t="str">
            <v>M</v>
          </cell>
          <cell r="G1531" t="str">
            <v>lb/h</v>
          </cell>
          <cell r="H1531">
            <v>0</v>
          </cell>
        </row>
        <row r="1532">
          <cell r="E1532" t="str">
            <v>HNRVHLS0</v>
          </cell>
          <cell r="F1532" t="str">
            <v>P</v>
          </cell>
          <cell r="G1532" t="str">
            <v>psia</v>
          </cell>
          <cell r="H1532">
            <v>2</v>
          </cell>
        </row>
        <row r="1533">
          <cell r="E1533" t="str">
            <v>HNRVHLS0</v>
          </cell>
          <cell r="F1533" t="str">
            <v>T</v>
          </cell>
          <cell r="G1533" t="str">
            <v>F</v>
          </cell>
          <cell r="H1533">
            <v>2</v>
          </cell>
        </row>
        <row r="1534">
          <cell r="E1534" t="str">
            <v>HNRVHLS0</v>
          </cell>
          <cell r="F1534" t="str">
            <v>svol</v>
          </cell>
          <cell r="G1534" t="str">
            <v>ft3/lb</v>
          </cell>
          <cell r="H1534">
            <v>4</v>
          </cell>
        </row>
        <row r="1535">
          <cell r="E1535" t="str">
            <v>HNRVHLS0</v>
          </cell>
          <cell r="F1535" t="str">
            <v>S</v>
          </cell>
          <cell r="G1535" t="str">
            <v>Btu/lbR</v>
          </cell>
          <cell r="H1535">
            <v>4</v>
          </cell>
        </row>
        <row r="1542">
          <cell r="E1542" t="str">
            <v>HLS0HBYP</v>
          </cell>
          <cell r="F1542" t="str">
            <v>P</v>
          </cell>
          <cell r="G1542" t="str">
            <v>psia</v>
          </cell>
          <cell r="H1542">
            <v>2</v>
          </cell>
        </row>
        <row r="1543">
          <cell r="E1543" t="str">
            <v>HBYPHLS1</v>
          </cell>
          <cell r="F1543" t="str">
            <v>M</v>
          </cell>
          <cell r="G1543" t="str">
            <v>lb/h</v>
          </cell>
          <cell r="H1543">
            <v>0</v>
          </cell>
        </row>
        <row r="1544">
          <cell r="E1544" t="str">
            <v>HBYPHLS1</v>
          </cell>
          <cell r="F1544" t="str">
            <v>P</v>
          </cell>
          <cell r="G1544" t="str">
            <v>psia</v>
          </cell>
          <cell r="H1544">
            <v>2</v>
          </cell>
        </row>
        <row r="1545">
          <cell r="E1545" t="str">
            <v>HBYPHLS1</v>
          </cell>
          <cell r="F1545" t="str">
            <v>T</v>
          </cell>
          <cell r="G1545" t="str">
            <v>F</v>
          </cell>
          <cell r="H1545">
            <v>2</v>
          </cell>
        </row>
        <row r="1546">
          <cell r="E1546" t="str">
            <v>HBYPHLS1</v>
          </cell>
          <cell r="F1546" t="str">
            <v>svol</v>
          </cell>
          <cell r="G1546" t="str">
            <v>ft3/lb</v>
          </cell>
          <cell r="H1546">
            <v>4</v>
          </cell>
        </row>
        <row r="1547">
          <cell r="E1547" t="str">
            <v>HBYPHLS1</v>
          </cell>
          <cell r="F1547" t="str">
            <v>S</v>
          </cell>
          <cell r="G1547" t="str">
            <v>Btu/lbR</v>
          </cell>
          <cell r="H1547">
            <v>4</v>
          </cell>
        </row>
        <row r="1554">
          <cell r="E1554" t="str">
            <v>HLS1MSSP</v>
          </cell>
          <cell r="F1554" t="str">
            <v>P</v>
          </cell>
          <cell r="G1554" t="str">
            <v>psia</v>
          </cell>
          <cell r="H1554">
            <v>2</v>
          </cell>
        </row>
        <row r="1555">
          <cell r="E1555" t="str">
            <v>HBX1HLS2</v>
          </cell>
          <cell r="F1555" t="str">
            <v>M</v>
          </cell>
          <cell r="G1555" t="str">
            <v>lb/h</v>
          </cell>
          <cell r="H1555">
            <v>0</v>
          </cell>
        </row>
        <row r="1556">
          <cell r="E1556" t="str">
            <v>HBX1HLS2</v>
          </cell>
          <cell r="F1556" t="str">
            <v>P</v>
          </cell>
          <cell r="G1556" t="str">
            <v>psia</v>
          </cell>
          <cell r="H1556">
            <v>2</v>
          </cell>
        </row>
        <row r="1557">
          <cell r="E1557" t="str">
            <v>HBX1HLS2</v>
          </cell>
          <cell r="F1557" t="str">
            <v>T</v>
          </cell>
          <cell r="G1557" t="str">
            <v>F</v>
          </cell>
          <cell r="H1557">
            <v>2</v>
          </cell>
        </row>
        <row r="1558">
          <cell r="E1558" t="str">
            <v>HBX1HLS2</v>
          </cell>
          <cell r="F1558" t="str">
            <v>svol</v>
          </cell>
          <cell r="G1558" t="str">
            <v>ft3/lb</v>
          </cell>
          <cell r="H1558">
            <v>4</v>
          </cell>
        </row>
        <row r="1559">
          <cell r="E1559" t="str">
            <v>HBX1HLS2</v>
          </cell>
          <cell r="F1559" t="str">
            <v>S</v>
          </cell>
          <cell r="G1559" t="str">
            <v>Btu/lbR</v>
          </cell>
          <cell r="H1559">
            <v>4</v>
          </cell>
        </row>
        <row r="1566">
          <cell r="E1566" t="str">
            <v>HLS2HBX2</v>
          </cell>
          <cell r="F1566" t="str">
            <v>P</v>
          </cell>
          <cell r="G1566" t="str">
            <v>psia</v>
          </cell>
          <cell r="H1566">
            <v>2</v>
          </cell>
        </row>
        <row r="1567">
          <cell r="E1567" t="str">
            <v>HBX2HLS3</v>
          </cell>
          <cell r="F1567" t="str">
            <v>M</v>
          </cell>
          <cell r="G1567" t="str">
            <v>lb/h</v>
          </cell>
          <cell r="H1567">
            <v>0</v>
          </cell>
        </row>
        <row r="1568">
          <cell r="E1568" t="str">
            <v>HBX2HLS3</v>
          </cell>
          <cell r="F1568" t="str">
            <v>P</v>
          </cell>
          <cell r="G1568" t="str">
            <v>psia</v>
          </cell>
          <cell r="H1568">
            <v>2</v>
          </cell>
        </row>
        <row r="1569">
          <cell r="E1569" t="str">
            <v>HBX2HLS3</v>
          </cell>
          <cell r="F1569" t="str">
            <v>T</v>
          </cell>
          <cell r="G1569" t="str">
            <v>F</v>
          </cell>
          <cell r="H1569">
            <v>2</v>
          </cell>
        </row>
        <row r="1570">
          <cell r="E1570" t="str">
            <v>HBX2HLS3</v>
          </cell>
          <cell r="F1570" t="str">
            <v>svol</v>
          </cell>
          <cell r="G1570" t="str">
            <v>ft3/lb</v>
          </cell>
          <cell r="H1570">
            <v>4</v>
          </cell>
        </row>
        <row r="1571">
          <cell r="E1571" t="str">
            <v>HBX2HLS3</v>
          </cell>
          <cell r="F1571" t="str">
            <v>S</v>
          </cell>
          <cell r="G1571" t="str">
            <v>Btu/lbR</v>
          </cell>
          <cell r="H1571">
            <v>4</v>
          </cell>
        </row>
        <row r="1578">
          <cell r="E1578" t="str">
            <v>HLS3HBX3</v>
          </cell>
          <cell r="F1578" t="str">
            <v>P</v>
          </cell>
          <cell r="G1578" t="str">
            <v>psia</v>
          </cell>
          <cell r="H1578">
            <v>2</v>
          </cell>
        </row>
        <row r="1579">
          <cell r="F1579" t="str">
            <v>P</v>
          </cell>
          <cell r="G1579" t="str">
            <v>psia</v>
          </cell>
        </row>
        <row r="1580">
          <cell r="F1580" t="str">
            <v>P</v>
          </cell>
          <cell r="G1580" t="str">
            <v>psia</v>
          </cell>
        </row>
        <row r="1581">
          <cell r="F1581" t="str">
            <v>P</v>
          </cell>
          <cell r="G1581" t="str">
            <v>psia</v>
          </cell>
        </row>
        <row r="1582">
          <cell r="F1582" t="str">
            <v>P</v>
          </cell>
          <cell r="G1582" t="str">
            <v>psia</v>
          </cell>
        </row>
        <row r="1583">
          <cell r="F1583" t="str">
            <v>P</v>
          </cell>
          <cell r="G1583" t="str">
            <v>psia</v>
          </cell>
        </row>
        <row r="1584">
          <cell r="E1584" t="str">
            <v>CRB2CRL0</v>
          </cell>
          <cell r="F1584" t="str">
            <v>M</v>
          </cell>
          <cell r="G1584" t="str">
            <v>lb/h</v>
          </cell>
          <cell r="H1584">
            <v>0</v>
          </cell>
        </row>
        <row r="1585">
          <cell r="E1585" t="str">
            <v>CRB2CRL0</v>
          </cell>
          <cell r="F1585" t="str">
            <v>P</v>
          </cell>
          <cell r="G1585" t="str">
            <v>psia</v>
          </cell>
          <cell r="H1585">
            <v>2</v>
          </cell>
        </row>
        <row r="1586">
          <cell r="E1586" t="str">
            <v>CRB2CRL0</v>
          </cell>
          <cell r="F1586" t="str">
            <v>T</v>
          </cell>
          <cell r="G1586" t="str">
            <v>F</v>
          </cell>
          <cell r="H1586">
            <v>2</v>
          </cell>
        </row>
        <row r="1587">
          <cell r="E1587" t="str">
            <v>CRB2CRL0</v>
          </cell>
          <cell r="F1587" t="str">
            <v>svol</v>
          </cell>
          <cell r="G1587" t="str">
            <v>ft3/lb</v>
          </cell>
          <cell r="H1587">
            <v>4</v>
          </cell>
        </row>
        <row r="1588">
          <cell r="E1588" t="str">
            <v>CRB2CRL0</v>
          </cell>
          <cell r="F1588" t="str">
            <v>S</v>
          </cell>
          <cell r="G1588" t="str">
            <v>Btu/lbR</v>
          </cell>
          <cell r="H1588">
            <v>4</v>
          </cell>
        </row>
        <row r="1595">
          <cell r="E1595" t="str">
            <v>CRL0CRB3</v>
          </cell>
          <cell r="F1595" t="str">
            <v>P</v>
          </cell>
          <cell r="G1595" t="str">
            <v>psia</v>
          </cell>
          <cell r="H1595">
            <v>2</v>
          </cell>
        </row>
        <row r="1596">
          <cell r="E1596" t="str">
            <v>CRB3CRL1</v>
          </cell>
          <cell r="F1596" t="str">
            <v>M</v>
          </cell>
          <cell r="G1596" t="str">
            <v>lb/h</v>
          </cell>
          <cell r="H1596">
            <v>0</v>
          </cell>
        </row>
        <row r="1597">
          <cell r="E1597" t="str">
            <v>CRB3CRL1</v>
          </cell>
          <cell r="F1597" t="str">
            <v>P</v>
          </cell>
          <cell r="G1597" t="str">
            <v>psia</v>
          </cell>
          <cell r="H1597">
            <v>2</v>
          </cell>
        </row>
        <row r="1598">
          <cell r="E1598" t="str">
            <v>CRB3CRL1</v>
          </cell>
          <cell r="F1598" t="str">
            <v>T</v>
          </cell>
          <cell r="G1598" t="str">
            <v>F</v>
          </cell>
          <cell r="H1598">
            <v>2</v>
          </cell>
        </row>
        <row r="1599">
          <cell r="E1599" t="str">
            <v>CRB3CRL1</v>
          </cell>
          <cell r="F1599" t="str">
            <v>svol</v>
          </cell>
          <cell r="G1599" t="str">
            <v>ft3/lb</v>
          </cell>
          <cell r="H1599">
            <v>4</v>
          </cell>
        </row>
        <row r="1600">
          <cell r="E1600" t="str">
            <v>CRB3CRL1</v>
          </cell>
          <cell r="F1600" t="str">
            <v>S</v>
          </cell>
          <cell r="G1600" t="str">
            <v>Btu/lbR</v>
          </cell>
          <cell r="H1600">
            <v>4</v>
          </cell>
        </row>
        <row r="1607">
          <cell r="E1607" t="str">
            <v>CRL1CRB1</v>
          </cell>
          <cell r="F1607" t="str">
            <v>P</v>
          </cell>
          <cell r="G1607" t="str">
            <v>psia</v>
          </cell>
          <cell r="H1607">
            <v>2</v>
          </cell>
        </row>
        <row r="1608">
          <cell r="E1608" t="str">
            <v>CRB1CRL2</v>
          </cell>
          <cell r="F1608" t="str">
            <v>M</v>
          </cell>
          <cell r="G1608" t="str">
            <v>lb/h</v>
          </cell>
          <cell r="H1608">
            <v>0</v>
          </cell>
        </row>
        <row r="1609">
          <cell r="E1609" t="str">
            <v>CRB1CRL2</v>
          </cell>
          <cell r="F1609" t="str">
            <v>P</v>
          </cell>
          <cell r="G1609" t="str">
            <v>psia</v>
          </cell>
          <cell r="H1609">
            <v>2</v>
          </cell>
        </row>
        <row r="1610">
          <cell r="E1610" t="str">
            <v>CRB1CRL2</v>
          </cell>
          <cell r="F1610" t="str">
            <v>T</v>
          </cell>
          <cell r="G1610" t="str">
            <v>F</v>
          </cell>
          <cell r="H1610">
            <v>2</v>
          </cell>
        </row>
        <row r="1611">
          <cell r="E1611" t="str">
            <v>CRL1CRB1</v>
          </cell>
          <cell r="F1611" t="str">
            <v>svol</v>
          </cell>
          <cell r="G1611" t="str">
            <v>ft3/lb</v>
          </cell>
          <cell r="H1611">
            <v>4</v>
          </cell>
        </row>
        <row r="1612">
          <cell r="E1612" t="str">
            <v>CRB1CRL2</v>
          </cell>
          <cell r="F1612" t="str">
            <v>S</v>
          </cell>
          <cell r="G1612" t="str">
            <v>Btu/lbR</v>
          </cell>
          <cell r="H1612">
            <v>4</v>
          </cell>
        </row>
        <row r="1619">
          <cell r="E1619" t="str">
            <v>CRL2CRM1</v>
          </cell>
          <cell r="F1619" t="str">
            <v>P</v>
          </cell>
          <cell r="G1619" t="str">
            <v>psia</v>
          </cell>
          <cell r="H1619">
            <v>2</v>
          </cell>
        </row>
        <row r="1620">
          <cell r="E1620" t="str">
            <v>CRM1CRL3</v>
          </cell>
          <cell r="F1620" t="str">
            <v>M</v>
          </cell>
          <cell r="G1620" t="str">
            <v>lb/h</v>
          </cell>
          <cell r="H1620">
            <v>0</v>
          </cell>
        </row>
        <row r="1621">
          <cell r="E1621" t="str">
            <v>CRM1CRL3</v>
          </cell>
          <cell r="F1621" t="str">
            <v>P</v>
          </cell>
          <cell r="G1621" t="str">
            <v>psia</v>
          </cell>
          <cell r="H1621">
            <v>2</v>
          </cell>
        </row>
        <row r="1622">
          <cell r="E1622" t="str">
            <v>CRM1CRL3</v>
          </cell>
          <cell r="F1622" t="str">
            <v>T</v>
          </cell>
          <cell r="G1622" t="str">
            <v>F</v>
          </cell>
          <cell r="H1622">
            <v>2</v>
          </cell>
        </row>
        <row r="1623">
          <cell r="E1623" t="str">
            <v>CRL2CRM1</v>
          </cell>
          <cell r="F1623" t="str">
            <v>svol</v>
          </cell>
          <cell r="G1623" t="str">
            <v>ft3/lb</v>
          </cell>
          <cell r="H1623">
            <v>4</v>
          </cell>
        </row>
        <row r="1624">
          <cell r="E1624" t="str">
            <v>CRM1CRL3</v>
          </cell>
          <cell r="F1624" t="str">
            <v>S</v>
          </cell>
          <cell r="G1624" t="str">
            <v>Btu/lbR</v>
          </cell>
          <cell r="H1624">
            <v>4</v>
          </cell>
        </row>
        <row r="1631">
          <cell r="E1631" t="str">
            <v>CRL3CRSP</v>
          </cell>
          <cell r="F1631" t="str">
            <v>P</v>
          </cell>
          <cell r="G1631" t="str">
            <v>psia</v>
          </cell>
          <cell r="H1631">
            <v>2</v>
          </cell>
        </row>
        <row r="1632">
          <cell r="F1632" t="str">
            <v>P</v>
          </cell>
          <cell r="G1632" t="str">
            <v>psia</v>
          </cell>
        </row>
        <row r="1633">
          <cell r="F1633" t="str">
            <v>P</v>
          </cell>
          <cell r="G1633" t="str">
            <v>psia</v>
          </cell>
        </row>
        <row r="1634">
          <cell r="F1634" t="str">
            <v>P</v>
          </cell>
          <cell r="G1634" t="str">
            <v>psia</v>
          </cell>
        </row>
        <row r="1635">
          <cell r="F1635" t="str">
            <v>P</v>
          </cell>
          <cell r="G1635" t="str">
            <v>psia</v>
          </cell>
        </row>
        <row r="1636">
          <cell r="F1636" t="str">
            <v>P</v>
          </cell>
          <cell r="G1636" t="str">
            <v>psia</v>
          </cell>
        </row>
        <row r="1640">
          <cell r="E1640" t="str">
            <v>TRMXHRL0</v>
          </cell>
          <cell r="F1640" t="str">
            <v>M</v>
          </cell>
          <cell r="G1640" t="str">
            <v>lb/h</v>
          </cell>
          <cell r="H1640">
            <v>0</v>
          </cell>
        </row>
        <row r="1641">
          <cell r="E1641" t="str">
            <v>TRMXHRL0</v>
          </cell>
          <cell r="F1641" t="str">
            <v>P</v>
          </cell>
          <cell r="G1641" t="str">
            <v>psia</v>
          </cell>
          <cell r="H1641">
            <v>2</v>
          </cell>
        </row>
        <row r="1642">
          <cell r="E1642" t="str">
            <v>TRMXHRL0</v>
          </cell>
          <cell r="F1642" t="str">
            <v>T</v>
          </cell>
          <cell r="G1642" t="str">
            <v>F</v>
          </cell>
          <cell r="H1642">
            <v>2</v>
          </cell>
        </row>
        <row r="1643">
          <cell r="E1643" t="str">
            <v>TRMXHRL0</v>
          </cell>
          <cell r="F1643" t="str">
            <v>svol</v>
          </cell>
          <cell r="G1643" t="str">
            <v>ft3/lb</v>
          </cell>
          <cell r="H1643">
            <v>4</v>
          </cell>
        </row>
        <row r="1644">
          <cell r="E1644" t="str">
            <v>TRMXHRL0</v>
          </cell>
          <cell r="F1644" t="str">
            <v>S</v>
          </cell>
          <cell r="G1644" t="str">
            <v>Btu/lbR</v>
          </cell>
          <cell r="H1644">
            <v>4</v>
          </cell>
        </row>
        <row r="1651">
          <cell r="E1651" t="str">
            <v>HRL0RBYP</v>
          </cell>
          <cell r="F1651" t="str">
            <v>P</v>
          </cell>
          <cell r="G1651" t="str">
            <v>psia</v>
          </cell>
          <cell r="H1651">
            <v>2</v>
          </cell>
        </row>
        <row r="1652">
          <cell r="E1652" t="str">
            <v>RBYPHRL1</v>
          </cell>
          <cell r="F1652" t="str">
            <v>M</v>
          </cell>
          <cell r="G1652" t="str">
            <v>lb/h</v>
          </cell>
          <cell r="H1652">
            <v>0</v>
          </cell>
        </row>
        <row r="1653">
          <cell r="E1653" t="str">
            <v>RBYPHRL1</v>
          </cell>
          <cell r="F1653" t="str">
            <v>P</v>
          </cell>
          <cell r="G1653" t="str">
            <v>psia</v>
          </cell>
          <cell r="H1653">
            <v>2</v>
          </cell>
        </row>
        <row r="1654">
          <cell r="E1654" t="str">
            <v>RBYPHRL1</v>
          </cell>
          <cell r="F1654" t="str">
            <v>T</v>
          </cell>
          <cell r="G1654" t="str">
            <v>F</v>
          </cell>
          <cell r="H1654">
            <v>2</v>
          </cell>
        </row>
        <row r="1655">
          <cell r="E1655" t="str">
            <v>RBYPHRL1</v>
          </cell>
          <cell r="F1655" t="str">
            <v>svol</v>
          </cell>
          <cell r="G1655" t="str">
            <v>ft3/lb</v>
          </cell>
          <cell r="H1655">
            <v>4</v>
          </cell>
        </row>
        <row r="1656">
          <cell r="E1656" t="str">
            <v>RBYPHRL1</v>
          </cell>
          <cell r="F1656" t="str">
            <v>S</v>
          </cell>
          <cell r="G1656" t="str">
            <v>Btu/lbR</v>
          </cell>
          <cell r="H1656">
            <v>4</v>
          </cell>
        </row>
        <row r="1663">
          <cell r="E1663" t="str">
            <v>HRL1HRB1</v>
          </cell>
          <cell r="F1663" t="str">
            <v>P</v>
          </cell>
          <cell r="G1663" t="str">
            <v>psia</v>
          </cell>
          <cell r="H1663">
            <v>2</v>
          </cell>
        </row>
        <row r="1664">
          <cell r="E1664" t="str">
            <v>HRB1HRL2</v>
          </cell>
          <cell r="F1664" t="str">
            <v>M</v>
          </cell>
          <cell r="G1664" t="str">
            <v>lb/h</v>
          </cell>
          <cell r="H1664">
            <v>0</v>
          </cell>
        </row>
        <row r="1665">
          <cell r="E1665" t="str">
            <v>HRB1HRL2</v>
          </cell>
          <cell r="F1665" t="str">
            <v>P</v>
          </cell>
          <cell r="G1665" t="str">
            <v>psia</v>
          </cell>
          <cell r="H1665">
            <v>2</v>
          </cell>
        </row>
        <row r="1666">
          <cell r="E1666" t="str">
            <v>HRB1HRL2</v>
          </cell>
          <cell r="F1666" t="str">
            <v>T</v>
          </cell>
          <cell r="G1666" t="str">
            <v>F</v>
          </cell>
          <cell r="H1666">
            <v>2</v>
          </cell>
        </row>
        <row r="1667">
          <cell r="E1667" t="str">
            <v>HRB1HRL2</v>
          </cell>
          <cell r="F1667" t="str">
            <v>svol</v>
          </cell>
          <cell r="G1667" t="str">
            <v>ft3/lb</v>
          </cell>
          <cell r="H1667">
            <v>4</v>
          </cell>
        </row>
        <row r="1668">
          <cell r="E1668" t="str">
            <v>HRB1HRL2</v>
          </cell>
          <cell r="F1668" t="str">
            <v>S</v>
          </cell>
          <cell r="G1668" t="str">
            <v>Btu/lbR</v>
          </cell>
          <cell r="H1668">
            <v>4</v>
          </cell>
        </row>
        <row r="1675">
          <cell r="E1675" t="str">
            <v>HRL2HRB2</v>
          </cell>
          <cell r="F1675" t="str">
            <v>P</v>
          </cell>
          <cell r="G1675" t="str">
            <v>psia</v>
          </cell>
          <cell r="H1675">
            <v>2</v>
          </cell>
        </row>
        <row r="1676">
          <cell r="E1676" t="str">
            <v>HRB2HRL3</v>
          </cell>
          <cell r="F1676" t="str">
            <v>M</v>
          </cell>
          <cell r="G1676" t="str">
            <v>lb/h</v>
          </cell>
          <cell r="H1676">
            <v>0</v>
          </cell>
        </row>
        <row r="1677">
          <cell r="E1677" t="str">
            <v>HRB2HRL3</v>
          </cell>
          <cell r="F1677" t="str">
            <v>P</v>
          </cell>
          <cell r="G1677" t="str">
            <v>psia</v>
          </cell>
          <cell r="H1677">
            <v>2</v>
          </cell>
        </row>
        <row r="1678">
          <cell r="E1678" t="str">
            <v>HRB2HRL3</v>
          </cell>
          <cell r="F1678" t="str">
            <v>T</v>
          </cell>
          <cell r="G1678" t="str">
            <v>F</v>
          </cell>
          <cell r="H1678">
            <v>2</v>
          </cell>
        </row>
        <row r="1679">
          <cell r="E1679" t="str">
            <v>HRB2HRL3</v>
          </cell>
          <cell r="F1679" t="str">
            <v>svol</v>
          </cell>
          <cell r="G1679" t="str">
            <v>ft3/lb</v>
          </cell>
          <cell r="H1679">
            <v>4</v>
          </cell>
        </row>
        <row r="1680">
          <cell r="E1680" t="str">
            <v>HRB2HRL3</v>
          </cell>
          <cell r="F1680" t="str">
            <v>S</v>
          </cell>
          <cell r="G1680" t="str">
            <v>Btu/lbR</v>
          </cell>
          <cell r="H1680">
            <v>4</v>
          </cell>
        </row>
        <row r="1687">
          <cell r="E1687" t="str">
            <v>HRL3HRB3</v>
          </cell>
          <cell r="F1687" t="str">
            <v>P</v>
          </cell>
          <cell r="G1687" t="str">
            <v>psia</v>
          </cell>
          <cell r="H1687">
            <v>2</v>
          </cell>
        </row>
        <row r="1688">
          <cell r="F1688" t="str">
            <v>P</v>
          </cell>
          <cell r="G1688" t="str">
            <v>psia</v>
          </cell>
        </row>
        <row r="1689">
          <cell r="F1689" t="str">
            <v>P</v>
          </cell>
          <cell r="G1689" t="str">
            <v>psia</v>
          </cell>
        </row>
        <row r="1690">
          <cell r="F1690" t="str">
            <v>P</v>
          </cell>
          <cell r="G1690" t="str">
            <v>psia</v>
          </cell>
        </row>
        <row r="1691">
          <cell r="F1691" t="str">
            <v>P</v>
          </cell>
          <cell r="G1691" t="str">
            <v>psia</v>
          </cell>
        </row>
        <row r="1692">
          <cell r="F1692" t="str">
            <v>P</v>
          </cell>
          <cell r="G1692" t="str">
            <v>psia</v>
          </cell>
        </row>
        <row r="1694">
          <cell r="F1694" t="str">
            <v>P</v>
          </cell>
          <cell r="G1694" t="str">
            <v>psia</v>
          </cell>
        </row>
        <row r="1695">
          <cell r="F1695" t="str">
            <v>P</v>
          </cell>
          <cell r="G1695" t="str">
            <v>psia</v>
          </cell>
        </row>
        <row r="1696">
          <cell r="F1696" t="str">
            <v>P</v>
          </cell>
          <cell r="G1696" t="str">
            <v>psia</v>
          </cell>
        </row>
        <row r="1697">
          <cell r="F1697" t="str">
            <v>P</v>
          </cell>
          <cell r="G1697" t="str">
            <v>psia</v>
          </cell>
        </row>
        <row r="1699">
          <cell r="E1699" t="str">
            <v>LNRVLLS1</v>
          </cell>
          <cell r="F1699" t="str">
            <v>M</v>
          </cell>
          <cell r="G1699" t="str">
            <v>lb/h</v>
          </cell>
          <cell r="H1699">
            <v>0</v>
          </cell>
        </row>
        <row r="1700">
          <cell r="E1700" t="str">
            <v>LNRVLLS1</v>
          </cell>
          <cell r="F1700" t="str">
            <v>P</v>
          </cell>
          <cell r="G1700" t="str">
            <v>psia</v>
          </cell>
          <cell r="H1700">
            <v>2</v>
          </cell>
        </row>
        <row r="1701">
          <cell r="E1701" t="str">
            <v>LNRVLLS1</v>
          </cell>
          <cell r="F1701" t="str">
            <v>T</v>
          </cell>
          <cell r="G1701" t="str">
            <v>F</v>
          </cell>
          <cell r="H1701">
            <v>2</v>
          </cell>
        </row>
        <row r="1702">
          <cell r="E1702" t="str">
            <v>LNRVLLS1</v>
          </cell>
          <cell r="F1702" t="str">
            <v>svol</v>
          </cell>
          <cell r="G1702" t="str">
            <v>ft3/lb</v>
          </cell>
          <cell r="H1702">
            <v>4</v>
          </cell>
        </row>
        <row r="1703">
          <cell r="E1703" t="str">
            <v>LNRVLLS1</v>
          </cell>
          <cell r="F1703" t="str">
            <v>S</v>
          </cell>
          <cell r="G1703" t="str">
            <v>Btu/lbR</v>
          </cell>
          <cell r="H1703">
            <v>4</v>
          </cell>
        </row>
        <row r="1710">
          <cell r="E1710" t="str">
            <v>LLS1LBYP</v>
          </cell>
          <cell r="F1710" t="str">
            <v>P</v>
          </cell>
          <cell r="G1710" t="str">
            <v>psia</v>
          </cell>
          <cell r="H1710">
            <v>2</v>
          </cell>
        </row>
        <row r="1711">
          <cell r="E1711" t="str">
            <v>LBYPLLS2</v>
          </cell>
          <cell r="F1711" t="str">
            <v>M</v>
          </cell>
          <cell r="G1711" t="str">
            <v>lb/h</v>
          </cell>
          <cell r="H1711">
            <v>0</v>
          </cell>
        </row>
        <row r="1712">
          <cell r="E1712" t="str">
            <v>LBYPLLS2</v>
          </cell>
          <cell r="F1712" t="str">
            <v>P</v>
          </cell>
          <cell r="G1712" t="str">
            <v>psia</v>
          </cell>
          <cell r="H1712">
            <v>2</v>
          </cell>
        </row>
        <row r="1713">
          <cell r="E1713" t="str">
            <v>LBYPLLS2</v>
          </cell>
          <cell r="F1713" t="str">
            <v>T</v>
          </cell>
          <cell r="G1713" t="str">
            <v>F</v>
          </cell>
          <cell r="H1713">
            <v>2</v>
          </cell>
        </row>
        <row r="1714">
          <cell r="E1714" t="str">
            <v>LBYPLLS2</v>
          </cell>
          <cell r="F1714" t="str">
            <v>svol</v>
          </cell>
          <cell r="G1714" t="str">
            <v>ft3/lb</v>
          </cell>
          <cell r="H1714">
            <v>4</v>
          </cell>
        </row>
        <row r="1715">
          <cell r="E1715" t="str">
            <v>LBYPLLS2</v>
          </cell>
          <cell r="F1715" t="str">
            <v>S</v>
          </cell>
          <cell r="G1715" t="str">
            <v>Btu/lbR</v>
          </cell>
          <cell r="H1715">
            <v>4</v>
          </cell>
        </row>
        <row r="1722">
          <cell r="E1722" t="str">
            <v>LLS2LBX1</v>
          </cell>
          <cell r="F1722" t="str">
            <v>P</v>
          </cell>
          <cell r="G1722" t="str">
            <v>psia</v>
          </cell>
          <cell r="H1722">
            <v>2</v>
          </cell>
        </row>
        <row r="1723">
          <cell r="E1723" t="str">
            <v>LBX1LLS3</v>
          </cell>
          <cell r="F1723" t="str">
            <v>M</v>
          </cell>
          <cell r="G1723" t="str">
            <v>lb/h</v>
          </cell>
          <cell r="H1723">
            <v>0</v>
          </cell>
        </row>
        <row r="1724">
          <cell r="E1724" t="str">
            <v>LBX1LLS3</v>
          </cell>
          <cell r="F1724" t="str">
            <v>P</v>
          </cell>
          <cell r="G1724" t="str">
            <v>psia</v>
          </cell>
          <cell r="H1724">
            <v>2</v>
          </cell>
        </row>
        <row r="1725">
          <cell r="E1725" t="str">
            <v>LBX1LLS3</v>
          </cell>
          <cell r="F1725" t="str">
            <v>T</v>
          </cell>
          <cell r="G1725" t="str">
            <v>F</v>
          </cell>
          <cell r="H1725">
            <v>2</v>
          </cell>
        </row>
        <row r="1726">
          <cell r="E1726" t="str">
            <v>LLS2LBX1</v>
          </cell>
          <cell r="F1726" t="str">
            <v>svol</v>
          </cell>
          <cell r="G1726" t="str">
            <v>ft3/lb</v>
          </cell>
          <cell r="H1726">
            <v>4</v>
          </cell>
        </row>
        <row r="1727">
          <cell r="E1727" t="str">
            <v>LBX1LLS3</v>
          </cell>
          <cell r="F1727" t="str">
            <v>S</v>
          </cell>
          <cell r="G1727" t="str">
            <v>Btu/lbR</v>
          </cell>
          <cell r="H1727">
            <v>4</v>
          </cell>
        </row>
        <row r="1734">
          <cell r="E1734" t="str">
            <v>LLS3ADM1</v>
          </cell>
          <cell r="F1734" t="str">
            <v>P</v>
          </cell>
          <cell r="G1734" t="str">
            <v>psia</v>
          </cell>
          <cell r="H1734">
            <v>2</v>
          </cell>
        </row>
        <row r="1735">
          <cell r="F1735" t="str">
            <v>P</v>
          </cell>
          <cell r="G1735" t="str">
            <v>psia</v>
          </cell>
        </row>
        <row r="1736">
          <cell r="F1736" t="str">
            <v>P</v>
          </cell>
          <cell r="G1736" t="str">
            <v>psia</v>
          </cell>
        </row>
        <row r="1737">
          <cell r="F1737" t="str">
            <v>P</v>
          </cell>
          <cell r="G1737" t="str">
            <v>psia</v>
          </cell>
        </row>
        <row r="1738">
          <cell r="F1738" t="str">
            <v>P</v>
          </cell>
          <cell r="G1738" t="str">
            <v>psia</v>
          </cell>
        </row>
      </sheetData>
      <sheetData sheetId="12" refreshError="1">
        <row r="729">
          <cell r="BC729" t="str">
            <v>HB_ExtCold_1CT_50_UF_ACC.dat</v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>TRSP</v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>TRCB</v>
          </cell>
        </row>
        <row r="815">
          <cell r="C815" t="str">
            <v>BX10</v>
          </cell>
        </row>
        <row r="816">
          <cell r="C816" t="str">
            <v>BX11</v>
          </cell>
        </row>
        <row r="817">
          <cell r="C817" t="str">
            <v>BX12</v>
          </cell>
        </row>
        <row r="818">
          <cell r="C818" t="str">
            <v>BX13</v>
          </cell>
        </row>
        <row r="819">
          <cell r="C819" t="str">
            <v>BX14</v>
          </cell>
        </row>
        <row r="820">
          <cell r="C820" t="str">
            <v>BX15</v>
          </cell>
        </row>
        <row r="821">
          <cell r="C821" t="str">
            <v>BX16</v>
          </cell>
        </row>
        <row r="823">
          <cell r="C823" t="str">
            <v>TRMX</v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>CRSP</v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>MSSP</v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>PAGM</v>
          </cell>
        </row>
        <row r="834">
          <cell r="C834" t="str">
            <v>SICV</v>
          </cell>
        </row>
        <row r="835">
          <cell r="C835" t="str">
            <v>DSPG</v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 xml:space="preserve">PAG </v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7">
          <cell r="C847" t="str">
            <v>DUCT</v>
          </cell>
        </row>
        <row r="848">
          <cell r="C848" t="str">
            <v>DLOS</v>
          </cell>
        </row>
        <row r="849">
          <cell r="C849" t="str">
            <v>GSNK</v>
          </cell>
        </row>
        <row r="850">
          <cell r="C850" t="str">
            <v/>
          </cell>
        </row>
        <row r="851">
          <cell r="C851" t="str">
            <v>HRSG</v>
          </cell>
        </row>
        <row r="852">
          <cell r="C852" t="str">
            <v/>
          </cell>
        </row>
        <row r="853">
          <cell r="C853" t="str">
            <v>HSH4</v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>RHT3</v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>AFAN</v>
          </cell>
        </row>
        <row r="869">
          <cell r="C869" t="str">
            <v/>
          </cell>
        </row>
        <row r="870">
          <cell r="C870" t="str">
            <v>BRN1</v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>HSH3</v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>RHT2</v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5">
          <cell r="C895" t="str">
            <v/>
          </cell>
        </row>
        <row r="896">
          <cell r="C896" t="str">
            <v>HSH2</v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>RHT1</v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>HSH1</v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>HPEV</v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>IPSH</v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>HEC4</v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>LPSH</v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>HEC3</v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>IPEV</v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>IPS1</v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>HEC2</v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>IEC2</v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>HEC1</v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>IEC1</v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</sheetData>
      <sheetData sheetId="13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</row>
        <row r="3">
          <cell r="C3" t="str">
            <v>GEPG7241(FA)108_32_100REV_0</v>
          </cell>
          <cell r="D3" t="str">
            <v>GEPG7241(FA)108_32_50REV_0</v>
          </cell>
          <cell r="E3" t="str">
            <v>GEPG7241(FA)62_84_100REV_0</v>
          </cell>
          <cell r="F3" t="str">
            <v>GEPG7241(FA)62_84_50REV_0</v>
          </cell>
          <cell r="G3" t="str">
            <v>GEPG7241(FA)27_51_100REV_0</v>
          </cell>
          <cell r="H3" t="str">
            <v>GEPG7241(FA)27_51_50REV_0</v>
          </cell>
          <cell r="I3" t="str">
            <v>GEPG7241(FA)79_71_100REV_0</v>
          </cell>
          <cell r="J3" t="str">
            <v>GEPG7241(FA)79_71_50REV_0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</row>
        <row r="7">
          <cell r="C7">
            <v>1</v>
          </cell>
          <cell r="D7">
            <v>0.5</v>
          </cell>
          <cell r="E7">
            <v>1</v>
          </cell>
          <cell r="F7">
            <v>0.5</v>
          </cell>
          <cell r="G7">
            <v>1</v>
          </cell>
          <cell r="H7">
            <v>0.5</v>
          </cell>
          <cell r="I7">
            <v>1</v>
          </cell>
          <cell r="J7">
            <v>0.5</v>
          </cell>
        </row>
        <row r="8">
          <cell r="C8" t="str">
            <v>GTPE 03/15/2004</v>
          </cell>
          <cell r="D8" t="str">
            <v>GTPE 03/15/2004</v>
          </cell>
          <cell r="E8" t="str">
            <v>GTPE 03/15/2004</v>
          </cell>
          <cell r="F8" t="str">
            <v>GTPE 03/15/2004</v>
          </cell>
          <cell r="G8" t="str">
            <v>GTPE 03/15/2004</v>
          </cell>
          <cell r="H8" t="str">
            <v>GTPE 03/15/2004</v>
          </cell>
          <cell r="I8" t="str">
            <v>GTPE 03/15/2004</v>
          </cell>
          <cell r="J8" t="str">
            <v>GTPE 03/15/2004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</row>
        <row r="15">
          <cell r="C15">
            <v>13</v>
          </cell>
          <cell r="D15">
            <v>13</v>
          </cell>
          <cell r="E15">
            <v>13</v>
          </cell>
          <cell r="F15">
            <v>13</v>
          </cell>
          <cell r="G15">
            <v>13</v>
          </cell>
          <cell r="H15">
            <v>13</v>
          </cell>
          <cell r="I15">
            <v>13</v>
          </cell>
          <cell r="J15">
            <v>13</v>
          </cell>
        </row>
        <row r="16">
          <cell r="C16">
            <v>108</v>
          </cell>
          <cell r="D16">
            <v>108</v>
          </cell>
          <cell r="E16">
            <v>62</v>
          </cell>
          <cell r="F16">
            <v>62</v>
          </cell>
          <cell r="G16">
            <v>27</v>
          </cell>
          <cell r="H16">
            <v>27</v>
          </cell>
          <cell r="I16">
            <v>79</v>
          </cell>
          <cell r="J16">
            <v>79</v>
          </cell>
        </row>
        <row r="17">
          <cell r="C17">
            <v>31.8</v>
          </cell>
          <cell r="D17">
            <v>31.8</v>
          </cell>
          <cell r="E17">
            <v>83.6</v>
          </cell>
          <cell r="F17">
            <v>83.6</v>
          </cell>
          <cell r="G17">
            <v>51.2</v>
          </cell>
          <cell r="H17">
            <v>51.2</v>
          </cell>
          <cell r="I17">
            <v>70.900000000000006</v>
          </cell>
          <cell r="J17">
            <v>70.900000000000006</v>
          </cell>
        </row>
        <row r="18">
          <cell r="C18">
            <v>80.998296829268654</v>
          </cell>
          <cell r="D18">
            <v>80.998296829268654</v>
          </cell>
          <cell r="E18">
            <v>58.892837962725181</v>
          </cell>
          <cell r="F18">
            <v>58.892837962725181</v>
          </cell>
          <cell r="G18">
            <v>22.582929773714913</v>
          </cell>
          <cell r="H18">
            <v>22.582929773714913</v>
          </cell>
          <cell r="I18">
            <v>71.783959869494169</v>
          </cell>
          <cell r="J18">
            <v>71.783959869494169</v>
          </cell>
        </row>
        <row r="20">
          <cell r="C20">
            <v>108</v>
          </cell>
          <cell r="D20">
            <v>108</v>
          </cell>
          <cell r="E20">
            <v>62</v>
          </cell>
          <cell r="F20">
            <v>62</v>
          </cell>
          <cell r="G20">
            <v>27</v>
          </cell>
          <cell r="H20">
            <v>27</v>
          </cell>
          <cell r="I20">
            <v>79</v>
          </cell>
          <cell r="J20">
            <v>79</v>
          </cell>
        </row>
        <row r="21">
          <cell r="C21">
            <v>31.8</v>
          </cell>
          <cell r="D21">
            <v>31.8</v>
          </cell>
          <cell r="E21">
            <v>83.6</v>
          </cell>
          <cell r="F21">
            <v>83.6</v>
          </cell>
          <cell r="G21">
            <v>51.2</v>
          </cell>
          <cell r="H21">
            <v>51.2</v>
          </cell>
          <cell r="I21">
            <v>70.900000000000006</v>
          </cell>
          <cell r="J21">
            <v>70.900000000000006</v>
          </cell>
        </row>
        <row r="23">
          <cell r="C23">
            <v>108</v>
          </cell>
          <cell r="D23">
            <v>108</v>
          </cell>
          <cell r="E23">
            <v>62</v>
          </cell>
          <cell r="F23">
            <v>62</v>
          </cell>
          <cell r="G23">
            <v>50</v>
          </cell>
          <cell r="H23">
            <v>50</v>
          </cell>
          <cell r="I23">
            <v>79</v>
          </cell>
          <cell r="J23">
            <v>79</v>
          </cell>
        </row>
        <row r="24">
          <cell r="C24">
            <v>31.8</v>
          </cell>
          <cell r="D24">
            <v>31.8</v>
          </cell>
          <cell r="E24">
            <v>83.6</v>
          </cell>
          <cell r="F24">
            <v>83.6</v>
          </cell>
          <cell r="G24">
            <v>20.768257816842205</v>
          </cell>
          <cell r="H24">
            <v>20.768257816842205</v>
          </cell>
          <cell r="I24">
            <v>70.900000000000006</v>
          </cell>
          <cell r="J24">
            <v>70.900000000000006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</row>
        <row r="28">
          <cell r="C28">
            <v>1</v>
          </cell>
          <cell r="D28">
            <v>0.5</v>
          </cell>
          <cell r="E28">
            <v>1</v>
          </cell>
          <cell r="F28">
            <v>0.5</v>
          </cell>
          <cell r="G28">
            <v>1</v>
          </cell>
          <cell r="H28">
            <v>0.5</v>
          </cell>
          <cell r="I28">
            <v>1</v>
          </cell>
          <cell r="J28">
            <v>0.5</v>
          </cell>
        </row>
        <row r="29">
          <cell r="C29" t="str">
            <v>Evaporative Cooler Off</v>
          </cell>
          <cell r="D29" t="str">
            <v>Evaporative Cooler Off</v>
          </cell>
          <cell r="E29" t="str">
            <v>Evaporative Cooler Off</v>
          </cell>
          <cell r="F29" t="str">
            <v>Evaporative Cooler Off</v>
          </cell>
          <cell r="G29" t="str">
            <v>Evaporative Cooler Off</v>
          </cell>
          <cell r="H29" t="str">
            <v>Evaporative Cooler Off</v>
          </cell>
          <cell r="I29" t="str">
            <v>Evaporative Cooler Off</v>
          </cell>
          <cell r="J29" t="str">
            <v>Evaporative Cooler Off</v>
          </cell>
        </row>
        <row r="30">
          <cell r="C30" t="str">
            <v>NoEC</v>
          </cell>
          <cell r="D30" t="str">
            <v>NoEC</v>
          </cell>
          <cell r="E30" t="str">
            <v>NoEC</v>
          </cell>
          <cell r="F30" t="str">
            <v>NoEC</v>
          </cell>
          <cell r="G30" t="str">
            <v>NoEC</v>
          </cell>
          <cell r="H30" t="str">
            <v>NoEC</v>
          </cell>
          <cell r="I30" t="str">
            <v>NoEC</v>
          </cell>
          <cell r="J30" t="str">
            <v>NoEC</v>
          </cell>
        </row>
        <row r="31">
          <cell r="C31">
            <v>3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</row>
        <row r="32">
          <cell r="C32">
            <v>12.7</v>
          </cell>
          <cell r="D32">
            <v>6.5</v>
          </cell>
          <cell r="E32">
            <v>15.8</v>
          </cell>
          <cell r="F32">
            <v>7.3</v>
          </cell>
          <cell r="G32">
            <v>17.8</v>
          </cell>
          <cell r="H32">
            <v>7.8</v>
          </cell>
          <cell r="I32">
            <v>14.7</v>
          </cell>
          <cell r="J32">
            <v>7</v>
          </cell>
        </row>
        <row r="33">
          <cell r="C33">
            <v>139600</v>
          </cell>
          <cell r="D33">
            <v>69800</v>
          </cell>
          <cell r="E33">
            <v>168200</v>
          </cell>
          <cell r="F33">
            <v>84100</v>
          </cell>
          <cell r="G33">
            <v>183700</v>
          </cell>
          <cell r="H33">
            <v>91900</v>
          </cell>
          <cell r="I33">
            <v>159300</v>
          </cell>
          <cell r="J33">
            <v>79600</v>
          </cell>
        </row>
        <row r="34">
          <cell r="C34">
            <v>9940</v>
          </cell>
          <cell r="D34">
            <v>13160</v>
          </cell>
          <cell r="E34">
            <v>9415</v>
          </cell>
          <cell r="F34">
            <v>12240</v>
          </cell>
          <cell r="G34">
            <v>9215</v>
          </cell>
          <cell r="H34">
            <v>11860</v>
          </cell>
          <cell r="I34">
            <v>9555</v>
          </cell>
          <cell r="J34">
            <v>12480</v>
          </cell>
        </row>
        <row r="35">
          <cell r="C35">
            <v>11030.857006983138</v>
          </cell>
          <cell r="D35">
            <v>14604.233220512888</v>
          </cell>
          <cell r="E35">
            <v>10448.241319994593</v>
          </cell>
          <cell r="F35">
            <v>13583.268588075816</v>
          </cell>
          <cell r="G35">
            <v>10226.292486856099</v>
          </cell>
          <cell r="H35">
            <v>13161.565805112679</v>
          </cell>
          <cell r="I35">
            <v>10603.605503191538</v>
          </cell>
          <cell r="J35">
            <v>13849.60718784201</v>
          </cell>
        </row>
        <row r="36">
          <cell r="C36">
            <v>3182000</v>
          </cell>
          <cell r="D36">
            <v>2261000</v>
          </cell>
          <cell r="E36">
            <v>3584000</v>
          </cell>
          <cell r="F36">
            <v>2397000</v>
          </cell>
          <cell r="G36">
            <v>3842000</v>
          </cell>
          <cell r="H36">
            <v>2482000</v>
          </cell>
          <cell r="I36">
            <v>3441000</v>
          </cell>
          <cell r="J36">
            <v>2352000</v>
          </cell>
        </row>
        <row r="37">
          <cell r="C37">
            <v>1171</v>
          </cell>
          <cell r="D37">
            <v>1200</v>
          </cell>
          <cell r="E37">
            <v>1120</v>
          </cell>
          <cell r="F37">
            <v>1200</v>
          </cell>
          <cell r="G37">
            <v>1083</v>
          </cell>
          <cell r="H37">
            <v>1191</v>
          </cell>
          <cell r="I37">
            <v>1139</v>
          </cell>
          <cell r="J37">
            <v>1200</v>
          </cell>
        </row>
        <row r="38">
          <cell r="C38">
            <v>1387.624</v>
          </cell>
          <cell r="D38">
            <v>918.56799999999998</v>
          </cell>
          <cell r="E38">
            <v>1583.6030000000001</v>
          </cell>
          <cell r="F38">
            <v>1029.384</v>
          </cell>
          <cell r="G38">
            <v>1692.7954999999999</v>
          </cell>
          <cell r="H38">
            <v>1089.934</v>
          </cell>
          <cell r="I38">
            <v>1522.1115</v>
          </cell>
          <cell r="J38">
            <v>993.40800000000002</v>
          </cell>
        </row>
        <row r="39">
          <cell r="C39">
            <v>1539.9076381748462</v>
          </cell>
          <cell r="D39">
            <v>1019.3754787917995</v>
          </cell>
          <cell r="E39">
            <v>1757.3941900230907</v>
          </cell>
          <cell r="F39">
            <v>1142.3528882571761</v>
          </cell>
          <cell r="G39">
            <v>1878.5699298354652</v>
          </cell>
          <cell r="H39">
            <v>1209.5478974898554</v>
          </cell>
          <cell r="I39">
            <v>1689.1543566584119</v>
          </cell>
          <cell r="J39">
            <v>1102.428732152224</v>
          </cell>
        </row>
        <row r="40">
          <cell r="C40">
            <v>3114410</v>
          </cell>
          <cell r="D40">
            <v>2216260</v>
          </cell>
          <cell r="E40">
            <v>3506860</v>
          </cell>
          <cell r="F40">
            <v>2346860</v>
          </cell>
          <cell r="G40">
            <v>3759550</v>
          </cell>
          <cell r="H40">
            <v>2428910</v>
          </cell>
          <cell r="I40">
            <v>3366860</v>
          </cell>
          <cell r="J40">
            <v>2303610</v>
          </cell>
        </row>
        <row r="41">
          <cell r="C41">
            <v>67590</v>
          </cell>
          <cell r="D41">
            <v>44740</v>
          </cell>
          <cell r="E41">
            <v>77140</v>
          </cell>
          <cell r="F41">
            <v>50140</v>
          </cell>
          <cell r="G41">
            <v>82450</v>
          </cell>
          <cell r="H41">
            <v>53090</v>
          </cell>
          <cell r="I41">
            <v>74140</v>
          </cell>
          <cell r="J41">
            <v>48390</v>
          </cell>
        </row>
        <row r="42">
          <cell r="C42">
            <v>3182000</v>
          </cell>
          <cell r="D42">
            <v>2261000</v>
          </cell>
          <cell r="E42">
            <v>3584000</v>
          </cell>
          <cell r="F42">
            <v>2397000</v>
          </cell>
          <cell r="G42">
            <v>3842000</v>
          </cell>
          <cell r="H42">
            <v>2482000</v>
          </cell>
          <cell r="I42">
            <v>3441000</v>
          </cell>
          <cell r="J42">
            <v>2352000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0.72798299999999994</v>
          </cell>
          <cell r="D51">
            <v>0.72798299999999994</v>
          </cell>
          <cell r="E51">
            <v>0.72798299999999994</v>
          </cell>
          <cell r="F51">
            <v>0.72798299999999994</v>
          </cell>
          <cell r="G51">
            <v>0.72798299999999994</v>
          </cell>
          <cell r="H51">
            <v>0.72798299999999994</v>
          </cell>
          <cell r="I51">
            <v>0.72798299999999994</v>
          </cell>
          <cell r="J51">
            <v>0.72798299999999994</v>
          </cell>
        </row>
        <row r="52">
          <cell r="C52">
            <v>0.237904</v>
          </cell>
          <cell r="D52">
            <v>0.237904</v>
          </cell>
          <cell r="E52">
            <v>0.237904</v>
          </cell>
          <cell r="F52">
            <v>0.237904</v>
          </cell>
          <cell r="G52">
            <v>0.237904</v>
          </cell>
          <cell r="H52">
            <v>0.237904</v>
          </cell>
          <cell r="I52">
            <v>0.237904</v>
          </cell>
          <cell r="J52">
            <v>0.237904</v>
          </cell>
        </row>
        <row r="53">
          <cell r="C53">
            <v>1.0789E-2</v>
          </cell>
          <cell r="D53">
            <v>1.0789E-2</v>
          </cell>
          <cell r="E53">
            <v>1.0789E-2</v>
          </cell>
          <cell r="F53">
            <v>1.0789E-2</v>
          </cell>
          <cell r="G53">
            <v>1.0789E-2</v>
          </cell>
          <cell r="H53">
            <v>1.0789E-2</v>
          </cell>
          <cell r="I53">
            <v>1.0789E-2</v>
          </cell>
          <cell r="J53">
            <v>1.0789E-2</v>
          </cell>
        </row>
        <row r="54">
          <cell r="C54">
            <v>2.3321000000000001E-2</v>
          </cell>
          <cell r="D54">
            <v>2.3321000000000001E-2</v>
          </cell>
          <cell r="E54">
            <v>2.3321000000000001E-2</v>
          </cell>
          <cell r="F54">
            <v>2.3321000000000001E-2</v>
          </cell>
          <cell r="G54">
            <v>2.3321000000000001E-2</v>
          </cell>
          <cell r="H54">
            <v>2.3321000000000001E-2</v>
          </cell>
          <cell r="I54">
            <v>2.3321000000000001E-2</v>
          </cell>
          <cell r="J54">
            <v>2.3321000000000001E-2</v>
          </cell>
        </row>
        <row r="55">
          <cell r="C55">
            <v>2.9999999999999997E-6</v>
          </cell>
          <cell r="D55">
            <v>2.9999999999999997E-6</v>
          </cell>
          <cell r="E55">
            <v>2.9999999999999997E-6</v>
          </cell>
          <cell r="F55">
            <v>2.9999999999999997E-6</v>
          </cell>
          <cell r="G55">
            <v>2.9999999999999997E-6</v>
          </cell>
          <cell r="H55">
            <v>2.9999999999999997E-6</v>
          </cell>
          <cell r="I55">
            <v>2.9999999999999997E-6</v>
          </cell>
          <cell r="J55">
            <v>2.9999999999999997E-6</v>
          </cell>
        </row>
        <row r="56"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</row>
        <row r="58">
          <cell r="C58">
            <v>20530.074672795439</v>
          </cell>
          <cell r="D58">
            <v>20530.074672795439</v>
          </cell>
          <cell r="E58">
            <v>20530.074672795439</v>
          </cell>
          <cell r="F58">
            <v>20530.074672795439</v>
          </cell>
          <cell r="G58">
            <v>20530.074672795439</v>
          </cell>
          <cell r="H58">
            <v>20530.074672795439</v>
          </cell>
          <cell r="I58">
            <v>20530.074672795439</v>
          </cell>
          <cell r="J58">
            <v>20530.074672795439</v>
          </cell>
        </row>
        <row r="59">
          <cell r="C59">
            <v>22783.130589365457</v>
          </cell>
          <cell r="D59">
            <v>22783.130589365457</v>
          </cell>
          <cell r="E59">
            <v>22783.130589365457</v>
          </cell>
          <cell r="F59">
            <v>22783.130589365457</v>
          </cell>
          <cell r="G59">
            <v>22783.130589365457</v>
          </cell>
          <cell r="H59">
            <v>22783.130589365457</v>
          </cell>
          <cell r="I59">
            <v>22783.130589365457</v>
          </cell>
          <cell r="J59">
            <v>22783.130589365457</v>
          </cell>
        </row>
        <row r="60">
          <cell r="C60">
            <v>1.1097441656924687</v>
          </cell>
          <cell r="D60">
            <v>1.1097441656924687</v>
          </cell>
          <cell r="E60">
            <v>1.1097441656924687</v>
          </cell>
          <cell r="F60">
            <v>1.1097441656924687</v>
          </cell>
          <cell r="G60">
            <v>1.1097441656924687</v>
          </cell>
          <cell r="H60">
            <v>1.1097441656924687</v>
          </cell>
          <cell r="I60">
            <v>1.1097441656924687</v>
          </cell>
          <cell r="J60">
            <v>1.1097441656924687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</row>
        <row r="65">
          <cell r="C65">
            <v>9.2004680700720712E-3</v>
          </cell>
          <cell r="D65">
            <v>9.2236984009105398E-3</v>
          </cell>
          <cell r="E65">
            <v>9.292666910790703E-3</v>
          </cell>
          <cell r="F65">
            <v>9.3024744527590297E-3</v>
          </cell>
          <cell r="G65">
            <v>9.4160311724684753E-3</v>
          </cell>
          <cell r="H65">
            <v>9.4171876575031652E-3</v>
          </cell>
          <cell r="I65">
            <v>9.2175803558107988E-3</v>
          </cell>
          <cell r="J65">
            <v>9.2331534065652077E-3</v>
          </cell>
        </row>
        <row r="66">
          <cell r="C66">
            <v>3.6371961976344541E-2</v>
          </cell>
          <cell r="D66">
            <v>3.3918021417066971E-2</v>
          </cell>
          <cell r="E66">
            <v>3.6988310027107764E-2</v>
          </cell>
          <cell r="F66">
            <v>3.5963217975445452E-2</v>
          </cell>
          <cell r="G66">
            <v>3.7058825206075043E-2</v>
          </cell>
          <cell r="H66">
            <v>3.6939540803492821E-2</v>
          </cell>
          <cell r="I66">
            <v>3.6917714663752661E-2</v>
          </cell>
          <cell r="J66">
            <v>3.5276628466703264E-2</v>
          </cell>
        </row>
        <row r="67">
          <cell r="C67">
            <v>9.5913758053287154E-2</v>
          </cell>
          <cell r="D67">
            <v>9.1199680994350663E-2</v>
          </cell>
          <cell r="E67">
            <v>8.7094356088328745E-2</v>
          </cell>
          <cell r="F67">
            <v>8.5114572667670543E-2</v>
          </cell>
          <cell r="G67">
            <v>7.4573511620051824E-2</v>
          </cell>
          <cell r="H67">
            <v>7.4341580412976546E-2</v>
          </cell>
          <cell r="I67">
            <v>9.46888273747091E-2</v>
          </cell>
          <cell r="J67">
            <v>9.1532421721865251E-2</v>
          </cell>
        </row>
        <row r="68">
          <cell r="C68">
            <v>0.7327948801380848</v>
          </cell>
          <cell r="D68">
            <v>0.73462894544028068</v>
          </cell>
          <cell r="E68">
            <v>0.74013989345045028</v>
          </cell>
          <cell r="F68">
            <v>0.7409142812810311</v>
          </cell>
          <cell r="G68">
            <v>0.74996290608327132</v>
          </cell>
          <cell r="H68">
            <v>0.75005423040875963</v>
          </cell>
          <cell r="I68">
            <v>0.7341608695465992</v>
          </cell>
          <cell r="J68">
            <v>0.7353904077335266</v>
          </cell>
        </row>
        <row r="69">
          <cell r="C69">
            <v>0.12571887561266734</v>
          </cell>
          <cell r="D69">
            <v>0.13102960138613978</v>
          </cell>
          <cell r="E69">
            <v>0.12648471642228545</v>
          </cell>
          <cell r="F69">
            <v>0.128705398104552</v>
          </cell>
          <cell r="G69">
            <v>0.12898866870823786</v>
          </cell>
          <cell r="H69">
            <v>0.12924740369151885</v>
          </cell>
          <cell r="I69">
            <v>0.12501495106707347</v>
          </cell>
          <cell r="J69">
            <v>0.12856733421272645</v>
          </cell>
        </row>
        <row r="70">
          <cell r="C70">
            <v>5.6149544151087202E-8</v>
          </cell>
          <cell r="D70">
            <v>5.2361251293338328E-8</v>
          </cell>
          <cell r="E70">
            <v>5.7101037010099715E-8</v>
          </cell>
          <cell r="F70">
            <v>5.5518541915356774E-8</v>
          </cell>
          <cell r="G70">
            <v>5.7209895453241153E-8</v>
          </cell>
          <cell r="H70">
            <v>5.7025749081547422E-8</v>
          </cell>
          <cell r="I70">
            <v>5.6992054781586777E-8</v>
          </cell>
          <cell r="J70">
            <v>5.4458613172445794E-8</v>
          </cell>
        </row>
        <row r="71">
          <cell r="C71">
            <v>1.0000000000000002</v>
          </cell>
          <cell r="D71">
            <v>1</v>
          </cell>
          <cell r="E71">
            <v>0.99999999999999989</v>
          </cell>
          <cell r="F71">
            <v>1.0000000000000002</v>
          </cell>
          <cell r="G71">
            <v>1</v>
          </cell>
          <cell r="H71">
            <v>1.0000000000000002</v>
          </cell>
          <cell r="I71">
            <v>1</v>
          </cell>
          <cell r="J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</row>
        <row r="75">
          <cell r="C75" t="str">
            <v>GEPG7241(FA)108_32_100REV_0</v>
          </cell>
          <cell r="D75" t="str">
            <v>GEPG7241(FA)108_32_50REV_0</v>
          </cell>
          <cell r="E75" t="str">
            <v>GEPG7241(FA)62_84_100REV_0</v>
          </cell>
          <cell r="F75" t="str">
            <v>GEPG7241(FA)62_84_50REV_0</v>
          </cell>
          <cell r="G75" t="str">
            <v>GEPG7241(FA)27_51_100REV_0</v>
          </cell>
          <cell r="H75" t="str">
            <v>GEPG7241(FA)27_51_50REV_0</v>
          </cell>
          <cell r="I75" t="str">
            <v>GEPG7241(FA)79_71_100REV_0</v>
          </cell>
          <cell r="J75" t="str">
            <v>GEPG7241(FA)79_71_50REV_0</v>
          </cell>
        </row>
        <row r="76">
          <cell r="C76">
            <v>108</v>
          </cell>
          <cell r="D76">
            <v>108</v>
          </cell>
          <cell r="E76">
            <v>62</v>
          </cell>
          <cell r="F76">
            <v>62</v>
          </cell>
          <cell r="G76">
            <v>27</v>
          </cell>
          <cell r="H76">
            <v>27</v>
          </cell>
          <cell r="I76">
            <v>79</v>
          </cell>
          <cell r="J76">
            <v>79</v>
          </cell>
        </row>
        <row r="78">
          <cell r="C78" t="str">
            <v>GEPG7241(FA)108_32_100REV_0</v>
          </cell>
          <cell r="D78" t="str">
            <v>GEPG7241(FA)108_32_50REV_0</v>
          </cell>
          <cell r="E78" t="str">
            <v>GEPG7241(FA)62_84_100REV_0</v>
          </cell>
          <cell r="F78" t="str">
            <v>GEPG7241(FA)62_84_50REV_0</v>
          </cell>
          <cell r="G78" t="str">
            <v>GEPG7241(FA)27_51_100REV_0</v>
          </cell>
          <cell r="H78" t="str">
            <v>GEPG7241(FA)27_51_50REV_0</v>
          </cell>
          <cell r="I78" t="str">
            <v>GEPG7241(FA)79_71_100REV_0</v>
          </cell>
          <cell r="J78" t="str">
            <v>GEPG7241(FA)79_71_50REV_0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</row>
        <row r="86">
          <cell r="C86" t="str">
            <v>%     CTG Case:  GEPG7241(FA)108_32_100REV_0</v>
          </cell>
          <cell r="D86" t="str">
            <v>%     CTG Case:  GEPG7241(FA)108_32_50REV_0</v>
          </cell>
          <cell r="E86" t="str">
            <v>%     CTG Case:  GEPG7241(FA)62_84_100REV_0</v>
          </cell>
          <cell r="F86" t="str">
            <v>%     CTG Case:  GEPG7241(FA)62_84_50REV_0</v>
          </cell>
          <cell r="G86" t="str">
            <v>%     CTG Case:  GEPG7241(FA)27_51_100REV_0</v>
          </cell>
          <cell r="H86" t="str">
            <v>%     CTG Case:  GEPG7241(FA)27_51_50REV_0</v>
          </cell>
          <cell r="I86" t="str">
            <v>%     CTG Case:  GEPG7241(FA)79_71_100REV_0</v>
          </cell>
          <cell r="J86" t="str">
            <v>%     CTG Case:  GEPG7241(FA)79_71_50REV_0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50%</v>
          </cell>
          <cell r="E89" t="str">
            <v>%     CTG Load Level (percent of Base Load):  100%</v>
          </cell>
          <cell r="F89" t="str">
            <v>%     CTG Load Level (percent of Base Load):  50%</v>
          </cell>
          <cell r="G89" t="str">
            <v>%     CTG Load Level (percent of Base Load):  100%</v>
          </cell>
          <cell r="H89" t="str">
            <v>%     CTG Load Level (percent of Base Load):  50%</v>
          </cell>
          <cell r="I89" t="str">
            <v>%     CTG Load Level (percent of Base Load):  100%</v>
          </cell>
          <cell r="J89" t="str">
            <v>%     CTG Load Level (percent of Base Load):  50%</v>
          </cell>
        </row>
        <row r="90">
          <cell r="C90" t="str">
            <v>%     CTG Performance Reference:  GTPE 03/15/2004</v>
          </cell>
          <cell r="D90" t="str">
            <v>%     CTG Performance Reference:  GTPE 03/15/2004</v>
          </cell>
          <cell r="E90" t="str">
            <v>%     CTG Performance Reference:  GTPE 03/15/2004</v>
          </cell>
          <cell r="F90" t="str">
            <v>%     CTG Performance Reference:  GTPE 03/15/2004</v>
          </cell>
          <cell r="G90" t="str">
            <v>%     CTG Performance Reference:  GTPE 03/15/2004</v>
          </cell>
          <cell r="H90" t="str">
            <v>%     CTG Performance Reference:  GTPE 03/15/2004</v>
          </cell>
          <cell r="I90" t="str">
            <v>%     CTG Performance Reference:  GTPE 03/15/2004</v>
          </cell>
          <cell r="J90" t="str">
            <v>%     CTG Performance Reference:  GTPE 03/15/2004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</row>
        <row r="92">
          <cell r="C92" t="str">
            <v>%     Ambient Conditions:      108.0 F / 31.8% R.H. / 14.690 psia</v>
          </cell>
          <cell r="D92" t="str">
            <v>%     Ambient Conditions:      108.0 F / 31.8% R.H. / 14.690 psia</v>
          </cell>
          <cell r="E92" t="str">
            <v>%     Ambient Conditions:      62.0 F / 83.6% R.H. / 14.690 psia</v>
          </cell>
          <cell r="F92" t="str">
            <v>%     Ambient Conditions:      62.0 F / 83.6% R.H. / 14.690 psia</v>
          </cell>
          <cell r="G92" t="str">
            <v>%     Ambient Conditions:      27.0 F / 51.2% R.H. / 14.690 psia</v>
          </cell>
          <cell r="H92" t="str">
            <v>%     Ambient Conditions:      27.0 F / 51.2% R.H. / 14.690 psia</v>
          </cell>
          <cell r="I92" t="str">
            <v>%     Ambient Conditions:      79.0 F / 70.9% R.H. / 14.690 psia</v>
          </cell>
          <cell r="J92" t="str">
            <v>%     Ambient Conditions:      79.0 F / 70.9% R.H. / 14.690 psia</v>
          </cell>
        </row>
        <row r="93">
          <cell r="C93" t="str">
            <v>%     Compressor Inlet Conditions:      108.0 F / 31.8% R.H.</v>
          </cell>
          <cell r="D93" t="str">
            <v>%     Compressor Inlet Conditions:      108.0 F / 31.8% R.H.</v>
          </cell>
          <cell r="E93" t="str">
            <v>%     Compressor Inlet Conditions:      62.0 F / 83.6% R.H.</v>
          </cell>
          <cell r="F93" t="str">
            <v>%     Compressor Inlet Conditions:      62.0 F / 83.6% R.H.</v>
          </cell>
          <cell r="G93" t="str">
            <v>%     Compressor Inlet Conditions:      27.0 F / 51.2% R.H.</v>
          </cell>
          <cell r="H93" t="str">
            <v>%     Compressor Inlet Conditions:      27.0 F / 51.2% R.H.</v>
          </cell>
          <cell r="I93" t="str">
            <v>%     Compressor Inlet Conditions:      79.0 F / 70.9% R.H.</v>
          </cell>
          <cell r="J93" t="str">
            <v>%     Compressor Inlet Conditions:      79.0 F / 70.9% R.H.</v>
          </cell>
        </row>
        <row r="94">
          <cell r="C94" t="str">
            <v>%     CTG Load Condition:      100.0% of Base Load</v>
          </cell>
          <cell r="D94" t="str">
            <v>%     CTG Load Condition:      50.0% of Base Load</v>
          </cell>
          <cell r="E94" t="str">
            <v>%     CTG Load Condition:      100.0% of Base Load</v>
          </cell>
          <cell r="F94" t="str">
            <v>%     CTG Load Condition:      50.0% of Base Load</v>
          </cell>
          <cell r="G94" t="str">
            <v>%     CTG Load Condition:      100.0% of Base Load</v>
          </cell>
          <cell r="H94" t="str">
            <v>%     CTG Load Condition:      50.0% of Base Load</v>
          </cell>
          <cell r="I94" t="str">
            <v>%     CTG Load Condition:      100.0% of Base Load</v>
          </cell>
          <cell r="J94" t="str">
            <v>%     CTG Load Condition:      50.0% of Base Load</v>
          </cell>
        </row>
        <row r="95">
          <cell r="C95" t="str">
            <v>%     Gross CTG Output:        139600 kW</v>
          </cell>
          <cell r="D95" t="str">
            <v>%     Gross CTG Output:        69800 kW</v>
          </cell>
          <cell r="E95" t="str">
            <v>%     Gross CTG Output:        168200 kW</v>
          </cell>
          <cell r="F95" t="str">
            <v>%     Gross CTG Output:        84100 kW</v>
          </cell>
          <cell r="G95" t="str">
            <v>%     Gross CTG Output:        183700 kW</v>
          </cell>
          <cell r="H95" t="str">
            <v>%     Gross CTG Output:        91900 kW</v>
          </cell>
          <cell r="I95" t="str">
            <v>%     Gross CTG Output:        159300 kW</v>
          </cell>
          <cell r="J95" t="str">
            <v>%     Gross CTG Output:        79600 kW</v>
          </cell>
        </row>
        <row r="96">
          <cell r="C96" t="str">
            <v>%     Gross CTG Heat Rate:     9940 Btu/kWh (LHV)</v>
          </cell>
          <cell r="D96" t="str">
            <v>%     Gross CTG Heat Rate:     13160 Btu/kWh (LHV)</v>
          </cell>
          <cell r="E96" t="str">
            <v>%     Gross CTG Heat Rate:     9415 Btu/kWh (LHV)</v>
          </cell>
          <cell r="F96" t="str">
            <v>%     Gross CTG Heat Rate:     12240 Btu/kWh (LHV)</v>
          </cell>
          <cell r="G96" t="str">
            <v>%     Gross CTG Heat Rate:     9215 Btu/kWh (LHV)</v>
          </cell>
          <cell r="H96" t="str">
            <v>%     Gross CTG Heat Rate:     11860 Btu/kWh (LHV)</v>
          </cell>
          <cell r="I96" t="str">
            <v>%     Gross CTG Heat Rate:     9555 Btu/kWh (LHV)</v>
          </cell>
          <cell r="J96" t="str">
            <v>%     Gross CTG Heat Rate:     12480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</row>
        <row r="99">
          <cell r="C99" t="str">
            <v>%    Performance Reference:  GTPE 03/15/2004</v>
          </cell>
          <cell r="D99" t="str">
            <v>%    Performance Reference:  GTPE 03/15/2004</v>
          </cell>
          <cell r="E99" t="str">
            <v>%    Performance Reference:  GTPE 03/15/2004</v>
          </cell>
          <cell r="F99" t="str">
            <v>%    Performance Reference:  GTPE 03/15/2004</v>
          </cell>
          <cell r="G99" t="str">
            <v>%    Performance Reference:  GTPE 03/15/2004</v>
          </cell>
          <cell r="H99" t="str">
            <v>%    Performance Reference:  GTPE 03/15/2004</v>
          </cell>
          <cell r="I99" t="str">
            <v>%    Performance Reference:  GTPE 03/15/2004</v>
          </cell>
          <cell r="J99" t="str">
            <v>%    Performance Reference:  GTPE 03/15/2004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C104">
            <v>49204.370969999996</v>
          </cell>
          <cell r="D104">
            <v>32569.959419999996</v>
          </cell>
          <cell r="E104">
            <v>56156.608619999992</v>
          </cell>
          <cell r="F104">
            <v>36501.067619999994</v>
          </cell>
          <cell r="G104">
            <v>60022.198349999991</v>
          </cell>
          <cell r="H104">
            <v>38648.617469999997</v>
          </cell>
          <cell r="I104">
            <v>53972.659619999999</v>
          </cell>
          <cell r="J104">
            <v>35227.097369999996</v>
          </cell>
        </row>
        <row r="105">
          <cell r="C105">
            <v>16079.93136</v>
          </cell>
          <cell r="D105">
            <v>10643.82496</v>
          </cell>
          <cell r="E105">
            <v>18351.914560000001</v>
          </cell>
          <cell r="F105">
            <v>11928.50656</v>
          </cell>
          <cell r="G105">
            <v>19615.184799999999</v>
          </cell>
          <cell r="H105">
            <v>12630.32336</v>
          </cell>
          <cell r="I105">
            <v>17638.202560000002</v>
          </cell>
          <cell r="J105">
            <v>11512.174559999999</v>
          </cell>
        </row>
        <row r="106">
          <cell r="C106">
            <v>729.22851000000003</v>
          </cell>
          <cell r="D106">
            <v>482.69986</v>
          </cell>
          <cell r="E106">
            <v>832.26346000000001</v>
          </cell>
          <cell r="F106">
            <v>540.96046000000001</v>
          </cell>
          <cell r="G106">
            <v>889.55304999999998</v>
          </cell>
          <cell r="H106">
            <v>572.78800999999999</v>
          </cell>
          <cell r="I106">
            <v>799.89646000000005</v>
          </cell>
          <cell r="J106">
            <v>522.07970999999998</v>
          </cell>
        </row>
        <row r="107">
          <cell r="C107">
            <v>1576.26639</v>
          </cell>
          <cell r="D107">
            <v>1043.3815400000001</v>
          </cell>
          <cell r="E107">
            <v>1798.9819400000001</v>
          </cell>
          <cell r="F107">
            <v>1169.31494</v>
          </cell>
          <cell r="G107">
            <v>1922.81645</v>
          </cell>
          <cell r="H107">
            <v>1238.1118900000001</v>
          </cell>
          <cell r="I107">
            <v>1729.0189400000002</v>
          </cell>
          <cell r="J107">
            <v>1128.5031900000001</v>
          </cell>
        </row>
        <row r="108">
          <cell r="C108">
            <v>0.20276999999999998</v>
          </cell>
          <cell r="D108">
            <v>0.13421999999999998</v>
          </cell>
          <cell r="E108">
            <v>0.23141999999999999</v>
          </cell>
          <cell r="F108">
            <v>0.15041999999999997</v>
          </cell>
          <cell r="G108">
            <v>0.24734999999999996</v>
          </cell>
          <cell r="H108">
            <v>0.15926999999999999</v>
          </cell>
          <cell r="I108">
            <v>0.22241999999999998</v>
          </cell>
          <cell r="J108">
            <v>0.14516999999999999</v>
          </cell>
        </row>
        <row r="109">
          <cell r="C109">
            <v>67590</v>
          </cell>
          <cell r="D109">
            <v>44740</v>
          </cell>
          <cell r="E109">
            <v>77139.999999999985</v>
          </cell>
          <cell r="F109">
            <v>50139.999999999993</v>
          </cell>
          <cell r="G109">
            <v>82450</v>
          </cell>
          <cell r="H109">
            <v>53089.999999999993</v>
          </cell>
          <cell r="I109">
            <v>74140</v>
          </cell>
          <cell r="J109">
            <v>48390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4096.9501223980014</v>
          </cell>
          <cell r="D112">
            <v>2711.9033655287258</v>
          </cell>
          <cell r="E112">
            <v>4675.8208676103241</v>
          </cell>
          <cell r="F112">
            <v>3039.2229492089923</v>
          </cell>
          <cell r="G112">
            <v>4997.6851248959192</v>
          </cell>
          <cell r="H112">
            <v>3218.0364254787673</v>
          </cell>
          <cell r="I112">
            <v>4493.976654454621</v>
          </cell>
          <cell r="J112">
            <v>2933.1471582014983</v>
          </cell>
        </row>
        <row r="113">
          <cell r="C113">
            <v>7976.1564285714285</v>
          </cell>
          <cell r="D113">
            <v>5279.675079365079</v>
          </cell>
          <cell r="E113">
            <v>9103.1322222222225</v>
          </cell>
          <cell r="F113">
            <v>5916.9179365079362</v>
          </cell>
          <cell r="G113">
            <v>9729.754365079365</v>
          </cell>
          <cell r="H113">
            <v>6265.041349206349</v>
          </cell>
          <cell r="I113">
            <v>8749.1084126984133</v>
          </cell>
          <cell r="J113">
            <v>5710.4040476190476</v>
          </cell>
        </row>
        <row r="114">
          <cell r="C114">
            <v>26.029001641918907</v>
          </cell>
          <cell r="D114">
            <v>17.22943532267276</v>
          </cell>
          <cell r="E114">
            <v>29.706719731581956</v>
          </cell>
          <cell r="F114">
            <v>19.308982724157627</v>
          </cell>
          <cell r="G114">
            <v>31.75160800970874</v>
          </cell>
          <cell r="H114">
            <v>20.445031767561396</v>
          </cell>
          <cell r="I114">
            <v>28.551415619645919</v>
          </cell>
          <cell r="J114">
            <v>18.63505532552827</v>
          </cell>
        </row>
        <row r="115">
          <cell r="C115">
            <v>49.2583246875</v>
          </cell>
          <cell r="D115">
            <v>32.605673125000003</v>
          </cell>
          <cell r="E115">
            <v>56.218185625000004</v>
          </cell>
          <cell r="F115">
            <v>36.541091874999999</v>
          </cell>
          <cell r="G115">
            <v>60.088014062500001</v>
          </cell>
          <cell r="H115">
            <v>38.690996562500004</v>
          </cell>
          <cell r="I115">
            <v>54.031841875000005</v>
          </cell>
          <cell r="J115">
            <v>35.265724687500004</v>
          </cell>
        </row>
        <row r="116">
          <cell r="C116">
            <v>6.324703680598876E-3</v>
          </cell>
          <cell r="D116">
            <v>4.186525265127884E-3</v>
          </cell>
          <cell r="E116">
            <v>7.2183406113537109E-3</v>
          </cell>
          <cell r="F116">
            <v>4.6918278228321886E-3</v>
          </cell>
          <cell r="G116">
            <v>7.7152214597629425E-3</v>
          </cell>
          <cell r="H116">
            <v>4.9678727386150961E-3</v>
          </cell>
          <cell r="I116">
            <v>6.9376169681846529E-3</v>
          </cell>
          <cell r="J116">
            <v>4.5280723643169049E-3</v>
          </cell>
        </row>
        <row r="117">
          <cell r="C117">
            <v>12148.400202002531</v>
          </cell>
          <cell r="D117">
            <v>8041.4177398667425</v>
          </cell>
          <cell r="E117">
            <v>13864.885213529742</v>
          </cell>
          <cell r="F117">
            <v>9011.995652143909</v>
          </cell>
          <cell r="G117">
            <v>14819.286827268952</v>
          </cell>
          <cell r="H117">
            <v>9542.2187708879173</v>
          </cell>
          <cell r="I117">
            <v>13325.675262264649</v>
          </cell>
          <cell r="J117">
            <v>8697.4565139059396</v>
          </cell>
        </row>
        <row r="119">
          <cell r="C119">
            <v>9.7999999999999997E-3</v>
          </cell>
          <cell r="D119">
            <v>9.7999999999999997E-3</v>
          </cell>
          <cell r="E119">
            <v>9.7999999999999997E-3</v>
          </cell>
          <cell r="F119">
            <v>9.7999999999999997E-3</v>
          </cell>
          <cell r="G119">
            <v>9.7999999999999997E-3</v>
          </cell>
          <cell r="H119">
            <v>9.7999999999999997E-3</v>
          </cell>
          <cell r="I119">
            <v>9.7999999999999997E-3</v>
          </cell>
          <cell r="J119">
            <v>9.7999999999999997E-3</v>
          </cell>
        </row>
        <row r="120">
          <cell r="C120">
            <v>0.78029999999999999</v>
          </cell>
          <cell r="D120">
            <v>0.78029999999999999</v>
          </cell>
          <cell r="E120">
            <v>0.78029999999999999</v>
          </cell>
          <cell r="F120">
            <v>0.78029999999999999</v>
          </cell>
          <cell r="G120">
            <v>0.78029999999999999</v>
          </cell>
          <cell r="H120">
            <v>0.78029999999999999</v>
          </cell>
          <cell r="I120">
            <v>0.78029999999999999</v>
          </cell>
          <cell r="J120">
            <v>0.78029999999999999</v>
          </cell>
        </row>
        <row r="121">
          <cell r="C121">
            <v>0.2099</v>
          </cell>
          <cell r="D121">
            <v>0.2099</v>
          </cell>
          <cell r="E121">
            <v>0.2099</v>
          </cell>
          <cell r="F121">
            <v>0.2099</v>
          </cell>
          <cell r="G121">
            <v>0.2099</v>
          </cell>
          <cell r="H121">
            <v>0.2099</v>
          </cell>
          <cell r="I121">
            <v>0.2099</v>
          </cell>
          <cell r="J121">
            <v>0.2099</v>
          </cell>
        </row>
        <row r="122">
          <cell r="C122">
            <v>28.969135999999995</v>
          </cell>
          <cell r="D122">
            <v>28.969135999999995</v>
          </cell>
          <cell r="E122">
            <v>28.969135999999995</v>
          </cell>
          <cell r="F122">
            <v>28.969135999999995</v>
          </cell>
          <cell r="G122">
            <v>28.969135999999995</v>
          </cell>
          <cell r="H122">
            <v>28.969135999999995</v>
          </cell>
          <cell r="I122">
            <v>28.969135999999995</v>
          </cell>
          <cell r="J122">
            <v>28.969135999999995</v>
          </cell>
        </row>
        <row r="124">
          <cell r="C124">
            <v>1.3512698480203209E-2</v>
          </cell>
          <cell r="D124">
            <v>1.3512698480203209E-2</v>
          </cell>
          <cell r="E124">
            <v>1.3512698480203209E-2</v>
          </cell>
          <cell r="F124">
            <v>1.3512698480203209E-2</v>
          </cell>
          <cell r="G124">
            <v>1.3512698480203209E-2</v>
          </cell>
          <cell r="H124">
            <v>1.3512698480203209E-2</v>
          </cell>
          <cell r="I124">
            <v>1.3512698480203209E-2</v>
          </cell>
          <cell r="J124">
            <v>1.3512698480203209E-2</v>
          </cell>
        </row>
        <row r="125">
          <cell r="C125">
            <v>0.7546267448224897</v>
          </cell>
          <cell r="D125">
            <v>0.7546267448224897</v>
          </cell>
          <cell r="E125">
            <v>0.7546267448224897</v>
          </cell>
          <cell r="F125">
            <v>0.7546267448224897</v>
          </cell>
          <cell r="G125">
            <v>0.7546267448224897</v>
          </cell>
          <cell r="H125">
            <v>0.7546267448224897</v>
          </cell>
          <cell r="I125">
            <v>0.7546267448224897</v>
          </cell>
          <cell r="J125">
            <v>0.7546267448224897</v>
          </cell>
        </row>
        <row r="126">
          <cell r="C126">
            <v>0.23186055669730712</v>
          </cell>
          <cell r="D126">
            <v>0.23186055669730712</v>
          </cell>
          <cell r="E126">
            <v>0.23186055669730712</v>
          </cell>
          <cell r="F126">
            <v>0.23186055669730712</v>
          </cell>
          <cell r="G126">
            <v>0.23186055669730712</v>
          </cell>
          <cell r="H126">
            <v>0.23186055669730712</v>
          </cell>
          <cell r="I126">
            <v>0.23186055669730712</v>
          </cell>
          <cell r="J126">
            <v>0.23186055669730712</v>
          </cell>
        </row>
        <row r="127"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</row>
        <row r="129">
          <cell r="C129">
            <v>1.6628890822350223E-2</v>
          </cell>
          <cell r="D129">
            <v>1.6628890822350223E-2</v>
          </cell>
          <cell r="E129">
            <v>9.8926591289913504E-3</v>
          </cell>
          <cell r="F129">
            <v>9.8926591289913504E-3</v>
          </cell>
          <cell r="G129">
            <v>1.569908530305447E-3</v>
          </cell>
          <cell r="H129">
            <v>1.569908530305447E-3</v>
          </cell>
          <cell r="I129">
            <v>1.5085573542508859E-2</v>
          </cell>
          <cell r="J129">
            <v>1.5085573542508859E-2</v>
          </cell>
        </row>
        <row r="131">
          <cell r="C131">
            <v>1.3291672705929888E-2</v>
          </cell>
          <cell r="D131">
            <v>1.3291672705929888E-2</v>
          </cell>
          <cell r="E131">
            <v>1.338033142240839E-2</v>
          </cell>
          <cell r="F131">
            <v>1.338033142240839E-2</v>
          </cell>
          <cell r="G131">
            <v>1.3491518030959637E-2</v>
          </cell>
          <cell r="H131">
            <v>1.3491518030959637E-2</v>
          </cell>
          <cell r="I131">
            <v>1.3311881118599442E-2</v>
          </cell>
          <cell r="J131">
            <v>1.3311881118599442E-2</v>
          </cell>
        </row>
        <row r="132">
          <cell r="C132">
            <v>1.635689382081118E-2</v>
          </cell>
          <cell r="D132">
            <v>1.635689382081118E-2</v>
          </cell>
          <cell r="E132">
            <v>9.7957530828311351E-3</v>
          </cell>
          <cell r="F132">
            <v>9.7957530828311351E-3</v>
          </cell>
          <cell r="G132">
            <v>1.5674477806637748E-3</v>
          </cell>
          <cell r="H132">
            <v>1.5674477806637748E-3</v>
          </cell>
          <cell r="I132">
            <v>1.4861381085204753E-2</v>
          </cell>
          <cell r="J132">
            <v>1.4861381085204753E-2</v>
          </cell>
        </row>
        <row r="133">
          <cell r="C133">
            <v>0.74228339528308385</v>
          </cell>
          <cell r="D133">
            <v>0.74228339528308385</v>
          </cell>
          <cell r="E133">
            <v>0.74723460756050797</v>
          </cell>
          <cell r="F133">
            <v>0.74723460756050797</v>
          </cell>
          <cell r="G133">
            <v>0.75344390680608819</v>
          </cell>
          <cell r="H133">
            <v>0.75344390680608819</v>
          </cell>
          <cell r="I133">
            <v>0.74341194919059517</v>
          </cell>
          <cell r="J133">
            <v>0.74341194919059517</v>
          </cell>
        </row>
        <row r="134">
          <cell r="C134">
            <v>0.2280680381901751</v>
          </cell>
          <cell r="D134">
            <v>0.2280680381901751</v>
          </cell>
          <cell r="E134">
            <v>0.22958930793425253</v>
          </cell>
          <cell r="F134">
            <v>0.22958930793425253</v>
          </cell>
          <cell r="G134">
            <v>0.23149712738228848</v>
          </cell>
          <cell r="H134">
            <v>0.23149712738228848</v>
          </cell>
          <cell r="I134">
            <v>0.22841478860560072</v>
          </cell>
          <cell r="J134">
            <v>0.22841478860560072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</row>
        <row r="137">
          <cell r="C137">
            <v>41395.718392075105</v>
          </cell>
          <cell r="D137">
            <v>29457.802551244175</v>
          </cell>
          <cell r="E137">
            <v>46922.949051987089</v>
          </cell>
          <cell r="F137">
            <v>31401.764601993353</v>
          </cell>
          <cell r="G137">
            <v>50722.036613294302</v>
          </cell>
          <cell r="H137">
            <v>32769.683060578172</v>
          </cell>
          <cell r="I137">
            <v>44819.240062967721</v>
          </cell>
          <cell r="J137">
            <v>30665.382463616861</v>
          </cell>
        </row>
        <row r="138">
          <cell r="C138">
            <v>50942.073684472547</v>
          </cell>
          <cell r="D138">
            <v>36251.129499310984</v>
          </cell>
          <cell r="E138">
            <v>34352.334656057195</v>
          </cell>
          <cell r="F138">
            <v>22989.261079973079</v>
          </cell>
          <cell r="G138">
            <v>5892.8983037944945</v>
          </cell>
          <cell r="H138">
            <v>3807.189588932049</v>
          </cell>
          <cell r="I138">
            <v>50036.189520532476</v>
          </cell>
          <cell r="J138">
            <v>34234.826081688523</v>
          </cell>
        </row>
        <row r="139">
          <cell r="C139">
            <v>2311774.8291035891</v>
          </cell>
          <cell r="D139">
            <v>1645092.9976300874</v>
          </cell>
          <cell r="E139">
            <v>2620447.1558696432</v>
          </cell>
          <cell r="F139">
            <v>1753655.0110994538</v>
          </cell>
          <cell r="G139">
            <v>2832610.039832829</v>
          </cell>
          <cell r="H139">
            <v>1830047.4396803756</v>
          </cell>
          <cell r="I139">
            <v>2502963.9552518474</v>
          </cell>
          <cell r="J139">
            <v>1712531.2002749469</v>
          </cell>
        </row>
        <row r="140">
          <cell r="C140">
            <v>710297.3788198632</v>
          </cell>
          <cell r="D140">
            <v>505458.07031935744</v>
          </cell>
          <cell r="E140">
            <v>805137.56042231282</v>
          </cell>
          <cell r="F140">
            <v>538813.96321857988</v>
          </cell>
          <cell r="G140">
            <v>870325.0252500826</v>
          </cell>
          <cell r="H140">
            <v>562285.68767011433</v>
          </cell>
          <cell r="I140">
            <v>769040.61516465282</v>
          </cell>
          <cell r="J140">
            <v>526178.59117974783</v>
          </cell>
        </row>
        <row r="141">
          <cell r="C141">
            <v>3114410</v>
          </cell>
          <cell r="D141">
            <v>2216260</v>
          </cell>
          <cell r="E141">
            <v>3506860.0000000005</v>
          </cell>
          <cell r="F141">
            <v>2346860</v>
          </cell>
          <cell r="G141">
            <v>3759550</v>
          </cell>
          <cell r="H141">
            <v>2428910</v>
          </cell>
          <cell r="I141">
            <v>3366860.0000000005</v>
          </cell>
          <cell r="J141">
            <v>2303610</v>
          </cell>
        </row>
        <row r="143">
          <cell r="C143">
            <v>1036.3438411795289</v>
          </cell>
          <cell r="D143">
            <v>737.47753232636126</v>
          </cell>
          <cell r="E143">
            <v>1174.7183319644273</v>
          </cell>
          <cell r="F143">
            <v>786.14471765455016</v>
          </cell>
          <cell r="G143">
            <v>1269.8286754780268</v>
          </cell>
          <cell r="H143">
            <v>820.39062338719634</v>
          </cell>
          <cell r="I143">
            <v>1122.0518741980702</v>
          </cell>
          <cell r="J143">
            <v>767.70935468698326</v>
          </cell>
        </row>
        <row r="144">
          <cell r="C144">
            <v>2827.6017808876859</v>
          </cell>
          <cell r="D144">
            <v>2012.1630494733008</v>
          </cell>
          <cell r="E144">
            <v>1906.768131441896</v>
          </cell>
          <cell r="F144">
            <v>1276.0469071921116</v>
          </cell>
          <cell r="G144">
            <v>327.09249021949904</v>
          </cell>
          <cell r="H144">
            <v>211.32269032704536</v>
          </cell>
          <cell r="I144">
            <v>2777.3195781823092</v>
          </cell>
          <cell r="J144">
            <v>1900.2456750493188</v>
          </cell>
        </row>
        <row r="145">
          <cell r="C145">
            <v>82516.234619631257</v>
          </cell>
          <cell r="D145">
            <v>58719.767191250983</v>
          </cell>
          <cell r="E145">
            <v>93533.950452228848</v>
          </cell>
          <cell r="F145">
            <v>62594.767672025053</v>
          </cell>
          <cell r="G145">
            <v>101106.86892607185</v>
          </cell>
          <cell r="H145">
            <v>65321.510553982574</v>
          </cell>
          <cell r="I145">
            <v>89340.518105791241</v>
          </cell>
          <cell r="J145">
            <v>61126.898924719695</v>
          </cell>
        </row>
        <row r="146">
          <cell r="C146">
            <v>22196.793088120725</v>
          </cell>
          <cell r="D146">
            <v>15795.56469747992</v>
          </cell>
          <cell r="E146">
            <v>25160.548763197276</v>
          </cell>
          <cell r="F146">
            <v>16837.936350580621</v>
          </cell>
          <cell r="G146">
            <v>27197.657039065081</v>
          </cell>
          <cell r="H146">
            <v>17571.427739691073</v>
          </cell>
          <cell r="I146">
            <v>24032.519223895401</v>
          </cell>
          <cell r="J146">
            <v>16443.08097436712</v>
          </cell>
        </row>
        <row r="147">
          <cell r="C147">
            <v>108576.9733298192</v>
          </cell>
          <cell r="D147">
            <v>77264.972470530571</v>
          </cell>
          <cell r="E147">
            <v>121775.98567883245</v>
          </cell>
          <cell r="F147">
            <v>81494.895647452329</v>
          </cell>
          <cell r="G147">
            <v>129901.44713083445</v>
          </cell>
          <cell r="H147">
            <v>83924.651607387888</v>
          </cell>
          <cell r="I147">
            <v>117272.40878206702</v>
          </cell>
          <cell r="J147">
            <v>80237.934928823117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C152">
            <v>1036.3438411795289</v>
          </cell>
          <cell r="D152">
            <v>737.47753232636126</v>
          </cell>
          <cell r="E152">
            <v>1174.7183319644273</v>
          </cell>
          <cell r="F152">
            <v>786.14471765455016</v>
          </cell>
          <cell r="G152">
            <v>1269.8286754780268</v>
          </cell>
          <cell r="H152">
            <v>820.39062338719634</v>
          </cell>
          <cell r="I152">
            <v>1122.0518741980702</v>
          </cell>
          <cell r="J152">
            <v>767.70935468698326</v>
          </cell>
        </row>
        <row r="153">
          <cell r="C153">
            <v>4096.9501223980014</v>
          </cell>
          <cell r="D153">
            <v>2711.9033655287258</v>
          </cell>
          <cell r="E153">
            <v>4675.8208676103241</v>
          </cell>
          <cell r="F153">
            <v>3039.2229492089923</v>
          </cell>
          <cell r="G153">
            <v>4997.6851248959192</v>
          </cell>
          <cell r="H153">
            <v>3218.0364254787673</v>
          </cell>
          <cell r="I153">
            <v>4493.976654454621</v>
          </cell>
          <cell r="J153">
            <v>2933.1471582014983</v>
          </cell>
        </row>
        <row r="154">
          <cell r="C154">
            <v>7976.1564285714285</v>
          </cell>
          <cell r="D154">
            <v>5279.675079365079</v>
          </cell>
          <cell r="E154">
            <v>9103.1322222222225</v>
          </cell>
          <cell r="F154">
            <v>5916.9179365079362</v>
          </cell>
          <cell r="G154">
            <v>9729.754365079365</v>
          </cell>
          <cell r="H154">
            <v>6265.041349206349</v>
          </cell>
          <cell r="I154">
            <v>8749.1084126984133</v>
          </cell>
          <cell r="J154">
            <v>5710.4040476190476</v>
          </cell>
        </row>
        <row r="155">
          <cell r="C155">
            <v>2827.6017808876859</v>
          </cell>
          <cell r="D155">
            <v>2012.1630494733008</v>
          </cell>
          <cell r="E155">
            <v>1906.768131441896</v>
          </cell>
          <cell r="F155">
            <v>1276.0469071921116</v>
          </cell>
          <cell r="G155">
            <v>327.09249021949904</v>
          </cell>
          <cell r="H155">
            <v>211.32269032704536</v>
          </cell>
          <cell r="I155">
            <v>2777.3195781823092</v>
          </cell>
          <cell r="J155">
            <v>1900.2456750493188</v>
          </cell>
        </row>
        <row r="156">
          <cell r="C156">
            <v>82542.263621273174</v>
          </cell>
          <cell r="D156">
            <v>58736.996626573658</v>
          </cell>
          <cell r="E156">
            <v>93563.657171960425</v>
          </cell>
          <cell r="F156">
            <v>62614.076654749209</v>
          </cell>
          <cell r="G156">
            <v>101138.62053408156</v>
          </cell>
          <cell r="H156">
            <v>65341.955585750133</v>
          </cell>
          <cell r="I156">
            <v>89369.069521410885</v>
          </cell>
          <cell r="J156">
            <v>61145.53398004522</v>
          </cell>
        </row>
        <row r="157">
          <cell r="C157">
            <v>22246.051412808225</v>
          </cell>
          <cell r="D157">
            <v>15828.170370604919</v>
          </cell>
          <cell r="E157">
            <v>25216.766948822275</v>
          </cell>
          <cell r="F157">
            <v>16874.47744245562</v>
          </cell>
          <cell r="G157">
            <v>27257.745053127583</v>
          </cell>
          <cell r="H157">
            <v>17610.118736253571</v>
          </cell>
          <cell r="I157">
            <v>24086.5510657704</v>
          </cell>
          <cell r="J157">
            <v>16478.346699054619</v>
          </cell>
        </row>
        <row r="158">
          <cell r="C158">
            <v>6.324703680598876E-3</v>
          </cell>
          <cell r="D158">
            <v>4.186525265127884E-3</v>
          </cell>
          <cell r="E158">
            <v>7.2183406113537109E-3</v>
          </cell>
          <cell r="F158">
            <v>4.6918278228321886E-3</v>
          </cell>
          <cell r="G158">
            <v>7.7152214597629425E-3</v>
          </cell>
          <cell r="H158">
            <v>4.9678727386150961E-3</v>
          </cell>
          <cell r="I158">
            <v>6.9376169681846529E-3</v>
          </cell>
          <cell r="J158">
            <v>4.5280723643169049E-3</v>
          </cell>
        </row>
        <row r="159">
          <cell r="C159">
            <v>120725.37353182172</v>
          </cell>
          <cell r="D159">
            <v>85306.390210397309</v>
          </cell>
          <cell r="E159">
            <v>135640.87089236217</v>
          </cell>
          <cell r="F159">
            <v>90506.891299596246</v>
          </cell>
          <cell r="G159">
            <v>144720.73395810343</v>
          </cell>
          <cell r="H159">
            <v>93466.870378275795</v>
          </cell>
          <cell r="I159">
            <v>130598.08404433167</v>
          </cell>
          <cell r="J159">
            <v>88935.391442729044</v>
          </cell>
        </row>
        <row r="161">
          <cell r="C161">
            <v>1036.3438411795289</v>
          </cell>
          <cell r="D161">
            <v>737.47753232636126</v>
          </cell>
          <cell r="E161">
            <v>1174.7183319644273</v>
          </cell>
          <cell r="F161">
            <v>786.14471765455016</v>
          </cell>
          <cell r="G161">
            <v>1269.8286754780268</v>
          </cell>
          <cell r="H161">
            <v>820.39062338719634</v>
          </cell>
          <cell r="I161">
            <v>1122.0518741980702</v>
          </cell>
          <cell r="J161">
            <v>767.70935468698326</v>
          </cell>
        </row>
        <row r="162">
          <cell r="C162">
            <v>4096.9501223980014</v>
          </cell>
          <cell r="D162">
            <v>2711.9033655287258</v>
          </cell>
          <cell r="E162">
            <v>4675.8208676103241</v>
          </cell>
          <cell r="F162">
            <v>3039.2229492089923</v>
          </cell>
          <cell r="G162">
            <v>4997.6851248959192</v>
          </cell>
          <cell r="H162">
            <v>3218.0364254787673</v>
          </cell>
          <cell r="I162">
            <v>4493.976654454621</v>
          </cell>
          <cell r="J162">
            <v>2933.1471582014983</v>
          </cell>
        </row>
        <row r="163">
          <cell r="C163">
            <v>10803.758209459114</v>
          </cell>
          <cell r="D163">
            <v>7291.8381288383798</v>
          </cell>
          <cell r="E163">
            <v>11009.900353664118</v>
          </cell>
          <cell r="F163">
            <v>7192.9648437000478</v>
          </cell>
          <cell r="G163">
            <v>10056.846855298863</v>
          </cell>
          <cell r="H163">
            <v>6476.3640395333941</v>
          </cell>
          <cell r="I163">
            <v>11526.427990880722</v>
          </cell>
          <cell r="J163">
            <v>7610.6497226683659</v>
          </cell>
        </row>
        <row r="164">
          <cell r="C164">
            <v>82542.263621273174</v>
          </cell>
          <cell r="D164">
            <v>58736.996626573658</v>
          </cell>
          <cell r="E164">
            <v>93563.657171960425</v>
          </cell>
          <cell r="F164">
            <v>62614.076654749209</v>
          </cell>
          <cell r="G164">
            <v>101138.62053408156</v>
          </cell>
          <cell r="H164">
            <v>65341.955585750133</v>
          </cell>
          <cell r="I164">
            <v>89369.069521410885</v>
          </cell>
          <cell r="J164">
            <v>61145.53398004522</v>
          </cell>
        </row>
        <row r="165">
          <cell r="C165">
            <v>14161.01675142083</v>
          </cell>
          <cell r="D165">
            <v>10476.42527886839</v>
          </cell>
          <cell r="E165">
            <v>15989.372751760227</v>
          </cell>
          <cell r="F165">
            <v>10876.790833164838</v>
          </cell>
          <cell r="G165">
            <v>17395.17503047052</v>
          </cell>
          <cell r="H165">
            <v>11259.55666829889</v>
          </cell>
          <cell r="I165">
            <v>15218.013267349603</v>
          </cell>
          <cell r="J165">
            <v>10689.992988971233</v>
          </cell>
        </row>
        <row r="166">
          <cell r="C166">
            <v>6.324703680598876E-3</v>
          </cell>
          <cell r="D166">
            <v>4.186525265127884E-3</v>
          </cell>
          <cell r="E166">
            <v>7.2183406113537109E-3</v>
          </cell>
          <cell r="F166">
            <v>4.6918278228321886E-3</v>
          </cell>
          <cell r="G166">
            <v>7.7152214597629425E-3</v>
          </cell>
          <cell r="H166">
            <v>4.9678727386150961E-3</v>
          </cell>
          <cell r="I166">
            <v>6.9376169681846529E-3</v>
          </cell>
          <cell r="J166">
            <v>4.5280723643169049E-3</v>
          </cell>
        </row>
        <row r="167">
          <cell r="C167">
            <v>112640.33887043432</v>
          </cell>
          <cell r="D167">
            <v>79954.645118660788</v>
          </cell>
          <cell r="E167">
            <v>126413.47669530014</v>
          </cell>
          <cell r="F167">
            <v>84509.204690305458</v>
          </cell>
          <cell r="G167">
            <v>134858.16393544636</v>
          </cell>
          <cell r="H167">
            <v>87116.30831032111</v>
          </cell>
          <cell r="I167">
            <v>121729.54624591087</v>
          </cell>
          <cell r="J167">
            <v>83147.037732645666</v>
          </cell>
        </row>
        <row r="169">
          <cell r="C169">
            <v>9.2004680700720712E-3</v>
          </cell>
          <cell r="D169">
            <v>9.2236984009105398E-3</v>
          </cell>
          <cell r="E169">
            <v>9.292666910790703E-3</v>
          </cell>
          <cell r="F169">
            <v>9.3024744527590297E-3</v>
          </cell>
          <cell r="G169">
            <v>9.4160311724684753E-3</v>
          </cell>
          <cell r="H169">
            <v>9.4171876575031652E-3</v>
          </cell>
          <cell r="I169">
            <v>9.2175803558107988E-3</v>
          </cell>
          <cell r="J169">
            <v>9.2331534065652077E-3</v>
          </cell>
        </row>
        <row r="170">
          <cell r="C170">
            <v>3.6371961976344541E-2</v>
          </cell>
          <cell r="D170">
            <v>3.3918021417066971E-2</v>
          </cell>
          <cell r="E170">
            <v>3.6988310027107764E-2</v>
          </cell>
          <cell r="F170">
            <v>3.5963217975445452E-2</v>
          </cell>
          <cell r="G170">
            <v>3.7058825206075043E-2</v>
          </cell>
          <cell r="H170">
            <v>3.6939540803492821E-2</v>
          </cell>
          <cell r="I170">
            <v>3.6917714663752661E-2</v>
          </cell>
          <cell r="J170">
            <v>3.5276628466703264E-2</v>
          </cell>
        </row>
        <row r="171">
          <cell r="C171">
            <v>9.5913758053287154E-2</v>
          </cell>
          <cell r="D171">
            <v>9.1199680994350663E-2</v>
          </cell>
          <cell r="E171">
            <v>8.7094356088328745E-2</v>
          </cell>
          <cell r="F171">
            <v>8.5114572667670543E-2</v>
          </cell>
          <cell r="G171">
            <v>7.4573511620051824E-2</v>
          </cell>
          <cell r="H171">
            <v>7.4341580412976546E-2</v>
          </cell>
          <cell r="I171">
            <v>9.46888273747091E-2</v>
          </cell>
          <cell r="J171">
            <v>9.1532421721865251E-2</v>
          </cell>
        </row>
        <row r="172">
          <cell r="C172">
            <v>0.7327948801380848</v>
          </cell>
          <cell r="D172">
            <v>0.73462894544028068</v>
          </cell>
          <cell r="E172">
            <v>0.74013989345045028</v>
          </cell>
          <cell r="F172">
            <v>0.7409142812810311</v>
          </cell>
          <cell r="G172">
            <v>0.74996290608327132</v>
          </cell>
          <cell r="H172">
            <v>0.75005423040875963</v>
          </cell>
          <cell r="I172">
            <v>0.7341608695465992</v>
          </cell>
          <cell r="J172">
            <v>0.7353904077335266</v>
          </cell>
        </row>
        <row r="173">
          <cell r="C173">
            <v>0.12571887561266734</v>
          </cell>
          <cell r="D173">
            <v>0.13102960138613978</v>
          </cell>
          <cell r="E173">
            <v>0.12648471642228545</v>
          </cell>
          <cell r="F173">
            <v>0.128705398104552</v>
          </cell>
          <cell r="G173">
            <v>0.12898866870823786</v>
          </cell>
          <cell r="H173">
            <v>0.12924740369151885</v>
          </cell>
          <cell r="I173">
            <v>0.12501495106707347</v>
          </cell>
          <cell r="J173">
            <v>0.12856733421272645</v>
          </cell>
        </row>
        <row r="174">
          <cell r="C174">
            <v>5.6149544151087202E-8</v>
          </cell>
          <cell r="D174">
            <v>5.2361251293338328E-8</v>
          </cell>
          <cell r="E174">
            <v>5.7101037010099715E-8</v>
          </cell>
          <cell r="F174">
            <v>5.5518541915356774E-8</v>
          </cell>
          <cell r="G174">
            <v>5.7209895453241153E-8</v>
          </cell>
          <cell r="H174">
            <v>5.7025749081547422E-8</v>
          </cell>
          <cell r="I174">
            <v>5.6992054781586777E-8</v>
          </cell>
          <cell r="J174">
            <v>5.4458613172445794E-8</v>
          </cell>
        </row>
        <row r="175">
          <cell r="C175">
            <v>1.0000000000000002</v>
          </cell>
          <cell r="D175">
            <v>1</v>
          </cell>
          <cell r="E175">
            <v>0.99999999999999989</v>
          </cell>
          <cell r="F175">
            <v>1.0000000000000002</v>
          </cell>
          <cell r="G175">
            <v>1</v>
          </cell>
          <cell r="H175">
            <v>1.0000000000000002</v>
          </cell>
          <cell r="I175">
            <v>1</v>
          </cell>
          <cell r="J175">
            <v>1</v>
          </cell>
        </row>
      </sheetData>
      <sheetData sheetId="14" refreshError="1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BLR,REHEATER,CONDENS,CND,TEFERTWR,SUPERHTR,ECONOMZR,EVAPDRUM,INTDEA,FHT,DCLR,ACC,FGHX,HX,AHT Duty (MBtu/h)</v>
          </cell>
          <cell r="E11" t="str">
            <v>Mbtu/h</v>
          </cell>
          <cell r="F11">
            <v>3</v>
          </cell>
          <cell r="G11">
            <v>3</v>
          </cell>
          <cell r="H11" t="str">
            <v xml:space="preserve">Heat Duty, </v>
          </cell>
        </row>
        <row r="12">
          <cell r="A12" t="str">
            <v>OUTPUT</v>
          </cell>
          <cell r="B12" t="str">
            <v xml:space="preserve">Generator Output 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Pump, Motor, Compressor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 xml:space="preserve">Power Input, 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 xml:space="preserve">Power Output, 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 %</v>
          </cell>
        </row>
        <row r="22">
          <cell r="A22" t="str">
            <v>EVPGPM</v>
          </cell>
          <cell r="B22" t="str">
            <v>Cooling Tower Evaporation Volume Flow Rate (gpm)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 xml:space="preserve">Cooling Tower Drift Mass Flow Rate 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 xml:space="preserve">Cooling Tower Blow Down Mass Flow Rate 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</v>
          </cell>
          <cell r="E26" t="str">
            <v>kW</v>
          </cell>
          <cell r="F26">
            <v>0</v>
          </cell>
          <cell r="G26">
            <v>0</v>
          </cell>
          <cell r="H26" t="str">
            <v xml:space="preserve">Generator Loss, </v>
          </cell>
        </row>
        <row r="27">
          <cell r="A27" t="str">
            <v>MCHLOS</v>
          </cell>
          <cell r="B27" t="str">
            <v>Generator Mechanical Losses</v>
          </cell>
          <cell r="E27" t="str">
            <v>kW</v>
          </cell>
          <cell r="F27">
            <v>0</v>
          </cell>
          <cell r="G27">
            <v>0</v>
          </cell>
          <cell r="H27" t="str">
            <v xml:space="preserve">Generator Loss, </v>
          </cell>
        </row>
        <row r="29">
          <cell r="A29" t="str">
            <v>TRB</v>
          </cell>
        </row>
        <row r="30">
          <cell r="A30" t="str">
            <v>TRBTYPE</v>
          </cell>
          <cell r="B30" t="str">
            <v>Type of Turbine (NCOL 5,8 etc.)</v>
          </cell>
          <cell r="E30" t="str">
            <v>NCOL</v>
          </cell>
          <cell r="F30">
            <v>1</v>
          </cell>
          <cell r="G30">
            <v>1</v>
          </cell>
        </row>
        <row r="31">
          <cell r="A31" t="str">
            <v>DSGNFLOW</v>
          </cell>
          <cell r="B31" t="str">
            <v>Turbine Design Flow</v>
          </cell>
          <cell r="E31" t="str">
            <v>lb/h</v>
          </cell>
          <cell r="F31">
            <v>0</v>
          </cell>
          <cell r="G31">
            <v>0</v>
          </cell>
          <cell r="H31" t="str">
            <v xml:space="preserve">Mass Flow, </v>
          </cell>
        </row>
        <row r="32">
          <cell r="A32" t="str">
            <v>EXPSLOPE</v>
          </cell>
          <cell r="B32" t="str">
            <v>Expansion Line Slope</v>
          </cell>
          <cell r="H32" t="str">
            <v xml:space="preserve">Unitless, </v>
          </cell>
        </row>
        <row r="33">
          <cell r="A33" t="str">
            <v>SHELLP</v>
          </cell>
          <cell r="B33" t="str">
            <v>Turbine Shell Pressure</v>
          </cell>
          <cell r="E33" t="str">
            <v>psia</v>
          </cell>
          <cell r="F33">
            <v>2</v>
          </cell>
          <cell r="G33">
            <v>2</v>
          </cell>
          <cell r="H33" t="str">
            <v xml:space="preserve">Pressure, </v>
          </cell>
        </row>
        <row r="34">
          <cell r="A34" t="str">
            <v>EFFCORR</v>
          </cell>
          <cell r="B34" t="str">
            <v>Efficiency Correction</v>
          </cell>
          <cell r="E34" t="str">
            <v>%</v>
          </cell>
          <cell r="F34">
            <v>3</v>
          </cell>
          <cell r="G34">
            <v>3</v>
          </cell>
          <cell r="H34" t="str">
            <v xml:space="preserve">Effcor, </v>
          </cell>
        </row>
        <row r="35">
          <cell r="A35" t="str">
            <v>LSTBLADE</v>
          </cell>
          <cell r="B35" t="str">
            <v>Last Stage Blade Size</v>
          </cell>
          <cell r="E35" t="str">
            <v>in</v>
          </cell>
          <cell r="F35">
            <v>1</v>
          </cell>
          <cell r="G35">
            <v>1</v>
          </cell>
          <cell r="H35" t="str">
            <v xml:space="preserve">LSB, </v>
          </cell>
        </row>
        <row r="36">
          <cell r="A36" t="str">
            <v>LSTPITCH</v>
          </cell>
          <cell r="B36" t="str">
            <v>Last Stage Blade Pitch Diameter</v>
          </cell>
          <cell r="E36" t="str">
            <v>in</v>
          </cell>
          <cell r="F36">
            <v>2</v>
          </cell>
          <cell r="G36">
            <v>2</v>
          </cell>
          <cell r="H36" t="str">
            <v xml:space="preserve">LSBPD, </v>
          </cell>
        </row>
        <row r="37">
          <cell r="A37" t="str">
            <v>EXHNUM</v>
          </cell>
          <cell r="B37" t="str">
            <v>Number of Exhaust Flows</v>
          </cell>
          <cell r="F37">
            <v>0</v>
          </cell>
          <cell r="G37">
            <v>0</v>
          </cell>
          <cell r="H37" t="str">
            <v xml:space="preserve">Unitless, </v>
          </cell>
        </row>
        <row r="38">
          <cell r="A38" t="str">
            <v>EXHVAN</v>
          </cell>
          <cell r="B38" t="str">
            <v>Exhaust Annulus Velocity</v>
          </cell>
          <cell r="E38" t="str">
            <v>ft/s</v>
          </cell>
          <cell r="F38">
            <v>2</v>
          </cell>
          <cell r="G38">
            <v>2</v>
          </cell>
          <cell r="H38" t="str">
            <v xml:space="preserve">VAN, </v>
          </cell>
        </row>
        <row r="39">
          <cell r="A39" t="str">
            <v>EXHDRYVO</v>
          </cell>
          <cell r="B39" t="str">
            <v>Dry Volume Flow Per End</v>
          </cell>
          <cell r="E39" t="str">
            <v>Cu ft/h end</v>
          </cell>
          <cell r="F39">
            <v>2</v>
          </cell>
          <cell r="G39">
            <v>2</v>
          </cell>
          <cell r="H39" t="str">
            <v xml:space="preserve">Vol_Flow, </v>
          </cell>
        </row>
        <row r="40">
          <cell r="A40" t="str">
            <v>EXHLOAD</v>
          </cell>
          <cell r="B40" t="str">
            <v>Exhaust End Loading</v>
          </cell>
          <cell r="E40" t="str">
            <v>lbm/h sqft end</v>
          </cell>
          <cell r="F40">
            <v>2</v>
          </cell>
          <cell r="G40">
            <v>2</v>
          </cell>
          <cell r="H40" t="str">
            <v xml:space="preserve">EndLoad, </v>
          </cell>
        </row>
        <row r="41">
          <cell r="A41" t="str">
            <v>ACTFLOW</v>
          </cell>
          <cell r="B41" t="str">
            <v>Actual Volume Flow Per End</v>
          </cell>
          <cell r="E41" t="str">
            <v>Cu ft/h end</v>
          </cell>
          <cell r="F41">
            <v>2</v>
          </cell>
          <cell r="G41">
            <v>2</v>
          </cell>
          <cell r="H41" t="str">
            <v xml:space="preserve">Vol_Flow, </v>
          </cell>
        </row>
        <row r="42">
          <cell r="A42" t="str">
            <v>MCORRFAC</v>
          </cell>
          <cell r="B42" t="str">
            <v xml:space="preserve">Expansion Line Moisture Correction Factor </v>
          </cell>
          <cell r="H42" t="str">
            <v xml:space="preserve">Unitless, </v>
          </cell>
        </row>
        <row r="43">
          <cell r="A43" t="str">
            <v>MCORRLIN</v>
          </cell>
          <cell r="B43" t="str">
            <v xml:space="preserve">Percent moisture below which the expansion line will be corrected for moisture </v>
          </cell>
          <cell r="E43" t="str">
            <v>%</v>
          </cell>
          <cell r="F43">
            <v>2</v>
          </cell>
          <cell r="G43">
            <v>2</v>
          </cell>
          <cell r="H43" t="str">
            <v xml:space="preserve">Percent, </v>
          </cell>
        </row>
        <row r="44">
          <cell r="A44" t="str">
            <v>ELEP</v>
          </cell>
          <cell r="B44" t="str">
            <v>Exapansion Line Endpoint Enthalpy</v>
          </cell>
          <cell r="E44" t="str">
            <v>Btu/lb</v>
          </cell>
          <cell r="F44">
            <v>2</v>
          </cell>
          <cell r="G44">
            <v>2</v>
          </cell>
          <cell r="H44" t="str">
            <v xml:space="preserve">Enthalpy, </v>
          </cell>
        </row>
        <row r="45">
          <cell r="A45" t="str">
            <v>ELEM</v>
          </cell>
          <cell r="B45" t="str">
            <v>Exapansion Line Endpoint Moisture</v>
          </cell>
          <cell r="E45" t="str">
            <v>%</v>
          </cell>
          <cell r="F45">
            <v>2</v>
          </cell>
          <cell r="G45">
            <v>2</v>
          </cell>
          <cell r="H45" t="str">
            <v xml:space="preserve">Moisture, </v>
          </cell>
        </row>
        <row r="46">
          <cell r="A46" t="str">
            <v>ELEP15HG</v>
          </cell>
          <cell r="B46" t="str">
            <v>Exapansion Line Endpoint Enthalpy at 1.5" HgA</v>
          </cell>
          <cell r="E46" t="str">
            <v>Btu/lb</v>
          </cell>
          <cell r="F46">
            <v>2</v>
          </cell>
          <cell r="G46">
            <v>2</v>
          </cell>
          <cell r="H46" t="str">
            <v xml:space="preserve">Enthalpy, </v>
          </cell>
        </row>
        <row r="47">
          <cell r="A47" t="str">
            <v>ELEM15HG</v>
          </cell>
          <cell r="B47" t="str">
            <v>Exapansion Line Endpoint Moisture at 1.5" HgA</v>
          </cell>
          <cell r="E47" t="str">
            <v>%</v>
          </cell>
          <cell r="F47">
            <v>2</v>
          </cell>
          <cell r="G47">
            <v>2</v>
          </cell>
          <cell r="H47" t="str">
            <v xml:space="preserve">Moisture, </v>
          </cell>
        </row>
        <row r="48">
          <cell r="A48" t="str">
            <v>SECTIONEFF</v>
          </cell>
          <cell r="B48" t="str">
            <v>Turbine Section Efficiency</v>
          </cell>
          <cell r="E48" t="str">
            <v>%</v>
          </cell>
          <cell r="F48">
            <v>2</v>
          </cell>
          <cell r="G48">
            <v>2</v>
          </cell>
          <cell r="H48" t="str">
            <v xml:space="preserve">Eff, </v>
          </cell>
        </row>
        <row r="49">
          <cell r="A49" t="str">
            <v>STAGEEFF</v>
          </cell>
          <cell r="B49" t="str">
            <v>Turbine Stage Efficiency</v>
          </cell>
          <cell r="E49" t="str">
            <v>%</v>
          </cell>
          <cell r="F49">
            <v>2</v>
          </cell>
          <cell r="G49">
            <v>2</v>
          </cell>
          <cell r="H49" t="str">
            <v xml:space="preserve">Eff, </v>
          </cell>
        </row>
        <row r="50">
          <cell r="A50" t="str">
            <v>NKEFFDRY</v>
          </cell>
          <cell r="B50" t="str">
            <v>Nuke trb superheated section expansion efficiency</v>
          </cell>
          <cell r="E50" t="str">
            <v>%</v>
          </cell>
          <cell r="F50">
            <v>2</v>
          </cell>
          <cell r="G50">
            <v>2</v>
          </cell>
          <cell r="H50" t="str">
            <v xml:space="preserve">Eff, </v>
          </cell>
        </row>
        <row r="51">
          <cell r="A51" t="str">
            <v>XPEFFDRY</v>
          </cell>
          <cell r="B51" t="str">
            <v>Superheated expansion section efficiency correction</v>
          </cell>
          <cell r="E51" t="str">
            <v>%</v>
          </cell>
          <cell r="H51" t="str">
            <v xml:space="preserve">Effcor, </v>
          </cell>
        </row>
        <row r="52">
          <cell r="A52" t="str">
            <v>STGEFF-1</v>
          </cell>
          <cell r="B52" t="str">
            <v>Extraction-1 Stage  Efficiency</v>
          </cell>
          <cell r="E52" t="str">
            <v>%</v>
          </cell>
          <cell r="F52">
            <v>2</v>
          </cell>
          <cell r="G52">
            <v>2</v>
          </cell>
          <cell r="H52" t="str">
            <v xml:space="preserve">Eff, </v>
          </cell>
        </row>
        <row r="53">
          <cell r="A53" t="str">
            <v>FLOWFCT1</v>
          </cell>
          <cell r="B53" t="str">
            <v>Extraction Flow Factor 1</v>
          </cell>
          <cell r="H53" t="str">
            <v xml:space="preserve">Unitless, </v>
          </cell>
        </row>
        <row r="54">
          <cell r="A54" t="str">
            <v>STGEFF-2</v>
          </cell>
          <cell r="B54" t="str">
            <v>Extraction-1 Stage  Efficiency</v>
          </cell>
          <cell r="E54" t="str">
            <v>%</v>
          </cell>
          <cell r="F54">
            <v>2</v>
          </cell>
          <cell r="G54">
            <v>2</v>
          </cell>
          <cell r="H54" t="str">
            <v xml:space="preserve">Eff, </v>
          </cell>
        </row>
        <row r="55">
          <cell r="A55" t="str">
            <v>FLOWFCT2</v>
          </cell>
          <cell r="B55" t="str">
            <v>Extraction Flow Factor 2</v>
          </cell>
          <cell r="H55" t="str">
            <v xml:space="preserve">Unitless, </v>
          </cell>
        </row>
        <row r="56">
          <cell r="A56" t="str">
            <v>STGEFF-3</v>
          </cell>
          <cell r="B56" t="str">
            <v>Extraction-1 Stage  Efficiency</v>
          </cell>
          <cell r="E56" t="str">
            <v>%</v>
          </cell>
          <cell r="F56">
            <v>2</v>
          </cell>
          <cell r="G56">
            <v>2</v>
          </cell>
          <cell r="H56" t="str">
            <v xml:space="preserve">Eff, </v>
          </cell>
        </row>
        <row r="57">
          <cell r="A57" t="str">
            <v>FLOWFCT3</v>
          </cell>
          <cell r="B57" t="str">
            <v>Extraction Flow Factor 3</v>
          </cell>
          <cell r="H57" t="str">
            <v xml:space="preserve">Unitless, </v>
          </cell>
        </row>
        <row r="58">
          <cell r="A58" t="str">
            <v>STGEFF-4</v>
          </cell>
          <cell r="B58" t="str">
            <v>Extraction-1 Stage  Efficiency</v>
          </cell>
          <cell r="E58" t="str">
            <v>%</v>
          </cell>
          <cell r="F58">
            <v>2</v>
          </cell>
          <cell r="G58">
            <v>2</v>
          </cell>
          <cell r="H58" t="str">
            <v xml:space="preserve">Eff, </v>
          </cell>
        </row>
        <row r="59">
          <cell r="A59" t="str">
            <v>FLOWFCT4</v>
          </cell>
          <cell r="B59" t="str">
            <v>Extraction Flow Factor 4</v>
          </cell>
          <cell r="H59" t="str">
            <v xml:space="preserve">Unitless, </v>
          </cell>
        </row>
        <row r="60">
          <cell r="A60" t="str">
            <v>STGEFF-5</v>
          </cell>
          <cell r="B60" t="str">
            <v>Extraction-1 Stage  Efficiency</v>
          </cell>
          <cell r="E60" t="str">
            <v>%</v>
          </cell>
          <cell r="F60">
            <v>2</v>
          </cell>
          <cell r="G60">
            <v>2</v>
          </cell>
          <cell r="H60" t="str">
            <v xml:space="preserve">Eff, </v>
          </cell>
        </row>
        <row r="61">
          <cell r="A61" t="str">
            <v>FLOWFCT5</v>
          </cell>
          <cell r="B61" t="str">
            <v>Extraction Flow Factor 5</v>
          </cell>
          <cell r="H61" t="str">
            <v xml:space="preserve">Unitless, </v>
          </cell>
        </row>
        <row r="62">
          <cell r="A62" t="str">
            <v>GST</v>
          </cell>
        </row>
        <row r="63">
          <cell r="A63" t="str">
            <v>EXPEFF</v>
          </cell>
          <cell r="B63" t="str">
            <v>Expansion Efficiency</v>
          </cell>
          <cell r="E63" t="str">
            <v>%</v>
          </cell>
          <cell r="F63">
            <v>2</v>
          </cell>
          <cell r="G63">
            <v>2</v>
          </cell>
          <cell r="H63" t="str">
            <v xml:space="preserve">Eff, </v>
          </cell>
        </row>
        <row r="64">
          <cell r="A64" t="str">
            <v>EFFCORR</v>
          </cell>
          <cell r="B64" t="str">
            <v>Efficiency Correction</v>
          </cell>
          <cell r="E64" t="str">
            <v>%</v>
          </cell>
          <cell r="F64">
            <v>3</v>
          </cell>
          <cell r="G64">
            <v>3</v>
          </cell>
          <cell r="H64" t="str">
            <v xml:space="preserve">Effcor, </v>
          </cell>
        </row>
        <row r="65">
          <cell r="A65" t="str">
            <v>SHFTSPD</v>
          </cell>
          <cell r="B65" t="str">
            <v>Shaft Speed</v>
          </cell>
          <cell r="E65" t="str">
            <v>RPM</v>
          </cell>
          <cell r="F65">
            <v>0</v>
          </cell>
          <cell r="G65">
            <v>0</v>
          </cell>
          <cell r="H65" t="str">
            <v xml:space="preserve">Speed, </v>
          </cell>
        </row>
        <row r="66">
          <cell r="A66" t="str">
            <v>PITCHDIA</v>
          </cell>
          <cell r="B66" t="str">
            <v>Pitch Diameter</v>
          </cell>
          <cell r="E66" t="str">
            <v>in</v>
          </cell>
          <cell r="F66">
            <v>2</v>
          </cell>
          <cell r="G66">
            <v>2</v>
          </cell>
          <cell r="H66" t="str">
            <v xml:space="preserve">Pdia, </v>
          </cell>
        </row>
        <row r="67">
          <cell r="A67" t="str">
            <v>NBLADES</v>
          </cell>
          <cell r="B67" t="str">
            <v>Number of Blade Rows</v>
          </cell>
          <cell r="E67" t="str">
            <v>#</v>
          </cell>
        </row>
        <row r="68">
          <cell r="A68" t="str">
            <v>PRATIO</v>
          </cell>
          <cell r="B68" t="str">
            <v>Pressure Ratio Pbowl/Pshell</v>
          </cell>
          <cell r="F68">
            <v>2</v>
          </cell>
          <cell r="G68">
            <v>2</v>
          </cell>
          <cell r="H68" t="str">
            <v xml:space="preserve">Unitless, </v>
          </cell>
        </row>
        <row r="69">
          <cell r="A69" t="str">
            <v>FLOWFAC</v>
          </cell>
          <cell r="B69" t="str">
            <v>Flowfactor</v>
          </cell>
          <cell r="F69">
            <v>2</v>
          </cell>
          <cell r="G69">
            <v>2</v>
          </cell>
          <cell r="H69" t="str">
            <v xml:space="preserve">Unitless, </v>
          </cell>
        </row>
        <row r="70">
          <cell r="A70" t="str">
            <v>AREAMULT</v>
          </cell>
          <cell r="B70" t="str">
            <v>Flow Area Multiplier</v>
          </cell>
          <cell r="F70">
            <v>2</v>
          </cell>
          <cell r="G70">
            <v>2</v>
          </cell>
          <cell r="H70" t="str">
            <v xml:space="preserve">Unitless, </v>
          </cell>
        </row>
        <row r="71">
          <cell r="A71" t="str">
            <v>VELRATIO</v>
          </cell>
          <cell r="B71" t="str">
            <v>Velocity Ratio U/VO</v>
          </cell>
          <cell r="F71">
            <v>2</v>
          </cell>
          <cell r="G71">
            <v>2</v>
          </cell>
          <cell r="H71" t="str">
            <v xml:space="preserve">Unitless, </v>
          </cell>
        </row>
        <row r="72">
          <cell r="A72" t="str">
            <v>SHAFTPOW</v>
          </cell>
          <cell r="B72" t="str">
            <v>Shaft Power Produced by Govering Stage</v>
          </cell>
          <cell r="E72" t="str">
            <v>kW</v>
          </cell>
          <cell r="F72">
            <v>2</v>
          </cell>
          <cell r="G72">
            <v>2</v>
          </cell>
          <cell r="H72" t="str">
            <v xml:space="preserve">Power, </v>
          </cell>
        </row>
        <row r="73">
          <cell r="A73" t="str">
            <v>TRBVALVE</v>
          </cell>
        </row>
        <row r="74">
          <cell r="A74" t="str">
            <v>DSGFRATE</v>
          </cell>
          <cell r="B74" t="str">
            <v>Design Flow Rate</v>
          </cell>
          <cell r="E74" t="str">
            <v>lb/hr</v>
          </cell>
          <cell r="F74">
            <v>1</v>
          </cell>
          <cell r="G74">
            <v>1</v>
          </cell>
          <cell r="H74" t="str">
            <v xml:space="preserve">Flow, </v>
          </cell>
        </row>
        <row r="75">
          <cell r="A75" t="str">
            <v>TFR1</v>
          </cell>
          <cell r="B75" t="str">
            <v>Throttle Flow Ratio-1st Stage</v>
          </cell>
          <cell r="H75" t="str">
            <v xml:space="preserve">Unitless, </v>
          </cell>
        </row>
        <row r="76">
          <cell r="A76" t="str">
            <v>PRATED</v>
          </cell>
          <cell r="B76" t="str">
            <v>Pressure at Rated Condition</v>
          </cell>
          <cell r="E76" t="str">
            <v>psia</v>
          </cell>
          <cell r="F76">
            <v>2</v>
          </cell>
          <cell r="G76">
            <v>2</v>
          </cell>
          <cell r="H76" t="str">
            <v xml:space="preserve">Pressure, </v>
          </cell>
        </row>
        <row r="77">
          <cell r="A77" t="str">
            <v>TRATED</v>
          </cell>
          <cell r="B77" t="str">
            <v>Temperature at Rated Condition</v>
          </cell>
          <cell r="E77" t="str">
            <v>F</v>
          </cell>
          <cell r="F77">
            <v>1</v>
          </cell>
          <cell r="G77">
            <v>1</v>
          </cell>
          <cell r="H77" t="str">
            <v xml:space="preserve">Temperature, </v>
          </cell>
        </row>
        <row r="78">
          <cell r="A78" t="str">
            <v>SPD</v>
          </cell>
          <cell r="B78" t="str">
            <v>Specified Pressure Drop</v>
          </cell>
          <cell r="E78" t="str">
            <v>%</v>
          </cell>
          <cell r="F78">
            <v>2</v>
          </cell>
          <cell r="G78">
            <v>2</v>
          </cell>
          <cell r="H78" t="str">
            <v xml:space="preserve">SPD, </v>
          </cell>
        </row>
        <row r="79">
          <cell r="A79" t="str">
            <v>ACTPDROP</v>
          </cell>
          <cell r="B79" t="str">
            <v>Actual Pressure Drop</v>
          </cell>
          <cell r="E79" t="str">
            <v>%</v>
          </cell>
          <cell r="F79">
            <v>2</v>
          </cell>
          <cell r="G79">
            <v>2</v>
          </cell>
          <cell r="H79" t="str">
            <v xml:space="preserve">PD, </v>
          </cell>
        </row>
        <row r="80">
          <cell r="A80" t="str">
            <v>TFR</v>
          </cell>
          <cell r="B80" t="str">
            <v>Equvivalent TFR</v>
          </cell>
          <cell r="H80" t="str">
            <v xml:space="preserve">Unitless, </v>
          </cell>
        </row>
        <row r="81">
          <cell r="A81" t="str">
            <v>WFRATIO</v>
          </cell>
          <cell r="B81" t="str">
            <v>Weight Flow Ratio</v>
          </cell>
          <cell r="H81" t="str">
            <v xml:space="preserve">Unitless, </v>
          </cell>
        </row>
        <row r="82">
          <cell r="A82" t="str">
            <v>HPEXH</v>
          </cell>
          <cell r="B82" t="str">
            <v>HP turbine Exhaust Pressure</v>
          </cell>
          <cell r="E82" t="str">
            <v>psia</v>
          </cell>
          <cell r="F82">
            <v>2</v>
          </cell>
          <cell r="G82">
            <v>2</v>
          </cell>
          <cell r="H82" t="str">
            <v xml:space="preserve">Pressure, </v>
          </cell>
        </row>
        <row r="83">
          <cell r="A83" t="str">
            <v>CONDENS</v>
          </cell>
        </row>
        <row r="84">
          <cell r="A84" t="str">
            <v>DUTY</v>
          </cell>
          <cell r="B84" t="str">
            <v>Condenser Duty</v>
          </cell>
          <cell r="E84" t="str">
            <v>Mbtu/h</v>
          </cell>
          <cell r="F84">
            <v>3</v>
          </cell>
          <cell r="G84">
            <v>3</v>
          </cell>
          <cell r="H84" t="str">
            <v xml:space="preserve">Duty, </v>
          </cell>
        </row>
        <row r="85">
          <cell r="A85" t="str">
            <v>CIRCFLOW</v>
          </cell>
          <cell r="B85" t="str">
            <v>Circulating Water Flow</v>
          </cell>
          <cell r="E85" t="str">
            <v>GPM</v>
          </cell>
          <cell r="F85">
            <v>2</v>
          </cell>
          <cell r="G85">
            <v>2</v>
          </cell>
          <cell r="H85" t="str">
            <v xml:space="preserve">Flow, </v>
          </cell>
        </row>
        <row r="86">
          <cell r="A86" t="str">
            <v>H2O-PD</v>
          </cell>
          <cell r="B86" t="str">
            <v>CW Pressure Drop</v>
          </cell>
          <cell r="E86" t="str">
            <v>ft of H2O</v>
          </cell>
          <cell r="F86">
            <v>2</v>
          </cell>
          <cell r="G86">
            <v>2</v>
          </cell>
          <cell r="H86" t="str">
            <v xml:space="preserve">PD, </v>
          </cell>
        </row>
        <row r="87">
          <cell r="A87" t="str">
            <v>COOLRNG</v>
          </cell>
          <cell r="B87" t="str">
            <v>Cooling Range</v>
          </cell>
          <cell r="E87" t="str">
            <v>F</v>
          </cell>
          <cell r="F87">
            <v>2</v>
          </cell>
          <cell r="G87">
            <v>2</v>
          </cell>
          <cell r="H87" t="str">
            <v xml:space="preserve">Range, </v>
          </cell>
        </row>
        <row r="88">
          <cell r="A88" t="str">
            <v>TTD</v>
          </cell>
          <cell r="B88" t="str">
            <v>TTD</v>
          </cell>
          <cell r="E88" t="str">
            <v>F</v>
          </cell>
          <cell r="F88">
            <v>2</v>
          </cell>
          <cell r="G88">
            <v>2</v>
          </cell>
          <cell r="H88" t="str">
            <v xml:space="preserve">TTD, </v>
          </cell>
        </row>
        <row r="89">
          <cell r="A89" t="str">
            <v>SHELLP</v>
          </cell>
          <cell r="B89" t="str">
            <v>Shell Pressure</v>
          </cell>
          <cell r="E89" t="str">
            <v>in HgA</v>
          </cell>
          <cell r="F89">
            <v>2</v>
          </cell>
          <cell r="G89">
            <v>2</v>
          </cell>
          <cell r="H89" t="str">
            <v xml:space="preserve">Pressure, </v>
          </cell>
        </row>
        <row r="90">
          <cell r="A90" t="str">
            <v>SHELLT</v>
          </cell>
          <cell r="B90" t="str">
            <v>Shell Temperature</v>
          </cell>
          <cell r="E90" t="str">
            <v>F</v>
          </cell>
          <cell r="F90">
            <v>1</v>
          </cell>
          <cell r="G90">
            <v>1</v>
          </cell>
          <cell r="H90" t="str">
            <v xml:space="preserve">Temperature, </v>
          </cell>
        </row>
        <row r="91">
          <cell r="A91" t="str">
            <v>CORR</v>
          </cell>
          <cell r="B91" t="str">
            <v>Corrected Overall Heat Transfer Coefficient</v>
          </cell>
          <cell r="E91" t="str">
            <v>Btu/h sqft F</v>
          </cell>
          <cell r="F91">
            <v>3</v>
          </cell>
          <cell r="G91">
            <v>3</v>
          </cell>
          <cell r="H91" t="str">
            <v xml:space="preserve">Coeff, </v>
          </cell>
        </row>
        <row r="92">
          <cell r="A92" t="str">
            <v>CLEANFCT</v>
          </cell>
          <cell r="B92" t="str">
            <v>Cleanliness Factor</v>
          </cell>
          <cell r="E92" t="str">
            <v>%</v>
          </cell>
          <cell r="F92">
            <v>2</v>
          </cell>
          <cell r="G92">
            <v>2</v>
          </cell>
          <cell r="H92" t="str">
            <v xml:space="preserve">CF, </v>
          </cell>
        </row>
        <row r="93">
          <cell r="A93" t="str">
            <v>AREA</v>
          </cell>
          <cell r="B93" t="str">
            <v>Overall Heat Transfer Area</v>
          </cell>
          <cell r="E93" t="str">
            <v>sqft</v>
          </cell>
          <cell r="F93">
            <v>2</v>
          </cell>
          <cell r="G93">
            <v>2</v>
          </cell>
          <cell r="H93" t="str">
            <v xml:space="preserve">Area, </v>
          </cell>
        </row>
        <row r="94">
          <cell r="A94" t="str">
            <v>LMTD</v>
          </cell>
          <cell r="B94" t="str">
            <v>Overall Heat Transfer LMTD</v>
          </cell>
          <cell r="E94" t="str">
            <v>F</v>
          </cell>
          <cell r="F94">
            <v>2</v>
          </cell>
          <cell r="G94">
            <v>2</v>
          </cell>
          <cell r="H94" t="str">
            <v xml:space="preserve">LMTD, </v>
          </cell>
        </row>
        <row r="95">
          <cell r="A95" t="str">
            <v>TUBEDIAM</v>
          </cell>
          <cell r="B95" t="str">
            <v>Tube Diameter</v>
          </cell>
          <cell r="E95" t="str">
            <v>in</v>
          </cell>
          <cell r="F95">
            <v>2</v>
          </cell>
          <cell r="G95">
            <v>2</v>
          </cell>
          <cell r="H95" t="str">
            <v xml:space="preserve">Diameter, </v>
          </cell>
        </row>
        <row r="96">
          <cell r="A96" t="str">
            <v>TUBELEN</v>
          </cell>
          <cell r="B96" t="str">
            <v>Tube Length</v>
          </cell>
          <cell r="E96" t="str">
            <v>ft</v>
          </cell>
          <cell r="F96">
            <v>2</v>
          </cell>
          <cell r="G96">
            <v>2</v>
          </cell>
          <cell r="H96" t="str">
            <v xml:space="preserve">Length, </v>
          </cell>
        </row>
        <row r="97">
          <cell r="A97" t="str">
            <v>NTUBES</v>
          </cell>
          <cell r="B97" t="str">
            <v>Number of Tubes</v>
          </cell>
          <cell r="E97" t="str">
            <v>#</v>
          </cell>
        </row>
        <row r="98">
          <cell r="A98" t="str">
            <v>NPASS</v>
          </cell>
          <cell r="B98" t="str">
            <v>Number of Passes</v>
          </cell>
          <cell r="E98" t="str">
            <v>#</v>
          </cell>
        </row>
        <row r="99">
          <cell r="A99" t="str">
            <v>GAUGE</v>
          </cell>
          <cell r="B99" t="str">
            <v>Tube Gauge</v>
          </cell>
          <cell r="E99" t="str">
            <v>BWG</v>
          </cell>
          <cell r="F99">
            <v>0</v>
          </cell>
          <cell r="G99">
            <v>0</v>
          </cell>
          <cell r="H99" t="str">
            <v xml:space="preserve">Gauge, </v>
          </cell>
        </row>
        <row r="100">
          <cell r="A100" t="str">
            <v>MATERIAL</v>
          </cell>
          <cell r="B100" t="str">
            <v>Tube Material</v>
          </cell>
          <cell r="E100" t="str">
            <v>Material</v>
          </cell>
          <cell r="F100">
            <v>0</v>
          </cell>
          <cell r="G100">
            <v>0</v>
          </cell>
          <cell r="H100" t="str">
            <v xml:space="preserve">Tube, </v>
          </cell>
        </row>
        <row r="101">
          <cell r="A101" t="str">
            <v>H20VELDS</v>
          </cell>
          <cell r="B101" t="str">
            <v>Water Velocity (Design)</v>
          </cell>
          <cell r="E101" t="str">
            <v>ft/s</v>
          </cell>
          <cell r="F101">
            <v>2</v>
          </cell>
          <cell r="G101">
            <v>2</v>
          </cell>
          <cell r="H101" t="str">
            <v xml:space="preserve">Velocity, </v>
          </cell>
        </row>
        <row r="102">
          <cell r="A102" t="str">
            <v>H20VELAC</v>
          </cell>
          <cell r="B102" t="str">
            <v>Water Velocity (Actual)</v>
          </cell>
          <cell r="E102" t="str">
            <v>ft/s</v>
          </cell>
          <cell r="F102">
            <v>2</v>
          </cell>
          <cell r="G102">
            <v>2</v>
          </cell>
          <cell r="H102" t="str">
            <v xml:space="preserve">Velocity, </v>
          </cell>
        </row>
        <row r="103">
          <cell r="A103" t="str">
            <v>TEFERTWR</v>
          </cell>
        </row>
        <row r="104">
          <cell r="A104" t="str">
            <v>DUTY</v>
          </cell>
          <cell r="B104" t="str">
            <v>Tower Duty</v>
          </cell>
          <cell r="E104" t="str">
            <v>Mbtu/h</v>
          </cell>
          <cell r="F104">
            <v>3</v>
          </cell>
          <cell r="G104">
            <v>3</v>
          </cell>
          <cell r="H104" t="str">
            <v xml:space="preserve">Duty, </v>
          </cell>
        </row>
        <row r="105">
          <cell r="A105" t="str">
            <v>PARTHGHT</v>
          </cell>
          <cell r="B105" t="str">
            <v>Partition Height</v>
          </cell>
          <cell r="E105" t="str">
            <v>ft</v>
          </cell>
          <cell r="F105">
            <v>2</v>
          </cell>
          <cell r="G105">
            <v>2</v>
          </cell>
          <cell r="H105" t="str">
            <v xml:space="preserve">Height, </v>
          </cell>
        </row>
        <row r="106">
          <cell r="A106" t="str">
            <v>PARTDEP</v>
          </cell>
          <cell r="B106" t="str">
            <v>Partition Depth</v>
          </cell>
          <cell r="E106" t="str">
            <v>ft</v>
          </cell>
          <cell r="F106">
            <v>2</v>
          </cell>
          <cell r="G106">
            <v>2</v>
          </cell>
          <cell r="H106" t="str">
            <v xml:space="preserve">Depth, </v>
          </cell>
        </row>
        <row r="107">
          <cell r="A107" t="str">
            <v>BX0COEFF</v>
          </cell>
          <cell r="B107" t="str">
            <v>Coefficient BXO</v>
          </cell>
          <cell r="F107">
            <v>2</v>
          </cell>
          <cell r="G107">
            <v>2</v>
          </cell>
          <cell r="H107" t="str">
            <v xml:space="preserve">CoeffBXO, </v>
          </cell>
        </row>
        <row r="108">
          <cell r="A108" t="str">
            <v>N-EXP</v>
          </cell>
          <cell r="B108" t="str">
            <v>Coefficient N</v>
          </cell>
          <cell r="F108">
            <v>2</v>
          </cell>
          <cell r="G108">
            <v>2</v>
          </cell>
          <cell r="H108" t="str">
            <v xml:space="preserve">CoeffN, </v>
          </cell>
        </row>
        <row r="109">
          <cell r="A109" t="str">
            <v>RECIRCAL</v>
          </cell>
          <cell r="B109" t="str">
            <v>Recirculation Allowance</v>
          </cell>
          <cell r="E109" t="str">
            <v>F</v>
          </cell>
          <cell r="F109">
            <v>1</v>
          </cell>
          <cell r="G109">
            <v>1</v>
          </cell>
          <cell r="H109" t="str">
            <v xml:space="preserve">Recir, </v>
          </cell>
        </row>
        <row r="110">
          <cell r="A110" t="str">
            <v>SITEELEV</v>
          </cell>
          <cell r="B110" t="str">
            <v>Site Elevation</v>
          </cell>
          <cell r="E110" t="str">
            <v>ft</v>
          </cell>
          <cell r="F110">
            <v>0</v>
          </cell>
          <cell r="G110">
            <v>0</v>
          </cell>
          <cell r="H110" t="str">
            <v xml:space="preserve">Elevation, </v>
          </cell>
        </row>
        <row r="111">
          <cell r="A111" t="str">
            <v>ATMPRS</v>
          </cell>
          <cell r="B111" t="str">
            <v>Atmospheric Pressure</v>
          </cell>
          <cell r="E111" t="str">
            <v>psia</v>
          </cell>
          <cell r="F111">
            <v>2</v>
          </cell>
          <cell r="G111">
            <v>2</v>
          </cell>
          <cell r="H111" t="str">
            <v xml:space="preserve">Pressure, </v>
          </cell>
        </row>
        <row r="112">
          <cell r="A112" t="str">
            <v>ATMTMP</v>
          </cell>
          <cell r="B112" t="str">
            <v>Atmospheric Temperature</v>
          </cell>
          <cell r="E112" t="str">
            <v>F</v>
          </cell>
          <cell r="F112">
            <v>1</v>
          </cell>
          <cell r="G112">
            <v>1</v>
          </cell>
          <cell r="H112" t="str">
            <v xml:space="preserve">Temperature, </v>
          </cell>
        </row>
        <row r="113">
          <cell r="A113" t="str">
            <v>ATMWBT</v>
          </cell>
          <cell r="B113" t="str">
            <v>Atmospheric Wet Bulb Temp</v>
          </cell>
          <cell r="E113" t="str">
            <v>F</v>
          </cell>
          <cell r="F113">
            <v>1</v>
          </cell>
          <cell r="G113">
            <v>1</v>
          </cell>
          <cell r="H113" t="str">
            <v xml:space="preserve">Temperature, </v>
          </cell>
        </row>
        <row r="114">
          <cell r="A114" t="str">
            <v>ATMREL</v>
          </cell>
          <cell r="B114" t="str">
            <v>Atmospheric Relative Humidity</v>
          </cell>
          <cell r="E114" t="str">
            <v>%</v>
          </cell>
          <cell r="F114">
            <v>1</v>
          </cell>
          <cell r="G114">
            <v>1</v>
          </cell>
          <cell r="H114" t="str">
            <v xml:space="preserve">RH, </v>
          </cell>
        </row>
        <row r="115">
          <cell r="A115" t="str">
            <v>ATMDEN</v>
          </cell>
          <cell r="B115" t="str">
            <v>Atmospheric Air Density</v>
          </cell>
          <cell r="E115" t="str">
            <v>lbm/cu.ft</v>
          </cell>
          <cell r="F115">
            <v>3</v>
          </cell>
          <cell r="G115">
            <v>3</v>
          </cell>
          <cell r="H115" t="str">
            <v xml:space="preserve">Density, </v>
          </cell>
        </row>
        <row r="116">
          <cell r="A116" t="str">
            <v>ATMNTH</v>
          </cell>
          <cell r="B116" t="str">
            <v>Atmospheric Air Enthalpy</v>
          </cell>
          <cell r="E116" t="str">
            <v>Btu/lb</v>
          </cell>
          <cell r="F116">
            <v>2</v>
          </cell>
          <cell r="G116">
            <v>2</v>
          </cell>
          <cell r="H116" t="str">
            <v xml:space="preserve">Enthalpy, </v>
          </cell>
        </row>
        <row r="117">
          <cell r="A117" t="str">
            <v>TEFWBT</v>
          </cell>
          <cell r="B117" t="str">
            <v>Tower Inlet Air Wet Bulb Temp</v>
          </cell>
          <cell r="E117" t="str">
            <v>F</v>
          </cell>
          <cell r="F117">
            <v>1</v>
          </cell>
          <cell r="G117">
            <v>1</v>
          </cell>
          <cell r="H117" t="str">
            <v xml:space="preserve">Temperature, </v>
          </cell>
        </row>
        <row r="118">
          <cell r="A118" t="str">
            <v>TEFREL</v>
          </cell>
          <cell r="B118" t="str">
            <v>Tower Inlet Air Relative Humidity</v>
          </cell>
          <cell r="E118" t="str">
            <v>%</v>
          </cell>
          <cell r="F118">
            <v>1</v>
          </cell>
          <cell r="G118">
            <v>1</v>
          </cell>
          <cell r="H118" t="str">
            <v xml:space="preserve">RH, </v>
          </cell>
        </row>
        <row r="119">
          <cell r="A119" t="str">
            <v>TEFDEN</v>
          </cell>
          <cell r="B119" t="str">
            <v>Tower Inlet Air Density</v>
          </cell>
          <cell r="E119" t="str">
            <v>lbm/cu.ft</v>
          </cell>
          <cell r="F119">
            <v>4</v>
          </cell>
          <cell r="G119">
            <v>4</v>
          </cell>
          <cell r="H119" t="str">
            <v xml:space="preserve">Density, </v>
          </cell>
        </row>
        <row r="120">
          <cell r="A120" t="str">
            <v>TEFNTH</v>
          </cell>
          <cell r="B120" t="str">
            <v>Tower Inlet Air Enthalpy</v>
          </cell>
          <cell r="E120" t="str">
            <v>Btu/lb</v>
          </cell>
          <cell r="F120">
            <v>2</v>
          </cell>
          <cell r="G120">
            <v>2</v>
          </cell>
          <cell r="H120" t="str">
            <v xml:space="preserve">Enthalpy, </v>
          </cell>
        </row>
        <row r="121">
          <cell r="A121" t="str">
            <v>WRMVOLFL</v>
          </cell>
          <cell r="B121" t="str">
            <v>Warm Air Volumetric Flow Rate</v>
          </cell>
          <cell r="E121" t="str">
            <v>ft3/sec</v>
          </cell>
          <cell r="F121">
            <v>2</v>
          </cell>
          <cell r="G121">
            <v>2</v>
          </cell>
          <cell r="H121" t="str">
            <v xml:space="preserve">Flow, </v>
          </cell>
        </row>
        <row r="122">
          <cell r="A122" t="str">
            <v>WRMT</v>
          </cell>
          <cell r="B122" t="str">
            <v>Warm Air Temperature</v>
          </cell>
          <cell r="E122" t="str">
            <v>F</v>
          </cell>
          <cell r="F122">
            <v>1</v>
          </cell>
          <cell r="G122">
            <v>1</v>
          </cell>
          <cell r="H122" t="str">
            <v xml:space="preserve">Temperature, </v>
          </cell>
        </row>
        <row r="123">
          <cell r="A123" t="str">
            <v>WRMH2O</v>
          </cell>
          <cell r="B123" t="str">
            <v>Warm Air Total Water Content</v>
          </cell>
          <cell r="E123" t="str">
            <v>G/lbm</v>
          </cell>
          <cell r="F123">
            <v>2</v>
          </cell>
          <cell r="G123">
            <v>2</v>
          </cell>
          <cell r="H123" t="str">
            <v xml:space="preserve">Watercontent, </v>
          </cell>
        </row>
        <row r="124">
          <cell r="A124" t="str">
            <v>WRMSATVP</v>
          </cell>
          <cell r="B124" t="str">
            <v>Warm Air Sat. Vapor Content</v>
          </cell>
          <cell r="E124" t="str">
            <v>G/lbm</v>
          </cell>
          <cell r="F124">
            <v>2</v>
          </cell>
          <cell r="G124">
            <v>2</v>
          </cell>
          <cell r="H124" t="str">
            <v xml:space="preserve">Vaporcontent, </v>
          </cell>
        </row>
        <row r="125">
          <cell r="A125" t="str">
            <v>DRYFLOW</v>
          </cell>
          <cell r="B125" t="str">
            <v>Dry Air Flow Rate</v>
          </cell>
          <cell r="E125" t="str">
            <v>lb/s</v>
          </cell>
          <cell r="F125">
            <v>2</v>
          </cell>
          <cell r="G125">
            <v>2</v>
          </cell>
          <cell r="H125" t="str">
            <v xml:space="preserve">Flow, </v>
          </cell>
        </row>
        <row r="126">
          <cell r="A126" t="str">
            <v>DSGNF</v>
          </cell>
          <cell r="B126" t="str">
            <v>Design Water Flow Rate</v>
          </cell>
          <cell r="E126" t="str">
            <v>GPM</v>
          </cell>
          <cell r="F126">
            <v>1</v>
          </cell>
          <cell r="G126">
            <v>1</v>
          </cell>
          <cell r="H126" t="str">
            <v xml:space="preserve">Flow, </v>
          </cell>
        </row>
        <row r="127">
          <cell r="A127" t="str">
            <v>OFFDSGNF</v>
          </cell>
          <cell r="B127" t="str">
            <v>Offdesign Wate Flow Rate</v>
          </cell>
          <cell r="E127" t="str">
            <v>GPM</v>
          </cell>
          <cell r="F127">
            <v>1</v>
          </cell>
          <cell r="G127">
            <v>1</v>
          </cell>
          <cell r="H127" t="str">
            <v xml:space="preserve">Flow, </v>
          </cell>
        </row>
        <row r="128">
          <cell r="A128" t="str">
            <v>EVPH20LH</v>
          </cell>
          <cell r="B128" t="str">
            <v>Evaporated Water Flow</v>
          </cell>
          <cell r="E128" t="str">
            <v>lb/h</v>
          </cell>
          <cell r="F128">
            <v>1</v>
          </cell>
          <cell r="G128">
            <v>1</v>
          </cell>
          <cell r="H128" t="str">
            <v xml:space="preserve">Flow, </v>
          </cell>
        </row>
        <row r="129">
          <cell r="A129" t="str">
            <v>EVPH20GM</v>
          </cell>
          <cell r="B129" t="str">
            <v>Evaporated Water Flow</v>
          </cell>
          <cell r="E129" t="str">
            <v>GPM</v>
          </cell>
          <cell r="F129">
            <v>1</v>
          </cell>
          <cell r="G129">
            <v>1</v>
          </cell>
          <cell r="H129" t="str">
            <v xml:space="preserve">Flow, </v>
          </cell>
        </row>
        <row r="130">
          <cell r="A130" t="str">
            <v>DRIFT</v>
          </cell>
          <cell r="B130" t="str">
            <v>Drift Flow</v>
          </cell>
          <cell r="E130" t="str">
            <v>lb/h</v>
          </cell>
          <cell r="F130">
            <v>1</v>
          </cell>
          <cell r="G130">
            <v>1</v>
          </cell>
          <cell r="H130" t="str">
            <v xml:space="preserve">DriftFlow, </v>
          </cell>
        </row>
        <row r="131">
          <cell r="A131" t="str">
            <v>MAKEUP</v>
          </cell>
          <cell r="B131" t="str">
            <v>Makeup Water Flow</v>
          </cell>
          <cell r="E131" t="str">
            <v>lb/h</v>
          </cell>
          <cell r="F131">
            <v>1</v>
          </cell>
          <cell r="G131">
            <v>1</v>
          </cell>
          <cell r="H131" t="str">
            <v xml:space="preserve">MUFlow, </v>
          </cell>
        </row>
        <row r="132">
          <cell r="A132" t="str">
            <v>PD-PSI</v>
          </cell>
          <cell r="B132" t="str">
            <v>Pressure Drop, Water Stream</v>
          </cell>
          <cell r="E132" t="str">
            <v>psi</v>
          </cell>
          <cell r="F132">
            <v>1</v>
          </cell>
          <cell r="G132">
            <v>1</v>
          </cell>
          <cell r="H132" t="str">
            <v xml:space="preserve">PD, </v>
          </cell>
        </row>
        <row r="133">
          <cell r="A133" t="str">
            <v>PD-H2O</v>
          </cell>
          <cell r="B133" t="str">
            <v>Pressure Drop, Water Stream</v>
          </cell>
          <cell r="E133" t="str">
            <v>ft of H2O</v>
          </cell>
          <cell r="F133">
            <v>2</v>
          </cell>
          <cell r="G133">
            <v>2</v>
          </cell>
          <cell r="H133" t="str">
            <v xml:space="preserve">PD, </v>
          </cell>
        </row>
        <row r="134">
          <cell r="A134" t="str">
            <v>TWRRANGE</v>
          </cell>
          <cell r="B134" t="str">
            <v>Tower Range</v>
          </cell>
          <cell r="E134" t="str">
            <v>F</v>
          </cell>
          <cell r="F134">
            <v>1</v>
          </cell>
          <cell r="G134">
            <v>1</v>
          </cell>
          <cell r="H134" t="str">
            <v xml:space="preserve">Range, </v>
          </cell>
        </row>
        <row r="135">
          <cell r="A135" t="str">
            <v>TWRAPPR</v>
          </cell>
          <cell r="B135" t="str">
            <v>Tower Approach</v>
          </cell>
          <cell r="E135" t="str">
            <v>F</v>
          </cell>
          <cell r="F135">
            <v>1</v>
          </cell>
          <cell r="G135">
            <v>1</v>
          </cell>
          <cell r="H135" t="str">
            <v xml:space="preserve">Approach, </v>
          </cell>
        </row>
        <row r="136">
          <cell r="A136" t="str">
            <v>COMBUST</v>
          </cell>
        </row>
        <row r="137">
          <cell r="A137" t="str">
            <v>EFF</v>
          </cell>
          <cell r="B137" t="str">
            <v>Combustion Efficiency</v>
          </cell>
          <cell r="E137" t="str">
            <v>%</v>
          </cell>
          <cell r="F137">
            <v>2</v>
          </cell>
          <cell r="G137">
            <v>2</v>
          </cell>
          <cell r="H137" t="str">
            <v xml:space="preserve">Eff, </v>
          </cell>
        </row>
        <row r="138">
          <cell r="A138" t="str">
            <v>FUELFLOW</v>
          </cell>
          <cell r="B138" t="str">
            <v>Fuel Mass Flow</v>
          </cell>
          <cell r="E138" t="str">
            <v>lb/h</v>
          </cell>
          <cell r="F138">
            <v>1</v>
          </cell>
          <cell r="G138">
            <v>1</v>
          </cell>
          <cell r="H138" t="str">
            <v xml:space="preserve">Flowrate, </v>
          </cell>
        </row>
        <row r="139">
          <cell r="A139" t="str">
            <v>GASPC</v>
          </cell>
          <cell r="B139" t="str">
            <v>Gas %</v>
          </cell>
          <cell r="E139" t="str">
            <v>%</v>
          </cell>
          <cell r="F139">
            <v>2</v>
          </cell>
          <cell r="G139">
            <v>2</v>
          </cell>
          <cell r="H139" t="str">
            <v xml:space="preserve">Percent, </v>
          </cell>
        </row>
        <row r="140">
          <cell r="A140" t="str">
            <v>MOLWEIGH</v>
          </cell>
          <cell r="B140" t="str">
            <v>Molecular Weight</v>
          </cell>
          <cell r="E140" t="str">
            <v>lbm/lbmol</v>
          </cell>
          <cell r="F140">
            <v>2</v>
          </cell>
          <cell r="G140">
            <v>2</v>
          </cell>
          <cell r="H140" t="str">
            <v xml:space="preserve">MW, </v>
          </cell>
        </row>
        <row r="141">
          <cell r="A141" t="str">
            <v>XSAIR</v>
          </cell>
          <cell r="B141" t="str">
            <v>Excess Air %</v>
          </cell>
          <cell r="E141" t="str">
            <v>%</v>
          </cell>
          <cell r="F141">
            <v>2</v>
          </cell>
          <cell r="G141">
            <v>2</v>
          </cell>
          <cell r="H141" t="str">
            <v xml:space="preserve">Percent, </v>
          </cell>
        </row>
        <row r="142">
          <cell r="A142" t="str">
            <v>H2OVAPOR</v>
          </cell>
          <cell r="B142" t="str">
            <v>Water Vapor % by mass</v>
          </cell>
          <cell r="E142" t="str">
            <v>%</v>
          </cell>
          <cell r="F142">
            <v>2</v>
          </cell>
          <cell r="G142">
            <v>2</v>
          </cell>
          <cell r="H142" t="str">
            <v xml:space="preserve">Percent, </v>
          </cell>
        </row>
        <row r="143">
          <cell r="A143" t="str">
            <v>ASHFLOW</v>
          </cell>
          <cell r="B143" t="str">
            <v>Ash Mass Flow</v>
          </cell>
          <cell r="E143" t="str">
            <v>lb/h</v>
          </cell>
          <cell r="F143">
            <v>1</v>
          </cell>
          <cell r="G143">
            <v>1</v>
          </cell>
          <cell r="H143" t="str">
            <v xml:space="preserve">Flow, </v>
          </cell>
        </row>
        <row r="144">
          <cell r="A144" t="str">
            <v>SUPERHTR,ECONOMZR,EVAPDRUM,INTDEA</v>
          </cell>
        </row>
        <row r="145">
          <cell r="A145" t="str">
            <v>DUTY</v>
          </cell>
          <cell r="B145" t="str">
            <v>Heat Duty</v>
          </cell>
          <cell r="E145" t="str">
            <v>Mbtu/h</v>
          </cell>
          <cell r="F145">
            <v>3</v>
          </cell>
          <cell r="G145">
            <v>3</v>
          </cell>
          <cell r="H145" t="str">
            <v xml:space="preserve">Heat Duty, </v>
          </cell>
        </row>
        <row r="146">
          <cell r="A146" t="str">
            <v>HEATLOSS</v>
          </cell>
          <cell r="B146" t="str">
            <v>Heat Loss</v>
          </cell>
          <cell r="E146" t="str">
            <v>Mbtu/h</v>
          </cell>
          <cell r="F146">
            <v>3</v>
          </cell>
          <cell r="G146">
            <v>3</v>
          </cell>
          <cell r="H146" t="str">
            <v xml:space="preserve">Heat Loss, </v>
          </cell>
        </row>
        <row r="147">
          <cell r="A147" t="str">
            <v>PD-H20</v>
          </cell>
          <cell r="B147" t="str">
            <v>Gas Side Pressure Drop</v>
          </cell>
          <cell r="E147" t="str">
            <v>in of H2O</v>
          </cell>
          <cell r="F147">
            <v>2</v>
          </cell>
          <cell r="G147">
            <v>2</v>
          </cell>
          <cell r="H147" t="str">
            <v xml:space="preserve">PD, </v>
          </cell>
        </row>
        <row r="148">
          <cell r="A148" t="str">
            <v>U</v>
          </cell>
          <cell r="B148" t="str">
            <v>Overall Heat Transfer Coefficient</v>
          </cell>
          <cell r="E148" t="str">
            <v>Btu/h sqft F</v>
          </cell>
          <cell r="F148">
            <v>3</v>
          </cell>
          <cell r="G148">
            <v>3</v>
          </cell>
          <cell r="H148" t="str">
            <v xml:space="preserve">Coeff, </v>
          </cell>
        </row>
        <row r="149">
          <cell r="A149" t="str">
            <v>AREA</v>
          </cell>
          <cell r="B149" t="str">
            <v>Overall Heat Transfer Area</v>
          </cell>
          <cell r="E149" t="str">
            <v>Sqft</v>
          </cell>
          <cell r="F149">
            <v>2</v>
          </cell>
          <cell r="G149">
            <v>2</v>
          </cell>
          <cell r="H149" t="str">
            <v xml:space="preserve">Area, </v>
          </cell>
        </row>
        <row r="150">
          <cell r="A150" t="str">
            <v>LMTD</v>
          </cell>
          <cell r="B150" t="str">
            <v>Overall Heat Transfer LMTD</v>
          </cell>
          <cell r="E150" t="str">
            <v>F</v>
          </cell>
          <cell r="F150">
            <v>2</v>
          </cell>
          <cell r="G150">
            <v>2</v>
          </cell>
          <cell r="H150" t="str">
            <v xml:space="preserve">LMTD, </v>
          </cell>
        </row>
        <row r="151">
          <cell r="A151" t="str">
            <v>LMTDCORR</v>
          </cell>
          <cell r="B151" t="str">
            <v>LMTD Correction (Refer to CORFAC input)</v>
          </cell>
          <cell r="E151" t="str">
            <v>F</v>
          </cell>
          <cell r="F151">
            <v>2</v>
          </cell>
          <cell r="G151">
            <v>2</v>
          </cell>
          <cell r="H151" t="str">
            <v xml:space="preserve">LMTDCOR, </v>
          </cell>
        </row>
        <row r="152">
          <cell r="A152" t="str">
            <v>U-LUMRAD</v>
          </cell>
          <cell r="B152" t="str">
            <v>Radiation Heat Transfer Coefficient</v>
          </cell>
          <cell r="E152" t="str">
            <v>Btu/h sqft F</v>
          </cell>
          <cell r="F152">
            <v>3</v>
          </cell>
          <cell r="G152">
            <v>3</v>
          </cell>
          <cell r="H152" t="str">
            <v xml:space="preserve">RadCoeff, </v>
          </cell>
        </row>
        <row r="153">
          <cell r="A153" t="str">
            <v>TSURF</v>
          </cell>
          <cell r="B153" t="str">
            <v>Tube Surface Temperature</v>
          </cell>
          <cell r="E153" t="str">
            <v>F</v>
          </cell>
          <cell r="F153">
            <v>1</v>
          </cell>
          <cell r="G153">
            <v>1</v>
          </cell>
          <cell r="H153" t="str">
            <v xml:space="preserve">Temperature, </v>
          </cell>
        </row>
        <row r="154">
          <cell r="A154" t="str">
            <v>OTCVCOEF</v>
          </cell>
          <cell r="B154" t="str">
            <v>Outside Convection Coefficient</v>
          </cell>
          <cell r="E154" t="str">
            <v>Btu/h sqft F</v>
          </cell>
          <cell r="F154">
            <v>3</v>
          </cell>
          <cell r="G154">
            <v>3</v>
          </cell>
          <cell r="H154" t="str">
            <v xml:space="preserve">ConvCoeff, </v>
          </cell>
        </row>
        <row r="155">
          <cell r="A155" t="str">
            <v>RDCVCOEF</v>
          </cell>
          <cell r="B155" t="str">
            <v>Gas Radiation Coefficient</v>
          </cell>
          <cell r="E155" t="str">
            <v>Btu/h sqft F</v>
          </cell>
          <cell r="F155">
            <v>3</v>
          </cell>
          <cell r="G155">
            <v>3</v>
          </cell>
          <cell r="H155" t="str">
            <v xml:space="preserve">RadCoeff, </v>
          </cell>
        </row>
        <row r="156">
          <cell r="A156" t="str">
            <v>WALLRES</v>
          </cell>
          <cell r="B156" t="str">
            <v>Wall Resistance</v>
          </cell>
          <cell r="E156" t="str">
            <v>Hr sqft F/btu</v>
          </cell>
          <cell r="F156">
            <v>2</v>
          </cell>
          <cell r="G156">
            <v>2</v>
          </cell>
          <cell r="H156" t="str">
            <v xml:space="preserve">WallRes, </v>
          </cell>
        </row>
        <row r="157">
          <cell r="A157" t="str">
            <v>INCVCOEF</v>
          </cell>
          <cell r="B157" t="str">
            <v>Inside Convection Coefficient</v>
          </cell>
          <cell r="E157" t="str">
            <v>Btu/h sqft F</v>
          </cell>
          <cell r="F157">
            <v>3</v>
          </cell>
          <cell r="G157">
            <v>3</v>
          </cell>
          <cell r="H157" t="str">
            <v xml:space="preserve">ConvCoeff, </v>
          </cell>
        </row>
        <row r="158">
          <cell r="A158" t="str">
            <v>EFIN</v>
          </cell>
          <cell r="B158" t="str">
            <v>Fin Efficiency</v>
          </cell>
          <cell r="E158" t="str">
            <v>%</v>
          </cell>
          <cell r="F158">
            <v>2</v>
          </cell>
          <cell r="G158">
            <v>2</v>
          </cell>
          <cell r="H158" t="str">
            <v xml:space="preserve">Eff, </v>
          </cell>
        </row>
        <row r="159">
          <cell r="A159" t="str">
            <v>FIN-AREA</v>
          </cell>
          <cell r="B159" t="str">
            <v>Fin Area</v>
          </cell>
          <cell r="E159" t="str">
            <v>sqft/ft-row</v>
          </cell>
          <cell r="F159">
            <v>2</v>
          </cell>
          <cell r="G159">
            <v>2</v>
          </cell>
          <cell r="H159" t="str">
            <v xml:space="preserve">Area, </v>
          </cell>
        </row>
        <row r="160">
          <cell r="A160" t="str">
            <v>PRIMAREA</v>
          </cell>
          <cell r="B160" t="str">
            <v>Prime Tube Area</v>
          </cell>
          <cell r="E160" t="str">
            <v>sqft/ft-row</v>
          </cell>
          <cell r="F160">
            <v>2</v>
          </cell>
          <cell r="G160">
            <v>2</v>
          </cell>
          <cell r="H160" t="str">
            <v xml:space="preserve">Area, </v>
          </cell>
        </row>
        <row r="161">
          <cell r="A161" t="str">
            <v>FREEAREA</v>
          </cell>
          <cell r="B161" t="str">
            <v>Free Gas Flow Area</v>
          </cell>
          <cell r="E161" t="str">
            <v>sqft</v>
          </cell>
          <cell r="F161">
            <v>2</v>
          </cell>
          <cell r="G161">
            <v>2</v>
          </cell>
          <cell r="H161" t="str">
            <v xml:space="preserve">Area, </v>
          </cell>
        </row>
        <row r="162">
          <cell r="A162" t="str">
            <v>TUBED</v>
          </cell>
          <cell r="B162" t="str">
            <v>Tube Diameter</v>
          </cell>
          <cell r="E162" t="str">
            <v>in</v>
          </cell>
          <cell r="F162">
            <v>2</v>
          </cell>
          <cell r="G162">
            <v>2</v>
          </cell>
          <cell r="H162" t="str">
            <v xml:space="preserve">Diameter, </v>
          </cell>
        </row>
        <row r="163">
          <cell r="A163" t="str">
            <v>WALLT</v>
          </cell>
          <cell r="B163" t="str">
            <v>Wall Thinkness</v>
          </cell>
          <cell r="E163" t="str">
            <v>in</v>
          </cell>
          <cell r="F163">
            <v>2</v>
          </cell>
          <cell r="G163">
            <v>2</v>
          </cell>
          <cell r="H163" t="str">
            <v xml:space="preserve">Thickness, </v>
          </cell>
        </row>
        <row r="164">
          <cell r="A164" t="str">
            <v>NROW</v>
          </cell>
          <cell r="B164" t="str">
            <v>Number of Rows</v>
          </cell>
          <cell r="E164" t="str">
            <v>#</v>
          </cell>
        </row>
        <row r="165">
          <cell r="A165" t="str">
            <v>NSEC</v>
          </cell>
          <cell r="B165" t="str">
            <v>Total number of rows in HRSG section</v>
          </cell>
          <cell r="E165" t="str">
            <v>#</v>
          </cell>
        </row>
        <row r="166">
          <cell r="A166" t="str">
            <v>QLUM</v>
          </cell>
          <cell r="B166" t="str">
            <v>Luminous Heat Transfer</v>
          </cell>
          <cell r="E166" t="str">
            <v>Mbtu/h</v>
          </cell>
          <cell r="F166">
            <v>3</v>
          </cell>
          <cell r="G166">
            <v>3</v>
          </cell>
          <cell r="H166" t="str">
            <v xml:space="preserve">HeatX, </v>
          </cell>
        </row>
        <row r="167">
          <cell r="A167" t="str">
            <v>TLUM</v>
          </cell>
          <cell r="B167" t="str">
            <v xml:space="preserve">Luminous radiation source temperature </v>
          </cell>
          <cell r="E167" t="str">
            <v>F</v>
          </cell>
          <cell r="F167">
            <v>1</v>
          </cell>
          <cell r="G167">
            <v>1</v>
          </cell>
          <cell r="H167" t="str">
            <v xml:space="preserve">Temperature, </v>
          </cell>
        </row>
        <row r="168">
          <cell r="A168" t="str">
            <v>ALUM</v>
          </cell>
          <cell r="B168" t="str">
            <v>Luminous radiation heat transfer area</v>
          </cell>
          <cell r="E168" t="str">
            <v>sqft</v>
          </cell>
          <cell r="F168">
            <v>2</v>
          </cell>
          <cell r="G168">
            <v>2</v>
          </cell>
          <cell r="H168" t="str">
            <v xml:space="preserve">Area, </v>
          </cell>
        </row>
        <row r="169">
          <cell r="A169" t="str">
            <v>SUPERHTR,ECONOMZR</v>
          </cell>
        </row>
        <row r="170">
          <cell r="A170" t="str">
            <v>TCOUT</v>
          </cell>
          <cell r="B170" t="str">
            <v>Water/steam side outlet temperature</v>
          </cell>
          <cell r="E170" t="str">
            <v>F</v>
          </cell>
          <cell r="F170">
            <v>1</v>
          </cell>
          <cell r="G170">
            <v>1</v>
          </cell>
          <cell r="H170" t="str">
            <v xml:space="preserve">Temperature, </v>
          </cell>
        </row>
        <row r="171">
          <cell r="A171" t="str">
            <v>DWET</v>
          </cell>
          <cell r="B171" t="str">
            <v>Tube DWET(Refer To Input)</v>
          </cell>
          <cell r="E171" t="str">
            <v>in</v>
          </cell>
          <cell r="F171">
            <v>3</v>
          </cell>
          <cell r="G171">
            <v>3</v>
          </cell>
          <cell r="H171" t="str">
            <v xml:space="preserve">Diameter, </v>
          </cell>
        </row>
        <row r="172">
          <cell r="A172" t="str">
            <v>LWET</v>
          </cell>
          <cell r="B172" t="str">
            <v>Tube LWET(Refer To Input)</v>
          </cell>
          <cell r="E172" t="str">
            <v>in</v>
          </cell>
          <cell r="F172">
            <v>2</v>
          </cell>
          <cell r="G172">
            <v>2</v>
          </cell>
          <cell r="H172" t="str">
            <v xml:space="preserve">Length, </v>
          </cell>
        </row>
        <row r="173">
          <cell r="A173" t="str">
            <v>NWET</v>
          </cell>
          <cell r="B173" t="str">
            <v>Tube NWET(Refer To Input)</v>
          </cell>
          <cell r="E173" t="str">
            <v>#</v>
          </cell>
        </row>
        <row r="174">
          <cell r="A174" t="str">
            <v>NSEG</v>
          </cell>
          <cell r="B174" t="str">
            <v>Tube Segments</v>
          </cell>
          <cell r="E174" t="str">
            <v>#</v>
          </cell>
        </row>
        <row r="175">
          <cell r="A175" t="str">
            <v>VELIN</v>
          </cell>
          <cell r="B175" t="str">
            <v>Velocity In</v>
          </cell>
          <cell r="E175" t="str">
            <v>ft/sec</v>
          </cell>
          <cell r="F175">
            <v>2</v>
          </cell>
          <cell r="G175">
            <v>2</v>
          </cell>
          <cell r="H175" t="str">
            <v xml:space="preserve">Velocity, </v>
          </cell>
        </row>
        <row r="176">
          <cell r="A176" t="str">
            <v>VELOUT</v>
          </cell>
          <cell r="B176" t="str">
            <v>Velocity Out</v>
          </cell>
          <cell r="E176" t="str">
            <v>ft/sec</v>
          </cell>
          <cell r="F176">
            <v>2</v>
          </cell>
          <cell r="G176">
            <v>2</v>
          </cell>
          <cell r="H176" t="str">
            <v xml:space="preserve">Velocity, </v>
          </cell>
        </row>
        <row r="177">
          <cell r="A177" t="str">
            <v>PD</v>
          </cell>
          <cell r="B177" t="str">
            <v>Pressure Drop</v>
          </cell>
          <cell r="E177" t="str">
            <v>psi</v>
          </cell>
          <cell r="F177">
            <v>2</v>
          </cell>
          <cell r="G177">
            <v>2</v>
          </cell>
          <cell r="H177" t="str">
            <v xml:space="preserve">Pressure Drop, </v>
          </cell>
        </row>
        <row r="178">
          <cell r="A178" t="str">
            <v>EVAPDRM,INTDEA</v>
          </cell>
        </row>
        <row r="179">
          <cell r="A179" t="str">
            <v>PDRUMSET</v>
          </cell>
          <cell r="B179" t="str">
            <v>Desired Drum Pressure</v>
          </cell>
          <cell r="E179" t="str">
            <v>psia</v>
          </cell>
          <cell r="F179">
            <v>2</v>
          </cell>
          <cell r="G179">
            <v>2</v>
          </cell>
          <cell r="H179" t="str">
            <v xml:space="preserve">Pressure, </v>
          </cell>
        </row>
        <row r="180">
          <cell r="A180" t="str">
            <v>CIRCFLOW</v>
          </cell>
          <cell r="B180" t="str">
            <v>Circulation Flow</v>
          </cell>
          <cell r="E180" t="str">
            <v>lb/h</v>
          </cell>
          <cell r="F180">
            <v>1</v>
          </cell>
          <cell r="G180">
            <v>1</v>
          </cell>
          <cell r="H180" t="str">
            <v xml:space="preserve">Flow, </v>
          </cell>
        </row>
        <row r="181">
          <cell r="A181" t="str">
            <v>INTDEA</v>
          </cell>
        </row>
        <row r="182">
          <cell r="A182" t="str">
            <v>DPRESMAX</v>
          </cell>
          <cell r="B182" t="str">
            <v>Maximum Allowable Drum Pressure</v>
          </cell>
          <cell r="E182" t="str">
            <v>psia</v>
          </cell>
          <cell r="F182">
            <v>2</v>
          </cell>
          <cell r="G182">
            <v>2</v>
          </cell>
          <cell r="H182" t="str">
            <v xml:space="preserve">Pressure, </v>
          </cell>
        </row>
        <row r="183">
          <cell r="A183" t="str">
            <v>DPRESMIN</v>
          </cell>
          <cell r="B183" t="str">
            <v>Minimum Allwable Drum Pressure</v>
          </cell>
          <cell r="E183" t="str">
            <v>psia</v>
          </cell>
          <cell r="F183">
            <v>2</v>
          </cell>
          <cell r="G183">
            <v>2</v>
          </cell>
          <cell r="H183" t="str">
            <v xml:space="preserve">Pressure, </v>
          </cell>
        </row>
        <row r="184">
          <cell r="A184" t="str">
            <v>FHT,DCLR</v>
          </cell>
        </row>
        <row r="185">
          <cell r="A185" t="str">
            <v>DUTY</v>
          </cell>
          <cell r="B185" t="str">
            <v>Heat Duty</v>
          </cell>
          <cell r="E185" t="str">
            <v>Mbtu/h</v>
          </cell>
          <cell r="F185">
            <v>3</v>
          </cell>
          <cell r="G185">
            <v>3</v>
          </cell>
          <cell r="H185" t="str">
            <v xml:space="preserve">Duty, </v>
          </cell>
        </row>
        <row r="186">
          <cell r="A186" t="str">
            <v>TUBMETAL</v>
          </cell>
          <cell r="B186" t="str">
            <v>Tube Metal</v>
          </cell>
          <cell r="E186" t="str">
            <v>#</v>
          </cell>
          <cell r="F186">
            <v>0</v>
          </cell>
          <cell r="G186">
            <v>0</v>
          </cell>
          <cell r="H186" t="str">
            <v xml:space="preserve">Code, </v>
          </cell>
        </row>
        <row r="187">
          <cell r="A187" t="str">
            <v>TUBGAUGE</v>
          </cell>
          <cell r="B187" t="str">
            <v>Tube Gauge</v>
          </cell>
          <cell r="E187" t="str">
            <v>BWG</v>
          </cell>
          <cell r="F187">
            <v>0</v>
          </cell>
          <cell r="G187">
            <v>0</v>
          </cell>
          <cell r="H187" t="str">
            <v xml:space="preserve">Gauge, </v>
          </cell>
        </row>
        <row r="188">
          <cell r="A188" t="str">
            <v>TBVEL</v>
          </cell>
          <cell r="B188" t="str">
            <v>Tube Velocity (Based on Density at Average Pres &amp; Temp)</v>
          </cell>
          <cell r="E188" t="str">
            <v>ft/s</v>
          </cell>
          <cell r="F188">
            <v>2</v>
          </cell>
          <cell r="G188">
            <v>2</v>
          </cell>
          <cell r="H188" t="str">
            <v xml:space="preserve">Velocity, </v>
          </cell>
        </row>
        <row r="189">
          <cell r="A189" t="str">
            <v>TBVALSAT</v>
          </cell>
          <cell r="B189" t="str">
            <v>Tube Velocity (Based on Sat. Liq. Density at 60 F)</v>
          </cell>
          <cell r="E189" t="str">
            <v>ft/s</v>
          </cell>
          <cell r="F189">
            <v>2</v>
          </cell>
          <cell r="G189">
            <v>2</v>
          </cell>
          <cell r="H189" t="str">
            <v xml:space="preserve">Velocity, </v>
          </cell>
        </row>
        <row r="190">
          <cell r="A190" t="str">
            <v>TBOUTDIA</v>
          </cell>
          <cell r="B190" t="str">
            <v>Tube Outside Diameter</v>
          </cell>
          <cell r="E190" t="str">
            <v>in</v>
          </cell>
          <cell r="F190">
            <v>2</v>
          </cell>
          <cell r="G190">
            <v>2</v>
          </cell>
          <cell r="H190" t="str">
            <v xml:space="preserve">Diameter, </v>
          </cell>
        </row>
        <row r="191">
          <cell r="A191" t="str">
            <v>N-UTUBES</v>
          </cell>
          <cell r="B191" t="str">
            <v>Number of U-Tubes</v>
          </cell>
          <cell r="E191" t="str">
            <v>#</v>
          </cell>
        </row>
        <row r="192">
          <cell r="A192" t="str">
            <v>DCL-AREA</v>
          </cell>
          <cell r="B192" t="str">
            <v>Drain Cooler Heat Transfer Area</v>
          </cell>
          <cell r="E192" t="str">
            <v>sqft</v>
          </cell>
          <cell r="F192">
            <v>1</v>
          </cell>
          <cell r="G192">
            <v>1</v>
          </cell>
          <cell r="H192" t="str">
            <v xml:space="preserve">Area, </v>
          </cell>
        </row>
        <row r="193">
          <cell r="A193" t="str">
            <v>DCL-HEAT</v>
          </cell>
          <cell r="B193" t="str">
            <v>Draincooler Heat Transferred</v>
          </cell>
          <cell r="E193" t="str">
            <v>Mbtu/h</v>
          </cell>
          <cell r="F193">
            <v>3</v>
          </cell>
          <cell r="G193">
            <v>3</v>
          </cell>
          <cell r="H193" t="str">
            <v xml:space="preserve">HeatX, </v>
          </cell>
        </row>
        <row r="194">
          <cell r="A194" t="str">
            <v>DCL-LMTD</v>
          </cell>
          <cell r="B194" t="str">
            <v xml:space="preserve">Draincooler LMTD </v>
          </cell>
          <cell r="E194" t="str">
            <v>F</v>
          </cell>
          <cell r="F194">
            <v>2</v>
          </cell>
          <cell r="G194">
            <v>2</v>
          </cell>
          <cell r="H194" t="str">
            <v xml:space="preserve">LMTD, </v>
          </cell>
        </row>
        <row r="195">
          <cell r="A195" t="str">
            <v>DCL-U</v>
          </cell>
          <cell r="B195" t="str">
            <v>Draincooler Overall Heat Transfer Coefficient</v>
          </cell>
          <cell r="E195" t="str">
            <v>Btu/h sqft F</v>
          </cell>
          <cell r="F195">
            <v>3</v>
          </cell>
          <cell r="G195">
            <v>3</v>
          </cell>
          <cell r="H195" t="str">
            <v xml:space="preserve">Coeff, </v>
          </cell>
        </row>
        <row r="196">
          <cell r="A196" t="str">
            <v>DCL-INFL</v>
          </cell>
          <cell r="B196" t="str">
            <v>Draincooler Inside Tube Fouling</v>
          </cell>
          <cell r="E196" t="str">
            <v>Hr sqft F/Btu</v>
          </cell>
          <cell r="F196">
            <v>3</v>
          </cell>
          <cell r="G196">
            <v>3</v>
          </cell>
        </row>
        <row r="197">
          <cell r="A197" t="str">
            <v>DCL-OTFL</v>
          </cell>
          <cell r="B197" t="str">
            <v>Draincooler Outside Tube Fouling</v>
          </cell>
          <cell r="E197" t="str">
            <v>Hr sqft F/Btu</v>
          </cell>
          <cell r="F197">
            <v>3</v>
          </cell>
          <cell r="G197">
            <v>3</v>
          </cell>
        </row>
        <row r="198">
          <cell r="A198" t="str">
            <v>DCL-SHLR</v>
          </cell>
          <cell r="B198" t="str">
            <v>Draincooler Shell Side Resistance</v>
          </cell>
          <cell r="E198" t="str">
            <v>Hr sqft F/Btu</v>
          </cell>
          <cell r="F198">
            <v>3</v>
          </cell>
          <cell r="G198">
            <v>3</v>
          </cell>
        </row>
        <row r="199">
          <cell r="A199" t="str">
            <v>DCL-TUBR</v>
          </cell>
          <cell r="B199" t="str">
            <v>Draincooler Tube Side Resistance</v>
          </cell>
          <cell r="E199" t="str">
            <v>Hr sqft F/Btu</v>
          </cell>
          <cell r="F199">
            <v>3</v>
          </cell>
          <cell r="G199">
            <v>3</v>
          </cell>
        </row>
        <row r="200">
          <cell r="A200" t="str">
            <v>DCL-TWAR</v>
          </cell>
          <cell r="B200" t="str">
            <v>Draincooler Wall Resistance</v>
          </cell>
          <cell r="E200" t="str">
            <v>Hr sqft F/Btu</v>
          </cell>
          <cell r="F200">
            <v>3</v>
          </cell>
          <cell r="G200">
            <v>3</v>
          </cell>
        </row>
        <row r="201">
          <cell r="A201" t="str">
            <v>DCLR</v>
          </cell>
        </row>
        <row r="202">
          <cell r="A202" t="str">
            <v>APPTDIFF</v>
          </cell>
          <cell r="B202" t="str">
            <v xml:space="preserve">Draincooler Approach Temp </v>
          </cell>
          <cell r="E202" t="str">
            <v>F</v>
          </cell>
          <cell r="F202">
            <v>2</v>
          </cell>
          <cell r="G202">
            <v>2</v>
          </cell>
          <cell r="H202" t="str">
            <v xml:space="preserve">Approach, </v>
          </cell>
        </row>
        <row r="203">
          <cell r="A203" t="str">
            <v>FHT</v>
          </cell>
        </row>
        <row r="204">
          <cell r="A204" t="str">
            <v>TD-TERM</v>
          </cell>
          <cell r="B204" t="str">
            <v>TTD</v>
          </cell>
          <cell r="E204" t="str">
            <v>F</v>
          </cell>
          <cell r="F204">
            <v>2</v>
          </cell>
          <cell r="G204">
            <v>2</v>
          </cell>
          <cell r="H204" t="str">
            <v xml:space="preserve">TTD, </v>
          </cell>
        </row>
        <row r="205">
          <cell r="A205" t="str">
            <v>DCA-TERM</v>
          </cell>
          <cell r="B205" t="str">
            <v>Draincooler Approach</v>
          </cell>
          <cell r="E205" t="str">
            <v>F</v>
          </cell>
          <cell r="F205">
            <v>2</v>
          </cell>
          <cell r="G205">
            <v>2</v>
          </cell>
          <cell r="H205" t="str">
            <v xml:space="preserve">Approach, </v>
          </cell>
        </row>
        <row r="206">
          <cell r="A206" t="str">
            <v>SHELLP</v>
          </cell>
          <cell r="B206" t="str">
            <v>Shell Pressure</v>
          </cell>
          <cell r="E206" t="str">
            <v>psia</v>
          </cell>
          <cell r="F206">
            <v>1</v>
          </cell>
          <cell r="G206">
            <v>1</v>
          </cell>
          <cell r="H206" t="str">
            <v xml:space="preserve">Pressure, </v>
          </cell>
        </row>
        <row r="207">
          <cell r="A207" t="str">
            <v>SHELLT</v>
          </cell>
          <cell r="B207" t="str">
            <v>Shell Temperature</v>
          </cell>
          <cell r="E207" t="str">
            <v>F</v>
          </cell>
          <cell r="F207">
            <v>1</v>
          </cell>
          <cell r="G207">
            <v>1</v>
          </cell>
          <cell r="H207" t="str">
            <v xml:space="preserve">Temperature, </v>
          </cell>
        </row>
        <row r="208">
          <cell r="A208" t="str">
            <v>DSH-AREA</v>
          </cell>
          <cell r="B208" t="str">
            <v>Desuperheater Area</v>
          </cell>
          <cell r="E208" t="str">
            <v>sqft</v>
          </cell>
          <cell r="F208">
            <v>2</v>
          </cell>
          <cell r="G208">
            <v>2</v>
          </cell>
          <cell r="H208" t="str">
            <v xml:space="preserve">Area, </v>
          </cell>
        </row>
        <row r="209">
          <cell r="A209" t="str">
            <v>DSH-HEAT</v>
          </cell>
          <cell r="B209" t="str">
            <v>Desuperheater Heat Duty</v>
          </cell>
          <cell r="E209" t="str">
            <v>Mbtu/h</v>
          </cell>
          <cell r="F209">
            <v>3</v>
          </cell>
          <cell r="G209">
            <v>3</v>
          </cell>
          <cell r="H209" t="str">
            <v xml:space="preserve">Heat Duty, </v>
          </cell>
        </row>
        <row r="210">
          <cell r="A210" t="str">
            <v>DSH-LMTD</v>
          </cell>
          <cell r="B210" t="str">
            <v>Desuperheater LMTD</v>
          </cell>
          <cell r="E210" t="str">
            <v>F</v>
          </cell>
          <cell r="F210">
            <v>1</v>
          </cell>
          <cell r="G210">
            <v>1</v>
          </cell>
          <cell r="H210" t="str">
            <v xml:space="preserve">LMTD, </v>
          </cell>
        </row>
        <row r="211">
          <cell r="A211" t="str">
            <v>DSH-U</v>
          </cell>
          <cell r="B211" t="str">
            <v>Desuperheater Heat Transfer Coefficient</v>
          </cell>
          <cell r="E211" t="str">
            <v>Btu/h sqft F</v>
          </cell>
          <cell r="F211">
            <v>2</v>
          </cell>
          <cell r="G211">
            <v>2</v>
          </cell>
          <cell r="H211" t="str">
            <v xml:space="preserve">Coeff, </v>
          </cell>
        </row>
        <row r="212">
          <cell r="A212" t="str">
            <v>DSH-INFL</v>
          </cell>
          <cell r="B212" t="str">
            <v>Desuperheater Inside Tube Fouling</v>
          </cell>
          <cell r="E212" t="str">
            <v>Hr sqft F/Btu</v>
          </cell>
          <cell r="F212">
            <v>3</v>
          </cell>
          <cell r="G212">
            <v>3</v>
          </cell>
        </row>
        <row r="213">
          <cell r="A213" t="str">
            <v>DSH-OTFL</v>
          </cell>
          <cell r="B213" t="str">
            <v>Desuperheater Outside Tube Fouling</v>
          </cell>
          <cell r="E213" t="str">
            <v>Hr sqft F/Btu</v>
          </cell>
          <cell r="F213">
            <v>3</v>
          </cell>
          <cell r="G213">
            <v>3</v>
          </cell>
        </row>
        <row r="214">
          <cell r="A214" t="str">
            <v>DSH-SHLR</v>
          </cell>
          <cell r="B214" t="str">
            <v>Desuperheater Shell Side Resistance</v>
          </cell>
          <cell r="E214" t="str">
            <v>Hr sqft F/Btu</v>
          </cell>
          <cell r="F214">
            <v>3</v>
          </cell>
          <cell r="G214">
            <v>3</v>
          </cell>
        </row>
        <row r="215">
          <cell r="A215" t="str">
            <v>DSH-TUBR</v>
          </cell>
          <cell r="B215" t="str">
            <v>Desuperheater Tube Side Resistance</v>
          </cell>
          <cell r="E215" t="str">
            <v>Hr sqft F/Btu</v>
          </cell>
          <cell r="F215">
            <v>3</v>
          </cell>
          <cell r="G215">
            <v>3</v>
          </cell>
        </row>
        <row r="216">
          <cell r="A216" t="str">
            <v>DSH-TWAR</v>
          </cell>
          <cell r="B216" t="str">
            <v>Desuperheater Wall Resistance</v>
          </cell>
          <cell r="E216" t="str">
            <v>Hr sqft F/Btu</v>
          </cell>
          <cell r="F216">
            <v>3</v>
          </cell>
          <cell r="G216">
            <v>3</v>
          </cell>
        </row>
        <row r="217">
          <cell r="A217" t="str">
            <v>FWIN-TMP</v>
          </cell>
          <cell r="B217" t="str">
            <v>Feedwater In Temp</v>
          </cell>
          <cell r="E217" t="str">
            <v>F</v>
          </cell>
          <cell r="F217">
            <v>1</v>
          </cell>
          <cell r="G217">
            <v>1</v>
          </cell>
          <cell r="H217" t="str">
            <v xml:space="preserve">Temperature, </v>
          </cell>
        </row>
        <row r="218">
          <cell r="A218" t="str">
            <v>STM-TEMP</v>
          </cell>
          <cell r="B218" t="str">
            <v>Extraction Steam In Temp</v>
          </cell>
          <cell r="E218" t="str">
            <v>F</v>
          </cell>
          <cell r="F218">
            <v>1</v>
          </cell>
          <cell r="G218">
            <v>1</v>
          </cell>
          <cell r="H218" t="str">
            <v xml:space="preserve">Temperature, </v>
          </cell>
        </row>
        <row r="219">
          <cell r="A219" t="str">
            <v>CND-AREA</v>
          </cell>
          <cell r="B219" t="str">
            <v xml:space="preserve">Condensing Area </v>
          </cell>
          <cell r="E219" t="str">
            <v>sqft</v>
          </cell>
          <cell r="F219">
            <v>2</v>
          </cell>
          <cell r="G219">
            <v>2</v>
          </cell>
          <cell r="H219" t="str">
            <v xml:space="preserve">Area, </v>
          </cell>
        </row>
        <row r="220">
          <cell r="A220" t="str">
            <v>CND-HEAT</v>
          </cell>
          <cell r="B220" t="str">
            <v>Condensing Area Heat Duty</v>
          </cell>
          <cell r="E220" t="str">
            <v>Mbtu/h</v>
          </cell>
          <cell r="F220">
            <v>3</v>
          </cell>
          <cell r="G220">
            <v>3</v>
          </cell>
          <cell r="H220" t="str">
            <v xml:space="preserve">Heat Duty, </v>
          </cell>
        </row>
        <row r="221">
          <cell r="A221" t="str">
            <v>CND-LMTD</v>
          </cell>
          <cell r="B221" t="str">
            <v>Condensing Area LMTD</v>
          </cell>
          <cell r="E221" t="str">
            <v>F</v>
          </cell>
          <cell r="F221">
            <v>1</v>
          </cell>
          <cell r="G221">
            <v>1</v>
          </cell>
          <cell r="H221" t="str">
            <v xml:space="preserve">LMTD, </v>
          </cell>
        </row>
        <row r="222">
          <cell r="A222" t="str">
            <v>CND-U</v>
          </cell>
          <cell r="B222" t="str">
            <v>Condensing Area Heat Transfer Coefficient</v>
          </cell>
          <cell r="E222" t="str">
            <v>Btu/h sqft F</v>
          </cell>
          <cell r="F222">
            <v>3</v>
          </cell>
          <cell r="G222">
            <v>3</v>
          </cell>
          <cell r="H222" t="str">
            <v xml:space="preserve">Coeff, </v>
          </cell>
        </row>
        <row r="223">
          <cell r="A223" t="str">
            <v>CND-INFL</v>
          </cell>
          <cell r="B223" t="str">
            <v>Condensing Area Inside Tube Fouling</v>
          </cell>
          <cell r="E223" t="str">
            <v>Hr sqft F/Btu</v>
          </cell>
          <cell r="F223">
            <v>3</v>
          </cell>
          <cell r="G223">
            <v>3</v>
          </cell>
        </row>
        <row r="224">
          <cell r="A224" t="str">
            <v>CND-OTFL</v>
          </cell>
          <cell r="B224" t="str">
            <v>Condensing Area Outside Tube Fouling</v>
          </cell>
          <cell r="E224" t="str">
            <v>Hr sqft F/Btu</v>
          </cell>
          <cell r="F224">
            <v>3</v>
          </cell>
          <cell r="G224">
            <v>3</v>
          </cell>
        </row>
        <row r="225">
          <cell r="A225" t="str">
            <v>CND-SHLR</v>
          </cell>
          <cell r="B225" t="str">
            <v>Condensing Area Shell Side Resistance</v>
          </cell>
          <cell r="E225" t="str">
            <v>Hr sqft F/Btu</v>
          </cell>
          <cell r="F225">
            <v>3</v>
          </cell>
          <cell r="G225">
            <v>3</v>
          </cell>
        </row>
        <row r="226">
          <cell r="A226" t="str">
            <v>CND-TUBR</v>
          </cell>
          <cell r="B226" t="str">
            <v>Condensing Area Tube Side Resistance</v>
          </cell>
          <cell r="E226" t="str">
            <v>Hr sqft F/Btu</v>
          </cell>
          <cell r="F226">
            <v>3</v>
          </cell>
          <cell r="G226">
            <v>3</v>
          </cell>
        </row>
        <row r="227">
          <cell r="A227" t="str">
            <v>CND-TWAR</v>
          </cell>
          <cell r="B227" t="str">
            <v>Condensing Area Wall Resistance</v>
          </cell>
          <cell r="E227" t="str">
            <v>Hr sqft F/Btu</v>
          </cell>
          <cell r="F227">
            <v>3</v>
          </cell>
          <cell r="G227">
            <v>3</v>
          </cell>
        </row>
        <row r="228">
          <cell r="A228" t="str">
            <v>PINCH</v>
          </cell>
          <cell r="B228" t="str">
            <v>Condensing Area Pinch</v>
          </cell>
          <cell r="E228" t="str">
            <v>F</v>
          </cell>
          <cell r="F228">
            <v>1</v>
          </cell>
          <cell r="G228">
            <v>1</v>
          </cell>
          <cell r="H228" t="str">
            <v xml:space="preserve">Pinch, </v>
          </cell>
        </row>
        <row r="229">
          <cell r="A229" t="str">
            <v>FWOT-TMP</v>
          </cell>
          <cell r="B229" t="str">
            <v>Feedwater Exit Temp</v>
          </cell>
          <cell r="E229" t="str">
            <v>F</v>
          </cell>
          <cell r="F229">
            <v>1</v>
          </cell>
          <cell r="G229">
            <v>1</v>
          </cell>
          <cell r="H229" t="str">
            <v xml:space="preserve">Temperature, </v>
          </cell>
        </row>
        <row r="230">
          <cell r="A230" t="str">
            <v>GEN</v>
          </cell>
        </row>
        <row r="231">
          <cell r="A231" t="str">
            <v>SHAFTSPD</v>
          </cell>
          <cell r="B231" t="str">
            <v>Generator Speed</v>
          </cell>
          <cell r="E231" t="str">
            <v>RPM</v>
          </cell>
          <cell r="F231">
            <v>0</v>
          </cell>
          <cell r="G231">
            <v>0</v>
          </cell>
          <cell r="H231" t="str">
            <v xml:space="preserve">Speed, </v>
          </cell>
        </row>
        <row r="232">
          <cell r="A232" t="str">
            <v>CAPACITY</v>
          </cell>
          <cell r="B232" t="str">
            <v>Generator MVA Rating</v>
          </cell>
          <cell r="E232" t="str">
            <v>MVA</v>
          </cell>
          <cell r="F232">
            <v>3</v>
          </cell>
          <cell r="G232">
            <v>3</v>
          </cell>
          <cell r="H232" t="str">
            <v xml:space="preserve">Rating, </v>
          </cell>
        </row>
        <row r="233">
          <cell r="A233" t="str">
            <v>WRATE</v>
          </cell>
          <cell r="B233" t="str">
            <v xml:space="preserve">Generator MW Rating </v>
          </cell>
          <cell r="E233" t="str">
            <v>MW</v>
          </cell>
          <cell r="F233">
            <v>3</v>
          </cell>
          <cell r="G233">
            <v>3</v>
          </cell>
          <cell r="H233" t="str">
            <v xml:space="preserve">Rating, </v>
          </cell>
        </row>
        <row r="234">
          <cell r="A234" t="str">
            <v>PWRFCTR</v>
          </cell>
          <cell r="B234" t="str">
            <v>Power Factor</v>
          </cell>
          <cell r="F234">
            <v>2</v>
          </cell>
          <cell r="G234">
            <v>2</v>
          </cell>
          <cell r="H234" t="str">
            <v xml:space="preserve">Unitless, </v>
          </cell>
        </row>
        <row r="235">
          <cell r="A235" t="str">
            <v>GASSRC,GASMIX</v>
          </cell>
        </row>
        <row r="236">
          <cell r="A236" t="str">
            <v>GASPERC</v>
          </cell>
          <cell r="B236" t="str">
            <v>Gas Percent,</v>
          </cell>
          <cell r="E236" t="str">
            <v>%</v>
          </cell>
          <cell r="F236">
            <v>2</v>
          </cell>
          <cell r="G236">
            <v>2</v>
          </cell>
          <cell r="H236" t="str">
            <v xml:space="preserve">Percent, </v>
          </cell>
        </row>
        <row r="237">
          <cell r="A237" t="str">
            <v>MOLWEIGH</v>
          </cell>
          <cell r="B237" t="str">
            <v>Gas Molecular Weight</v>
          </cell>
          <cell r="E237" t="str">
            <v>lbm/lbmol</v>
          </cell>
          <cell r="F237">
            <v>2</v>
          </cell>
          <cell r="G237">
            <v>2</v>
          </cell>
          <cell r="H237" t="str">
            <v xml:space="preserve">MW, </v>
          </cell>
        </row>
        <row r="238">
          <cell r="A238" t="str">
            <v>XSAIR</v>
          </cell>
          <cell r="B238" t="str">
            <v>Excess Air %</v>
          </cell>
          <cell r="E238" t="str">
            <v>%</v>
          </cell>
          <cell r="F238">
            <v>2</v>
          </cell>
          <cell r="G238">
            <v>2</v>
          </cell>
          <cell r="H238" t="str">
            <v xml:space="preserve">Percent, </v>
          </cell>
        </row>
        <row r="239">
          <cell r="A239" t="str">
            <v>H2OVAPOR</v>
          </cell>
          <cell r="B239" t="str">
            <v>Water Vapor % by mass</v>
          </cell>
          <cell r="E239" t="str">
            <v>%</v>
          </cell>
          <cell r="F239">
            <v>2</v>
          </cell>
          <cell r="G239">
            <v>2</v>
          </cell>
          <cell r="H239" t="str">
            <v xml:space="preserve">Percent, </v>
          </cell>
        </row>
        <row r="240">
          <cell r="A240" t="str">
            <v>COMPRESS</v>
          </cell>
        </row>
        <row r="241">
          <cell r="A241" t="str">
            <v>EFF</v>
          </cell>
          <cell r="B241" t="str">
            <v>Compressor Efficiency</v>
          </cell>
          <cell r="E241" t="str">
            <v>%</v>
          </cell>
          <cell r="F241">
            <v>2</v>
          </cell>
          <cell r="G241">
            <v>2</v>
          </cell>
          <cell r="H241" t="str">
            <v xml:space="preserve">Eff, </v>
          </cell>
        </row>
        <row r="242">
          <cell r="A242" t="str">
            <v>REQPOWER</v>
          </cell>
          <cell r="B242" t="str">
            <v>Required Power</v>
          </cell>
          <cell r="E242" t="str">
            <v>HP</v>
          </cell>
          <cell r="F242">
            <v>2</v>
          </cell>
          <cell r="G242">
            <v>2</v>
          </cell>
          <cell r="H242" t="str">
            <v xml:space="preserve">Power, </v>
          </cell>
        </row>
        <row r="243">
          <cell r="A243" t="str">
            <v>LEAK</v>
          </cell>
        </row>
        <row r="244">
          <cell r="A244" t="str">
            <v>PACKC</v>
          </cell>
          <cell r="B244" t="str">
            <v>Packing Constant</v>
          </cell>
          <cell r="E244" t="str">
            <v>PC</v>
          </cell>
          <cell r="F244">
            <v>3</v>
          </cell>
          <cell r="G244">
            <v>3</v>
          </cell>
          <cell r="H244" t="str">
            <v xml:space="preserve">Unitless, </v>
          </cell>
        </row>
        <row r="245">
          <cell r="A245" t="str">
            <v>LEAKFLOW</v>
          </cell>
          <cell r="B245" t="str">
            <v>Leakage Flow</v>
          </cell>
          <cell r="E245" t="str">
            <v>lb/hr</v>
          </cell>
          <cell r="F245">
            <v>1</v>
          </cell>
          <cell r="G245">
            <v>1</v>
          </cell>
          <cell r="H245" t="str">
            <v xml:space="preserve">massflow, </v>
          </cell>
        </row>
        <row r="246">
          <cell r="A246" t="str">
            <v>CONTROL</v>
          </cell>
        </row>
        <row r="247">
          <cell r="A247" t="str">
            <v>POUT</v>
          </cell>
          <cell r="B247" t="str">
            <v>Exit Pressure</v>
          </cell>
          <cell r="E247" t="str">
            <v>psia</v>
          </cell>
          <cell r="F247">
            <v>2</v>
          </cell>
          <cell r="G247">
            <v>2</v>
          </cell>
          <cell r="H247" t="str">
            <v xml:space="preserve">Pressure, </v>
          </cell>
        </row>
        <row r="248">
          <cell r="A248" t="str">
            <v>DUCT</v>
          </cell>
        </row>
        <row r="249">
          <cell r="A249" t="str">
            <v>K</v>
          </cell>
          <cell r="B249" t="str">
            <v>Duct K (F*L/D)</v>
          </cell>
          <cell r="F249">
            <v>3</v>
          </cell>
          <cell r="G249">
            <v>3</v>
          </cell>
          <cell r="H249" t="str">
            <v xml:space="preserve">Unitless, </v>
          </cell>
        </row>
        <row r="250">
          <cell r="A250" t="str">
            <v>DIAMETER</v>
          </cell>
          <cell r="B250" t="str">
            <v>Duct Diameter</v>
          </cell>
          <cell r="E250" t="str">
            <v>in</v>
          </cell>
          <cell r="F250">
            <v>2</v>
          </cell>
          <cell r="G250">
            <v>2</v>
          </cell>
          <cell r="H250" t="str">
            <v xml:space="preserve">Diameter, </v>
          </cell>
        </row>
        <row r="251">
          <cell r="A251" t="str">
            <v>LENGTH</v>
          </cell>
          <cell r="B251" t="str">
            <v>Duct Length</v>
          </cell>
          <cell r="E251" t="str">
            <v>ft</v>
          </cell>
          <cell r="F251">
            <v>2</v>
          </cell>
          <cell r="G251">
            <v>2</v>
          </cell>
          <cell r="H251" t="str">
            <v xml:space="preserve">Length, </v>
          </cell>
        </row>
        <row r="252">
          <cell r="A252" t="str">
            <v>ZDELTA</v>
          </cell>
          <cell r="B252" t="str">
            <v>Elevation Change</v>
          </cell>
          <cell r="E252" t="str">
            <v>ft</v>
          </cell>
          <cell r="F252">
            <v>2</v>
          </cell>
          <cell r="G252">
            <v>2</v>
          </cell>
          <cell r="H252" t="str">
            <v xml:space="preserve">DeltaElev, </v>
          </cell>
        </row>
        <row r="253">
          <cell r="A253" t="str">
            <v>HEATLOSS</v>
          </cell>
          <cell r="B253" t="str">
            <v>Heat Loss</v>
          </cell>
          <cell r="E253" t="str">
            <v>Mbtu/h</v>
          </cell>
          <cell r="F253">
            <v>3</v>
          </cell>
          <cell r="G253">
            <v>3</v>
          </cell>
          <cell r="H253" t="str">
            <v xml:space="preserve">Heatloss, </v>
          </cell>
        </row>
        <row r="254">
          <cell r="A254" t="str">
            <v>PIPE</v>
          </cell>
        </row>
        <row r="255">
          <cell r="A255" t="str">
            <v>VEL-IN</v>
          </cell>
          <cell r="B255" t="str">
            <v>Inlet Velocity</v>
          </cell>
          <cell r="E255" t="str">
            <v>ft/min</v>
          </cell>
          <cell r="F255">
            <v>2</v>
          </cell>
          <cell r="G255">
            <v>2</v>
          </cell>
          <cell r="H255" t="str">
            <v xml:space="preserve">Velocity, </v>
          </cell>
        </row>
        <row r="256">
          <cell r="A256" t="str">
            <v>VEL-OUT</v>
          </cell>
          <cell r="B256" t="str">
            <v>Exit Velocity</v>
          </cell>
          <cell r="E256" t="str">
            <v>ft/min</v>
          </cell>
          <cell r="F256">
            <v>2</v>
          </cell>
          <cell r="G256">
            <v>2</v>
          </cell>
          <cell r="H256" t="str">
            <v xml:space="preserve">Velocity, </v>
          </cell>
        </row>
        <row r="257">
          <cell r="A257" t="str">
            <v>SEGMENTS</v>
          </cell>
          <cell r="B257" t="str">
            <v>Number of Pipe Segments</v>
          </cell>
          <cell r="E257" t="str">
            <v>#</v>
          </cell>
          <cell r="F257">
            <v>0</v>
          </cell>
          <cell r="G257">
            <v>0</v>
          </cell>
          <cell r="H257" t="str">
            <v xml:space="preserve">Segments, </v>
          </cell>
        </row>
        <row r="258">
          <cell r="A258" t="str">
            <v>P</v>
          </cell>
        </row>
        <row r="259">
          <cell r="A259" t="str">
            <v>CRVCOEF1</v>
          </cell>
          <cell r="B259" t="str">
            <v>Pump Curve Coefficient 1</v>
          </cell>
          <cell r="F259">
            <v>3</v>
          </cell>
          <cell r="G259">
            <v>3</v>
          </cell>
          <cell r="H259" t="str">
            <v xml:space="preserve">Unitless, </v>
          </cell>
        </row>
        <row r="260">
          <cell r="A260" t="str">
            <v>CRVCOEF2</v>
          </cell>
          <cell r="B260" t="str">
            <v>Pump Curve Coefficient 2</v>
          </cell>
          <cell r="F260">
            <v>3</v>
          </cell>
          <cell r="G260">
            <v>3</v>
          </cell>
          <cell r="H260" t="str">
            <v xml:space="preserve">Unitless, </v>
          </cell>
        </row>
        <row r="261">
          <cell r="A261" t="str">
            <v>CRVCOEF3</v>
          </cell>
          <cell r="B261" t="str">
            <v>Pump Curve Coefficient 3</v>
          </cell>
          <cell r="F261">
            <v>3</v>
          </cell>
          <cell r="G261">
            <v>3</v>
          </cell>
          <cell r="H261" t="str">
            <v xml:space="preserve">Unitless, </v>
          </cell>
        </row>
        <row r="262">
          <cell r="A262" t="str">
            <v>CRVCOEF4</v>
          </cell>
          <cell r="B262" t="str">
            <v>Pump Curve Coefficient 4</v>
          </cell>
          <cell r="F262">
            <v>3</v>
          </cell>
          <cell r="G262">
            <v>3</v>
          </cell>
          <cell r="H262" t="str">
            <v xml:space="preserve">Unitless, </v>
          </cell>
        </row>
        <row r="263">
          <cell r="A263" t="str">
            <v>CRVCOEF5</v>
          </cell>
          <cell r="B263" t="str">
            <v>Pump Curve Coefficient 5</v>
          </cell>
          <cell r="F263">
            <v>3</v>
          </cell>
          <cell r="G263">
            <v>3</v>
          </cell>
          <cell r="H263" t="str">
            <v xml:space="preserve">Unitless, </v>
          </cell>
        </row>
        <row r="264">
          <cell r="A264" t="str">
            <v>EFF</v>
          </cell>
          <cell r="B264" t="str">
            <v>Pump Efficiency</v>
          </cell>
          <cell r="E264" t="str">
            <v>%</v>
          </cell>
          <cell r="F264">
            <v>2</v>
          </cell>
          <cell r="G264">
            <v>2</v>
          </cell>
          <cell r="H264" t="str">
            <v xml:space="preserve">Efficiency, </v>
          </cell>
        </row>
        <row r="265">
          <cell r="A265" t="str">
            <v>ENTHRISE</v>
          </cell>
          <cell r="B265" t="str">
            <v>Pump Enthalpy Rise</v>
          </cell>
          <cell r="E265" t="str">
            <v>Btu/lbm</v>
          </cell>
          <cell r="F265">
            <v>2</v>
          </cell>
          <cell r="G265">
            <v>2</v>
          </cell>
          <cell r="H265" t="str">
            <v xml:space="preserve">EnthRise, </v>
          </cell>
        </row>
        <row r="266">
          <cell r="A266" t="str">
            <v>CPG</v>
          </cell>
        </row>
        <row r="267">
          <cell r="A267" t="str">
            <v>EFF</v>
          </cell>
          <cell r="B267" t="str">
            <v>Coupling Efficiency</v>
          </cell>
          <cell r="E267" t="str">
            <v>%</v>
          </cell>
          <cell r="F267">
            <v>2</v>
          </cell>
          <cell r="G267">
            <v>2</v>
          </cell>
          <cell r="H267" t="str">
            <v xml:space="preserve">Efficiency, </v>
          </cell>
        </row>
        <row r="268">
          <cell r="A268" t="str">
            <v>M</v>
          </cell>
        </row>
        <row r="269">
          <cell r="A269" t="str">
            <v>EFF</v>
          </cell>
          <cell r="B269" t="str">
            <v>Motor Efficiency</v>
          </cell>
          <cell r="E269" t="str">
            <v>%</v>
          </cell>
          <cell r="F269">
            <v>2</v>
          </cell>
          <cell r="G269">
            <v>2</v>
          </cell>
          <cell r="H269" t="str">
            <v xml:space="preserve">Efficiency, </v>
          </cell>
        </row>
        <row r="270">
          <cell r="A270" t="str">
            <v>PWRCONSH</v>
          </cell>
          <cell r="B270" t="str">
            <v>Motor Power Consumption (HP)</v>
          </cell>
          <cell r="E270" t="str">
            <v>HP</v>
          </cell>
          <cell r="F270">
            <v>2</v>
          </cell>
          <cell r="G270">
            <v>2</v>
          </cell>
          <cell r="H270" t="str">
            <v xml:space="preserve">Power, </v>
          </cell>
        </row>
        <row r="271">
          <cell r="A271" t="str">
            <v>FGHX</v>
          </cell>
        </row>
        <row r="272">
          <cell r="A272" t="str">
            <v>DUTY</v>
          </cell>
          <cell r="B272" t="str">
            <v>Exchanger Duty</v>
          </cell>
          <cell r="E272" t="str">
            <v>Mbtu/h</v>
          </cell>
          <cell r="F272">
            <v>3</v>
          </cell>
          <cell r="G272">
            <v>3</v>
          </cell>
          <cell r="H272" t="str">
            <v xml:space="preserve">Heat Duty, </v>
          </cell>
        </row>
        <row r="273">
          <cell r="A273" t="str">
            <v>CF-LMTD</v>
          </cell>
          <cell r="B273" t="str">
            <v>Cross Flow Heat Transfer LMTD</v>
          </cell>
          <cell r="E273" t="str">
            <v>F</v>
          </cell>
          <cell r="F273">
            <v>1</v>
          </cell>
          <cell r="G273">
            <v>1</v>
          </cell>
          <cell r="H273" t="str">
            <v xml:space="preserve">CF-LMTD, </v>
          </cell>
        </row>
        <row r="274">
          <cell r="A274" t="str">
            <v>HX</v>
          </cell>
        </row>
        <row r="275">
          <cell r="A275" t="str">
            <v>DUTY</v>
          </cell>
          <cell r="B275" t="str">
            <v>Exchanger Duty</v>
          </cell>
          <cell r="E275" t="str">
            <v>Mbtu/h</v>
          </cell>
          <cell r="F275">
            <v>3</v>
          </cell>
          <cell r="G275">
            <v>3</v>
          </cell>
          <cell r="H275" t="str">
            <v xml:space="preserve">Heat Duty, </v>
          </cell>
        </row>
        <row r="276">
          <cell r="A276" t="str">
            <v>U</v>
          </cell>
          <cell r="B276" t="str">
            <v>Overall Heat Transfer Coefficient</v>
          </cell>
          <cell r="E276" t="str">
            <v>Btu/h sqft F</v>
          </cell>
          <cell r="F276">
            <v>3</v>
          </cell>
          <cell r="G276">
            <v>3</v>
          </cell>
          <cell r="H276" t="str">
            <v xml:space="preserve">Coeff, </v>
          </cell>
        </row>
        <row r="277">
          <cell r="A277" t="str">
            <v>AREA</v>
          </cell>
          <cell r="B277" t="str">
            <v>Overall Heat Transfer Area</v>
          </cell>
          <cell r="E277" t="str">
            <v>Sqft</v>
          </cell>
          <cell r="F277">
            <v>2</v>
          </cell>
          <cell r="G277">
            <v>2</v>
          </cell>
          <cell r="H277" t="str">
            <v xml:space="preserve">Area, </v>
          </cell>
        </row>
        <row r="278">
          <cell r="A278" t="str">
            <v>LMTD</v>
          </cell>
          <cell r="B278" t="str">
            <v>Overall Heat Transfer LMTD</v>
          </cell>
          <cell r="E278" t="str">
            <v>F</v>
          </cell>
          <cell r="F278">
            <v>2</v>
          </cell>
          <cell r="G278">
            <v>2</v>
          </cell>
          <cell r="H278" t="str">
            <v xml:space="preserve">LMTD, </v>
          </cell>
        </row>
        <row r="279">
          <cell r="A279" t="str">
            <v>LMTDCORR</v>
          </cell>
          <cell r="B279" t="str">
            <v>LMTD Correction</v>
          </cell>
          <cell r="E279" t="str">
            <v>F</v>
          </cell>
          <cell r="F279">
            <v>2</v>
          </cell>
          <cell r="G279">
            <v>2</v>
          </cell>
          <cell r="H279" t="str">
            <v xml:space="preserve">LMTDCOR, </v>
          </cell>
        </row>
        <row r="280">
          <cell r="A280" t="str">
            <v>BLR</v>
          </cell>
        </row>
        <row r="281">
          <cell r="A281" t="str">
            <v>EFF</v>
          </cell>
          <cell r="B281" t="str">
            <v>Boiler Efficiency</v>
          </cell>
          <cell r="E281" t="str">
            <v>%</v>
          </cell>
          <cell r="F281">
            <v>2</v>
          </cell>
          <cell r="G281">
            <v>2</v>
          </cell>
          <cell r="H281" t="str">
            <v xml:space="preserve">Efficiency, </v>
          </cell>
        </row>
        <row r="282">
          <cell r="A282" t="str">
            <v>BLEEDFLW</v>
          </cell>
          <cell r="B282" t="str">
            <v>Boiler Bleed Flow</v>
          </cell>
          <cell r="E282" t="str">
            <v>lb/h</v>
          </cell>
          <cell r="F282">
            <v>1</v>
          </cell>
          <cell r="G282">
            <v>1</v>
          </cell>
          <cell r="H282" t="str">
            <v xml:space="preserve">Flowrate, </v>
          </cell>
        </row>
        <row r="283">
          <cell r="A283" t="str">
            <v>DUTY</v>
          </cell>
          <cell r="B283" t="str">
            <v>Heat Input to Boiler</v>
          </cell>
          <cell r="E283" t="str">
            <v>Mbtu/h</v>
          </cell>
          <cell r="F283">
            <v>3</v>
          </cell>
          <cell r="G283">
            <v>3</v>
          </cell>
          <cell r="H283" t="str">
            <v xml:space="preserve">Heatin, </v>
          </cell>
        </row>
        <row r="284">
          <cell r="A284" t="str">
            <v>REHEATER</v>
          </cell>
        </row>
        <row r="285">
          <cell r="A285" t="str">
            <v>DUTY</v>
          </cell>
          <cell r="B285" t="str">
            <v>Reheater Duty</v>
          </cell>
          <cell r="E285" t="str">
            <v>Mbtu/h</v>
          </cell>
          <cell r="F285">
            <v>3</v>
          </cell>
          <cell r="G285">
            <v>3</v>
          </cell>
          <cell r="H285" t="str">
            <v xml:space="preserve">Heat Duty, </v>
          </cell>
        </row>
        <row r="286">
          <cell r="A286" t="str">
            <v>HEATXFER</v>
          </cell>
          <cell r="B286" t="str">
            <v>Heattransfer Duty</v>
          </cell>
          <cell r="E286" t="str">
            <v>Mbtu/h</v>
          </cell>
          <cell r="F286">
            <v>3</v>
          </cell>
          <cell r="G286">
            <v>3</v>
          </cell>
          <cell r="H286" t="str">
            <v xml:space="preserve">Heatx Duty, </v>
          </cell>
        </row>
        <row r="287">
          <cell r="A287" t="str">
            <v>HEATLOSS</v>
          </cell>
          <cell r="B287" t="str">
            <v>Heat Loss</v>
          </cell>
          <cell r="E287" t="str">
            <v>Mbtu/h</v>
          </cell>
          <cell r="F287">
            <v>3</v>
          </cell>
          <cell r="G287">
            <v>3</v>
          </cell>
          <cell r="H287" t="str">
            <v xml:space="preserve">Heatloss, </v>
          </cell>
        </row>
        <row r="288">
          <cell r="A288" t="str">
            <v>QUALIN</v>
          </cell>
          <cell r="B288" t="str">
            <v>Inlet Steam Quality</v>
          </cell>
          <cell r="E288" t="str">
            <v>%</v>
          </cell>
          <cell r="F288">
            <v>2</v>
          </cell>
          <cell r="G288">
            <v>2</v>
          </cell>
          <cell r="H288" t="str">
            <v xml:space="preserve">Qualityin, </v>
          </cell>
        </row>
        <row r="289">
          <cell r="A289" t="str">
            <v>QUALOUT</v>
          </cell>
          <cell r="B289" t="str">
            <v>Outlet Steam Quality</v>
          </cell>
          <cell r="E289" t="str">
            <v>%</v>
          </cell>
          <cell r="F289">
            <v>2</v>
          </cell>
          <cell r="G289">
            <v>2</v>
          </cell>
          <cell r="H289" t="str">
            <v xml:space="preserve">Qualityout, </v>
          </cell>
        </row>
        <row r="290">
          <cell r="A290" t="str">
            <v>TSATPOUT</v>
          </cell>
          <cell r="B290" t="str">
            <v>Saturation Temp at Exit Pressure</v>
          </cell>
          <cell r="E290" t="str">
            <v>F</v>
          </cell>
          <cell r="F290">
            <v>1</v>
          </cell>
          <cell r="G290">
            <v>1</v>
          </cell>
          <cell r="H290" t="str">
            <v xml:space="preserve">SatT, </v>
          </cell>
        </row>
        <row r="291">
          <cell r="A291" t="str">
            <v>RHTR-TTD</v>
          </cell>
          <cell r="B291" t="str">
            <v>Reheater TTD (TTD = Tdrains - Tsteamout)</v>
          </cell>
          <cell r="E291" t="str">
            <v>F</v>
          </cell>
          <cell r="F291">
            <v>2</v>
          </cell>
          <cell r="G291">
            <v>2</v>
          </cell>
          <cell r="H291" t="str">
            <v xml:space="preserve">TTD, </v>
          </cell>
        </row>
        <row r="292">
          <cell r="A292" t="str">
            <v>MOISTURE</v>
          </cell>
        </row>
        <row r="293">
          <cell r="A293" t="str">
            <v>EFFECTIV</v>
          </cell>
          <cell r="B293" t="str">
            <v>Moisture Separation Effectiveness</v>
          </cell>
          <cell r="E293" t="str">
            <v>%</v>
          </cell>
          <cell r="F293">
            <v>2</v>
          </cell>
          <cell r="G293">
            <v>2</v>
          </cell>
          <cell r="H293" t="str">
            <v xml:space="preserve">Percent, </v>
          </cell>
        </row>
        <row r="294">
          <cell r="A294" t="str">
            <v>PRESDROP</v>
          </cell>
          <cell r="B294" t="str">
            <v>Pressure Drop</v>
          </cell>
          <cell r="E294" t="str">
            <v>%</v>
          </cell>
          <cell r="F294">
            <v>2</v>
          </cell>
          <cell r="G294">
            <v>2</v>
          </cell>
          <cell r="H294" t="str">
            <v xml:space="preserve">Percent, </v>
          </cell>
        </row>
        <row r="295">
          <cell r="A295" t="str">
            <v>REMOVAL</v>
          </cell>
        </row>
        <row r="296">
          <cell r="A296" t="str">
            <v>EXTRPRES</v>
          </cell>
          <cell r="B296" t="str">
            <v>Extraction Pressure</v>
          </cell>
          <cell r="E296" t="str">
            <v>psia</v>
          </cell>
          <cell r="F296">
            <v>2</v>
          </cell>
          <cell r="G296">
            <v>2</v>
          </cell>
          <cell r="H296" t="str">
            <v xml:space="preserve">Pressure, </v>
          </cell>
        </row>
        <row r="297">
          <cell r="A297" t="str">
            <v>FMOIST</v>
          </cell>
          <cell r="B297" t="str">
            <v>Moisture Removed</v>
          </cell>
          <cell r="E297" t="str">
            <v>lb/h</v>
          </cell>
          <cell r="F297">
            <v>1</v>
          </cell>
          <cell r="G297">
            <v>1</v>
          </cell>
          <cell r="H297" t="str">
            <v xml:space="preserve">Flow, </v>
          </cell>
        </row>
        <row r="298">
          <cell r="A298" t="str">
            <v>FMOTIVE</v>
          </cell>
          <cell r="B298" t="str">
            <v>Motive Steam Flow</v>
          </cell>
          <cell r="E298" t="str">
            <v>lb/h</v>
          </cell>
          <cell r="F298">
            <v>1</v>
          </cell>
          <cell r="G298">
            <v>1</v>
          </cell>
          <cell r="H298" t="str">
            <v xml:space="preserve">Flow, </v>
          </cell>
        </row>
        <row r="299">
          <cell r="A299" t="str">
            <v>HMOIST</v>
          </cell>
          <cell r="B299" t="str">
            <v>Moisture Enthalpy</v>
          </cell>
          <cell r="E299" t="str">
            <v>Btu/lb</v>
          </cell>
          <cell r="F299">
            <v>2</v>
          </cell>
          <cell r="G299">
            <v>2</v>
          </cell>
          <cell r="H299" t="str">
            <v xml:space="preserve">Enthalpy, </v>
          </cell>
        </row>
        <row r="300">
          <cell r="A300" t="str">
            <v>HMOTIVE</v>
          </cell>
          <cell r="B300" t="str">
            <v>Motive Steam Enthalpy</v>
          </cell>
          <cell r="E300" t="str">
            <v>Btu/lb</v>
          </cell>
          <cell r="F300">
            <v>2</v>
          </cell>
          <cell r="G300">
            <v>2</v>
          </cell>
          <cell r="H300" t="str">
            <v xml:space="preserve">Enthalpy, </v>
          </cell>
        </row>
        <row r="301">
          <cell r="A301" t="str">
            <v>H-INSTG</v>
          </cell>
          <cell r="B301" t="str">
            <v>Stage Inlet Enthalpy</v>
          </cell>
          <cell r="E301" t="str">
            <v>Btu/lb</v>
          </cell>
          <cell r="F301">
            <v>2</v>
          </cell>
          <cell r="G301">
            <v>2</v>
          </cell>
          <cell r="H301" t="str">
            <v xml:space="preserve">Enthalpy, </v>
          </cell>
        </row>
        <row r="302">
          <cell r="A302" t="str">
            <v>H-OTSTG</v>
          </cell>
          <cell r="B302" t="str">
            <v xml:space="preserve">Stage Outlet Enthalpy </v>
          </cell>
          <cell r="E302" t="str">
            <v>Btu/lb</v>
          </cell>
          <cell r="F302">
            <v>2</v>
          </cell>
          <cell r="G302">
            <v>2</v>
          </cell>
          <cell r="H302" t="str">
            <v xml:space="preserve">Enthalpy, </v>
          </cell>
        </row>
        <row r="303">
          <cell r="A303" t="str">
            <v>CORREFF</v>
          </cell>
          <cell r="B303" t="str">
            <v>Corrected Efficiency</v>
          </cell>
          <cell r="E303" t="str">
            <v>%</v>
          </cell>
          <cell r="F303">
            <v>2</v>
          </cell>
          <cell r="G303">
            <v>2</v>
          </cell>
          <cell r="H303" t="str">
            <v xml:space="preserve">Efficiency, </v>
          </cell>
        </row>
        <row r="304">
          <cell r="A304" t="str">
            <v>DRAIN</v>
          </cell>
          <cell r="B304" t="str">
            <v>Percent Flow Drained</v>
          </cell>
          <cell r="E304" t="str">
            <v>%</v>
          </cell>
          <cell r="F304">
            <v>2</v>
          </cell>
          <cell r="G304">
            <v>2</v>
          </cell>
          <cell r="H304" t="str">
            <v xml:space="preserve">Percent, </v>
          </cell>
        </row>
        <row r="305">
          <cell r="A305" t="str">
            <v>FLOWFAC</v>
          </cell>
          <cell r="B305" t="str">
            <v>Flow Factor</v>
          </cell>
          <cell r="F305">
            <v>1</v>
          </cell>
          <cell r="G305">
            <v>1</v>
          </cell>
          <cell r="H305" t="str">
            <v xml:space="preserve">Unitless, </v>
          </cell>
        </row>
        <row r="306">
          <cell r="A306" t="str">
            <v>MOTVPERC</v>
          </cell>
          <cell r="B306" t="str">
            <v>Motive Steam Percent of Stage Flow</v>
          </cell>
          <cell r="E306" t="str">
            <v>%</v>
          </cell>
          <cell r="F306">
            <v>2</v>
          </cell>
          <cell r="G306">
            <v>2</v>
          </cell>
          <cell r="H306" t="str">
            <v xml:space="preserve">Percent, </v>
          </cell>
        </row>
        <row r="307">
          <cell r="A307" t="str">
            <v>ACC</v>
          </cell>
        </row>
        <row r="308">
          <cell r="A308" t="str">
            <v>DUTY</v>
          </cell>
          <cell r="B308" t="str">
            <v>Condenser Duty</v>
          </cell>
          <cell r="E308" t="str">
            <v>Mbtu/h</v>
          </cell>
          <cell r="F308">
            <v>3</v>
          </cell>
          <cell r="G308">
            <v>3</v>
          </cell>
          <cell r="H308" t="str">
            <v xml:space="preserve">Heat Duty, </v>
          </cell>
        </row>
        <row r="309">
          <cell r="A309" t="str">
            <v>CURVTYPE</v>
          </cell>
          <cell r="B309" t="str">
            <v>Curve Type (see M42 Manual)</v>
          </cell>
          <cell r="F309">
            <v>0</v>
          </cell>
          <cell r="G309">
            <v>0</v>
          </cell>
          <cell r="H309" t="str">
            <v xml:space="preserve">Unitless, </v>
          </cell>
        </row>
        <row r="310">
          <cell r="A310" t="str">
            <v>QSMODE</v>
          </cell>
          <cell r="B310" t="str">
            <v>Quick Size Mode (see M42 Manual)</v>
          </cell>
          <cell r="F310">
            <v>0</v>
          </cell>
          <cell r="G310">
            <v>0</v>
          </cell>
          <cell r="H310" t="str">
            <v xml:space="preserve">Unitless, </v>
          </cell>
        </row>
        <row r="311">
          <cell r="A311" t="str">
            <v>TSAT</v>
          </cell>
          <cell r="B311" t="str">
            <v>Saturation Temp at Condenser Pressure</v>
          </cell>
          <cell r="E311" t="str">
            <v>F</v>
          </cell>
          <cell r="F311">
            <v>1</v>
          </cell>
          <cell r="G311">
            <v>1</v>
          </cell>
          <cell r="H311" t="str">
            <v xml:space="preserve">Temperature, </v>
          </cell>
        </row>
        <row r="312">
          <cell r="A312" t="str">
            <v>HSATL</v>
          </cell>
          <cell r="B312" t="str">
            <v>Saturation Enthalpy at Condenser Pressure</v>
          </cell>
          <cell r="E312" t="str">
            <v>Btu/lb</v>
          </cell>
          <cell r="F312">
            <v>2</v>
          </cell>
          <cell r="G312">
            <v>2</v>
          </cell>
          <cell r="H312" t="str">
            <v xml:space="preserve">Enthalpy, </v>
          </cell>
        </row>
        <row r="313">
          <cell r="A313" t="str">
            <v>RECIRC</v>
          </cell>
          <cell r="B313" t="str">
            <v>Recirculation</v>
          </cell>
          <cell r="E313" t="str">
            <v>F</v>
          </cell>
          <cell r="F313">
            <v>1</v>
          </cell>
          <cell r="G313">
            <v>1</v>
          </cell>
          <cell r="H313" t="str">
            <v xml:space="preserve">Temperature, </v>
          </cell>
        </row>
        <row r="314">
          <cell r="A314" t="str">
            <v>INAIRTMP</v>
          </cell>
          <cell r="B314" t="str">
            <v>ACC Inlet Air Dry Bulb Temp(Actual)</v>
          </cell>
          <cell r="E314" t="str">
            <v>F</v>
          </cell>
          <cell r="F314">
            <v>1</v>
          </cell>
          <cell r="G314">
            <v>1</v>
          </cell>
          <cell r="H314" t="str">
            <v xml:space="preserve">Temperature, </v>
          </cell>
        </row>
        <row r="315">
          <cell r="A315" t="str">
            <v>BACKPRES</v>
          </cell>
          <cell r="B315" t="str">
            <v>STG Backpressure</v>
          </cell>
          <cell r="E315" t="str">
            <v>In HgA</v>
          </cell>
          <cell r="F315">
            <v>3</v>
          </cell>
          <cell r="G315">
            <v>3</v>
          </cell>
          <cell r="H315" t="str">
            <v xml:space="preserve">Pressure, </v>
          </cell>
        </row>
        <row r="316">
          <cell r="A316" t="str">
            <v>SUBCOOL</v>
          </cell>
          <cell r="B316" t="str">
            <v>Subcooling</v>
          </cell>
          <cell r="E316" t="str">
            <v>F</v>
          </cell>
          <cell r="F316">
            <v>2</v>
          </cell>
          <cell r="G316">
            <v>2</v>
          </cell>
          <cell r="H316" t="str">
            <v xml:space="preserve">Subcooling, </v>
          </cell>
        </row>
        <row r="317">
          <cell r="A317" t="str">
            <v>ITD</v>
          </cell>
          <cell r="B317" t="str">
            <v>ITD</v>
          </cell>
          <cell r="E317" t="str">
            <v>F</v>
          </cell>
          <cell r="F317">
            <v>2</v>
          </cell>
          <cell r="G317">
            <v>2</v>
          </cell>
          <cell r="H317" t="str">
            <v xml:space="preserve">Temperature, </v>
          </cell>
        </row>
        <row r="318">
          <cell r="A318" t="str">
            <v>MODULEL</v>
          </cell>
          <cell r="B318" t="str">
            <v>Acc Design Module Length</v>
          </cell>
          <cell r="E318" t="str">
            <v>ft</v>
          </cell>
          <cell r="F318">
            <v>1</v>
          </cell>
          <cell r="G318">
            <v>1</v>
          </cell>
          <cell r="H318" t="str">
            <v xml:space="preserve">Length, </v>
          </cell>
        </row>
        <row r="319">
          <cell r="A319" t="str">
            <v>LENGTH</v>
          </cell>
          <cell r="B319" t="str">
            <v>Acc Total Length</v>
          </cell>
          <cell r="E319" t="str">
            <v>ft</v>
          </cell>
          <cell r="F319">
            <v>1</v>
          </cell>
          <cell r="G319">
            <v>1</v>
          </cell>
          <cell r="H319" t="str">
            <v xml:space="preserve">Length, </v>
          </cell>
        </row>
        <row r="320">
          <cell r="A320" t="str">
            <v>MODULEW</v>
          </cell>
          <cell r="B320" t="str">
            <v>Acc Design Module Width</v>
          </cell>
          <cell r="E320" t="str">
            <v>ft</v>
          </cell>
          <cell r="F320">
            <v>1</v>
          </cell>
          <cell r="G320">
            <v>1</v>
          </cell>
          <cell r="H320" t="str">
            <v xml:space="preserve">Width, </v>
          </cell>
        </row>
        <row r="321">
          <cell r="A321" t="str">
            <v>WIDTH</v>
          </cell>
          <cell r="B321" t="str">
            <v>Acc Total Width</v>
          </cell>
          <cell r="E321" t="str">
            <v>ft</v>
          </cell>
          <cell r="F321">
            <v>1</v>
          </cell>
          <cell r="G321">
            <v>1</v>
          </cell>
          <cell r="H321" t="str">
            <v xml:space="preserve">Width, </v>
          </cell>
        </row>
        <row r="322">
          <cell r="A322" t="str">
            <v>MODULEH</v>
          </cell>
          <cell r="B322" t="str">
            <v>Acc Design Module Height</v>
          </cell>
          <cell r="E322" t="str">
            <v>ft</v>
          </cell>
          <cell r="F322">
            <v>1</v>
          </cell>
          <cell r="G322">
            <v>1</v>
          </cell>
          <cell r="H322" t="str">
            <v xml:space="preserve">Height, </v>
          </cell>
        </row>
        <row r="323">
          <cell r="A323" t="str">
            <v>BUNFACEA</v>
          </cell>
          <cell r="B323" t="str">
            <v>Design Bundle Face Area</v>
          </cell>
          <cell r="E323" t="str">
            <v>Sqft</v>
          </cell>
          <cell r="F323">
            <v>2</v>
          </cell>
          <cell r="G323">
            <v>2</v>
          </cell>
          <cell r="H323" t="str">
            <v xml:space="preserve">FaceArea, </v>
          </cell>
        </row>
        <row r="324">
          <cell r="A324" t="str">
            <v>HEIGHT</v>
          </cell>
          <cell r="B324" t="str">
            <v>Acc Total Height</v>
          </cell>
          <cell r="E324" t="str">
            <v>ft</v>
          </cell>
          <cell r="F324">
            <v>1</v>
          </cell>
          <cell r="G324">
            <v>1</v>
          </cell>
          <cell r="H324" t="str">
            <v xml:space="preserve">Height, </v>
          </cell>
        </row>
        <row r="325">
          <cell r="A325" t="str">
            <v>DASFLOW</v>
          </cell>
          <cell r="B325" t="str">
            <v>Dry &amp; Sat. Steam Flow</v>
          </cell>
          <cell r="E325" t="str">
            <v>lb/h</v>
          </cell>
          <cell r="F325">
            <v>0</v>
          </cell>
          <cell r="G325">
            <v>0</v>
          </cell>
          <cell r="H325" t="str">
            <v xml:space="preserve">Mass Flow, </v>
          </cell>
        </row>
        <row r="326">
          <cell r="A326" t="str">
            <v>AUXPOWER</v>
          </cell>
          <cell r="B326" t="str">
            <v>Condenser Auxiliary Power</v>
          </cell>
          <cell r="E326" t="str">
            <v>kW</v>
          </cell>
          <cell r="F326">
            <v>1</v>
          </cell>
          <cell r="G326">
            <v>1</v>
          </cell>
          <cell r="H326" t="str">
            <v xml:space="preserve">Power, </v>
          </cell>
        </row>
        <row r="327">
          <cell r="A327" t="str">
            <v>STREETS</v>
          </cell>
          <cell r="B327" t="str">
            <v>Number of Streets</v>
          </cell>
          <cell r="E327" t="str">
            <v>#</v>
          </cell>
          <cell r="F327">
            <v>0</v>
          </cell>
          <cell r="G327">
            <v>0</v>
          </cell>
          <cell r="H327" t="str">
            <v xml:space="preserve">Streets, </v>
          </cell>
        </row>
        <row r="328">
          <cell r="A328" t="str">
            <v>STRTNSVC</v>
          </cell>
          <cell r="B328" t="str">
            <v>Number of Streets in Service</v>
          </cell>
          <cell r="E328" t="str">
            <v>#</v>
          </cell>
          <cell r="F328">
            <v>0</v>
          </cell>
          <cell r="G328">
            <v>0</v>
          </cell>
          <cell r="H328" t="str">
            <v xml:space="preserve">Streets, </v>
          </cell>
        </row>
        <row r="329">
          <cell r="A329" t="str">
            <v>MODCAPF</v>
          </cell>
          <cell r="B329" t="str">
            <v>Module Capacity Factor</v>
          </cell>
          <cell r="F329">
            <v>1</v>
          </cell>
          <cell r="G329">
            <v>1</v>
          </cell>
          <cell r="H329" t="str">
            <v xml:space="preserve">Unitless, </v>
          </cell>
        </row>
        <row r="330">
          <cell r="A330" t="str">
            <v>MODCC</v>
          </cell>
          <cell r="B330" t="str">
            <v>Module Condensing Capacity</v>
          </cell>
          <cell r="E330" t="str">
            <v>lb/h</v>
          </cell>
          <cell r="F330">
            <v>1</v>
          </cell>
          <cell r="G330">
            <v>1</v>
          </cell>
          <cell r="H330" t="str">
            <v xml:space="preserve">Capacity, </v>
          </cell>
        </row>
        <row r="331">
          <cell r="A331" t="str">
            <v>KPERD</v>
          </cell>
          <cell r="B331" t="str">
            <v>Design K/D</v>
          </cell>
          <cell r="F331">
            <v>3</v>
          </cell>
          <cell r="G331">
            <v>3</v>
          </cell>
          <cell r="H331" t="str">
            <v xml:space="preserve">Unitless, </v>
          </cell>
        </row>
        <row r="332">
          <cell r="A332" t="str">
            <v>CALCMODS</v>
          </cell>
          <cell r="B332" t="str">
            <v>Calculated Number of Modules</v>
          </cell>
          <cell r="E332" t="str">
            <v>#</v>
          </cell>
          <cell r="F332">
            <v>0</v>
          </cell>
          <cell r="G332">
            <v>0</v>
          </cell>
          <cell r="H332" t="str">
            <v xml:space="preserve">Calcmodule, </v>
          </cell>
        </row>
        <row r="333">
          <cell r="A333" t="str">
            <v>MODULES</v>
          </cell>
          <cell r="B333" t="str">
            <v>Number of Modules</v>
          </cell>
          <cell r="E333" t="str">
            <v>#</v>
          </cell>
          <cell r="F333">
            <v>0</v>
          </cell>
          <cell r="G333">
            <v>0</v>
          </cell>
          <cell r="H333" t="str">
            <v xml:space="preserve">Module, </v>
          </cell>
        </row>
        <row r="334">
          <cell r="A334" t="str">
            <v>CBFV</v>
          </cell>
          <cell r="B334" t="str">
            <v>Bundle Face Velocity</v>
          </cell>
          <cell r="E334" t="str">
            <v>m/s</v>
          </cell>
          <cell r="F334">
            <v>2</v>
          </cell>
          <cell r="G334">
            <v>2</v>
          </cell>
          <cell r="H334" t="str">
            <v xml:space="preserve">Velocity, </v>
          </cell>
        </row>
        <row r="335">
          <cell r="A335" t="str">
            <v>BFVFPAF</v>
          </cell>
          <cell r="B335" t="str">
            <v>Power Adjustment Correction Factor</v>
          </cell>
          <cell r="F335">
            <v>2</v>
          </cell>
          <cell r="G335">
            <v>2</v>
          </cell>
          <cell r="H335" t="str">
            <v xml:space="preserve">Unitless, </v>
          </cell>
        </row>
        <row r="336">
          <cell r="A336" t="str">
            <v>MODFNPWR</v>
          </cell>
          <cell r="B336" t="str">
            <v>Design Module Fan Power</v>
          </cell>
          <cell r="E336" t="str">
            <v>kW</v>
          </cell>
          <cell r="F336">
            <v>1</v>
          </cell>
          <cell r="G336">
            <v>1</v>
          </cell>
          <cell r="H336" t="str">
            <v xml:space="preserve">Fanpower, </v>
          </cell>
        </row>
        <row r="337">
          <cell r="A337" t="str">
            <v>FANMTEFF</v>
          </cell>
          <cell r="B337" t="str">
            <v>Design Fan Motor Efficiency</v>
          </cell>
          <cell r="E337" t="str">
            <v>%</v>
          </cell>
          <cell r="F337">
            <v>2</v>
          </cell>
          <cell r="G337">
            <v>2</v>
          </cell>
          <cell r="H337" t="str">
            <v xml:space="preserve">Eff, </v>
          </cell>
        </row>
        <row r="338">
          <cell r="A338" t="str">
            <v>FANGBEFF</v>
          </cell>
          <cell r="B338" t="str">
            <v>Design Fan Gear Box Efficiency</v>
          </cell>
          <cell r="E338" t="str">
            <v>%</v>
          </cell>
          <cell r="F338">
            <v>2</v>
          </cell>
          <cell r="G338">
            <v>2</v>
          </cell>
          <cell r="H338" t="str">
            <v xml:space="preserve">Eff, </v>
          </cell>
        </row>
        <row r="339">
          <cell r="A339" t="str">
            <v>DESAUXP</v>
          </cell>
          <cell r="B339" t="str">
            <v>Design Auxiliary Power</v>
          </cell>
          <cell r="E339" t="str">
            <v>kW</v>
          </cell>
          <cell r="F339">
            <v>1</v>
          </cell>
          <cell r="G339">
            <v>1</v>
          </cell>
          <cell r="H339" t="str">
            <v xml:space="preserve">Power, </v>
          </cell>
        </row>
        <row r="340">
          <cell r="A340" t="str">
            <v>DESTEMP</v>
          </cell>
          <cell r="B340" t="str">
            <v>Design Inlet Air Temperature</v>
          </cell>
          <cell r="E340" t="str">
            <v>F</v>
          </cell>
          <cell r="F340">
            <v>1</v>
          </cell>
          <cell r="G340">
            <v>1</v>
          </cell>
          <cell r="H340" t="str">
            <v xml:space="preserve">Temperature, </v>
          </cell>
        </row>
        <row r="341">
          <cell r="A341" t="str">
            <v>DESDUTY</v>
          </cell>
          <cell r="B341" t="str">
            <v>Condenser Design Duty</v>
          </cell>
          <cell r="E341" t="str">
            <v>Mbtu/h</v>
          </cell>
          <cell r="F341">
            <v>3</v>
          </cell>
          <cell r="G341">
            <v>3</v>
          </cell>
          <cell r="H341" t="str">
            <v xml:space="preserve">Heat Duty, </v>
          </cell>
        </row>
        <row r="342">
          <cell r="A342" t="str">
            <v>PERDUTY</v>
          </cell>
          <cell r="B342" t="str">
            <v>Percent Heat Duty</v>
          </cell>
          <cell r="E342" t="str">
            <v>%</v>
          </cell>
          <cell r="F342">
            <v>2</v>
          </cell>
          <cell r="G342">
            <v>2</v>
          </cell>
          <cell r="H342" t="str">
            <v xml:space="preserve">%HeatDuty, </v>
          </cell>
        </row>
        <row r="343">
          <cell r="A343" t="str">
            <v>DESFLOW</v>
          </cell>
          <cell r="B343" t="str">
            <v>Design Steam Flow</v>
          </cell>
          <cell r="E343" t="str">
            <v>lb/h</v>
          </cell>
          <cell r="F343">
            <v>1</v>
          </cell>
          <cell r="G343">
            <v>1</v>
          </cell>
          <cell r="H343" t="str">
            <v xml:space="preserve">Flowrate, </v>
          </cell>
        </row>
        <row r="344">
          <cell r="A344" t="str">
            <v>PERFLOW</v>
          </cell>
          <cell r="B344" t="str">
            <v>Percent Steam Flow</v>
          </cell>
          <cell r="E344" t="str">
            <v>%</v>
          </cell>
          <cell r="F344">
            <v>2</v>
          </cell>
          <cell r="G344">
            <v>2</v>
          </cell>
          <cell r="H344" t="str">
            <v xml:space="preserve">%Flowrate, </v>
          </cell>
        </row>
        <row r="345">
          <cell r="A345" t="str">
            <v>DESQUAL</v>
          </cell>
          <cell r="B345" t="str">
            <v>Design Steam Quality</v>
          </cell>
          <cell r="E345" t="str">
            <v>%</v>
          </cell>
          <cell r="F345">
            <v>2</v>
          </cell>
          <cell r="G345">
            <v>2</v>
          </cell>
          <cell r="H345" t="str">
            <v xml:space="preserve">Quality, </v>
          </cell>
        </row>
        <row r="346">
          <cell r="A346" t="str">
            <v>AHT</v>
          </cell>
        </row>
        <row r="347">
          <cell r="A347" t="str">
            <v>DUTY</v>
          </cell>
          <cell r="B347" t="str">
            <v>AHT Duty</v>
          </cell>
          <cell r="E347" t="str">
            <v>Mbtu/h</v>
          </cell>
          <cell r="F347">
            <v>3</v>
          </cell>
          <cell r="G347">
            <v>3</v>
          </cell>
          <cell r="H347" t="str">
            <v xml:space="preserve">Heat Duty, </v>
          </cell>
        </row>
        <row r="348">
          <cell r="A348" t="str">
            <v xml:space="preserve">QUALOUT  </v>
          </cell>
          <cell r="B348" t="str">
            <v>Quality at Exit</v>
          </cell>
          <cell r="E348" t="str">
            <v>%</v>
          </cell>
          <cell r="F348">
            <v>2</v>
          </cell>
          <cell r="G348">
            <v>2</v>
          </cell>
          <cell r="H348" t="str">
            <v xml:space="preserve">Quality, </v>
          </cell>
        </row>
      </sheetData>
      <sheetData sheetId="15" refreshError="1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UMMARY"/>
      <sheetName val="Input for Model"/>
      <sheetName val="Summary"/>
      <sheetName val="Combined Income Statement"/>
      <sheetName val="Distr Inc Stmt"/>
      <sheetName val="LNG Inc Stmt"/>
      <sheetName val="Customer and Rates Summary"/>
      <sheetName val="Assumptions"/>
      <sheetName val="LNG Cost Input"/>
      <sheetName val="Distribution Input-Plant"/>
      <sheetName val="Income Statement LRR"/>
      <sheetName val="Income Statement"/>
      <sheetName val="Revenue Requirement Levelized"/>
      <sheetName val="Revenue Requirement"/>
      <sheetName val="Levelized Fix Costs"/>
      <sheetName val="LNG Plant"/>
      <sheetName val="Distribution Plant"/>
      <sheetName val="Regulated Amort"/>
      <sheetName val="Book Depreciation"/>
      <sheetName val="Tax Depreciation"/>
      <sheetName val="MACRS Schedule"/>
      <sheetName val="LNG SALES &amp; Gas Cost"/>
      <sheetName val="Cost Breakdow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D9">
            <v>7.8E-2</v>
          </cell>
        </row>
        <row r="15">
          <cell r="D15">
            <v>6.71432E-2</v>
          </cell>
        </row>
        <row r="17">
          <cell r="D17">
            <v>0.10329723076923077</v>
          </cell>
        </row>
        <row r="23">
          <cell r="B23">
            <v>4.9843571659893601E-2</v>
          </cell>
        </row>
        <row r="25">
          <cell r="B25">
            <v>5.1562275959639789E-3</v>
          </cell>
        </row>
        <row r="45">
          <cell r="B45">
            <v>0.11052000000000001</v>
          </cell>
        </row>
        <row r="47">
          <cell r="B47">
            <v>0.88948000000000005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/>
      <sheetData sheetId="1"/>
      <sheetData sheetId="2"/>
      <sheetData sheetId="3"/>
      <sheetData sheetId="4"/>
      <sheetData sheetId="5">
        <row r="69">
          <cell r="E69">
            <v>2.5000000000000001E-2</v>
          </cell>
          <cell r="R69">
            <v>4</v>
          </cell>
        </row>
        <row r="70">
          <cell r="E70">
            <v>2009</v>
          </cell>
          <cell r="R70">
            <v>14</v>
          </cell>
        </row>
        <row r="71">
          <cell r="E71">
            <v>2009</v>
          </cell>
          <cell r="R71">
            <v>21</v>
          </cell>
        </row>
        <row r="72">
          <cell r="R72">
            <v>23</v>
          </cell>
        </row>
        <row r="73">
          <cell r="R73">
            <v>28</v>
          </cell>
        </row>
        <row r="74">
          <cell r="R74">
            <v>30</v>
          </cell>
        </row>
        <row r="75">
          <cell r="R75">
            <v>32</v>
          </cell>
        </row>
        <row r="76">
          <cell r="R76">
            <v>43</v>
          </cell>
        </row>
        <row r="77">
          <cell r="R77">
            <v>44</v>
          </cell>
        </row>
        <row r="78">
          <cell r="R78">
            <v>58</v>
          </cell>
        </row>
        <row r="79">
          <cell r="D79">
            <v>74.6875</v>
          </cell>
          <cell r="R79">
            <v>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B7" t="str">
            <v>Nameplate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H8">
            <v>365</v>
          </cell>
        </row>
        <row r="9">
          <cell r="H9">
            <v>4.3900000000000002E-2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B2">
            <v>8.4000000000000005E-2</v>
          </cell>
        </row>
      </sheetData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ngle Point Results"/>
      <sheetName val="Range Results"/>
      <sheetName val="Range Plots 1"/>
      <sheetName val="Range Plots 2"/>
      <sheetName val="Mis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in. water</v>
          </cell>
          <cell r="B2">
            <v>1</v>
          </cell>
          <cell r="D2" t="str">
            <v>feet</v>
          </cell>
          <cell r="E2">
            <v>1</v>
          </cell>
          <cell r="G2" t="str">
            <v>psi</v>
          </cell>
          <cell r="H2">
            <v>1</v>
          </cell>
        </row>
        <row r="3">
          <cell r="A3" t="str">
            <v>mm water</v>
          </cell>
          <cell r="B3">
            <v>25.4</v>
          </cell>
          <cell r="D3" t="str">
            <v>meters</v>
          </cell>
          <cell r="E3">
            <v>0.30480000000000002</v>
          </cell>
          <cell r="G3" t="str">
            <v>kPa</v>
          </cell>
          <cell r="H3">
            <v>6.8947570000000002</v>
          </cell>
        </row>
        <row r="4">
          <cell r="A4" t="str">
            <v>psi</v>
          </cell>
          <cell r="B4">
            <v>3.6127291999999998E-2</v>
          </cell>
          <cell r="G4" t="str">
            <v>mm Hg</v>
          </cell>
          <cell r="H4">
            <v>51.71508</v>
          </cell>
        </row>
        <row r="5">
          <cell r="A5" t="str">
            <v>kPa</v>
          </cell>
          <cell r="B5">
            <v>0.24908891</v>
          </cell>
          <cell r="G5" t="str">
            <v>bar</v>
          </cell>
          <cell r="H5">
            <v>6.894757E-2</v>
          </cell>
        </row>
        <row r="6">
          <cell r="A6" t="str">
            <v>mm Hg</v>
          </cell>
          <cell r="B6">
            <v>1.86832047</v>
          </cell>
        </row>
        <row r="7">
          <cell r="A7" t="str">
            <v>bar</v>
          </cell>
          <cell r="B7">
            <v>2.4908899999999999E-3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Transient"/>
      <sheetName val="Stm Tables"/>
      <sheetName val="Links"/>
      <sheetName val="Rules of Thumb"/>
      <sheetName val="Atmospheric Pollultants"/>
      <sheetName val="MED"/>
      <sheetName val="Thrust Bearings"/>
      <sheetName val="CTG Altitude Corr."/>
      <sheetName val="EC Chart"/>
      <sheetName val="PSYCH"/>
      <sheetName val="PSYCH (2)"/>
      <sheetName val="STG Degradation"/>
      <sheetName val="Fuel Gas Compression"/>
      <sheetName val="Misc"/>
      <sheetName val="Chiller Perf"/>
      <sheetName val="Combustion Turbine"/>
      <sheetName val="M42"/>
      <sheetName val="Hydraulic Grade LInes"/>
      <sheetName val="Heat Rejection"/>
      <sheetName val="Performance Calcs"/>
      <sheetName val="TH_Performance"/>
      <sheetName val="CC_Performance"/>
      <sheetName val="Thermal Plant"/>
      <sheetName val="Economics"/>
      <sheetName val="FWH Failure"/>
      <sheetName val="Feedwater Heaters"/>
      <sheetName val="FWH Pressure Calculation"/>
      <sheetName val="Pump Eff."/>
      <sheetName val="Seawater Heaters"/>
      <sheetName val="Design Pressure Drops"/>
      <sheetName val="Combustion (Gas)"/>
      <sheetName val="Combustion (Coal_Oil)"/>
      <sheetName val="Ideal Air (2)"/>
      <sheetName val="Std Air"/>
      <sheetName val="Desuperheater"/>
      <sheetName val="Flash Chamber"/>
      <sheetName val="SWRO"/>
      <sheetName val="Pipe_Sizing"/>
      <sheetName val="PIPE_TABLES"/>
      <sheetName val="LoD's"/>
      <sheetName val="molecular wt"/>
    </sheetNames>
    <sheetDataSet>
      <sheetData sheetId="0" refreshError="1"/>
      <sheetData sheetId="1" refreshError="1">
        <row r="12">
          <cell r="L12">
            <v>1</v>
          </cell>
          <cell r="M12" t="str">
            <v>Saturated Liquid</v>
          </cell>
        </row>
        <row r="13">
          <cell r="L13">
            <v>2</v>
          </cell>
          <cell r="M13" t="str">
            <v>Saturated Steam</v>
          </cell>
        </row>
        <row r="14">
          <cell r="L14">
            <v>3</v>
          </cell>
          <cell r="M14" t="str">
            <v>Superheated Steam</v>
          </cell>
        </row>
        <row r="15">
          <cell r="L15">
            <v>4</v>
          </cell>
          <cell r="M15" t="str">
            <v>Compressed Liquid</v>
          </cell>
        </row>
        <row r="16">
          <cell r="L16">
            <v>5</v>
          </cell>
          <cell r="M16" t="str">
            <v>Metastable</v>
          </cell>
        </row>
        <row r="17">
          <cell r="L17">
            <v>6</v>
          </cell>
          <cell r="M17" t="str">
            <v>Two-Phase</v>
          </cell>
        </row>
        <row r="18">
          <cell r="L18">
            <v>7</v>
          </cell>
          <cell r="M18" t="str">
            <v>Supercritical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3">
          <cell r="B53">
            <v>-100</v>
          </cell>
          <cell r="C53">
            <v>-20</v>
          </cell>
          <cell r="D53">
            <v>200</v>
          </cell>
          <cell r="E53">
            <v>300</v>
          </cell>
          <cell r="F53">
            <v>400</v>
          </cell>
          <cell r="G53">
            <v>500</v>
          </cell>
          <cell r="H53">
            <v>600</v>
          </cell>
          <cell r="I53">
            <v>650</v>
          </cell>
          <cell r="J53">
            <v>700</v>
          </cell>
          <cell r="K53">
            <v>750</v>
          </cell>
          <cell r="L53">
            <v>800</v>
          </cell>
          <cell r="M53">
            <v>850</v>
          </cell>
          <cell r="N53">
            <v>900</v>
          </cell>
          <cell r="O53">
            <v>950</v>
          </cell>
          <cell r="P53">
            <v>1000</v>
          </cell>
          <cell r="Q53">
            <v>1050</v>
          </cell>
          <cell r="R53">
            <v>1100</v>
          </cell>
          <cell r="S53">
            <v>1150</v>
          </cell>
          <cell r="T53">
            <v>1200</v>
          </cell>
        </row>
        <row r="54">
          <cell r="A54" t="str">
            <v>A106Gr.B</v>
          </cell>
          <cell r="B54">
            <v>2</v>
          </cell>
          <cell r="C54">
            <v>15000</v>
          </cell>
          <cell r="D54">
            <v>15000</v>
          </cell>
          <cell r="E54">
            <v>15000</v>
          </cell>
          <cell r="F54">
            <v>15000</v>
          </cell>
          <cell r="G54">
            <v>15000</v>
          </cell>
          <cell r="H54">
            <v>15000</v>
          </cell>
          <cell r="I54">
            <v>15000</v>
          </cell>
          <cell r="J54">
            <v>14400</v>
          </cell>
          <cell r="K54">
            <v>13000</v>
          </cell>
          <cell r="L54">
            <v>10800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A106Gr.C</v>
          </cell>
          <cell r="B55">
            <v>3</v>
          </cell>
          <cell r="C55">
            <v>17500</v>
          </cell>
          <cell r="D55">
            <v>17500</v>
          </cell>
          <cell r="E55">
            <v>17500</v>
          </cell>
          <cell r="F55">
            <v>17500</v>
          </cell>
          <cell r="G55">
            <v>17500</v>
          </cell>
          <cell r="H55">
            <v>17500</v>
          </cell>
          <cell r="I55">
            <v>17500</v>
          </cell>
          <cell r="J55">
            <v>16600</v>
          </cell>
          <cell r="K55">
            <v>14800</v>
          </cell>
          <cell r="L55">
            <v>12000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A335P11</v>
          </cell>
          <cell r="B56">
            <v>4</v>
          </cell>
          <cell r="C56">
            <v>15000</v>
          </cell>
          <cell r="D56">
            <v>15000</v>
          </cell>
          <cell r="E56">
            <v>15000</v>
          </cell>
          <cell r="F56">
            <v>15000</v>
          </cell>
          <cell r="G56">
            <v>15000</v>
          </cell>
          <cell r="H56">
            <v>15000</v>
          </cell>
          <cell r="I56">
            <v>15000</v>
          </cell>
          <cell r="J56">
            <v>15000</v>
          </cell>
          <cell r="K56">
            <v>14800</v>
          </cell>
          <cell r="L56">
            <v>14400</v>
          </cell>
          <cell r="M56">
            <v>14000</v>
          </cell>
          <cell r="N56">
            <v>13600</v>
          </cell>
          <cell r="O56">
            <v>9300</v>
          </cell>
          <cell r="P56">
            <v>6300</v>
          </cell>
          <cell r="Q56">
            <v>5040</v>
          </cell>
          <cell r="R56">
            <v>2800</v>
          </cell>
          <cell r="S56">
            <v>0</v>
          </cell>
          <cell r="T56">
            <v>0</v>
          </cell>
        </row>
        <row r="57">
          <cell r="A57" t="str">
            <v>A335P22</v>
          </cell>
          <cell r="B57">
            <v>5</v>
          </cell>
          <cell r="C57">
            <v>15000</v>
          </cell>
          <cell r="D57">
            <v>15000</v>
          </cell>
          <cell r="E57">
            <v>15000</v>
          </cell>
          <cell r="F57">
            <v>15000</v>
          </cell>
          <cell r="G57">
            <v>15000</v>
          </cell>
          <cell r="H57">
            <v>15000</v>
          </cell>
          <cell r="I57">
            <v>15000</v>
          </cell>
          <cell r="J57">
            <v>15000</v>
          </cell>
          <cell r="K57">
            <v>15000</v>
          </cell>
          <cell r="L57">
            <v>15000</v>
          </cell>
          <cell r="M57">
            <v>14400</v>
          </cell>
          <cell r="N57">
            <v>13100</v>
          </cell>
          <cell r="O57">
            <v>11000</v>
          </cell>
          <cell r="P57">
            <v>7800</v>
          </cell>
          <cell r="Q57">
            <v>6600</v>
          </cell>
          <cell r="R57">
            <v>3800</v>
          </cell>
          <cell r="S57">
            <v>0</v>
          </cell>
          <cell r="T57">
            <v>0</v>
          </cell>
        </row>
        <row r="58">
          <cell r="A58" t="str">
            <v>A335P91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20500</v>
          </cell>
          <cell r="J58">
            <v>20000</v>
          </cell>
          <cell r="K58">
            <v>19400</v>
          </cell>
          <cell r="L58">
            <v>18700</v>
          </cell>
          <cell r="M58">
            <v>17800</v>
          </cell>
          <cell r="N58">
            <v>16700</v>
          </cell>
          <cell r="O58">
            <v>15500</v>
          </cell>
          <cell r="P58">
            <v>14300</v>
          </cell>
          <cell r="Q58">
            <v>13460</v>
          </cell>
          <cell r="R58">
            <v>9600</v>
          </cell>
          <cell r="S58">
            <v>7000</v>
          </cell>
          <cell r="T58">
            <v>4300</v>
          </cell>
        </row>
        <row r="59">
          <cell r="A59" t="str">
            <v>A335P92</v>
          </cell>
          <cell r="B59">
            <v>7</v>
          </cell>
          <cell r="C59">
            <v>25700</v>
          </cell>
          <cell r="D59">
            <v>25700</v>
          </cell>
          <cell r="E59">
            <v>25300</v>
          </cell>
          <cell r="F59">
            <v>24500</v>
          </cell>
          <cell r="G59">
            <v>23800</v>
          </cell>
          <cell r="H59">
            <v>23200</v>
          </cell>
          <cell r="I59">
            <v>22800</v>
          </cell>
          <cell r="J59">
            <v>22400</v>
          </cell>
          <cell r="K59">
            <v>21900</v>
          </cell>
          <cell r="L59">
            <v>21400</v>
          </cell>
          <cell r="M59">
            <v>20800</v>
          </cell>
          <cell r="N59">
            <v>20100</v>
          </cell>
          <cell r="O59">
            <v>19200</v>
          </cell>
          <cell r="P59">
            <v>18300</v>
          </cell>
          <cell r="Q59">
            <v>15700</v>
          </cell>
          <cell r="R59">
            <v>12000</v>
          </cell>
          <cell r="S59">
            <v>8600</v>
          </cell>
          <cell r="T59">
            <v>5600</v>
          </cell>
        </row>
        <row r="60">
          <cell r="A60" t="str">
            <v>A53Gr.B</v>
          </cell>
          <cell r="B60">
            <v>8</v>
          </cell>
          <cell r="C60">
            <v>12800</v>
          </cell>
          <cell r="D60">
            <v>12800</v>
          </cell>
          <cell r="E60">
            <v>12800</v>
          </cell>
          <cell r="F60">
            <v>12800</v>
          </cell>
          <cell r="G60">
            <v>12800</v>
          </cell>
          <cell r="H60">
            <v>12800</v>
          </cell>
          <cell r="I60">
            <v>12800</v>
          </cell>
          <cell r="J60">
            <v>12200</v>
          </cell>
          <cell r="K60">
            <v>11000</v>
          </cell>
          <cell r="L60">
            <v>9200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72">
          <cell r="A72">
            <v>1</v>
          </cell>
          <cell r="B72">
            <v>2</v>
          </cell>
        </row>
        <row r="73">
          <cell r="A73">
            <v>200</v>
          </cell>
          <cell r="B73">
            <v>0.45</v>
          </cell>
        </row>
        <row r="74">
          <cell r="A74">
            <v>300</v>
          </cell>
          <cell r="B74">
            <v>0.5</v>
          </cell>
        </row>
        <row r="75">
          <cell r="A75">
            <v>400</v>
          </cell>
          <cell r="B75">
            <v>0.55000000000000004</v>
          </cell>
        </row>
        <row r="76">
          <cell r="A76">
            <v>500</v>
          </cell>
          <cell r="B76">
            <v>0.6</v>
          </cell>
        </row>
        <row r="77">
          <cell r="A77">
            <v>600</v>
          </cell>
          <cell r="B77">
            <v>0.66</v>
          </cell>
        </row>
        <row r="78">
          <cell r="A78">
            <v>700</v>
          </cell>
          <cell r="B78">
            <v>0.71</v>
          </cell>
        </row>
        <row r="85">
          <cell r="A85">
            <v>0.75</v>
          </cell>
          <cell r="B85">
            <v>1.07</v>
          </cell>
        </row>
        <row r="86">
          <cell r="A86">
            <v>1</v>
          </cell>
          <cell r="B86">
            <v>1.33</v>
          </cell>
        </row>
        <row r="87">
          <cell r="A87">
            <v>1.5</v>
          </cell>
          <cell r="B87">
            <v>1.92</v>
          </cell>
        </row>
        <row r="88">
          <cell r="A88">
            <v>2</v>
          </cell>
          <cell r="B88">
            <v>2.41</v>
          </cell>
        </row>
        <row r="89">
          <cell r="A89">
            <v>2.5</v>
          </cell>
          <cell r="B89">
            <v>2.91</v>
          </cell>
        </row>
        <row r="90">
          <cell r="A90">
            <v>3</v>
          </cell>
          <cell r="B90">
            <v>3.53</v>
          </cell>
        </row>
        <row r="91">
          <cell r="A91">
            <v>3.5</v>
          </cell>
          <cell r="B91">
            <v>4.03</v>
          </cell>
        </row>
        <row r="92">
          <cell r="A92">
            <v>4</v>
          </cell>
          <cell r="B92">
            <v>4.53</v>
          </cell>
        </row>
        <row r="93">
          <cell r="A93">
            <v>4.5</v>
          </cell>
          <cell r="B93">
            <v>5.03</v>
          </cell>
        </row>
        <row r="94">
          <cell r="A94">
            <v>5</v>
          </cell>
          <cell r="B94">
            <v>5.64</v>
          </cell>
        </row>
        <row r="95">
          <cell r="A95">
            <v>6</v>
          </cell>
          <cell r="B95">
            <v>6.7</v>
          </cell>
        </row>
        <row r="96">
          <cell r="A96">
            <v>7</v>
          </cell>
          <cell r="B96">
            <v>7.7</v>
          </cell>
        </row>
        <row r="97">
          <cell r="A97">
            <v>8</v>
          </cell>
          <cell r="B97">
            <v>8.6999999999999993</v>
          </cell>
        </row>
        <row r="98">
          <cell r="A98">
            <v>9</v>
          </cell>
          <cell r="B98">
            <v>9.6999999999999993</v>
          </cell>
        </row>
        <row r="99">
          <cell r="A99">
            <v>10</v>
          </cell>
          <cell r="B99">
            <v>10.83</v>
          </cell>
        </row>
        <row r="100">
          <cell r="A100">
            <v>11</v>
          </cell>
          <cell r="B100">
            <v>11.83</v>
          </cell>
        </row>
        <row r="101">
          <cell r="A101">
            <v>12</v>
          </cell>
          <cell r="B101">
            <v>12.84</v>
          </cell>
        </row>
        <row r="102">
          <cell r="A102">
            <v>14</v>
          </cell>
          <cell r="B102">
            <v>14.09</v>
          </cell>
        </row>
        <row r="103">
          <cell r="A103">
            <v>15</v>
          </cell>
          <cell r="B103">
            <v>15.09</v>
          </cell>
        </row>
        <row r="104">
          <cell r="A104">
            <v>16</v>
          </cell>
          <cell r="B104">
            <v>16.09</v>
          </cell>
        </row>
        <row r="105">
          <cell r="A105">
            <v>17</v>
          </cell>
          <cell r="B105">
            <v>17.09</v>
          </cell>
        </row>
        <row r="106">
          <cell r="A106">
            <v>18</v>
          </cell>
          <cell r="B106">
            <v>18.09</v>
          </cell>
        </row>
        <row r="107">
          <cell r="A107">
            <v>19</v>
          </cell>
          <cell r="B107">
            <v>19.09</v>
          </cell>
        </row>
        <row r="108">
          <cell r="A108">
            <v>20</v>
          </cell>
          <cell r="B108">
            <v>20.09</v>
          </cell>
        </row>
        <row r="109">
          <cell r="A109">
            <v>21</v>
          </cell>
          <cell r="B109">
            <v>21.09</v>
          </cell>
        </row>
        <row r="110">
          <cell r="A110">
            <v>22</v>
          </cell>
          <cell r="B110">
            <v>22.09</v>
          </cell>
        </row>
        <row r="111">
          <cell r="A111">
            <v>23</v>
          </cell>
          <cell r="B111">
            <v>23.09</v>
          </cell>
        </row>
        <row r="112">
          <cell r="A112">
            <v>24</v>
          </cell>
          <cell r="B112">
            <v>24.09</v>
          </cell>
        </row>
        <row r="113">
          <cell r="A113">
            <v>25</v>
          </cell>
          <cell r="B113">
            <v>25.09</v>
          </cell>
        </row>
        <row r="114">
          <cell r="A114">
            <v>26</v>
          </cell>
          <cell r="B114">
            <v>26.09</v>
          </cell>
        </row>
        <row r="115">
          <cell r="A115">
            <v>30</v>
          </cell>
          <cell r="B115">
            <v>27.09</v>
          </cell>
        </row>
        <row r="116">
          <cell r="A116">
            <v>32</v>
          </cell>
          <cell r="B116">
            <v>28.09</v>
          </cell>
        </row>
        <row r="117">
          <cell r="A117">
            <v>34</v>
          </cell>
          <cell r="B117">
            <v>29.09</v>
          </cell>
        </row>
        <row r="118">
          <cell r="A118">
            <v>36</v>
          </cell>
          <cell r="B118">
            <v>30.09</v>
          </cell>
        </row>
      </sheetData>
      <sheetData sheetId="39" refreshError="1">
        <row r="6">
          <cell r="C6">
            <v>0</v>
          </cell>
          <cell r="D6" t="str">
            <v>QB/QM2</v>
          </cell>
          <cell r="E6">
            <v>0.1</v>
          </cell>
          <cell r="F6">
            <v>0.2</v>
          </cell>
          <cell r="G6">
            <v>0.3</v>
          </cell>
          <cell r="H6">
            <v>0.4</v>
          </cell>
          <cell r="I6">
            <v>0.6</v>
          </cell>
          <cell r="J6">
            <v>0.8</v>
          </cell>
          <cell r="K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-41.7</v>
          </cell>
          <cell r="F7">
            <v>-41.7</v>
          </cell>
          <cell r="G7">
            <v>-31.3</v>
          </cell>
          <cell r="H7">
            <v>-31.3</v>
          </cell>
          <cell r="I7">
            <v>-29.2</v>
          </cell>
          <cell r="J7">
            <v>-27.1</v>
          </cell>
          <cell r="K7">
            <v>-25</v>
          </cell>
        </row>
        <row r="8">
          <cell r="B8">
            <v>0.1</v>
          </cell>
          <cell r="C8">
            <v>6.7</v>
          </cell>
          <cell r="D8">
            <v>0.1</v>
          </cell>
          <cell r="E8">
            <v>16.7</v>
          </cell>
          <cell r="F8">
            <v>-15.4</v>
          </cell>
          <cell r="G8">
            <v>-16</v>
          </cell>
          <cell r="H8">
            <v>-16.899999999999999</v>
          </cell>
          <cell r="I8">
            <v>-17.2</v>
          </cell>
          <cell r="J8">
            <v>-16.2</v>
          </cell>
          <cell r="K8">
            <v>-15.2</v>
          </cell>
        </row>
        <row r="9">
          <cell r="B9">
            <v>0.2</v>
          </cell>
          <cell r="C9">
            <v>11.3</v>
          </cell>
          <cell r="D9">
            <v>0.2</v>
          </cell>
          <cell r="E9">
            <v>158.30000000000001</v>
          </cell>
          <cell r="F9">
            <v>30</v>
          </cell>
          <cell r="G9">
            <v>5.6</v>
          </cell>
          <cell r="H9">
            <v>-1</v>
          </cell>
          <cell r="I9">
            <v>-5</v>
          </cell>
          <cell r="J9">
            <v>-6</v>
          </cell>
          <cell r="K9">
            <v>-7.5</v>
          </cell>
        </row>
        <row r="10">
          <cell r="B10">
            <v>0.3</v>
          </cell>
          <cell r="C10">
            <v>15.8</v>
          </cell>
          <cell r="D10">
            <v>0.3</v>
          </cell>
          <cell r="E10">
            <v>383.3</v>
          </cell>
          <cell r="F10">
            <v>94.6</v>
          </cell>
          <cell r="G10">
            <v>31.3</v>
          </cell>
          <cell r="H10">
            <v>18.2</v>
          </cell>
          <cell r="I10">
            <v>7.9</v>
          </cell>
          <cell r="J10">
            <v>4.0999999999999996</v>
          </cell>
          <cell r="K10">
            <v>-2.8</v>
          </cell>
        </row>
        <row r="11">
          <cell r="B11">
            <v>0.4</v>
          </cell>
          <cell r="C11">
            <v>19.2</v>
          </cell>
          <cell r="D11">
            <v>0.4</v>
          </cell>
          <cell r="E11">
            <v>679.2</v>
          </cell>
          <cell r="F11">
            <v>179.2</v>
          </cell>
          <cell r="G11">
            <v>64.400000000000006</v>
          </cell>
          <cell r="H11">
            <v>40.6</v>
          </cell>
          <cell r="I11">
            <v>21.9</v>
          </cell>
          <cell r="J11">
            <v>14.9</v>
          </cell>
          <cell r="K11">
            <v>11</v>
          </cell>
        </row>
        <row r="12">
          <cell r="B12">
            <v>0.5</v>
          </cell>
          <cell r="C12">
            <v>22.1</v>
          </cell>
          <cell r="D12">
            <v>0.5</v>
          </cell>
          <cell r="E12">
            <v>1062.5</v>
          </cell>
          <cell r="F12">
            <v>281.3</v>
          </cell>
          <cell r="G12">
            <v>101</v>
          </cell>
          <cell r="H12">
            <v>64.400000000000006</v>
          </cell>
          <cell r="I12">
            <v>35</v>
          </cell>
          <cell r="J12">
            <v>24.1</v>
          </cell>
          <cell r="K12">
            <v>19.3</v>
          </cell>
        </row>
        <row r="13">
          <cell r="B13">
            <v>0.6</v>
          </cell>
          <cell r="C13">
            <v>23.8</v>
          </cell>
          <cell r="D13">
            <v>0.6</v>
          </cell>
          <cell r="E13">
            <v>1529.2</v>
          </cell>
          <cell r="F13">
            <v>404.2</v>
          </cell>
          <cell r="G13">
            <v>146.80000000000001</v>
          </cell>
          <cell r="H13">
            <v>93.2</v>
          </cell>
          <cell r="I13">
            <v>49</v>
          </cell>
          <cell r="J13">
            <v>33.9</v>
          </cell>
          <cell r="K13">
            <v>26</v>
          </cell>
        </row>
        <row r="14">
          <cell r="B14">
            <v>0.7</v>
          </cell>
          <cell r="C14">
            <v>24.6</v>
          </cell>
          <cell r="D14">
            <v>0.7</v>
          </cell>
          <cell r="E14">
            <v>1787.5</v>
          </cell>
          <cell r="F14">
            <v>541.70000000000005</v>
          </cell>
          <cell r="G14">
            <v>196.9</v>
          </cell>
          <cell r="H14">
            <v>121.9</v>
          </cell>
          <cell r="I14">
            <v>64.2</v>
          </cell>
          <cell r="J14">
            <v>43.4</v>
          </cell>
          <cell r="K14">
            <v>32.5</v>
          </cell>
        </row>
        <row r="15">
          <cell r="B15">
            <v>0.8</v>
          </cell>
          <cell r="C15">
            <v>25</v>
          </cell>
          <cell r="D15">
            <v>0.8</v>
          </cell>
          <cell r="E15">
            <v>2704.2</v>
          </cell>
          <cell r="F15">
            <v>704.2</v>
          </cell>
          <cell r="G15">
            <v>247.5</v>
          </cell>
          <cell r="H15">
            <v>153.80000000000001</v>
          </cell>
          <cell r="I15">
            <v>78.8</v>
          </cell>
          <cell r="J15">
            <v>52</v>
          </cell>
          <cell r="K15">
            <v>39</v>
          </cell>
        </row>
        <row r="16">
          <cell r="B16">
            <v>0.9</v>
          </cell>
          <cell r="C16">
            <v>24.6</v>
          </cell>
          <cell r="D16">
            <v>0.9</v>
          </cell>
          <cell r="E16">
            <v>3416.7</v>
          </cell>
          <cell r="F16">
            <v>883.3</v>
          </cell>
          <cell r="G16">
            <v>303.2</v>
          </cell>
          <cell r="H16">
            <v>190.6</v>
          </cell>
          <cell r="I16">
            <v>93.3</v>
          </cell>
          <cell r="J16">
            <v>61</v>
          </cell>
          <cell r="K16">
            <v>45</v>
          </cell>
        </row>
        <row r="17">
          <cell r="B17">
            <v>1</v>
          </cell>
          <cell r="C17">
            <v>22.9</v>
          </cell>
          <cell r="D17">
            <v>1</v>
          </cell>
          <cell r="E17">
            <v>4208.3</v>
          </cell>
          <cell r="F17">
            <v>1083.3</v>
          </cell>
          <cell r="G17">
            <v>371.8</v>
          </cell>
          <cell r="H17">
            <v>226.6</v>
          </cell>
          <cell r="I17">
            <v>110.8</v>
          </cell>
          <cell r="J17">
            <v>69.599999999999994</v>
          </cell>
          <cell r="K17">
            <v>50</v>
          </cell>
        </row>
        <row r="21">
          <cell r="H21">
            <v>0</v>
          </cell>
          <cell r="I21">
            <v>1</v>
          </cell>
        </row>
        <row r="22">
          <cell r="C22">
            <v>0</v>
          </cell>
          <cell r="E22">
            <v>0</v>
          </cell>
          <cell r="H22">
            <v>0.1</v>
          </cell>
          <cell r="I22">
            <v>41.791666666666664</v>
          </cell>
        </row>
        <row r="23">
          <cell r="B23">
            <v>0</v>
          </cell>
          <cell r="C23">
            <v>16.7</v>
          </cell>
          <cell r="D23">
            <v>0</v>
          </cell>
          <cell r="E23">
            <v>41.7</v>
          </cell>
          <cell r="H23">
            <v>0.2</v>
          </cell>
          <cell r="I23">
            <v>42.166666666666664</v>
          </cell>
        </row>
        <row r="24">
          <cell r="B24">
            <v>0.1</v>
          </cell>
          <cell r="C24">
            <v>13.3</v>
          </cell>
          <cell r="D24">
            <v>0.1</v>
          </cell>
          <cell r="E24">
            <v>41.7</v>
          </cell>
          <cell r="H24">
            <v>0.3</v>
          </cell>
          <cell r="I24">
            <v>42.791666666666664</v>
          </cell>
        </row>
        <row r="25">
          <cell r="B25">
            <v>0.2</v>
          </cell>
          <cell r="C25">
            <v>10.8</v>
          </cell>
          <cell r="D25">
            <v>0.2</v>
          </cell>
          <cell r="E25">
            <v>42.1</v>
          </cell>
          <cell r="H25">
            <v>0.4</v>
          </cell>
          <cell r="I25">
            <v>43.666666666666664</v>
          </cell>
        </row>
        <row r="26">
          <cell r="B26">
            <v>0.3</v>
          </cell>
          <cell r="C26">
            <v>8.3000000000000007</v>
          </cell>
          <cell r="D26">
            <v>0.3</v>
          </cell>
          <cell r="E26">
            <v>43</v>
          </cell>
          <cell r="H26">
            <v>0.5</v>
          </cell>
          <cell r="I26">
            <v>44.791666666666664</v>
          </cell>
        </row>
        <row r="27">
          <cell r="B27">
            <v>0.4</v>
          </cell>
          <cell r="C27">
            <v>6.2</v>
          </cell>
          <cell r="D27">
            <v>0.4</v>
          </cell>
          <cell r="E27">
            <v>43.8</v>
          </cell>
          <cell r="H27">
            <v>0.6</v>
          </cell>
          <cell r="I27">
            <v>46.166666666666671</v>
          </cell>
        </row>
        <row r="28">
          <cell r="B28">
            <v>0.5</v>
          </cell>
          <cell r="C28">
            <v>4.2</v>
          </cell>
          <cell r="D28">
            <v>0.5</v>
          </cell>
          <cell r="E28">
            <v>45</v>
          </cell>
          <cell r="H28">
            <v>0.7</v>
          </cell>
          <cell r="I28">
            <v>47.791666666666664</v>
          </cell>
        </row>
        <row r="29">
          <cell r="B29">
            <v>0.6</v>
          </cell>
          <cell r="C29">
            <v>2.5</v>
          </cell>
          <cell r="D29">
            <v>0.6</v>
          </cell>
          <cell r="E29">
            <v>47.9</v>
          </cell>
          <cell r="H29">
            <v>0.8</v>
          </cell>
          <cell r="I29">
            <v>49.666666666666664</v>
          </cell>
        </row>
        <row r="30">
          <cell r="B30">
            <v>0.8</v>
          </cell>
          <cell r="C30">
            <v>0.8</v>
          </cell>
          <cell r="D30">
            <v>0.8</v>
          </cell>
          <cell r="E30">
            <v>55</v>
          </cell>
          <cell r="H30">
            <v>0.9</v>
          </cell>
          <cell r="I30">
            <v>51.791666666666657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60.4</v>
          </cell>
          <cell r="H31">
            <v>1</v>
          </cell>
          <cell r="I31">
            <v>54.166666666666657</v>
          </cell>
        </row>
        <row r="32">
          <cell r="D32">
            <v>1.2</v>
          </cell>
          <cell r="E32">
            <v>66.7</v>
          </cell>
          <cell r="H32">
            <v>1.2</v>
          </cell>
          <cell r="I32">
            <v>59.666666666666664</v>
          </cell>
        </row>
        <row r="33">
          <cell r="D33">
            <v>1.4</v>
          </cell>
          <cell r="E33">
            <v>73.8</v>
          </cell>
          <cell r="H33">
            <v>1.4</v>
          </cell>
          <cell r="I33">
            <v>66.166666666666657</v>
          </cell>
        </row>
        <row r="34">
          <cell r="D34">
            <v>1.6</v>
          </cell>
          <cell r="E34">
            <v>81.3</v>
          </cell>
          <cell r="H34">
            <v>1.6</v>
          </cell>
          <cell r="I34">
            <v>73.666666666666657</v>
          </cell>
        </row>
        <row r="35">
          <cell r="D35">
            <v>2</v>
          </cell>
          <cell r="E35">
            <v>102.1</v>
          </cell>
          <cell r="H35">
            <v>1.8</v>
          </cell>
          <cell r="I35">
            <v>82.166666666666657</v>
          </cell>
        </row>
        <row r="36">
          <cell r="H36">
            <v>2</v>
          </cell>
          <cell r="I36">
            <v>91.666666666666657</v>
          </cell>
        </row>
        <row r="41">
          <cell r="B41" t="str">
            <v>QB/QM2</v>
          </cell>
          <cell r="C41">
            <v>0.1</v>
          </cell>
          <cell r="D41">
            <v>0.2</v>
          </cell>
          <cell r="E41">
            <v>0.3</v>
          </cell>
          <cell r="F41">
            <v>0.4</v>
          </cell>
          <cell r="G41">
            <v>0.6</v>
          </cell>
          <cell r="H41">
            <v>0.8</v>
          </cell>
          <cell r="I41">
            <v>1</v>
          </cell>
          <cell r="L41" t="str">
            <v>QB/QM2</v>
          </cell>
          <cell r="M41">
            <v>0.1</v>
          </cell>
          <cell r="N41">
            <v>0.2</v>
          </cell>
          <cell r="O41">
            <v>0.3</v>
          </cell>
          <cell r="P41">
            <v>0.4</v>
          </cell>
          <cell r="Q41">
            <v>0.6</v>
          </cell>
          <cell r="R41">
            <v>0.8</v>
          </cell>
          <cell r="S41">
            <v>1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-41.7</v>
          </cell>
          <cell r="N42">
            <v>-41.7</v>
          </cell>
          <cell r="O42">
            <v>-41.7</v>
          </cell>
          <cell r="P42">
            <v>-41.7</v>
          </cell>
          <cell r="Q42">
            <v>-41.7</v>
          </cell>
          <cell r="R42">
            <v>-41.7</v>
          </cell>
          <cell r="S42">
            <v>-41.7</v>
          </cell>
        </row>
        <row r="43">
          <cell r="B43">
            <v>0.1</v>
          </cell>
          <cell r="C43">
            <v>0.8</v>
          </cell>
          <cell r="D43">
            <v>4.5999999999999996</v>
          </cell>
          <cell r="E43">
            <v>5.4</v>
          </cell>
          <cell r="F43">
            <v>6.3</v>
          </cell>
          <cell r="G43">
            <v>6.7</v>
          </cell>
          <cell r="H43">
            <v>7.1</v>
          </cell>
          <cell r="I43">
            <v>7.1</v>
          </cell>
          <cell r="L43">
            <v>0.1</v>
          </cell>
          <cell r="M43">
            <v>8.8000000000000007</v>
          </cell>
          <cell r="N43">
            <v>-19.2</v>
          </cell>
          <cell r="O43">
            <v>-23.8</v>
          </cell>
          <cell r="P43">
            <v>25</v>
          </cell>
          <cell r="Q43">
            <v>-25.8</v>
          </cell>
          <cell r="R43">
            <v>-26.3</v>
          </cell>
          <cell r="S43">
            <v>-26.3</v>
          </cell>
        </row>
        <row r="44">
          <cell r="B44">
            <v>0.2</v>
          </cell>
          <cell r="C44">
            <v>-13.8</v>
          </cell>
          <cell r="D44">
            <v>0.4</v>
          </cell>
          <cell r="E44">
            <v>5.4</v>
          </cell>
          <cell r="F44">
            <v>7.9</v>
          </cell>
          <cell r="G44">
            <v>10</v>
          </cell>
          <cell r="H44">
            <v>11.3</v>
          </cell>
          <cell r="I44">
            <v>12.1</v>
          </cell>
          <cell r="L44">
            <v>0.2</v>
          </cell>
          <cell r="M44">
            <v>129.19999999999999</v>
          </cell>
          <cell r="N44">
            <v>15.4</v>
          </cell>
          <cell r="O44">
            <v>-2.5</v>
          </cell>
          <cell r="P44">
            <v>-8.3000000000000007</v>
          </cell>
          <cell r="Q44">
            <v>-11.7</v>
          </cell>
          <cell r="R44">
            <v>-12.5</v>
          </cell>
          <cell r="S44">
            <v>-14.6</v>
          </cell>
        </row>
        <row r="45">
          <cell r="B45">
            <v>0.3</v>
          </cell>
          <cell r="C45">
            <v>-45.8</v>
          </cell>
          <cell r="D45">
            <v>-10.4</v>
          </cell>
          <cell r="E45">
            <v>-0.4</v>
          </cell>
          <cell r="F45">
            <v>4.2</v>
          </cell>
          <cell r="G45">
            <v>9.1999999999999993</v>
          </cell>
          <cell r="H45">
            <v>12.5</v>
          </cell>
          <cell r="I45">
            <v>14.6</v>
          </cell>
          <cell r="L45">
            <v>0.3</v>
          </cell>
          <cell r="M45">
            <v>316.7</v>
          </cell>
          <cell r="N45">
            <v>62.5</v>
          </cell>
          <cell r="O45">
            <v>20.8</v>
          </cell>
          <cell r="P45">
            <v>8.3000000000000007</v>
          </cell>
          <cell r="Q45">
            <v>2.1</v>
          </cell>
          <cell r="R45">
            <v>-3.3</v>
          </cell>
          <cell r="S45">
            <v>-4.2</v>
          </cell>
        </row>
        <row r="46">
          <cell r="B46">
            <v>0.4</v>
          </cell>
          <cell r="C46">
            <v>-89.6</v>
          </cell>
          <cell r="D46">
            <v>-31.3</v>
          </cell>
          <cell r="E46">
            <v>-12.5</v>
          </cell>
          <cell r="F46">
            <v>-2.1</v>
          </cell>
          <cell r="G46">
            <v>7.1</v>
          </cell>
          <cell r="H46">
            <v>10.8</v>
          </cell>
          <cell r="I46">
            <v>15</v>
          </cell>
          <cell r="L46">
            <v>0.4</v>
          </cell>
          <cell r="M46">
            <v>562.5</v>
          </cell>
          <cell r="N46">
            <v>122.9</v>
          </cell>
          <cell r="O46">
            <v>47.9</v>
          </cell>
          <cell r="P46">
            <v>24.6</v>
          </cell>
          <cell r="Q46">
            <v>10.8</v>
          </cell>
          <cell r="R46">
            <v>7.5</v>
          </cell>
          <cell r="S46">
            <v>6.7</v>
          </cell>
        </row>
        <row r="47">
          <cell r="B47">
            <v>0.5</v>
          </cell>
          <cell r="C47">
            <v>-150</v>
          </cell>
          <cell r="D47">
            <v>-59.6</v>
          </cell>
          <cell r="E47">
            <v>-29.2</v>
          </cell>
          <cell r="F47">
            <v>-14.6</v>
          </cell>
          <cell r="G47">
            <v>0</v>
          </cell>
          <cell r="H47">
            <v>8.8000000000000007</v>
          </cell>
          <cell r="I47">
            <v>13.3</v>
          </cell>
          <cell r="L47">
            <v>0.5</v>
          </cell>
          <cell r="M47">
            <v>883.3</v>
          </cell>
          <cell r="N47">
            <v>190.8</v>
          </cell>
          <cell r="O47">
            <v>74.2</v>
          </cell>
          <cell r="P47">
            <v>40.4</v>
          </cell>
          <cell r="Q47">
            <v>18.3</v>
          </cell>
          <cell r="R47">
            <v>14.6</v>
          </cell>
          <cell r="S47">
            <v>11.3</v>
          </cell>
        </row>
        <row r="48">
          <cell r="B48">
            <v>0.6</v>
          </cell>
          <cell r="C48">
            <v>-225</v>
          </cell>
          <cell r="D48">
            <v>-97.9</v>
          </cell>
          <cell r="E48">
            <v>-52.1</v>
          </cell>
          <cell r="F48">
            <v>-29.2</v>
          </cell>
          <cell r="G48">
            <v>-8.3000000000000007</v>
          </cell>
          <cell r="H48">
            <v>2.5</v>
          </cell>
          <cell r="I48">
            <v>10.4</v>
          </cell>
          <cell r="L48">
            <v>0.6</v>
          </cell>
          <cell r="M48">
            <v>1266.7</v>
          </cell>
          <cell r="N48">
            <v>267.5</v>
          </cell>
          <cell r="O48">
            <v>108.3</v>
          </cell>
          <cell r="P48">
            <v>57.1</v>
          </cell>
          <cell r="Q48">
            <v>26.7</v>
          </cell>
          <cell r="R48">
            <v>19.2</v>
          </cell>
          <cell r="S48">
            <v>12.9</v>
          </cell>
        </row>
        <row r="49">
          <cell r="B49">
            <v>0.7</v>
          </cell>
          <cell r="C49">
            <v>-316.7</v>
          </cell>
          <cell r="D49">
            <v>-141.69999999999999</v>
          </cell>
          <cell r="E49">
            <v>-81.3</v>
          </cell>
          <cell r="F49">
            <v>-50</v>
          </cell>
          <cell r="G49">
            <v>-20.8</v>
          </cell>
          <cell r="H49">
            <v>-6.3</v>
          </cell>
          <cell r="I49">
            <v>4.2</v>
          </cell>
          <cell r="L49">
            <v>0.7</v>
          </cell>
          <cell r="M49">
            <v>1720.8</v>
          </cell>
          <cell r="N49">
            <v>354.2</v>
          </cell>
          <cell r="O49">
            <v>141.69999999999999</v>
          </cell>
          <cell r="P49">
            <v>73.8</v>
          </cell>
          <cell r="Q49">
            <v>31.7</v>
          </cell>
          <cell r="R49">
            <v>20.8</v>
          </cell>
          <cell r="S49">
            <v>16.7</v>
          </cell>
        </row>
        <row r="50">
          <cell r="B50">
            <v>0.8</v>
          </cell>
          <cell r="C50">
            <v>-420.8</v>
          </cell>
          <cell r="D50">
            <v>-192.1</v>
          </cell>
          <cell r="E50">
            <v>-114.2</v>
          </cell>
          <cell r="F50">
            <v>-75.8</v>
          </cell>
          <cell r="G50">
            <v>-37.5</v>
          </cell>
          <cell r="H50">
            <v>-17.899999999999999</v>
          </cell>
          <cell r="I50">
            <v>-6.3</v>
          </cell>
          <cell r="L50">
            <v>0.8</v>
          </cell>
          <cell r="M50">
            <v>2241.6999999999998</v>
          </cell>
          <cell r="N50">
            <v>479.2</v>
          </cell>
          <cell r="O50">
            <v>175.8</v>
          </cell>
          <cell r="P50">
            <v>89.2</v>
          </cell>
          <cell r="Q50">
            <v>35.4</v>
          </cell>
          <cell r="R50">
            <v>22.1</v>
          </cell>
          <cell r="S50">
            <v>18.8</v>
          </cell>
        </row>
        <row r="51">
          <cell r="B51">
            <v>0.9</v>
          </cell>
          <cell r="C51">
            <v>-541.70000000000005</v>
          </cell>
          <cell r="D51">
            <v>-250.8</v>
          </cell>
          <cell r="E51">
            <v>-154.19999999999999</v>
          </cell>
          <cell r="F51">
            <v>-106.3</v>
          </cell>
          <cell r="G51">
            <v>-58.3</v>
          </cell>
          <cell r="H51">
            <v>-33.299999999999997</v>
          </cell>
          <cell r="I51">
            <v>-18.8</v>
          </cell>
          <cell r="L51">
            <v>0.9</v>
          </cell>
          <cell r="M51">
            <v>2416.6999999999998</v>
          </cell>
          <cell r="N51">
            <v>591.70000000000005</v>
          </cell>
          <cell r="O51">
            <v>220.8</v>
          </cell>
          <cell r="P51">
            <v>107.5</v>
          </cell>
          <cell r="Q51">
            <v>37.1</v>
          </cell>
          <cell r="R51">
            <v>21.7</v>
          </cell>
          <cell r="S51">
            <v>16.7</v>
          </cell>
        </row>
        <row r="52">
          <cell r="B52">
            <v>1</v>
          </cell>
          <cell r="C52">
            <v>-679.2</v>
          </cell>
          <cell r="D52">
            <v>-320.8</v>
          </cell>
          <cell r="E52">
            <v>-197.9</v>
          </cell>
          <cell r="F52">
            <v>-139.6</v>
          </cell>
          <cell r="G52">
            <v>-79.2</v>
          </cell>
          <cell r="H52">
            <v>-48.8</v>
          </cell>
          <cell r="I52">
            <v>-31.3</v>
          </cell>
          <cell r="L52">
            <v>1</v>
          </cell>
          <cell r="M52">
            <v>3487.5</v>
          </cell>
          <cell r="N52">
            <v>720.8</v>
          </cell>
          <cell r="O52">
            <v>263.8</v>
          </cell>
          <cell r="P52">
            <v>121.7</v>
          </cell>
          <cell r="Q52">
            <v>37.1</v>
          </cell>
          <cell r="R52">
            <v>16.3</v>
          </cell>
          <cell r="S52">
            <v>11.3</v>
          </cell>
        </row>
        <row r="55">
          <cell r="B55" t="str">
            <v>QB/QM2</v>
          </cell>
          <cell r="C55">
            <v>0.1</v>
          </cell>
          <cell r="D55">
            <v>0.2</v>
          </cell>
          <cell r="E55">
            <v>0.3</v>
          </cell>
          <cell r="F55">
            <v>0.4</v>
          </cell>
          <cell r="G55">
            <v>0.6</v>
          </cell>
          <cell r="H55">
            <v>0.8</v>
          </cell>
          <cell r="I55">
            <v>1</v>
          </cell>
          <cell r="L55" t="str">
            <v>QB/QM2</v>
          </cell>
          <cell r="M55">
            <v>0.1</v>
          </cell>
          <cell r="N55">
            <v>0.2</v>
          </cell>
          <cell r="O55">
            <v>0.3</v>
          </cell>
          <cell r="P55">
            <v>0.4</v>
          </cell>
          <cell r="Q55">
            <v>0.6</v>
          </cell>
          <cell r="R55">
            <v>0.8</v>
          </cell>
          <cell r="S55">
            <v>1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-41.7</v>
          </cell>
          <cell r="N56">
            <v>-41.7</v>
          </cell>
          <cell r="O56">
            <v>-41.7</v>
          </cell>
          <cell r="P56">
            <v>-41.7</v>
          </cell>
          <cell r="Q56">
            <v>-41.7</v>
          </cell>
          <cell r="R56">
            <v>-41.7</v>
          </cell>
          <cell r="S56">
            <v>-41.7</v>
          </cell>
        </row>
        <row r="57">
          <cell r="B57">
            <v>0.1</v>
          </cell>
          <cell r="C57">
            <v>2.1</v>
          </cell>
          <cell r="D57">
            <v>5</v>
          </cell>
          <cell r="E57">
            <v>5.8</v>
          </cell>
          <cell r="F57">
            <v>6.7</v>
          </cell>
          <cell r="G57">
            <v>7.1</v>
          </cell>
          <cell r="H57">
            <v>7.1</v>
          </cell>
          <cell r="I57">
            <v>7.1</v>
          </cell>
          <cell r="L57">
            <v>0.1</v>
          </cell>
          <cell r="M57">
            <v>10</v>
          </cell>
          <cell r="N57">
            <v>-18.8</v>
          </cell>
          <cell r="O57">
            <v>-23.3</v>
          </cell>
          <cell r="P57">
            <v>-24.6</v>
          </cell>
          <cell r="Q57">
            <v>-25.4</v>
          </cell>
          <cell r="R57">
            <v>-25.8</v>
          </cell>
          <cell r="S57">
            <v>-25.8</v>
          </cell>
        </row>
        <row r="58">
          <cell r="B58">
            <v>0.2</v>
          </cell>
          <cell r="C58">
            <v>-8.3000000000000007</v>
          </cell>
          <cell r="D58">
            <v>7.1</v>
          </cell>
          <cell r="E58">
            <v>9.1999999999999993</v>
          </cell>
          <cell r="F58">
            <v>11.3</v>
          </cell>
          <cell r="G58">
            <v>11.3</v>
          </cell>
          <cell r="H58">
            <v>12.1</v>
          </cell>
          <cell r="I58">
            <v>12.9</v>
          </cell>
          <cell r="L58">
            <v>0.2</v>
          </cell>
          <cell r="M58">
            <v>131.30000000000001</v>
          </cell>
          <cell r="N58">
            <v>22.5</v>
          </cell>
          <cell r="O58">
            <v>-0.8</v>
          </cell>
          <cell r="P58">
            <v>-7.1</v>
          </cell>
          <cell r="Q58">
            <v>-10.8</v>
          </cell>
          <cell r="R58">
            <v>-11.7</v>
          </cell>
          <cell r="S58">
            <v>-12.1</v>
          </cell>
        </row>
        <row r="59">
          <cell r="B59">
            <v>0.3</v>
          </cell>
          <cell r="C59">
            <v>-31.7</v>
          </cell>
          <cell r="D59">
            <v>-5.4</v>
          </cell>
          <cell r="E59">
            <v>3.3</v>
          </cell>
          <cell r="F59">
            <v>8.3000000000000007</v>
          </cell>
          <cell r="G59">
            <v>11.7</v>
          </cell>
          <cell r="H59">
            <v>13.3</v>
          </cell>
          <cell r="I59">
            <v>16.7</v>
          </cell>
          <cell r="L59">
            <v>0.3</v>
          </cell>
          <cell r="M59">
            <v>333.3</v>
          </cell>
          <cell r="N59">
            <v>68.3</v>
          </cell>
          <cell r="O59">
            <v>25</v>
          </cell>
          <cell r="P59">
            <v>12.5</v>
          </cell>
          <cell r="Q59">
            <v>3.3</v>
          </cell>
          <cell r="R59">
            <v>0</v>
          </cell>
          <cell r="S59">
            <v>-1.3</v>
          </cell>
        </row>
        <row r="60">
          <cell r="B60">
            <v>0.4</v>
          </cell>
          <cell r="C60">
            <v>-68.8</v>
          </cell>
          <cell r="D60">
            <v>-20.8</v>
          </cell>
          <cell r="E60">
            <v>-5</v>
          </cell>
          <cell r="F60">
            <v>3.3</v>
          </cell>
          <cell r="G60">
            <v>10.8</v>
          </cell>
          <cell r="H60">
            <v>15</v>
          </cell>
          <cell r="I60">
            <v>17.100000000000001</v>
          </cell>
          <cell r="L60">
            <v>0.4</v>
          </cell>
          <cell r="M60">
            <v>583.29999999999995</v>
          </cell>
          <cell r="N60">
            <v>131.30000000000001</v>
          </cell>
          <cell r="O60">
            <v>54.2</v>
          </cell>
          <cell r="P60">
            <v>30</v>
          </cell>
          <cell r="Q60">
            <v>14.6</v>
          </cell>
          <cell r="R60">
            <v>10.4</v>
          </cell>
          <cell r="S60">
            <v>8.8000000000000007</v>
          </cell>
        </row>
        <row r="61">
          <cell r="B61">
            <v>0.5</v>
          </cell>
          <cell r="C61">
            <v>-115.4</v>
          </cell>
          <cell r="D61">
            <v>-41.7</v>
          </cell>
          <cell r="E61">
            <v>-20.399999999999999</v>
          </cell>
          <cell r="F61">
            <v>-5.4</v>
          </cell>
          <cell r="G61">
            <v>6.7</v>
          </cell>
          <cell r="H61">
            <v>12.5</v>
          </cell>
          <cell r="I61">
            <v>16.7</v>
          </cell>
          <cell r="L61">
            <v>0.5</v>
          </cell>
          <cell r="M61">
            <v>912.5</v>
          </cell>
          <cell r="N61">
            <v>208.3</v>
          </cell>
          <cell r="O61">
            <v>87.5</v>
          </cell>
          <cell r="P61">
            <v>49.2</v>
          </cell>
          <cell r="Q61">
            <v>25</v>
          </cell>
          <cell r="R61">
            <v>18.8</v>
          </cell>
          <cell r="S61">
            <v>16.7</v>
          </cell>
        </row>
        <row r="62">
          <cell r="B62">
            <v>0.6</v>
          </cell>
          <cell r="C62">
            <v>-179.2</v>
          </cell>
          <cell r="D62">
            <v>-70.8</v>
          </cell>
          <cell r="E62">
            <v>-36.299999999999997</v>
          </cell>
          <cell r="F62">
            <v>-18.8</v>
          </cell>
          <cell r="G62">
            <v>-1.7</v>
          </cell>
          <cell r="H62">
            <v>8.3000000000000007</v>
          </cell>
          <cell r="I62">
            <v>13.8</v>
          </cell>
          <cell r="L62">
            <v>0.6</v>
          </cell>
          <cell r="M62">
            <v>1316.7</v>
          </cell>
          <cell r="N62">
            <v>287.5</v>
          </cell>
          <cell r="O62">
            <v>123.8</v>
          </cell>
          <cell r="P62">
            <v>68.8</v>
          </cell>
          <cell r="Q62">
            <v>42.5</v>
          </cell>
          <cell r="R62">
            <v>25</v>
          </cell>
          <cell r="S62">
            <v>22.1</v>
          </cell>
        </row>
        <row r="63">
          <cell r="B63">
            <v>0.7</v>
          </cell>
          <cell r="C63">
            <v>-252.1</v>
          </cell>
          <cell r="D63">
            <v>-108.3</v>
          </cell>
          <cell r="E63">
            <v>-58.3</v>
          </cell>
          <cell r="F63">
            <v>-35.4</v>
          </cell>
          <cell r="G63">
            <v>-10.4</v>
          </cell>
          <cell r="H63">
            <v>3.3</v>
          </cell>
          <cell r="I63">
            <v>10.4</v>
          </cell>
          <cell r="L63">
            <v>0.7</v>
          </cell>
          <cell r="M63">
            <v>1787.5</v>
          </cell>
          <cell r="N63">
            <v>383.3</v>
          </cell>
          <cell r="O63">
            <v>162.5</v>
          </cell>
          <cell r="P63">
            <v>89.6</v>
          </cell>
          <cell r="Q63">
            <v>42.5</v>
          </cell>
          <cell r="R63">
            <v>29.2</v>
          </cell>
          <cell r="S63">
            <v>25</v>
          </cell>
        </row>
        <row r="64">
          <cell r="B64">
            <v>0.8</v>
          </cell>
          <cell r="C64">
            <v>-337.5</v>
          </cell>
          <cell r="D64">
            <v>-148.30000000000001</v>
          </cell>
          <cell r="E64">
            <v>-87.5</v>
          </cell>
          <cell r="F64">
            <v>-54.2</v>
          </cell>
          <cell r="G64">
            <v>-22.9</v>
          </cell>
          <cell r="H64">
            <v>-7.1</v>
          </cell>
          <cell r="I64">
            <v>2.5</v>
          </cell>
          <cell r="L64">
            <v>0.8</v>
          </cell>
          <cell r="M64">
            <v>2329.1999999999998</v>
          </cell>
          <cell r="N64">
            <v>516.70000000000005</v>
          </cell>
          <cell r="O64">
            <v>204.2</v>
          </cell>
          <cell r="P64">
            <v>110.8</v>
          </cell>
          <cell r="Q64">
            <v>50</v>
          </cell>
          <cell r="R64">
            <v>32.9</v>
          </cell>
          <cell r="S64">
            <v>27.5</v>
          </cell>
        </row>
        <row r="65">
          <cell r="B65">
            <v>0.9</v>
          </cell>
          <cell r="C65">
            <v>-416.7</v>
          </cell>
          <cell r="D65">
            <v>-197.9</v>
          </cell>
          <cell r="E65">
            <v>-116.7</v>
          </cell>
          <cell r="F65">
            <v>-79.2</v>
          </cell>
          <cell r="G65">
            <v>-36.700000000000003</v>
          </cell>
          <cell r="H65">
            <v>-16.7</v>
          </cell>
          <cell r="I65">
            <v>-7.5</v>
          </cell>
          <cell r="L65">
            <v>0.9</v>
          </cell>
          <cell r="M65">
            <v>2941.7</v>
          </cell>
          <cell r="N65">
            <v>641.70000000000005</v>
          </cell>
          <cell r="O65">
            <v>258.3</v>
          </cell>
          <cell r="P65">
            <v>133.30000000000001</v>
          </cell>
          <cell r="Q65">
            <v>54.2</v>
          </cell>
          <cell r="R65">
            <v>33.299999999999997</v>
          </cell>
          <cell r="S65">
            <v>26.7</v>
          </cell>
        </row>
        <row r="66">
          <cell r="B66">
            <v>1</v>
          </cell>
          <cell r="C66">
            <v>-550</v>
          </cell>
          <cell r="D66">
            <v>-254.2</v>
          </cell>
          <cell r="E66">
            <v>-154.19999999999999</v>
          </cell>
          <cell r="F66">
            <v>-106.3</v>
          </cell>
          <cell r="G66">
            <v>-56.3</v>
          </cell>
          <cell r="H66">
            <v>-32.1</v>
          </cell>
          <cell r="I66">
            <v>17.5</v>
          </cell>
          <cell r="L66">
            <v>1</v>
          </cell>
          <cell r="M66">
            <v>3620.8</v>
          </cell>
          <cell r="N66">
            <v>787.5</v>
          </cell>
          <cell r="O66">
            <v>308.3</v>
          </cell>
          <cell r="P66">
            <v>154.6</v>
          </cell>
          <cell r="Q66">
            <v>59.2</v>
          </cell>
          <cell r="R66">
            <v>33.299999999999997</v>
          </cell>
          <cell r="S66">
            <v>24.6</v>
          </cell>
        </row>
        <row r="69">
          <cell r="B69" t="str">
            <v>QB/QM2</v>
          </cell>
          <cell r="C69">
            <v>0.1</v>
          </cell>
          <cell r="D69">
            <v>0.2</v>
          </cell>
          <cell r="E69">
            <v>0.3</v>
          </cell>
          <cell r="F69">
            <v>0.4</v>
          </cell>
          <cell r="G69">
            <v>0.6</v>
          </cell>
          <cell r="H69">
            <v>0.8</v>
          </cell>
          <cell r="I69">
            <v>1</v>
          </cell>
          <cell r="L69" t="str">
            <v>QB/QM2</v>
          </cell>
          <cell r="M69">
            <v>0.1</v>
          </cell>
          <cell r="N69">
            <v>0.2</v>
          </cell>
          <cell r="O69">
            <v>0.3</v>
          </cell>
          <cell r="P69">
            <v>0.4</v>
          </cell>
          <cell r="Q69">
            <v>0.6</v>
          </cell>
          <cell r="R69">
            <v>0.8</v>
          </cell>
          <cell r="S69">
            <v>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-41.7</v>
          </cell>
          <cell r="N70">
            <v>-41.7</v>
          </cell>
          <cell r="O70">
            <v>-41.7</v>
          </cell>
          <cell r="P70">
            <v>-41.7</v>
          </cell>
          <cell r="Q70">
            <v>-41.7</v>
          </cell>
          <cell r="R70">
            <v>-41.7</v>
          </cell>
          <cell r="S70">
            <v>-41.7</v>
          </cell>
        </row>
        <row r="71">
          <cell r="B71">
            <v>0.1</v>
          </cell>
          <cell r="C71">
            <v>3.8</v>
          </cell>
          <cell r="D71">
            <v>5.8</v>
          </cell>
          <cell r="E71">
            <v>6.7</v>
          </cell>
          <cell r="F71">
            <v>7.1</v>
          </cell>
          <cell r="G71">
            <v>7.1</v>
          </cell>
          <cell r="H71">
            <v>7.5</v>
          </cell>
          <cell r="I71">
            <v>7.5</v>
          </cell>
          <cell r="L71">
            <v>0.1</v>
          </cell>
          <cell r="M71">
            <v>10.8</v>
          </cell>
          <cell r="N71">
            <v>-17.5</v>
          </cell>
          <cell r="O71">
            <v>-22.5</v>
          </cell>
          <cell r="P71">
            <v>-24.2</v>
          </cell>
          <cell r="Q71">
            <v>-25.4</v>
          </cell>
          <cell r="R71">
            <v>-25.8</v>
          </cell>
          <cell r="S71">
            <v>-25.8</v>
          </cell>
        </row>
        <row r="72">
          <cell r="B72">
            <v>0.2</v>
          </cell>
          <cell r="C72">
            <v>0</v>
          </cell>
          <cell r="D72">
            <v>6.7</v>
          </cell>
          <cell r="E72">
            <v>9.6</v>
          </cell>
          <cell r="F72">
            <v>10.8</v>
          </cell>
          <cell r="G72">
            <v>12.1</v>
          </cell>
          <cell r="H72">
            <v>12.9</v>
          </cell>
          <cell r="I72">
            <v>13.3</v>
          </cell>
          <cell r="L72">
            <v>0.2</v>
          </cell>
          <cell r="M72">
            <v>139.6</v>
          </cell>
          <cell r="N72">
            <v>22.9</v>
          </cell>
          <cell r="O72">
            <v>1.3</v>
          </cell>
          <cell r="P72">
            <v>-5.4</v>
          </cell>
          <cell r="Q72">
            <v>-9.6</v>
          </cell>
          <cell r="R72">
            <v>-10.8</v>
          </cell>
          <cell r="S72">
            <v>-10.8</v>
          </cell>
        </row>
        <row r="73">
          <cell r="B73">
            <v>0.3</v>
          </cell>
          <cell r="C73">
            <v>-16.7</v>
          </cell>
          <cell r="D73">
            <v>2.5</v>
          </cell>
          <cell r="E73">
            <v>9.1999999999999993</v>
          </cell>
          <cell r="F73">
            <v>12.5</v>
          </cell>
          <cell r="G73">
            <v>13.3</v>
          </cell>
          <cell r="H73">
            <v>17.100000000000001</v>
          </cell>
          <cell r="I73">
            <v>17.5</v>
          </cell>
          <cell r="L73">
            <v>0.3</v>
          </cell>
          <cell r="M73">
            <v>341.7</v>
          </cell>
          <cell r="N73">
            <v>77.099999999999994</v>
          </cell>
          <cell r="O73">
            <v>31.3</v>
          </cell>
          <cell r="P73">
            <v>16.7</v>
          </cell>
          <cell r="Q73">
            <v>4.2</v>
          </cell>
          <cell r="R73">
            <v>0</v>
          </cell>
          <cell r="S73">
            <v>-4.2</v>
          </cell>
        </row>
        <row r="74">
          <cell r="B74">
            <v>0.4</v>
          </cell>
          <cell r="C74">
            <v>-41.7</v>
          </cell>
          <cell r="D74">
            <v>-6.7</v>
          </cell>
          <cell r="E74">
            <v>4.5999999999999996</v>
          </cell>
          <cell r="F74">
            <v>10</v>
          </cell>
          <cell r="G74">
            <v>15.4</v>
          </cell>
          <cell r="H74">
            <v>18.3</v>
          </cell>
          <cell r="I74">
            <v>20</v>
          </cell>
          <cell r="L74">
            <v>0.4</v>
          </cell>
          <cell r="M74">
            <v>612.5</v>
          </cell>
          <cell r="N74">
            <v>145.80000000000001</v>
          </cell>
          <cell r="O74">
            <v>64.599999999999994</v>
          </cell>
          <cell r="P74">
            <v>38.299999999999997</v>
          </cell>
          <cell r="Q74">
            <v>18.8</v>
          </cell>
          <cell r="R74">
            <v>14.6</v>
          </cell>
          <cell r="S74">
            <v>11.7</v>
          </cell>
        </row>
        <row r="75">
          <cell r="B75">
            <v>0.5</v>
          </cell>
          <cell r="C75">
            <v>-72.900000000000006</v>
          </cell>
          <cell r="D75">
            <v>-20.8</v>
          </cell>
          <cell r="E75">
            <v>-3.3</v>
          </cell>
          <cell r="F75">
            <v>5.4</v>
          </cell>
          <cell r="G75">
            <v>13.8</v>
          </cell>
          <cell r="H75">
            <v>18.3</v>
          </cell>
          <cell r="I75">
            <v>20.8</v>
          </cell>
          <cell r="L75">
            <v>0.5</v>
          </cell>
          <cell r="M75">
            <v>958.3</v>
          </cell>
          <cell r="N75">
            <v>229.2</v>
          </cell>
          <cell r="O75">
            <v>100</v>
          </cell>
          <cell r="P75">
            <v>60</v>
          </cell>
          <cell r="Q75">
            <v>32.5</v>
          </cell>
          <cell r="R75">
            <v>24.2</v>
          </cell>
          <cell r="S75">
            <v>20.8</v>
          </cell>
        </row>
        <row r="76">
          <cell r="B76">
            <v>0.6</v>
          </cell>
          <cell r="C76">
            <v>-116.7</v>
          </cell>
          <cell r="D76">
            <v>-39.6</v>
          </cell>
          <cell r="E76">
            <v>-14.6</v>
          </cell>
          <cell r="F76">
            <v>-4.2</v>
          </cell>
          <cell r="G76">
            <v>10.4</v>
          </cell>
          <cell r="H76">
            <v>16.7</v>
          </cell>
          <cell r="I76">
            <v>20</v>
          </cell>
          <cell r="L76">
            <v>0.6</v>
          </cell>
          <cell r="M76">
            <v>1379.2</v>
          </cell>
          <cell r="N76">
            <v>329.2</v>
          </cell>
          <cell r="O76">
            <v>145.80000000000001</v>
          </cell>
          <cell r="P76">
            <v>85.4</v>
          </cell>
          <cell r="Q76">
            <v>45</v>
          </cell>
          <cell r="R76">
            <v>33.299999999999997</v>
          </cell>
          <cell r="S76">
            <v>28.3</v>
          </cell>
        </row>
        <row r="77">
          <cell r="B77">
            <v>0.7</v>
          </cell>
          <cell r="C77">
            <v>-166.7</v>
          </cell>
          <cell r="D77">
            <v>-64.599999999999994</v>
          </cell>
          <cell r="E77">
            <v>-29.2</v>
          </cell>
          <cell r="F77">
            <v>-12.5</v>
          </cell>
          <cell r="G77">
            <v>3.3</v>
          </cell>
          <cell r="H77">
            <v>11.7</v>
          </cell>
          <cell r="I77">
            <v>17.5</v>
          </cell>
          <cell r="L77">
            <v>0.7</v>
          </cell>
          <cell r="M77">
            <v>1870.8</v>
          </cell>
          <cell r="N77">
            <v>416.7</v>
          </cell>
          <cell r="O77">
            <v>191.7</v>
          </cell>
          <cell r="P77">
            <v>112.5</v>
          </cell>
          <cell r="Q77">
            <v>58.3</v>
          </cell>
          <cell r="R77">
            <v>40.799999999999997</v>
          </cell>
          <cell r="S77">
            <v>35</v>
          </cell>
        </row>
        <row r="78">
          <cell r="B78">
            <v>0.8</v>
          </cell>
          <cell r="C78">
            <v>-226.7</v>
          </cell>
          <cell r="D78">
            <v>-93.3</v>
          </cell>
          <cell r="E78">
            <v>-48.8</v>
          </cell>
          <cell r="F78">
            <v>-26.7</v>
          </cell>
          <cell r="G78">
            <v>-4.5999999999999996</v>
          </cell>
          <cell r="H78">
            <v>6.7</v>
          </cell>
          <cell r="I78">
            <v>13.3</v>
          </cell>
          <cell r="L78">
            <v>0.8</v>
          </cell>
          <cell r="M78">
            <v>2437.5</v>
          </cell>
          <cell r="N78">
            <v>570.79999999999995</v>
          </cell>
          <cell r="O78">
            <v>241.7</v>
          </cell>
          <cell r="P78">
            <v>138.30000000000001</v>
          </cell>
          <cell r="Q78">
            <v>68.3</v>
          </cell>
          <cell r="R78">
            <v>46.7</v>
          </cell>
          <cell r="S78">
            <v>38.299999999999997</v>
          </cell>
        </row>
        <row r="79">
          <cell r="B79">
            <v>0.9</v>
          </cell>
          <cell r="C79">
            <v>-300</v>
          </cell>
          <cell r="D79">
            <v>-128.30000000000001</v>
          </cell>
          <cell r="E79">
            <v>-70.8</v>
          </cell>
          <cell r="F79">
            <v>-42.5</v>
          </cell>
          <cell r="G79">
            <v>-15.8</v>
          </cell>
          <cell r="H79">
            <v>-3.3</v>
          </cell>
          <cell r="I79">
            <v>7.5</v>
          </cell>
          <cell r="L79">
            <v>0.9</v>
          </cell>
          <cell r="M79">
            <v>4079.2</v>
          </cell>
          <cell r="N79">
            <v>716.7</v>
          </cell>
          <cell r="O79">
            <v>318.8</v>
          </cell>
          <cell r="P79">
            <v>168.8</v>
          </cell>
          <cell r="Q79">
            <v>80</v>
          </cell>
          <cell r="R79">
            <v>50</v>
          </cell>
          <cell r="S79">
            <v>41.3</v>
          </cell>
        </row>
        <row r="80">
          <cell r="B80">
            <v>1</v>
          </cell>
          <cell r="C80">
            <v>-375</v>
          </cell>
          <cell r="D80">
            <v>-166.7</v>
          </cell>
          <cell r="E80">
            <v>-95.8</v>
          </cell>
          <cell r="F80">
            <v>-62.5</v>
          </cell>
          <cell r="G80">
            <v>-28.3</v>
          </cell>
          <cell r="H80">
            <v>-11.7</v>
          </cell>
          <cell r="I80">
            <v>0</v>
          </cell>
          <cell r="L80">
            <v>1</v>
          </cell>
          <cell r="M80">
            <v>3791.7</v>
          </cell>
          <cell r="N80">
            <v>875</v>
          </cell>
          <cell r="O80">
            <v>404.2</v>
          </cell>
          <cell r="P80">
            <v>195.8</v>
          </cell>
          <cell r="Q80">
            <v>87.9</v>
          </cell>
          <cell r="R80">
            <v>56.3</v>
          </cell>
          <cell r="S80">
            <v>41.7</v>
          </cell>
        </row>
        <row r="88">
          <cell r="P88">
            <v>15</v>
          </cell>
          <cell r="Q88">
            <v>30</v>
          </cell>
          <cell r="R88">
            <v>45</v>
          </cell>
          <cell r="T88">
            <v>0</v>
          </cell>
        </row>
        <row r="89">
          <cell r="C89">
            <v>0</v>
          </cell>
          <cell r="E89">
            <v>30</v>
          </cell>
          <cell r="F89">
            <v>45</v>
          </cell>
          <cell r="G89">
            <v>60</v>
          </cell>
          <cell r="O89">
            <v>0</v>
          </cell>
          <cell r="P89">
            <v>-105.7</v>
          </cell>
          <cell r="Q89">
            <v>-85.4</v>
          </cell>
          <cell r="R89">
            <v>-54.2</v>
          </cell>
          <cell r="S89">
            <v>0</v>
          </cell>
          <cell r="T89">
            <v>41.7</v>
          </cell>
        </row>
        <row r="90">
          <cell r="B90">
            <v>0</v>
          </cell>
          <cell r="C90">
            <v>16.7</v>
          </cell>
          <cell r="D90">
            <v>0</v>
          </cell>
          <cell r="E90">
            <v>41.7</v>
          </cell>
          <cell r="F90">
            <v>41.7</v>
          </cell>
          <cell r="G90">
            <v>41.7</v>
          </cell>
          <cell r="O90">
            <v>0.1</v>
          </cell>
          <cell r="P90">
            <v>-78.8</v>
          </cell>
          <cell r="Q90">
            <v>-62.9</v>
          </cell>
          <cell r="R90">
            <v>-38.799999999999997</v>
          </cell>
          <cell r="S90">
            <v>0.1</v>
          </cell>
          <cell r="T90">
            <v>33.799999999999997</v>
          </cell>
        </row>
        <row r="91">
          <cell r="B91">
            <v>0.1</v>
          </cell>
          <cell r="C91">
            <v>13.3</v>
          </cell>
          <cell r="D91">
            <v>0.1</v>
          </cell>
          <cell r="E91">
            <v>39.200000000000003</v>
          </cell>
          <cell r="F91">
            <v>40.4</v>
          </cell>
          <cell r="G91">
            <v>41.7</v>
          </cell>
          <cell r="O91">
            <v>0.2</v>
          </cell>
          <cell r="P91">
            <v>-54.2</v>
          </cell>
          <cell r="Q91">
            <v>-41.7</v>
          </cell>
          <cell r="R91">
            <v>-22.9</v>
          </cell>
          <cell r="S91">
            <v>0.2</v>
          </cell>
          <cell r="T91">
            <v>26.7</v>
          </cell>
        </row>
        <row r="92">
          <cell r="B92">
            <v>0.2</v>
          </cell>
          <cell r="C92">
            <v>10.8</v>
          </cell>
          <cell r="D92">
            <v>0.2</v>
          </cell>
          <cell r="E92">
            <v>29.2</v>
          </cell>
          <cell r="F92">
            <v>31.3</v>
          </cell>
          <cell r="G92">
            <v>35</v>
          </cell>
          <cell r="O92">
            <v>0.3</v>
          </cell>
          <cell r="P92">
            <v>-32.1</v>
          </cell>
          <cell r="Q92">
            <v>-22.1</v>
          </cell>
          <cell r="R92">
            <v>-6.7</v>
          </cell>
          <cell r="S92">
            <v>0.3</v>
          </cell>
          <cell r="T92">
            <v>20.8</v>
          </cell>
        </row>
        <row r="93">
          <cell r="B93">
            <v>0.3</v>
          </cell>
          <cell r="C93">
            <v>8.3000000000000007</v>
          </cell>
          <cell r="D93">
            <v>0.3</v>
          </cell>
          <cell r="E93">
            <v>23.8</v>
          </cell>
          <cell r="F93">
            <v>27.7</v>
          </cell>
          <cell r="G93">
            <v>32.9</v>
          </cell>
          <cell r="O93">
            <v>0.4</v>
          </cell>
          <cell r="P93">
            <v>-12.5</v>
          </cell>
          <cell r="Q93">
            <v>-4.2</v>
          </cell>
          <cell r="R93">
            <v>8.3000000000000007</v>
          </cell>
          <cell r="S93">
            <v>0.4</v>
          </cell>
          <cell r="T93">
            <v>15</v>
          </cell>
        </row>
        <row r="94">
          <cell r="B94">
            <v>0.4</v>
          </cell>
          <cell r="C94">
            <v>6.2</v>
          </cell>
          <cell r="D94">
            <v>0.4</v>
          </cell>
          <cell r="E94">
            <v>19.2</v>
          </cell>
          <cell r="F94">
            <v>25</v>
          </cell>
          <cell r="G94">
            <v>31.7</v>
          </cell>
          <cell r="O94">
            <v>0.5</v>
          </cell>
          <cell r="P94">
            <v>4.2</v>
          </cell>
          <cell r="Q94">
            <v>11.7</v>
          </cell>
          <cell r="R94">
            <v>23.3</v>
          </cell>
          <cell r="S94">
            <v>0.5</v>
          </cell>
          <cell r="T94">
            <v>10.4</v>
          </cell>
        </row>
        <row r="95">
          <cell r="B95">
            <v>0.5</v>
          </cell>
          <cell r="C95">
            <v>4.2</v>
          </cell>
          <cell r="D95">
            <v>0.5</v>
          </cell>
          <cell r="E95">
            <v>16</v>
          </cell>
          <cell r="F95">
            <v>22.6</v>
          </cell>
          <cell r="G95">
            <v>31.2</v>
          </cell>
          <cell r="O95">
            <v>0.6</v>
          </cell>
          <cell r="P95">
            <v>17.100000000000001</v>
          </cell>
          <cell r="Q95">
            <v>28.8</v>
          </cell>
          <cell r="R95">
            <v>38.299999999999997</v>
          </cell>
          <cell r="S95">
            <v>0.6</v>
          </cell>
          <cell r="T95">
            <v>6.7</v>
          </cell>
        </row>
        <row r="96">
          <cell r="B96">
            <v>0.6</v>
          </cell>
          <cell r="C96">
            <v>2.5</v>
          </cell>
          <cell r="D96">
            <v>0.6</v>
          </cell>
          <cell r="E96">
            <v>12.9</v>
          </cell>
          <cell r="F96">
            <v>20.8</v>
          </cell>
          <cell r="G96">
            <v>27.1</v>
          </cell>
          <cell r="O96">
            <v>0.7</v>
          </cell>
          <cell r="P96">
            <v>27.9</v>
          </cell>
          <cell r="Q96">
            <v>37.9</v>
          </cell>
          <cell r="R96">
            <v>52.5</v>
          </cell>
          <cell r="S96">
            <v>0.8</v>
          </cell>
          <cell r="T96">
            <v>1.7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10.4</v>
          </cell>
          <cell r="F97">
            <v>21.3</v>
          </cell>
          <cell r="G97">
            <v>33.299999999999997</v>
          </cell>
          <cell r="O97">
            <v>0.8</v>
          </cell>
          <cell r="P97">
            <v>35.4</v>
          </cell>
          <cell r="Q97">
            <v>45.4</v>
          </cell>
          <cell r="R97">
            <v>67.099999999999994</v>
          </cell>
          <cell r="S97">
            <v>1</v>
          </cell>
          <cell r="T97">
            <v>0</v>
          </cell>
        </row>
        <row r="98">
          <cell r="D98">
            <v>1</v>
          </cell>
          <cell r="E98">
            <v>11.3</v>
          </cell>
          <cell r="F98">
            <v>24.2</v>
          </cell>
          <cell r="G98">
            <v>41.7</v>
          </cell>
          <cell r="O98">
            <v>0.9</v>
          </cell>
          <cell r="P98">
            <v>40.4</v>
          </cell>
          <cell r="Q98">
            <v>57.1</v>
          </cell>
          <cell r="R98">
            <v>81.3</v>
          </cell>
          <cell r="S98">
            <v>1.2</v>
          </cell>
          <cell r="T98">
            <v>2.9</v>
          </cell>
        </row>
        <row r="99">
          <cell r="D99">
            <v>1.2</v>
          </cell>
          <cell r="E99">
            <v>15</v>
          </cell>
          <cell r="F99">
            <v>30.8</v>
          </cell>
          <cell r="G99">
            <v>51.3</v>
          </cell>
          <cell r="O99">
            <v>1</v>
          </cell>
          <cell r="P99">
            <v>43.3</v>
          </cell>
          <cell r="Q99">
            <v>64.599999999999994</v>
          </cell>
          <cell r="R99">
            <v>95.8</v>
          </cell>
          <cell r="S99">
            <v>1.4</v>
          </cell>
          <cell r="T99">
            <v>16.2</v>
          </cell>
        </row>
        <row r="100">
          <cell r="D100">
            <v>1.4</v>
          </cell>
          <cell r="E100">
            <v>29.2</v>
          </cell>
          <cell r="F100">
            <v>40.799999999999997</v>
          </cell>
          <cell r="G100">
            <v>64.2</v>
          </cell>
          <cell r="S100">
            <v>1.6</v>
          </cell>
          <cell r="T100">
            <v>37.5</v>
          </cell>
        </row>
        <row r="101">
          <cell r="D101">
            <v>1.6</v>
          </cell>
          <cell r="E101">
            <v>33.299999999999997</v>
          </cell>
          <cell r="F101">
            <v>54.2</v>
          </cell>
          <cell r="G101">
            <v>82.5</v>
          </cell>
          <cell r="S101">
            <v>1.8</v>
          </cell>
          <cell r="T101">
            <v>74.2</v>
          </cell>
        </row>
        <row r="102">
          <cell r="D102">
            <v>2</v>
          </cell>
          <cell r="E102">
            <v>63.3</v>
          </cell>
          <cell r="F102">
            <v>90</v>
          </cell>
          <cell r="G102">
            <v>125</v>
          </cell>
          <cell r="S102">
            <v>2</v>
          </cell>
          <cell r="T102">
            <v>133.30000000000001</v>
          </cell>
        </row>
        <row r="103">
          <cell r="D103">
            <v>2.6</v>
          </cell>
          <cell r="E103">
            <v>134.6</v>
          </cell>
          <cell r="F103">
            <v>170.8</v>
          </cell>
          <cell r="G103">
            <v>214.6</v>
          </cell>
        </row>
        <row r="104">
          <cell r="D104">
            <v>3</v>
          </cell>
          <cell r="E104">
            <v>308.3</v>
          </cell>
          <cell r="F104">
            <v>325</v>
          </cell>
          <cell r="G104">
            <v>337.5</v>
          </cell>
        </row>
        <row r="105">
          <cell r="D105">
            <v>4</v>
          </cell>
          <cell r="E105">
            <v>591.70000000000005</v>
          </cell>
          <cell r="F105">
            <v>616.70000000000005</v>
          </cell>
          <cell r="G105">
            <v>625</v>
          </cell>
        </row>
        <row r="106">
          <cell r="D106">
            <v>5</v>
          </cell>
          <cell r="E106">
            <v>979.2</v>
          </cell>
          <cell r="F106">
            <v>991.7</v>
          </cell>
          <cell r="G106">
            <v>1000</v>
          </cell>
        </row>
        <row r="107">
          <cell r="D107">
            <v>6</v>
          </cell>
          <cell r="E107">
            <v>1437.5</v>
          </cell>
          <cell r="F107">
            <v>1458.3</v>
          </cell>
          <cell r="G107">
            <v>1458.3</v>
          </cell>
        </row>
        <row r="108">
          <cell r="D108">
            <v>8</v>
          </cell>
          <cell r="E108">
            <v>2612.5</v>
          </cell>
          <cell r="F108">
            <v>2625</v>
          </cell>
          <cell r="G108">
            <v>2625</v>
          </cell>
        </row>
        <row r="109">
          <cell r="D109">
            <v>10</v>
          </cell>
          <cell r="E109">
            <v>4095.8</v>
          </cell>
          <cell r="F109">
            <v>4108.3</v>
          </cell>
          <cell r="G109">
            <v>4125</v>
          </cell>
        </row>
      </sheetData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5">
          <cell r="B5">
            <v>2.5000000000000001E-2</v>
          </cell>
        </row>
        <row r="6">
          <cell r="B6">
            <v>2.5000000000000001E-2</v>
          </cell>
        </row>
        <row r="12">
          <cell r="B12">
            <v>0.35</v>
          </cell>
        </row>
        <row r="14">
          <cell r="B14">
            <v>0.15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5">
          <cell r="I5" t="str">
            <v>Yes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B4" t="str">
            <v>PSE Control Area - Wind</v>
          </cell>
          <cell r="C4" t="str">
            <v>BPA Control Area - Wind</v>
          </cell>
          <cell r="D4" t="str">
            <v>BPA Control Area -Thermal</v>
          </cell>
          <cell r="E4" t="str">
            <v>BPA Control Area with 2 Wheels - Baseload</v>
          </cell>
          <cell r="F4" t="str">
            <v>PSE Control Area + BPA Wheel - Wind</v>
          </cell>
          <cell r="G4" t="str">
            <v>PSE Control Area - Thermal</v>
          </cell>
          <cell r="H4" t="str">
            <v>PAC Control Area  and BPA Wheel - Wind PPA</v>
          </cell>
          <cell r="I4" t="str">
            <v>PAC Control Area  and BPA Wheel - Thermal</v>
          </cell>
          <cell r="J4" t="str">
            <v>TPU Wheel w/PSE reserves - Thermal</v>
          </cell>
          <cell r="K4" t="str">
            <v>Alberta Wind</v>
          </cell>
          <cell r="L4" t="str">
            <v>BCTC Control Area - Hydro (storage)</v>
          </cell>
          <cell r="M4" t="str">
            <v>BCTC Control Area - Hydro (no storage)</v>
          </cell>
          <cell r="N4" t="str">
            <v>BCTC + Juan de Fuca + BPA - Wind</v>
          </cell>
          <cell r="O4" t="str">
            <v>NWE Control Area (average 1st W of PSE + NWE) and BPA 2nd W - Coal</v>
          </cell>
          <cell r="P4" t="str">
            <v>NWE Control Area + BPA -  Coal</v>
          </cell>
          <cell r="Q4" t="str">
            <v>NWE Control Area + BPA - Hydro (Flat)</v>
          </cell>
          <cell r="R4" t="str">
            <v>NWE Control Area + BPA - Hydro</v>
          </cell>
          <cell r="S4" t="str">
            <v>E. Montana + PSE BA- Wind</v>
          </cell>
          <cell r="T4" t="str">
            <v>W. Montana Wind</v>
          </cell>
          <cell r="U4" t="str">
            <v>British Columbia Wind</v>
          </cell>
          <cell r="V4" t="str">
            <v>Wyoming Wind</v>
          </cell>
          <cell r="W4" t="str">
            <v>Colstrip Exchange Loss Benefits</v>
          </cell>
          <cell r="X4" t="str">
            <v>SE Alaska Home (AK + BCTC) - Hydro</v>
          </cell>
          <cell r="Y4" t="str">
            <v>2 BPA Wheels - Wind</v>
          </cell>
          <cell r="Z4" t="str">
            <v>BPA Control Area - Schedule</v>
          </cell>
          <cell r="AA4" t="str">
            <v>PGE + BPA- Thermal</v>
          </cell>
          <cell r="AB4" t="str">
            <v>SE Alaska Local Wheel</v>
          </cell>
          <cell r="AC4" t="str">
            <v>BPA Control Area - Wind no imbalance</v>
          </cell>
          <cell r="AD4" t="str">
            <v>BPA Control Area - Hydro</v>
          </cell>
          <cell r="AE4" t="str">
            <v>BPA Southern Intertie</v>
          </cell>
          <cell r="AF4" t="str">
            <v>BPA Klamath Intertie</v>
          </cell>
          <cell r="AG4" t="str">
            <v>BPA + HEC (Low Losses)</v>
          </cell>
          <cell r="AH4" t="str">
            <v>BPA + HEC (High Losses)</v>
          </cell>
          <cell r="AI4" t="str">
            <v>Delivery to PSE</v>
          </cell>
          <cell r="AJ4" t="str">
            <v>PSE Wind Integration</v>
          </cell>
          <cell r="AK4" t="str">
            <v>SCL PTP Wheel - Thermal</v>
          </cell>
          <cell r="AL4" t="str">
            <v>Raft River BPA Exchange</v>
          </cell>
          <cell r="AM4" t="str">
            <v>BPA Control Area + IPC - Thermal</v>
          </cell>
          <cell r="AN4" t="str">
            <v>Raft River 2 BPA + 1 IPC</v>
          </cell>
        </row>
      </sheetData>
      <sheetData sheetId="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Staffing2"/>
      <sheetName val="Staffing"/>
      <sheetName val="Overhaul 7FA"/>
      <sheetName val="Parts - GE 7FA+e"/>
      <sheetName val="Steam Turbine"/>
      <sheetName val="Gen Major"/>
      <sheetName val="Gen Minor"/>
      <sheetName val="SCR-CO Costs"/>
      <sheetName val="Sewage"/>
      <sheetName val="Staff Summary"/>
      <sheetName val="Parts - GE 7EA"/>
      <sheetName val="Parts - S-W 501FD2"/>
      <sheetName val="Heat Balance CCCT"/>
      <sheetName val="Calcs1"/>
      <sheetName val="Gas Turbines"/>
      <sheetName val="rep-repl cycles"/>
      <sheetName val="Notes"/>
    </sheetNames>
    <sheetDataSet>
      <sheetData sheetId="0" refreshError="1"/>
      <sheetData sheetId="1" refreshError="1">
        <row r="4">
          <cell r="C4" t="str">
            <v>172MW - 7FA Simple Cycle - Natural Gas</v>
          </cell>
          <cell r="E4" t="str">
            <v>Puget Sound Energy Greenfield Site</v>
          </cell>
        </row>
        <row r="24">
          <cell r="E24">
            <v>0.34246575342465752</v>
          </cell>
        </row>
        <row r="25">
          <cell r="C25" t="str">
            <v>GE 7 FA</v>
          </cell>
        </row>
      </sheetData>
      <sheetData sheetId="2" refreshError="1"/>
      <sheetData sheetId="3" refreshError="1"/>
      <sheetData sheetId="4" refreshError="1">
        <row r="53">
          <cell r="BB53">
            <v>1516054.0951844901</v>
          </cell>
          <cell r="BC53">
            <v>3531202.0569105688</v>
          </cell>
        </row>
        <row r="54">
          <cell r="AW54">
            <v>7.9950000000000001</v>
          </cell>
        </row>
        <row r="80">
          <cell r="BB80">
            <v>589253.71768749983</v>
          </cell>
          <cell r="BC80">
            <v>1223989.1365624999</v>
          </cell>
        </row>
        <row r="83">
          <cell r="AW83">
            <v>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7">
          <cell r="B7">
            <v>1.4999999999999999E-2</v>
          </cell>
        </row>
        <row r="8">
          <cell r="B8">
            <v>2.5000000000000001E-2</v>
          </cell>
        </row>
        <row r="11">
          <cell r="B11">
            <v>0.15</v>
          </cell>
        </row>
        <row r="13">
          <cell r="B13">
            <v>0.5</v>
          </cell>
        </row>
        <row r="16">
          <cell r="B16">
            <v>6.4999999999999997E-3</v>
          </cell>
        </row>
        <row r="17">
          <cell r="B17">
            <v>1.1999999999999999E-3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7">
          <cell r="H17">
            <v>857163</v>
          </cell>
        </row>
        <row r="18">
          <cell r="H18">
            <v>441989.16666666669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-CO Costs"/>
      <sheetName val="Heat Balance CCCT"/>
      <sheetName val="Cash Flow"/>
      <sheetName val="Calcs1"/>
      <sheetName val="Staffing (2)"/>
      <sheetName val="Summary"/>
      <sheetName val="Assumptions"/>
      <sheetName val="Staffing"/>
      <sheetName val="Staff Summary"/>
      <sheetName val="rep-repl cycles"/>
      <sheetName val="Steam turbine"/>
      <sheetName val="Overhaul 7EA"/>
      <sheetName val="Parts - GE 7EA"/>
      <sheetName val="Gas Turbines"/>
      <sheetName val="Notes"/>
      <sheetName val="Outage labor"/>
      <sheetName val="Overhaul 7FA"/>
      <sheetName val="Parts - GE 7FA+e"/>
      <sheetName val="Parts - S-W 501F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13.273866411808431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Links to Notes"/>
      <sheetName val="Dev and Constr Cash Flow"/>
      <sheetName val="Error Checks &amp; Notes"/>
      <sheetName val="CapEx"/>
      <sheetName val="Data----&gt;"/>
      <sheetName val="WTG Supply Agmt"/>
      <sheetName val="Exchange Hist"/>
      <sheetName val="BOP Cost Estimator"/>
      <sheetName val="Budget"/>
      <sheetName val="Capital Budget"/>
      <sheetName val="Property Tax Worksheet"/>
      <sheetName val="Pre Construction Cost Est"/>
    </sheetNames>
    <sheetDataSet>
      <sheetData sheetId="0" refreshError="1"/>
      <sheetData sheetId="1" refreshError="1"/>
      <sheetData sheetId="2" refreshError="1">
        <row r="3">
          <cell r="E3">
            <v>39417</v>
          </cell>
        </row>
        <row r="4">
          <cell r="E4">
            <v>40178</v>
          </cell>
        </row>
        <row r="9">
          <cell r="E9">
            <v>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-Defaults^^^"/>
      <sheetName val="DCS_102997_RH_GuarMargins"/>
      <sheetName val="Temp_Conversions"/>
      <sheetName val="TSP_Filt-Cond"/>
      <sheetName val="TSP_Plots"/>
      <sheetName val="Calcs_Notes ^^^"/>
      <sheetName val="Proposal_Notes"/>
      <sheetName val="Performance_Guarantees"/>
      <sheetName val="Fuel Properties"/>
      <sheetName val="FT8-3_Base-Load (1)"/>
      <sheetName val="CALCS_Deck DUMPS &gt;&gt;&gt;"/>
      <sheetName val="FT8-3_Base-Load (a)"/>
      <sheetName val="FT8-3_CALCS"/>
      <sheetName val="SECFLOW_FT8-3"/>
      <sheetName val="FT8-3_DUMP"/>
      <sheetName val="Generator-Data &gt;&gt;&gt;"/>
      <sheetName val="FT8-3_TwinPac_Gen 72-290_TEWAC"/>
      <sheetName val="FT8-3_TwinPac_Gen 72-290_AIR"/>
      <sheetName val="Deterioration-Data &gt;&gt;&gt;"/>
      <sheetName val="Gas Det"/>
      <sheetName val="FlowTempDetGas"/>
      <sheetName val="Liq Det"/>
      <sheetName val="FlowTempDetLiq"/>
      <sheetName val="Liq Det 25K"/>
      <sheetName val="FlowTempDetLiq 25K"/>
      <sheetName val="Sheet1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>
        <row r="22">
          <cell r="E22">
            <v>0.32579288679653262</v>
          </cell>
        </row>
        <row r="63">
          <cell r="E63">
            <v>12.010999999999999</v>
          </cell>
        </row>
        <row r="64">
          <cell r="E64">
            <v>1.0079400000000001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tter"/>
      <sheetName val="Outage Schedule"/>
      <sheetName val="Available Generation"/>
      <sheetName val="5yr Business Plan"/>
      <sheetName val="10yr Capital Budget"/>
      <sheetName val="1-2 Capital Index"/>
      <sheetName val="1-2 Capital Items"/>
      <sheetName val="1-4 Capital Index"/>
      <sheetName val="1-4 Capital Items"/>
      <sheetName val="Staf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J33">
            <v>0.5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 Flow"/>
      <sheetName val="Proforma Cont OPS"/>
      <sheetName val="Proforma PPA"/>
      <sheetName val=" MT Wind 2026"/>
      <sheetName val="Pumped Storage"/>
    </sheetNames>
    <sheetDataSet>
      <sheetData sheetId="0"/>
      <sheetData sheetId="1">
        <row r="3">
          <cell r="D3">
            <v>6.9699999999999998E-2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and Gas combined"/>
      <sheetName val="Sheet3"/>
    </sheetNames>
    <sheetDataSet>
      <sheetData sheetId="0" refreshError="1">
        <row r="2">
          <cell r="B2" t="str">
            <v>2002 Electric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4946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-149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-3.1061079841567647E-2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9.9508420388187857E-2</v>
          </cell>
          <cell r="G8">
            <v>3.2862159743120983E-2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8.1996933789155652E-2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8.1996933789155638E-2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Electric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4527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270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5.6285178236397747E-2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0.10738558056038271</v>
          </cell>
          <cell r="G23">
            <v>4.0221353207500574E-2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8.5630783866247617E-2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8.5630783866247631E-2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Electric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0.10774058109523235</v>
          </cell>
          <cell r="G38">
            <v>4.2892383939075789E-2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8.4841419396012391E-2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8.4841419396012391E-2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Electric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0.11587911471952557</v>
          </cell>
          <cell r="G53">
            <v>4.6419615181358342E-2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8.8331765876254659E-2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8.8331765876254673E-2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0.10762842419083211</v>
          </cell>
        </row>
      </sheetData>
      <sheetData sheetId="1" refreshError="1">
        <row r="2">
          <cell r="B2" t="str">
            <v>2002 Gas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5063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-266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-5.5451323744006673E-2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7.4202125363570098E-2</v>
          </cell>
          <cell r="G8">
            <v>2.4504881973447391E-2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7.3639656019482053E-2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7.3639656019482053E-2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Gas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4645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152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3.1686470710860955E-2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8.96500230284384E-2</v>
          </cell>
          <cell r="G23">
            <v>3.3578486259240557E-2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7.8987916917987608E-2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7.8987916917987608E-2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Gas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6.819731663076127E-2</v>
          </cell>
          <cell r="G38">
            <v>2.7149895228017959E-2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6.9098930684954568E-2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6.9098930684954568E-2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Gas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5.9660186765583455E-2</v>
          </cell>
          <cell r="G53">
            <v>2.3899068594107141E-2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6.5811219289003464E-2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6.5811219289003464E-2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7.2927412947088308E-2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Update Log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80">
          <cell r="C80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shBoard"/>
      <sheetName val="Valuation PH"/>
      <sheetName val="TR Roll Forward"/>
      <sheetName val="Pres"/>
      <sheetName val="Change Log"/>
      <sheetName val="Diagnostics"/>
      <sheetName val="CAD Dividends"/>
      <sheetName val="Macquarie Output"/>
      <sheetName val="Assm"/>
      <sheetName val="Decoupling"/>
      <sheetName val="Assm Taxes (Qtr)"/>
      <sheetName val="Assm BS"/>
      <sheetName val="Assm Capex Plant"/>
      <sheetName val="Sensitivities"/>
      <sheetName val="Assm Rate Case"/>
      <sheetName val="Assm Financing"/>
      <sheetName val="CF UI"/>
      <sheetName val="IS_UI"/>
      <sheetName val="BS_UI"/>
      <sheetName val="PE BS UI"/>
      <sheetName val="PSEQtr_IS"/>
      <sheetName val="PSEQtrBS"/>
      <sheetName val="PSEQtrCF"/>
      <sheetName val="PSEAnnCAD"/>
      <sheetName val="PSEAnnIS"/>
      <sheetName val="PSEAnnBS"/>
      <sheetName val="PSEAnnCF"/>
      <sheetName val="PEQtrBS"/>
      <sheetName val="PEQtrIS"/>
      <sheetName val="PEQtrCF"/>
      <sheetName val="PEAnnIS"/>
      <sheetName val="PEAnnBS"/>
      <sheetName val="PEAnnCF"/>
      <sheetName val="PHQtrIS"/>
      <sheetName val="PHQtrBS"/>
      <sheetName val="PHQtrCF"/>
      <sheetName val="PHAnnIs"/>
      <sheetName val="PHAnnBS"/>
      <sheetName val="PHAnnCF"/>
      <sheetName val="RA S&amp;P Ratios PSE (Ann)"/>
      <sheetName val="Moody's Ratios PSE (Ann)"/>
      <sheetName val="RA S&amp;P Ratios PE (Ann)"/>
      <sheetName val="RA S&amp;P Ratios PH (Ann)"/>
      <sheetName val="Moody's Ratios PE (Ann)"/>
      <sheetName val="Covenant Ratios PSE"/>
      <sheetName val="Covenant Ratios PE"/>
      <sheetName val="IS_Calcs"/>
      <sheetName val="Rate Case Filings"/>
      <sheetName val="Taxes (Qtr) PSE"/>
      <sheetName val="Taxes (Annual) PSE"/>
      <sheetName val="Taxes (Qtr) PE"/>
      <sheetName val="Taxes (Qtr) PH"/>
      <sheetName val="PTC_PSE"/>
      <sheetName val="PTC_PE"/>
      <sheetName val="PTC _PH"/>
      <sheetName val="Reg Amorts"/>
      <sheetName val="Plant (Book)"/>
      <sheetName val="Plant (Book) Ann"/>
      <sheetName val="Plant (Tax)"/>
      <sheetName val="Ratebase"/>
      <sheetName val="BS Accounts PSE"/>
      <sheetName val="BS Accounts PE"/>
      <sheetName val="BS Accounts PH"/>
      <sheetName val="Working Capital PSE"/>
      <sheetName val="Debt PSE"/>
      <sheetName val="Reg Equity PSE"/>
      <sheetName val="Cost of Capital"/>
      <sheetName val="Financing PE"/>
      <sheetName val="Financing PIH"/>
      <sheetName val="Setting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5">
          <cell r="E15">
            <v>1</v>
          </cell>
          <cell r="F15">
            <v>0</v>
          </cell>
        </row>
        <row r="19">
          <cell r="E19">
            <v>50405</v>
          </cell>
        </row>
      </sheetData>
      <sheetData sheetId="7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M Inputs"/>
      <sheetName val="Summary tables"/>
      <sheetName val="Comparison Charts"/>
      <sheetName val="Sheet1"/>
      <sheetName val="Summary Charts - Energy"/>
      <sheetName val="Summary Charts - Capacity"/>
      <sheetName val="more Renewables"/>
      <sheetName val="Late IGCC w CCS (2)"/>
      <sheetName val="Last IRP"/>
      <sheetName val="Early IGCC"/>
      <sheetName val="All Gas"/>
      <sheetName val="All Gas (2)"/>
      <sheetName val="Max IGCC"/>
      <sheetName val="Agress. RPS w Gas"/>
      <sheetName val="Agress. RPS w IGCC w CCS"/>
      <sheetName val="Late IGCC"/>
      <sheetName val="Late IGCC (2)"/>
      <sheetName val="Late IGCC (3)"/>
      <sheetName val="Late IGCC w CCS"/>
      <sheetName val="Summary Charts - Energy (PPT)"/>
      <sheetName val="Summary Charts - Capacity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F5">
            <v>146.40492298385325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, Fixes and Links"/>
      <sheetName val="PSE Revenue Requirement"/>
      <sheetName val="PSE Consolidated with Revenues"/>
      <sheetName val="PSE Consolidated FS"/>
      <sheetName val="PSE (OM service provider)"/>
      <sheetName val="PSE Sponsor b4 Consol"/>
      <sheetName val="WindCo Book FS"/>
      <sheetName val="Windco Tax FS"/>
      <sheetName val="Tax-Investor Book FS"/>
      <sheetName val="Tax Investor Cash Flow"/>
      <sheetName val="Assume and Allocate"/>
      <sheetName val="Tax Equity Returns"/>
      <sheetName val="Tax-Investor Tax FS"/>
      <sheetName val="Cost of Capital"/>
      <sheetName val="Wild Horse data --&gt;"/>
      <sheetName val="PPA"/>
      <sheetName val="WH Proforma 1-10-06"/>
      <sheetName val="WH 1-10-06 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9">
          <cell r="D19">
            <v>0.35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>
            <v>0.21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Rebut"/>
      <sheetName val="Summary by Contract Supp"/>
      <sheetName val="Summary by Contract As-filed"/>
      <sheetName val="Summary by Contract 05PCORC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itle"/>
      <sheetName val="OutputSummary"/>
      <sheetName val="ScenarioChooser"/>
      <sheetName val="Ass"/>
      <sheetName val="Factors"/>
      <sheetName val="COS"/>
      <sheetName val="Ops"/>
      <sheetName val="Tariffs"/>
      <sheetName val="Debt"/>
      <sheetName val="OpcoTax"/>
      <sheetName val="OpcoCash"/>
      <sheetName val="OpcoAn_Cash"/>
      <sheetName val="OpcoQtr_Accounts"/>
      <sheetName val="OpcoAn_Accounts"/>
      <sheetName val="Tax"/>
      <sheetName val="Cash"/>
      <sheetName val="An_Cash"/>
      <sheetName val="Qtr_Accounts"/>
      <sheetName val="An_Accounts"/>
      <sheetName val="NR Depn"/>
      <sheetName val="Depn"/>
      <sheetName val="FinCovenants"/>
      <sheetName val="ExistingCovenants"/>
      <sheetName val="Makewholes"/>
      <sheetName val="MACRS"/>
      <sheetName val="RAOutput"/>
      <sheetName val="ImputedDebt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12</v>
          </cell>
        </row>
        <row r="22">
          <cell r="F22">
            <v>3</v>
          </cell>
        </row>
        <row r="25">
          <cell r="F25">
            <v>39082</v>
          </cell>
        </row>
        <row r="1405">
          <cell r="B1405">
            <v>38991</v>
          </cell>
          <cell r="C1405" t="str">
            <v>[%]</v>
          </cell>
          <cell r="D1405" t="str">
            <v>[calc]</v>
          </cell>
          <cell r="E1405" t="str">
            <v>TrancheBMarginTable</v>
          </cell>
          <cell r="F1405">
            <v>8.5000000000000006E-3</v>
          </cell>
        </row>
        <row r="1406">
          <cell r="B1406">
            <v>41670</v>
          </cell>
          <cell r="C1406" t="str">
            <v>[%]</v>
          </cell>
          <cell r="D1406" t="str">
            <v>[calc]</v>
          </cell>
          <cell r="E1406" t="str">
            <v>TrancheBMarginTable</v>
          </cell>
          <cell r="F1406">
            <v>8.0000000000000002E-3</v>
          </cell>
        </row>
        <row r="1407">
          <cell r="B1407">
            <v>42766</v>
          </cell>
          <cell r="C1407" t="str">
            <v>[%]</v>
          </cell>
          <cell r="D1407" t="str">
            <v>[calc]</v>
          </cell>
          <cell r="E1407" t="str">
            <v>TrancheBMarginTable</v>
          </cell>
          <cell r="F1407">
            <v>8.0000000000000002E-3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return on TransAlta PPA"/>
      <sheetName val="Equity return on Equiv Plant"/>
      <sheetName val="RA CapEx Plan 81811"/>
      <sheetName val="RA CapEx Plan 72511"/>
      <sheetName val="Allowed WACC"/>
      <sheetName val="IRP Gen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>
            <v>0.35</v>
          </cell>
        </row>
      </sheetData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 Statements"/>
      <sheetName val="SPI PPA Stmnts"/>
      <sheetName val="General Inputs"/>
      <sheetName val="Financial Basics"/>
      <sheetName val="Expenses"/>
      <sheetName val="Depreciation"/>
      <sheetName val="CapEx"/>
      <sheetName val="Constr. Cash Flow"/>
      <sheetName val="Error Checks &amp; temp"/>
      <sheetName val="Residual Value"/>
    </sheetNames>
    <sheetDataSet>
      <sheetData sheetId="0" refreshError="1"/>
      <sheetData sheetId="1" refreshError="1"/>
      <sheetData sheetId="2" refreshError="1"/>
      <sheetData sheetId="3" refreshError="1">
        <row r="6">
          <cell r="G6">
            <v>39083</v>
          </cell>
        </row>
      </sheetData>
      <sheetData sheetId="4" refreshError="1">
        <row r="11">
          <cell r="G11">
            <v>0.35</v>
          </cell>
        </row>
        <row r="22">
          <cell r="I22">
            <v>18918618.235665638</v>
          </cell>
        </row>
      </sheetData>
      <sheetData sheetId="5" refreshError="1">
        <row r="6">
          <cell r="G6">
            <v>28.16</v>
          </cell>
        </row>
        <row r="24">
          <cell r="G24">
            <v>152373.28438669341</v>
          </cell>
        </row>
      </sheetData>
      <sheetData sheetId="6" refreshError="1"/>
      <sheetData sheetId="7" refreshError="1">
        <row r="97">
          <cell r="G97">
            <v>43996786.594571255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4">
          <cell r="A24" t="str">
            <v>Pumped Storage</v>
          </cell>
        </row>
      </sheetData>
      <sheetData sheetId="5"/>
      <sheetData sheetId="6">
        <row r="1">
          <cell r="A1" t="str">
            <v>(All Generics)_2019 IRP Base + No CO2</v>
          </cell>
        </row>
        <row r="27">
          <cell r="K27">
            <v>0.49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21182.1015625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0.53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3372131.5914786416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6">
          <cell r="B6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9">
          <cell r="E9">
            <v>252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5">
          <cell r="E15">
            <v>21336</v>
          </cell>
        </row>
        <row r="30">
          <cell r="E30">
            <v>260000000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 refreshError="1">
        <row r="5">
          <cell r="E5">
            <v>1</v>
          </cell>
        </row>
        <row r="11">
          <cell r="E11">
            <v>22</v>
          </cell>
        </row>
        <row r="12">
          <cell r="E12">
            <v>44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4">
          <cell r="E24">
            <v>0.46109153000000003</v>
          </cell>
        </row>
        <row r="36">
          <cell r="E36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ook Issues"/>
      <sheetName val="Rpt Checklist"/>
      <sheetName val="2006 PC Budget Issues"/>
      <sheetName val="Outlook Assumptions"/>
      <sheetName val="Outlook Dates &amp; Load"/>
      <sheetName val="Report"/>
      <sheetName val="PC Reconciliation b4 load"/>
      <sheetName val="Actual vs Forecast"/>
      <sheetName val="SUMMARY PC_PCA"/>
      <sheetName val="PC Reconciliation"/>
      <sheetName val="Outlook Recon to Fcst"/>
      <sheetName val="2006 Outlook"/>
      <sheetName val="2007 Outlook"/>
      <sheetName val="contract Rates"/>
      <sheetName val="2ndary Analysis 2006"/>
      <sheetName val="Outlook Summary Sheet"/>
      <sheetName val="Unit Costs 2006"/>
      <sheetName val="2006 Outlook Recon to Budget"/>
      <sheetName val="RA chart Median"/>
      <sheetName val="RA chart Best"/>
      <sheetName val="RA chart Worst"/>
      <sheetName val="2ndary Analysis 2006 Budget"/>
      <sheetName val="2008 Outlook"/>
      <sheetName val="2ndary Analysis 2007"/>
      <sheetName val="PC Risks"/>
      <sheetName val="Total"/>
      <sheetName val="Mthly KW inputs"/>
      <sheetName val="KWMapping"/>
      <sheetName val="MTM Gas Summary"/>
      <sheetName val="KW Gas Phy Inputs"/>
      <sheetName val="KW Gas Fin Inputs"/>
      <sheetName val="2005 Actual"/>
      <sheetName val="PCA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3.4421170270575369E-2</v>
          </cell>
          <cell r="O7">
            <v>-1.1155325709363336E-3</v>
          </cell>
          <cell r="Q7">
            <v>3.2786368334579469E-3</v>
          </cell>
          <cell r="R7">
            <v>11</v>
          </cell>
          <cell r="S7" t="str">
            <v>Update formula MONTHLY</v>
          </cell>
        </row>
        <row r="8">
          <cell r="H8">
            <v>38838</v>
          </cell>
          <cell r="I8">
            <v>38869</v>
          </cell>
          <cell r="J8">
            <v>38899</v>
          </cell>
          <cell r="K8">
            <v>38930</v>
          </cell>
          <cell r="L8">
            <v>38961</v>
          </cell>
          <cell r="M8">
            <v>38991</v>
          </cell>
          <cell r="N8">
            <v>39022</v>
          </cell>
          <cell r="O8">
            <v>39052</v>
          </cell>
          <cell r="Q8" t="str">
            <v>Total</v>
          </cell>
          <cell r="R8" t="str">
            <v>Frcst</v>
          </cell>
          <cell r="S8" t="str">
            <v>Actuals</v>
          </cell>
        </row>
        <row r="9">
          <cell r="T9" t="str">
            <v>Total</v>
          </cell>
          <cell r="U9" t="str">
            <v>Frcst</v>
          </cell>
          <cell r="V9" t="str">
            <v>Actuals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1692.2400000000052</v>
          </cell>
          <cell r="O10">
            <v>1038</v>
          </cell>
          <cell r="Q10">
            <v>2730.2400000000052</v>
          </cell>
          <cell r="T10">
            <v>-155.72824440000028</v>
          </cell>
          <cell r="U10">
            <v>-64.034219999999991</v>
          </cell>
          <cell r="V10">
            <v>-91.694024400000288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5220.5</v>
          </cell>
          <cell r="O11">
            <v>-14360</v>
          </cell>
          <cell r="Q11">
            <v>-9139.5</v>
          </cell>
          <cell r="T11">
            <v>602.99560749999989</v>
          </cell>
          <cell r="U11">
            <v>885.86839999999995</v>
          </cell>
          <cell r="V11">
            <v>-282.87279250000006</v>
          </cell>
          <cell r="W11">
            <v>-9139.5</v>
          </cell>
          <cell r="X11">
            <v>30.950576344438986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1451.9800000000032</v>
          </cell>
          <cell r="O12">
            <v>4448</v>
          </cell>
          <cell r="Q12">
            <v>5899.9800000000032</v>
          </cell>
          <cell r="T12">
            <v>-353.07265630000018</v>
          </cell>
          <cell r="U12">
            <v>-274.39711999999997</v>
          </cell>
          <cell r="V12">
            <v>-78.675536300000175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-4766.74</v>
          </cell>
          <cell r="O13">
            <v>-12443</v>
          </cell>
          <cell r="Q13">
            <v>-17209.739999999998</v>
          </cell>
          <cell r="T13">
            <v>1025.8944769</v>
          </cell>
          <cell r="U13">
            <v>767.60866999999996</v>
          </cell>
          <cell r="V13">
            <v>258.28580690000001</v>
          </cell>
          <cell r="W13">
            <v>-17209.739999999998</v>
          </cell>
          <cell r="X13">
            <v>-15.008117897190781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-5623</v>
          </cell>
          <cell r="O14">
            <v>-15297</v>
          </cell>
          <cell r="Q14">
            <v>-20920</v>
          </cell>
          <cell r="T14">
            <v>1248.3541850000001</v>
          </cell>
          <cell r="U14">
            <v>943.6719300000002</v>
          </cell>
          <cell r="V14">
            <v>304.682255</v>
          </cell>
          <cell r="W14">
            <v>-20920</v>
          </cell>
          <cell r="X14">
            <v>-14.564161328871894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2925.33</v>
          </cell>
          <cell r="O15">
            <v>-5506</v>
          </cell>
          <cell r="Q15">
            <v>-2580.67</v>
          </cell>
          <cell r="T15">
            <v>181.15613395000003</v>
          </cell>
          <cell r="U15">
            <v>339.66514000000001</v>
          </cell>
          <cell r="V15">
            <v>-158.50900604999998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900.31000000000859</v>
          </cell>
          <cell r="O17">
            <v>-42120</v>
          </cell>
          <cell r="Q17">
            <v>-41219.689999999988</v>
          </cell>
          <cell r="R17">
            <v>-42120</v>
          </cell>
          <cell r="S17">
            <v>900.31000000000859</v>
          </cell>
          <cell r="T17">
            <v>2549.5995026499995</v>
          </cell>
          <cell r="U17">
            <v>2598.3828000000003</v>
          </cell>
          <cell r="V17">
            <v>-48.783297350000453</v>
          </cell>
          <cell r="W17" t="str">
            <v>x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-48.783297350000467</v>
          </cell>
          <cell r="O18">
            <v>2598.3827999999999</v>
          </cell>
          <cell r="Q18">
            <v>2549.5995026499995</v>
          </cell>
          <cell r="R18">
            <v>2598.3827999999999</v>
          </cell>
          <cell r="S18">
            <v>-48.783297350000467</v>
          </cell>
          <cell r="W18">
            <v>-47269.24</v>
          </cell>
          <cell r="X18">
            <v>0.10972570869999954</v>
          </cell>
          <cell r="Y18">
            <v>-2.321292000886825</v>
          </cell>
        </row>
        <row r="19">
          <cell r="R19">
            <v>0</v>
          </cell>
          <cell r="S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574.04999999999984</v>
          </cell>
          <cell r="O21">
            <v>-2436</v>
          </cell>
          <cell r="Q21">
            <v>-1861.9500000000003</v>
          </cell>
          <cell r="T21">
            <v>119.17194075</v>
          </cell>
          <cell r="U21">
            <v>150.27683999999999</v>
          </cell>
          <cell r="V21">
            <v>-31.104899249999992</v>
          </cell>
          <cell r="W21" t="str">
            <v>x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5049</v>
          </cell>
          <cell r="O22">
            <v>-5049</v>
          </cell>
          <cell r="Q22">
            <v>0</v>
          </cell>
          <cell r="T22">
            <v>37.892744999999998</v>
          </cell>
          <cell r="U22">
            <v>311.47280999999998</v>
          </cell>
          <cell r="V22">
            <v>-273.58006499999999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1705.6799999999998</v>
          </cell>
          <cell r="O23">
            <v>-2140</v>
          </cell>
          <cell r="Q23">
            <v>-434.32000000000016</v>
          </cell>
          <cell r="T23">
            <v>39.594329200000004</v>
          </cell>
          <cell r="U23">
            <v>132.01659999999998</v>
          </cell>
          <cell r="V23">
            <v>-92.422270799999993</v>
          </cell>
          <cell r="W23" t="str">
            <v>x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-543</v>
          </cell>
          <cell r="O24">
            <v>1567</v>
          </cell>
          <cell r="Q24">
            <v>1024</v>
          </cell>
          <cell r="T24">
            <v>-67.245774999999995</v>
          </cell>
          <cell r="U24">
            <v>-96.668229999999994</v>
          </cell>
          <cell r="V24">
            <v>29.422455000000003</v>
          </cell>
          <cell r="W24" t="str">
            <v>x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</v>
          </cell>
          <cell r="O25">
            <v>-17</v>
          </cell>
          <cell r="Q25">
            <v>0</v>
          </cell>
          <cell r="T25">
            <v>0.12758500000000003</v>
          </cell>
          <cell r="U25">
            <v>1.0487299999999999</v>
          </cell>
          <cell r="V25">
            <v>-0.92114499999999999</v>
          </cell>
          <cell r="W25" t="str">
            <v>x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6802.73</v>
          </cell>
          <cell r="O26">
            <v>-8075</v>
          </cell>
          <cell r="Q26">
            <v>-1272.2700000000004</v>
          </cell>
          <cell r="R26">
            <v>0</v>
          </cell>
          <cell r="S26">
            <v>-1272.2700000000004</v>
          </cell>
          <cell r="T26">
            <v>129.54082495</v>
          </cell>
          <cell r="U26">
            <v>497.09801999999991</v>
          </cell>
          <cell r="V26">
            <v>-368.60592505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-368.60592505</v>
          </cell>
          <cell r="O27">
            <v>498.14675</v>
          </cell>
          <cell r="Q27">
            <v>129.54082495</v>
          </cell>
          <cell r="R27">
            <v>498.14675</v>
          </cell>
          <cell r="S27">
            <v>-368.60592505</v>
          </cell>
        </row>
        <row r="28">
          <cell r="R28">
            <v>1.0487300000000914</v>
          </cell>
          <cell r="S28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12731.009999999998</v>
          </cell>
          <cell r="O30">
            <v>-13462</v>
          </cell>
          <cell r="Q30">
            <v>-730.9900000000016</v>
          </cell>
          <cell r="R30">
            <v>-13462</v>
          </cell>
          <cell r="S30">
            <v>12731.009999999998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-68</v>
          </cell>
          <cell r="O31">
            <v>94</v>
          </cell>
          <cell r="Q31">
            <v>26</v>
          </cell>
          <cell r="R31">
            <v>94</v>
          </cell>
          <cell r="S31">
            <v>-68</v>
          </cell>
          <cell r="W31" t="str">
            <v>Sept. 1 - 30</v>
          </cell>
          <cell r="X31" t="str">
            <v>Oct 1 -15</v>
          </cell>
          <cell r="Y31" t="str">
            <v>Oct 16-31</v>
          </cell>
          <cell r="Z31" t="str">
            <v>Nov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356</v>
          </cell>
          <cell r="O32">
            <v>-2415</v>
          </cell>
          <cell r="Q32">
            <v>-2059</v>
          </cell>
          <cell r="R32">
            <v>-2415</v>
          </cell>
          <cell r="S32">
            <v>356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13019.009999999998</v>
          </cell>
          <cell r="O33">
            <v>-15783</v>
          </cell>
          <cell r="Q33">
            <v>-2763.9900000000016</v>
          </cell>
          <cell r="R33">
            <v>-15783</v>
          </cell>
          <cell r="S33">
            <v>13019.009999999998</v>
          </cell>
          <cell r="W33">
            <v>0</v>
          </cell>
          <cell r="X33">
            <v>6103</v>
          </cell>
          <cell r="Y33">
            <v>-6103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-705.43505684999991</v>
          </cell>
          <cell r="O34">
            <v>973.65327000000002</v>
          </cell>
          <cell r="Q34">
            <v>268.21821315000011</v>
          </cell>
          <cell r="R34">
            <v>973.65327000000002</v>
          </cell>
          <cell r="S34">
            <v>-705.43505684999991</v>
          </cell>
          <cell r="T34" t="str">
            <v>x</v>
          </cell>
          <cell r="W34">
            <v>0</v>
          </cell>
          <cell r="X34">
            <v>302830.86</v>
          </cell>
          <cell r="Y34">
            <v>-302830.86</v>
          </cell>
          <cell r="Z34">
            <v>19289.86</v>
          </cell>
        </row>
        <row r="35">
          <cell r="R35" t="str">
            <v>x</v>
          </cell>
        </row>
        <row r="36">
          <cell r="X36">
            <v>302830.86</v>
          </cell>
          <cell r="Y36">
            <v>-283541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9302</v>
          </cell>
          <cell r="O37">
            <v>7657</v>
          </cell>
          <cell r="Q37">
            <v>16959</v>
          </cell>
          <cell r="R37">
            <v>7657</v>
          </cell>
          <cell r="S37">
            <v>9302</v>
          </cell>
          <cell r="X37" t="str">
            <v>Actuals only</v>
          </cell>
          <cell r="Y37" t="str">
            <v>Forecast only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7657</v>
          </cell>
          <cell r="O38">
            <v>-15469</v>
          </cell>
          <cell r="Q38">
            <v>-7812</v>
          </cell>
          <cell r="R38">
            <v>-15469</v>
          </cell>
          <cell r="S38">
            <v>7657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2174</v>
          </cell>
          <cell r="O39">
            <v>-3619</v>
          </cell>
          <cell r="Q39">
            <v>-1445</v>
          </cell>
          <cell r="R39">
            <v>-3619</v>
          </cell>
          <cell r="S39">
            <v>2174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19133</v>
          </cell>
          <cell r="O40">
            <v>-11431</v>
          </cell>
          <cell r="Q40">
            <v>7702</v>
          </cell>
          <cell r="R40">
            <v>-11431</v>
          </cell>
          <cell r="S40">
            <v>19133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-1036.7216050000002</v>
          </cell>
          <cell r="O41">
            <v>705.17839000000004</v>
          </cell>
          <cell r="Q41">
            <v>-331.54321500000015</v>
          </cell>
          <cell r="R41">
            <v>705.17839000000004</v>
          </cell>
          <cell r="S41">
            <v>-1036.7216050000002</v>
          </cell>
          <cell r="T41" t="str">
            <v>x</v>
          </cell>
        </row>
        <row r="42">
          <cell r="R42" t="str">
            <v>x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91556.31399999978</v>
          </cell>
          <cell r="O44">
            <v>-122241</v>
          </cell>
          <cell r="Q44">
            <v>-30684.68600000022</v>
          </cell>
          <cell r="R44">
            <v>-122241</v>
          </cell>
          <cell r="S44">
            <v>91556.31399999978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4960.9788740899876</v>
          </cell>
          <cell r="O45">
            <v>-7541.0472900000004</v>
          </cell>
          <cell r="Q45">
            <v>-2580.0684159100128</v>
          </cell>
          <cell r="R45">
            <v>-7541.0472900000004</v>
          </cell>
          <cell r="S45">
            <v>4960.9788740899876</v>
          </cell>
          <cell r="T45" t="str">
            <v>x</v>
          </cell>
        </row>
        <row r="46">
          <cell r="R46" t="str">
            <v>x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-29789</v>
          </cell>
          <cell r="Q48">
            <v>-29789</v>
          </cell>
          <cell r="R48">
            <v>-29789</v>
          </cell>
          <cell r="S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8012.5040000000008</v>
          </cell>
          <cell r="O49">
            <v>-5763</v>
          </cell>
          <cell r="Q49">
            <v>2249.5040000000008</v>
          </cell>
          <cell r="R49">
            <v>-5763</v>
          </cell>
          <cell r="S49">
            <v>8012.5040000000008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8012.5040000000008</v>
          </cell>
          <cell r="O50">
            <v>-35552</v>
          </cell>
          <cell r="Q50">
            <v>-27539.495999999999</v>
          </cell>
          <cell r="R50">
            <v>-35552</v>
          </cell>
          <cell r="S50">
            <v>8012.5040000000008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-434.15752924000009</v>
          </cell>
          <cell r="O51">
            <v>2190.7562907526885</v>
          </cell>
          <cell r="Q51">
            <v>1756.5987615126885</v>
          </cell>
          <cell r="R51">
            <v>2190.7562907526885</v>
          </cell>
          <cell r="S51">
            <v>-434.15752924000009</v>
          </cell>
          <cell r="T51" t="str">
            <v>x</v>
          </cell>
        </row>
        <row r="52">
          <cell r="R52" t="str">
            <v>x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-743</v>
          </cell>
          <cell r="O53">
            <v>10</v>
          </cell>
          <cell r="Q53">
            <v>-733</v>
          </cell>
          <cell r="R53">
            <v>10</v>
          </cell>
          <cell r="S53">
            <v>-743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40.259455000000003</v>
          </cell>
          <cell r="O54">
            <v>-0.6169</v>
          </cell>
          <cell r="Q54">
            <v>39.642555000000002</v>
          </cell>
          <cell r="R54">
            <v>-0.61690000000000111</v>
          </cell>
          <cell r="S54">
            <v>40.259455000000003</v>
          </cell>
          <cell r="T54" t="str">
            <v>x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44299</v>
          </cell>
          <cell r="O58">
            <v>23913</v>
          </cell>
          <cell r="Q58">
            <v>68212</v>
          </cell>
          <cell r="R58">
            <v>23913</v>
          </cell>
          <cell r="S58">
            <v>44299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82.622557111111774</v>
          </cell>
          <cell r="O59">
            <v>-1.6456258064513056</v>
          </cell>
          <cell r="Q59">
            <v>80.976931304660468</v>
          </cell>
          <cell r="R59">
            <v>-1.6456258064513065</v>
          </cell>
          <cell r="S59">
            <v>82.622557111111774</v>
          </cell>
          <cell r="T59" t="str">
            <v>x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2490.1574727110983</v>
          </cell>
          <cell r="O61">
            <v>-577.1923150537632</v>
          </cell>
          <cell r="Q61">
            <v>1912.9651576573351</v>
          </cell>
          <cell r="R61">
            <v>-577.1923150537632</v>
          </cell>
          <cell r="S61">
            <v>2490.1574727110983</v>
          </cell>
          <cell r="T61">
            <v>2490.1574727110988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4186.5692199999985</v>
          </cell>
          <cell r="O62">
            <v>406.85437918617947</v>
          </cell>
          <cell r="Q62">
            <v>4593.4235991861779</v>
          </cell>
          <cell r="R62">
            <v>406.85437918617936</v>
          </cell>
          <cell r="S62">
            <v>4186.5692199999985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1696.4117472889002</v>
          </cell>
          <cell r="O63">
            <v>984.04669423994267</v>
          </cell>
          <cell r="Q63">
            <v>2680.4584415288427</v>
          </cell>
          <cell r="R63">
            <v>984.04669423994255</v>
          </cell>
          <cell r="S63">
            <v>1696.4117472889002</v>
          </cell>
          <cell r="T63" t="str">
            <v>x</v>
          </cell>
        </row>
        <row r="65">
          <cell r="S65">
            <v>4186.5692199999985</v>
          </cell>
        </row>
        <row r="66">
          <cell r="M66" t="e">
            <v>#DIV/0!</v>
          </cell>
          <cell r="N66">
            <v>54.184999999999995</v>
          </cell>
          <cell r="S66">
            <v>1696.4117472889002</v>
          </cell>
        </row>
        <row r="67">
          <cell r="M67" t="e">
            <v>#DIV/0!</v>
          </cell>
          <cell r="N67">
            <v>-54.185000000000002</v>
          </cell>
        </row>
        <row r="84">
          <cell r="M84" t="str">
            <v>Flat Prices 11/21-11/30</v>
          </cell>
          <cell r="N84">
            <v>70.236239253929938</v>
          </cell>
          <cell r="Q84">
            <v>9.5674631792419493</v>
          </cell>
          <cell r="R84" t="str">
            <v>Unit 1/2</v>
          </cell>
        </row>
        <row r="85">
          <cell r="M85" t="str">
            <v>Load Increase</v>
          </cell>
          <cell r="N85">
            <v>6430571.1753119193</v>
          </cell>
          <cell r="Q85">
            <v>9.4411493528471233</v>
          </cell>
          <cell r="R85" t="str">
            <v>Unit 3/4</v>
          </cell>
        </row>
        <row r="86">
          <cell r="M86" t="str">
            <v>Coal Increase</v>
          </cell>
          <cell r="N86">
            <v>-1027739.4367140647</v>
          </cell>
          <cell r="Q86">
            <v>5.7579445280584824</v>
          </cell>
          <cell r="R86" t="str">
            <v>N.W.E.</v>
          </cell>
        </row>
        <row r="87">
          <cell r="M87" t="str">
            <v>Hydro increase</v>
          </cell>
          <cell r="N87">
            <v>-914406.30120930634</v>
          </cell>
        </row>
        <row r="88">
          <cell r="M88" t="str">
            <v>Wind Increase</v>
          </cell>
          <cell r="N88">
            <v>-562768.14796707069</v>
          </cell>
        </row>
        <row r="89">
          <cell r="M89" t="str">
            <v>Tenaska</v>
          </cell>
          <cell r="N89">
            <v>1694345.3308449725</v>
          </cell>
        </row>
        <row r="90">
          <cell r="M90" t="str">
            <v>Excess gas sales</v>
          </cell>
          <cell r="N90">
            <v>-946836.19993925747</v>
          </cell>
        </row>
        <row r="93">
          <cell r="L93" t="str">
            <v>Change Load</v>
          </cell>
          <cell r="M93" t="str">
            <v>Flat Price</v>
          </cell>
          <cell r="N93" t="str">
            <v>Cost Incr.</v>
          </cell>
          <cell r="S93" t="str">
            <v>KW</v>
          </cell>
          <cell r="T93" t="str">
            <v>Aces</v>
          </cell>
          <cell r="U93" t="str">
            <v>Diff</v>
          </cell>
        </row>
        <row r="94">
          <cell r="K94">
            <v>39051</v>
          </cell>
          <cell r="L94">
            <v>9498</v>
          </cell>
          <cell r="M94">
            <v>76.443333333333342</v>
          </cell>
          <cell r="N94">
            <v>726058.78</v>
          </cell>
          <cell r="S94">
            <v>72048</v>
          </cell>
          <cell r="T94">
            <v>81546</v>
          </cell>
          <cell r="U94">
            <v>9498</v>
          </cell>
        </row>
        <row r="95">
          <cell r="K95">
            <v>39050</v>
          </cell>
          <cell r="L95">
            <v>23082</v>
          </cell>
          <cell r="M95">
            <v>79.526666666666657</v>
          </cell>
          <cell r="N95">
            <v>1835634.5199999998</v>
          </cell>
          <cell r="S95">
            <v>71319</v>
          </cell>
          <cell r="T95">
            <v>94401</v>
          </cell>
          <cell r="U95">
            <v>23082</v>
          </cell>
        </row>
        <row r="96">
          <cell r="K96">
            <v>39049</v>
          </cell>
          <cell r="L96">
            <v>19735</v>
          </cell>
          <cell r="M96">
            <v>79.616666666666674</v>
          </cell>
          <cell r="N96">
            <v>1571234.9166666667</v>
          </cell>
          <cell r="S96">
            <v>71573</v>
          </cell>
          <cell r="T96">
            <v>91308</v>
          </cell>
          <cell r="U96">
            <v>19735</v>
          </cell>
        </row>
        <row r="97">
          <cell r="K97">
            <v>39048</v>
          </cell>
          <cell r="L97">
            <v>12124</v>
          </cell>
          <cell r="M97">
            <v>58.833333333333336</v>
          </cell>
          <cell r="N97">
            <v>713295.33333333337</v>
          </cell>
          <cell r="S97">
            <v>71641</v>
          </cell>
          <cell r="T97">
            <v>83765</v>
          </cell>
          <cell r="U97">
            <v>12124</v>
          </cell>
        </row>
        <row r="98">
          <cell r="K98">
            <v>39047</v>
          </cell>
          <cell r="L98">
            <v>8350</v>
          </cell>
          <cell r="M98">
            <v>55.78</v>
          </cell>
          <cell r="N98">
            <v>465763</v>
          </cell>
          <cell r="S98">
            <v>66624</v>
          </cell>
          <cell r="T98">
            <v>74974</v>
          </cell>
          <cell r="U98">
            <v>8350</v>
          </cell>
        </row>
        <row r="99">
          <cell r="K99">
            <v>39046</v>
          </cell>
          <cell r="L99">
            <v>4531</v>
          </cell>
          <cell r="M99">
            <v>52.22</v>
          </cell>
          <cell r="N99">
            <v>236608.82</v>
          </cell>
          <cell r="S99">
            <v>66849</v>
          </cell>
          <cell r="T99">
            <v>71380</v>
          </cell>
          <cell r="U99">
            <v>4531</v>
          </cell>
        </row>
        <row r="100">
          <cell r="K100">
            <v>39045</v>
          </cell>
          <cell r="L100">
            <v>989</v>
          </cell>
          <cell r="M100">
            <v>52.22</v>
          </cell>
          <cell r="N100">
            <v>51645.58</v>
          </cell>
          <cell r="S100">
            <v>69379</v>
          </cell>
          <cell r="T100">
            <v>70368</v>
          </cell>
          <cell r="U100">
            <v>989</v>
          </cell>
        </row>
        <row r="101">
          <cell r="K101">
            <v>39044</v>
          </cell>
          <cell r="L101">
            <v>3297</v>
          </cell>
          <cell r="M101">
            <v>49</v>
          </cell>
          <cell r="N101">
            <v>161553</v>
          </cell>
          <cell r="S101">
            <v>66624</v>
          </cell>
          <cell r="T101">
            <v>69921</v>
          </cell>
          <cell r="U101">
            <v>3297</v>
          </cell>
        </row>
        <row r="102">
          <cell r="K102">
            <v>39043</v>
          </cell>
          <cell r="L102">
            <v>2314</v>
          </cell>
          <cell r="M102">
            <v>55.683333333333337</v>
          </cell>
          <cell r="N102">
            <v>128851.23333333334</v>
          </cell>
          <cell r="S102">
            <v>70577</v>
          </cell>
          <cell r="T102">
            <v>72891</v>
          </cell>
          <cell r="U102">
            <v>2314</v>
          </cell>
        </row>
        <row r="103">
          <cell r="K103">
            <v>39042</v>
          </cell>
          <cell r="L103">
            <v>-246</v>
          </cell>
          <cell r="M103">
            <v>55.683333333333337</v>
          </cell>
          <cell r="N103">
            <v>-13698.1</v>
          </cell>
          <cell r="S103">
            <v>71169</v>
          </cell>
          <cell r="T103">
            <v>70923</v>
          </cell>
          <cell r="U103">
            <v>-246</v>
          </cell>
        </row>
        <row r="110">
          <cell r="L110">
            <v>83674</v>
          </cell>
          <cell r="N110">
            <v>5876947.083333334</v>
          </cell>
          <cell r="S110">
            <v>697803</v>
          </cell>
          <cell r="T110">
            <v>781477</v>
          </cell>
          <cell r="U110">
            <v>83674</v>
          </cell>
        </row>
        <row r="111">
          <cell r="L111">
            <v>91556.31399999978</v>
          </cell>
          <cell r="N111">
            <v>70.236239253929938</v>
          </cell>
          <cell r="O111">
            <v>56.050111111111129</v>
          </cell>
        </row>
        <row r="112">
          <cell r="K112" t="str">
            <v>diff</v>
          </cell>
          <cell r="L112">
            <v>-7882.3139999997802</v>
          </cell>
        </row>
        <row r="113">
          <cell r="O113">
            <v>14.186128142818809</v>
          </cell>
        </row>
        <row r="114">
          <cell r="O114">
            <v>0.25309723498490289</v>
          </cell>
        </row>
      </sheetData>
      <sheetData sheetId="15" refreshError="1">
        <row r="2">
          <cell r="D2" t="str">
            <v>CURRENT FORECAST VS. 2006 BUDGET</v>
          </cell>
        </row>
        <row r="3">
          <cell r="R3" t="str">
            <v>LN</v>
          </cell>
          <cell r="X3" t="str">
            <v>Power Cost (in $x000)</v>
          </cell>
          <cell r="AD3" t="str">
            <v>Generation Outputs (in x000)</v>
          </cell>
        </row>
        <row r="4">
          <cell r="D4" t="str">
            <v>Current Fcst</v>
          </cell>
          <cell r="E4" t="str">
            <v>Budget</v>
          </cell>
          <cell r="F4" t="str">
            <v>YTD</v>
          </cell>
          <cell r="G4" t="str">
            <v>FM Frcst</v>
          </cell>
          <cell r="H4" t="str">
            <v>Total</v>
          </cell>
          <cell r="J4" t="str">
            <v>Current Fcst</v>
          </cell>
          <cell r="K4" t="str">
            <v>Budget</v>
          </cell>
          <cell r="L4" t="str">
            <v>YTD</v>
          </cell>
          <cell r="M4" t="str">
            <v>FM Frcst</v>
          </cell>
          <cell r="N4" t="str">
            <v>MWH</v>
          </cell>
          <cell r="R4">
            <v>1</v>
          </cell>
          <cell r="V4" t="str">
            <v>Current Fcst</v>
          </cell>
          <cell r="W4" t="str">
            <v>Prior</v>
          </cell>
          <cell r="X4" t="str">
            <v>YTD</v>
          </cell>
          <cell r="Y4" t="str">
            <v>Fcst</v>
          </cell>
          <cell r="Z4" t="str">
            <v>Total</v>
          </cell>
          <cell r="AB4" t="str">
            <v>Current Fcst</v>
          </cell>
          <cell r="AC4" t="str">
            <v>Prior</v>
          </cell>
          <cell r="AD4" t="str">
            <v>YTD</v>
          </cell>
          <cell r="AE4" t="str">
            <v>Fcst</v>
          </cell>
          <cell r="AF4" t="str">
            <v>Total</v>
          </cell>
        </row>
        <row r="5">
          <cell r="D5" t="str">
            <v>Total</v>
          </cell>
          <cell r="E5" t="str">
            <v>Total</v>
          </cell>
          <cell r="F5" t="str">
            <v>Var</v>
          </cell>
          <cell r="G5" t="str">
            <v>Var</v>
          </cell>
          <cell r="H5" t="str">
            <v>Var</v>
          </cell>
          <cell r="J5" t="str">
            <v>Total</v>
          </cell>
          <cell r="K5" t="str">
            <v>Total</v>
          </cell>
          <cell r="L5" t="str">
            <v>Var</v>
          </cell>
          <cell r="M5" t="str">
            <v>Var</v>
          </cell>
          <cell r="N5" t="str">
            <v>Total Var</v>
          </cell>
          <cell r="R5">
            <v>2</v>
          </cell>
          <cell r="V5" t="str">
            <v>Total</v>
          </cell>
          <cell r="W5" t="str">
            <v>Total</v>
          </cell>
          <cell r="X5" t="str">
            <v>Var</v>
          </cell>
          <cell r="Y5" t="str">
            <v>Var</v>
          </cell>
          <cell r="Z5" t="str">
            <v>Var</v>
          </cell>
          <cell r="AB5" t="str">
            <v>Total</v>
          </cell>
          <cell r="AC5" t="str">
            <v>Total</v>
          </cell>
          <cell r="AD5" t="str">
            <v>Var</v>
          </cell>
          <cell r="AE5" t="str">
            <v>Var</v>
          </cell>
          <cell r="AF5" t="str">
            <v>Var</v>
          </cell>
        </row>
        <row r="6">
          <cell r="A6" t="str">
            <v>Line</v>
          </cell>
          <cell r="F6" t="str">
            <v>Increase (Decrease) Power Costs $$</v>
          </cell>
          <cell r="L6" t="str">
            <v>Increase (Decrease) MWhs</v>
          </cell>
          <cell r="P6" t="str">
            <v>Explanation for Variance</v>
          </cell>
          <cell r="R6">
            <v>3</v>
          </cell>
          <cell r="X6" t="str">
            <v>Increase (Decrease) Power Costs</v>
          </cell>
          <cell r="AD6" t="str">
            <v>Increase (Decrease) MWhs</v>
          </cell>
          <cell r="AG6" t="str">
            <v>Explanation for Variance</v>
          </cell>
        </row>
        <row r="7">
          <cell r="A7">
            <v>1</v>
          </cell>
          <cell r="B7" t="str">
            <v>LOAD</v>
          </cell>
          <cell r="J7">
            <v>22538289.675999999</v>
          </cell>
          <cell r="K7">
            <v>21882015</v>
          </cell>
          <cell r="L7">
            <v>697993.67600000021</v>
          </cell>
          <cell r="M7">
            <v>-41719.000000001164</v>
          </cell>
          <cell r="N7">
            <v>656274.67599999905</v>
          </cell>
          <cell r="O7" t="e">
            <v>#REF!</v>
          </cell>
          <cell r="R7">
            <v>4</v>
          </cell>
          <cell r="S7" t="str">
            <v>LOAD</v>
          </cell>
          <cell r="AB7">
            <v>22538289.675999999</v>
          </cell>
          <cell r="AC7">
            <v>22568974.362</v>
          </cell>
          <cell r="AD7">
            <v>91556.31399999978</v>
          </cell>
          <cell r="AE7">
            <v>-122241.00000000047</v>
          </cell>
          <cell r="AF7">
            <v>-30684.686000000685</v>
          </cell>
        </row>
        <row r="8">
          <cell r="A8">
            <v>2</v>
          </cell>
          <cell r="B8" t="str">
            <v>Gas Optimization Units:</v>
          </cell>
          <cell r="R8">
            <v>5</v>
          </cell>
          <cell r="S8" t="str">
            <v>Gas Optimization Units:</v>
          </cell>
        </row>
        <row r="9">
          <cell r="A9">
            <v>3</v>
          </cell>
          <cell r="B9" t="str">
            <v>Encogen - Fuel</v>
          </cell>
          <cell r="C9" t="str">
            <v>F</v>
          </cell>
          <cell r="D9">
            <v>21416.626328624749</v>
          </cell>
          <cell r="E9">
            <v>31199.89624319215</v>
          </cell>
          <cell r="F9">
            <v>-6722.5733026601301</v>
          </cell>
          <cell r="G9">
            <v>-3060.6966119072799</v>
          </cell>
          <cell r="H9">
            <v>-9783.2699145674032</v>
          </cell>
          <cell r="J9">
            <v>268401.31000000006</v>
          </cell>
          <cell r="K9">
            <v>660449</v>
          </cell>
          <cell r="L9">
            <v>-342863.68999999994</v>
          </cell>
          <cell r="M9">
            <v>-49184</v>
          </cell>
          <cell r="N9">
            <v>-392047.68999999994</v>
          </cell>
          <cell r="O9">
            <v>0</v>
          </cell>
          <cell r="R9">
            <v>6</v>
          </cell>
          <cell r="S9" t="str">
            <v>Encogen - Fuel</v>
          </cell>
          <cell r="U9" t="str">
            <v>F</v>
          </cell>
          <cell r="V9">
            <v>21416.626328624749</v>
          </cell>
          <cell r="W9">
            <v>20283.712621039696</v>
          </cell>
          <cell r="X9">
            <v>199.40331949232746</v>
          </cell>
          <cell r="Y9">
            <v>933.51038809272472</v>
          </cell>
          <cell r="Z9">
            <v>1132.9137075850522</v>
          </cell>
          <cell r="AA9">
            <v>0</v>
          </cell>
          <cell r="AB9">
            <v>268401.31000000006</v>
          </cell>
          <cell r="AC9">
            <v>285611.05</v>
          </cell>
          <cell r="AD9">
            <v>-4766.74</v>
          </cell>
          <cell r="AE9">
            <v>-12442.999999999933</v>
          </cell>
          <cell r="AF9">
            <v>-17209.739999999932</v>
          </cell>
        </row>
        <row r="10">
          <cell r="A10">
            <v>4</v>
          </cell>
          <cell r="B10" t="str">
            <v>Encogen - Gas Financials</v>
          </cell>
          <cell r="C10" t="str">
            <v>F</v>
          </cell>
          <cell r="D10">
            <v>-6863.3214100375699</v>
          </cell>
          <cell r="E10">
            <v>-25744.99</v>
          </cell>
          <cell r="F10">
            <v>17660.113589962431</v>
          </cell>
          <cell r="G10">
            <v>1221.5550000000001</v>
          </cell>
          <cell r="H10">
            <v>18881.668589962432</v>
          </cell>
          <cell r="R10">
            <v>7</v>
          </cell>
          <cell r="S10" t="str">
            <v>Encogen - Gas Financials</v>
          </cell>
          <cell r="U10" t="str">
            <v>F</v>
          </cell>
          <cell r="V10">
            <v>-6863.3214100375699</v>
          </cell>
          <cell r="W10">
            <v>-8153.19241003757</v>
          </cell>
          <cell r="X10">
            <v>1034.6790000000001</v>
          </cell>
          <cell r="Y10">
            <v>255.19200000000001</v>
          </cell>
          <cell r="Z10">
            <v>1289.8710000000001</v>
          </cell>
          <cell r="AA10">
            <v>0</v>
          </cell>
        </row>
        <row r="11">
          <cell r="A11">
            <v>5</v>
          </cell>
          <cell r="B11" t="str">
            <v>Encogen - (Gain)/Loss on Sales</v>
          </cell>
          <cell r="C11" t="str">
            <v>OR</v>
          </cell>
          <cell r="D11">
            <v>-9539.911900000001</v>
          </cell>
          <cell r="E11">
            <v>0</v>
          </cell>
          <cell r="F11">
            <v>-1526.6361999999999</v>
          </cell>
          <cell r="G11">
            <v>-8013.2757000000001</v>
          </cell>
          <cell r="H11">
            <v>-9539.911900000001</v>
          </cell>
          <cell r="R11">
            <v>8</v>
          </cell>
          <cell r="S11" t="str">
            <v>Encogen - (Gain)/Loss on Sales</v>
          </cell>
          <cell r="U11" t="str">
            <v>OR</v>
          </cell>
          <cell r="V11">
            <v>-9539.911900000001</v>
          </cell>
          <cell r="W11">
            <v>-9539.911900000001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6</v>
          </cell>
          <cell r="B12" t="str">
            <v>Encogen Subtotal</v>
          </cell>
          <cell r="D12">
            <v>5013.3930185871777</v>
          </cell>
          <cell r="E12">
            <v>5454.9062431921484</v>
          </cell>
          <cell r="F12">
            <v>9410.9040873023005</v>
          </cell>
          <cell r="G12">
            <v>-9852.4173119072802</v>
          </cell>
          <cell r="H12">
            <v>-441.51322460497249</v>
          </cell>
          <cell r="J12">
            <v>268401.31000000006</v>
          </cell>
          <cell r="K12">
            <v>660449</v>
          </cell>
          <cell r="L12">
            <v>-342863.68999999994</v>
          </cell>
          <cell r="M12">
            <v>-49184</v>
          </cell>
          <cell r="N12">
            <v>-392047.68999999994</v>
          </cell>
          <cell r="R12">
            <v>9</v>
          </cell>
          <cell r="S12" t="str">
            <v>Encogen Subtotal</v>
          </cell>
          <cell r="V12">
            <v>5013.3930185871777</v>
          </cell>
          <cell r="W12">
            <v>2590.6083110021264</v>
          </cell>
          <cell r="X12">
            <v>1234.0823194923275</v>
          </cell>
          <cell r="Y12">
            <v>1188.7023880927247</v>
          </cell>
          <cell r="Z12">
            <v>2422.7847075850523</v>
          </cell>
          <cell r="AA12">
            <v>0</v>
          </cell>
          <cell r="AB12">
            <v>268401.31000000006</v>
          </cell>
          <cell r="AC12">
            <v>285611.05</v>
          </cell>
          <cell r="AD12">
            <v>-4766.74</v>
          </cell>
          <cell r="AE12">
            <v>-12442.999999999933</v>
          </cell>
          <cell r="AF12">
            <v>-17209.739999999932</v>
          </cell>
        </row>
        <row r="13">
          <cell r="A13">
            <v>7</v>
          </cell>
          <cell r="B13" t="str">
            <v>Fred 1 - Fuel</v>
          </cell>
          <cell r="C13" t="str">
            <v>F</v>
          </cell>
          <cell r="D13">
            <v>23230.346397024787</v>
          </cell>
          <cell r="E13">
            <v>44545.680999999997</v>
          </cell>
          <cell r="F13">
            <v>-19775.892</v>
          </cell>
          <cell r="G13">
            <v>-1539.4426029752119</v>
          </cell>
          <cell r="H13">
            <v>-21315.334602975214</v>
          </cell>
          <cell r="J13">
            <v>418576</v>
          </cell>
          <cell r="K13">
            <v>589521</v>
          </cell>
          <cell r="L13">
            <v>-157024</v>
          </cell>
          <cell r="M13">
            <v>-13921</v>
          </cell>
          <cell r="N13">
            <v>-170945</v>
          </cell>
          <cell r="R13">
            <v>10</v>
          </cell>
          <cell r="S13" t="str">
            <v>Fred 1 - Fuel</v>
          </cell>
          <cell r="U13" t="str">
            <v>F</v>
          </cell>
          <cell r="V13">
            <v>23230.346397024787</v>
          </cell>
          <cell r="W13">
            <v>24102.2760453685</v>
          </cell>
          <cell r="X13">
            <v>-460.53604536849912</v>
          </cell>
          <cell r="Y13">
            <v>-411.39360297521296</v>
          </cell>
          <cell r="Z13">
            <v>-871.92964834371219</v>
          </cell>
          <cell r="AB13">
            <v>418576</v>
          </cell>
          <cell r="AC13">
            <v>439496</v>
          </cell>
          <cell r="AD13">
            <v>-5623</v>
          </cell>
          <cell r="AE13">
            <v>-15297</v>
          </cell>
          <cell r="AF13">
            <v>-20920</v>
          </cell>
        </row>
        <row r="14">
          <cell r="A14">
            <v>8</v>
          </cell>
          <cell r="B14" t="str">
            <v>Fred 1 - Gas Financials</v>
          </cell>
          <cell r="C14" t="str">
            <v>F</v>
          </cell>
          <cell r="D14">
            <v>2720.64</v>
          </cell>
          <cell r="E14">
            <v>-13641.002</v>
          </cell>
          <cell r="F14">
            <v>15132.74</v>
          </cell>
          <cell r="G14">
            <v>1228.902</v>
          </cell>
          <cell r="H14">
            <v>16361.642</v>
          </cell>
          <cell r="R14">
            <v>11</v>
          </cell>
          <cell r="S14" t="str">
            <v>Fred 1 - Gas Financials</v>
          </cell>
          <cell r="U14" t="str">
            <v>F</v>
          </cell>
          <cell r="V14">
            <v>2720.64</v>
          </cell>
          <cell r="W14">
            <v>3124.3429999999998</v>
          </cell>
          <cell r="X14">
            <v>-316.28300000000002</v>
          </cell>
          <cell r="Y14">
            <v>-87.42</v>
          </cell>
          <cell r="Z14">
            <v>-403.70299999999997</v>
          </cell>
        </row>
        <row r="15">
          <cell r="A15">
            <v>9</v>
          </cell>
          <cell r="B15" t="str">
            <v>Freddy - (Gain)/Loss on Sales</v>
          </cell>
          <cell r="C15" t="str">
            <v>OR</v>
          </cell>
          <cell r="D15">
            <v>-6185.1980000000003</v>
          </cell>
          <cell r="E15">
            <v>0</v>
          </cell>
          <cell r="F15">
            <v>-424.959</v>
          </cell>
          <cell r="G15">
            <v>-5760.2389999999996</v>
          </cell>
          <cell r="H15">
            <v>-6185.1980000000003</v>
          </cell>
          <cell r="S15" t="str">
            <v>Freddy - (Gain)/Loss on Sales</v>
          </cell>
          <cell r="U15" t="str">
            <v>OR</v>
          </cell>
          <cell r="V15">
            <v>-6185.1980000000003</v>
          </cell>
          <cell r="W15">
            <v>-4190.2887449908276</v>
          </cell>
          <cell r="X15">
            <v>-773.71325500917249</v>
          </cell>
          <cell r="Y15">
            <v>-1221.1959999999999</v>
          </cell>
          <cell r="Z15">
            <v>-1994.9092550091725</v>
          </cell>
        </row>
        <row r="16">
          <cell r="A16">
            <v>10</v>
          </cell>
          <cell r="B16" t="str">
            <v>Fred 1 Subtotal</v>
          </cell>
          <cell r="D16">
            <v>19765.788397024786</v>
          </cell>
          <cell r="E16">
            <v>30904.678999999996</v>
          </cell>
          <cell r="F16">
            <v>-5068.1109999999999</v>
          </cell>
          <cell r="G16">
            <v>-6070.7796029752117</v>
          </cell>
          <cell r="H16">
            <v>-11138.890602975214</v>
          </cell>
          <cell r="J16">
            <v>418576</v>
          </cell>
          <cell r="K16">
            <v>589521</v>
          </cell>
          <cell r="L16">
            <v>-157024</v>
          </cell>
          <cell r="M16">
            <v>-13921</v>
          </cell>
          <cell r="N16">
            <v>-170945</v>
          </cell>
          <cell r="R16">
            <v>13</v>
          </cell>
          <cell r="S16" t="str">
            <v>Fred 1 Subtotal</v>
          </cell>
          <cell r="V16">
            <v>19765.788397024786</v>
          </cell>
          <cell r="W16">
            <v>23036.330300377675</v>
          </cell>
          <cell r="X16">
            <v>-1550.5323003776716</v>
          </cell>
          <cell r="Y16">
            <v>-1720.0096029752128</v>
          </cell>
          <cell r="Z16">
            <v>-3270.5419033528847</v>
          </cell>
          <cell r="AA16">
            <v>0</v>
          </cell>
          <cell r="AB16">
            <v>418576</v>
          </cell>
          <cell r="AC16">
            <v>439496</v>
          </cell>
          <cell r="AD16">
            <v>-5623</v>
          </cell>
          <cell r="AE16">
            <v>-15297</v>
          </cell>
          <cell r="AF16">
            <v>-20920</v>
          </cell>
        </row>
        <row r="17">
          <cell r="A17">
            <v>11</v>
          </cell>
          <cell r="B17" t="str">
            <v>Tenaska - Contract</v>
          </cell>
          <cell r="C17" t="str">
            <v>P&amp;I</v>
          </cell>
          <cell r="D17">
            <v>141833.1345914035</v>
          </cell>
          <cell r="E17">
            <v>175889.595</v>
          </cell>
          <cell r="F17">
            <v>-29898.686666666668</v>
          </cell>
          <cell r="G17">
            <v>-4157.7737419298182</v>
          </cell>
          <cell r="H17">
            <v>-34056.460408596489</v>
          </cell>
          <cell r="J17">
            <v>864794.48</v>
          </cell>
          <cell r="K17">
            <v>913588</v>
          </cell>
          <cell r="L17">
            <v>-27463.520000000019</v>
          </cell>
          <cell r="M17">
            <v>-21330</v>
          </cell>
          <cell r="N17">
            <v>-48793.520000000019</v>
          </cell>
          <cell r="O17">
            <v>0</v>
          </cell>
          <cell r="R17">
            <v>14</v>
          </cell>
          <cell r="S17" t="str">
            <v>Tenaska - Contract</v>
          </cell>
          <cell r="U17" t="str">
            <v>P&amp;I</v>
          </cell>
          <cell r="V17">
            <v>141833.1345914035</v>
          </cell>
          <cell r="W17">
            <v>142002.86904061379</v>
          </cell>
          <cell r="X17">
            <v>867.73229271953176</v>
          </cell>
          <cell r="Y17">
            <v>-1037.466741929818</v>
          </cell>
          <cell r="Z17">
            <v>-169.73444921028613</v>
          </cell>
          <cell r="AA17">
            <v>0</v>
          </cell>
          <cell r="AB17">
            <v>864794.48</v>
          </cell>
          <cell r="AC17">
            <v>873933.98</v>
          </cell>
          <cell r="AD17">
            <v>5220.5</v>
          </cell>
          <cell r="AE17">
            <v>-14360</v>
          </cell>
          <cell r="AF17">
            <v>-9139.5</v>
          </cell>
        </row>
        <row r="18">
          <cell r="A18">
            <v>12</v>
          </cell>
          <cell r="B18" t="str">
            <v>Tenaska - Gas Financials</v>
          </cell>
          <cell r="C18" t="str">
            <v>OR</v>
          </cell>
          <cell r="D18">
            <v>-1373.9705899942931</v>
          </cell>
          <cell r="E18">
            <v>-4959.1149999999998</v>
          </cell>
          <cell r="F18">
            <v>3589.7944100057075</v>
          </cell>
          <cell r="G18">
            <v>-4.6500000000000004</v>
          </cell>
          <cell r="H18">
            <v>3585.1444100057074</v>
          </cell>
          <cell r="R18">
            <v>15</v>
          </cell>
          <cell r="S18" t="str">
            <v>Tenaska - Gas Financials</v>
          </cell>
          <cell r="U18" t="str">
            <v>OR</v>
          </cell>
          <cell r="V18">
            <v>-1373.9705899942931</v>
          </cell>
          <cell r="W18">
            <v>-571.15258999429295</v>
          </cell>
          <cell r="X18">
            <v>-715.39800000000002</v>
          </cell>
          <cell r="Y18">
            <v>-87.42</v>
          </cell>
          <cell r="Z18">
            <v>-802.81799999999998</v>
          </cell>
          <cell r="AA18">
            <v>0</v>
          </cell>
          <cell r="AB18">
            <v>0</v>
          </cell>
        </row>
        <row r="19">
          <cell r="A19">
            <v>13</v>
          </cell>
          <cell r="B19" t="str">
            <v>Tenaska - (Gain)/Loss on Sales</v>
          </cell>
          <cell r="C19" t="str">
            <v>OR</v>
          </cell>
          <cell r="D19">
            <v>302.16300000000001</v>
          </cell>
          <cell r="E19">
            <v>50.84</v>
          </cell>
          <cell r="F19">
            <v>972.06499999999994</v>
          </cell>
          <cell r="G19">
            <v>-720.74199999999996</v>
          </cell>
          <cell r="H19">
            <v>251.32300000000001</v>
          </cell>
          <cell r="R19">
            <v>16</v>
          </cell>
          <cell r="S19" t="str">
            <v>Tenaska - (Gain)/Loss on Sales</v>
          </cell>
          <cell r="U19" t="str">
            <v>OR</v>
          </cell>
          <cell r="V19">
            <v>302.16300000000001</v>
          </cell>
          <cell r="W19">
            <v>163.09494493008498</v>
          </cell>
          <cell r="X19">
            <v>-173.12294493008497</v>
          </cell>
          <cell r="Y19">
            <v>312.19099999999997</v>
          </cell>
          <cell r="Z19">
            <v>139.06805506991503</v>
          </cell>
        </row>
        <row r="20">
          <cell r="A20">
            <v>14</v>
          </cell>
          <cell r="B20" t="str">
            <v>Tenaska Subtotal</v>
          </cell>
          <cell r="D20">
            <v>140761.3270014092</v>
          </cell>
          <cell r="E20">
            <v>170981.32</v>
          </cell>
          <cell r="F20">
            <v>-25336.827256660963</v>
          </cell>
          <cell r="G20">
            <v>-4883.1657419298181</v>
          </cell>
          <cell r="H20">
            <v>-30219.99299859078</v>
          </cell>
          <cell r="J20">
            <v>864794.48</v>
          </cell>
          <cell r="K20">
            <v>913588</v>
          </cell>
          <cell r="L20">
            <v>-27463.520000000019</v>
          </cell>
          <cell r="M20">
            <v>-21330</v>
          </cell>
          <cell r="N20">
            <v>-48793.520000000019</v>
          </cell>
          <cell r="R20">
            <v>17</v>
          </cell>
          <cell r="S20" t="str">
            <v>Tenaska Subtotal</v>
          </cell>
          <cell r="V20">
            <v>140761.3270014092</v>
          </cell>
          <cell r="W20">
            <v>141594.81139554959</v>
          </cell>
          <cell r="X20">
            <v>-20.788652210553238</v>
          </cell>
          <cell r="Y20">
            <v>-812.69574192981804</v>
          </cell>
          <cell r="Z20">
            <v>-833.48439414037102</v>
          </cell>
          <cell r="AA20">
            <v>0</v>
          </cell>
          <cell r="AB20">
            <v>864794.48</v>
          </cell>
          <cell r="AC20">
            <v>873933.98</v>
          </cell>
          <cell r="AD20">
            <v>5220.5</v>
          </cell>
          <cell r="AE20">
            <v>-14360</v>
          </cell>
          <cell r="AF20">
            <v>-9139.5</v>
          </cell>
        </row>
        <row r="21">
          <cell r="A21">
            <v>15</v>
          </cell>
          <cell r="B21" t="str">
            <v>CTs - Fuel</v>
          </cell>
          <cell r="C21" t="str">
            <v>F</v>
          </cell>
          <cell r="D21">
            <v>6099.1109497827592</v>
          </cell>
          <cell r="E21">
            <v>29291.928000000004</v>
          </cell>
          <cell r="F21">
            <v>-18190.19195</v>
          </cell>
          <cell r="G21">
            <v>-5002.6261002172441</v>
          </cell>
          <cell r="H21">
            <v>-23192.819050217244</v>
          </cell>
          <cell r="J21">
            <v>72921.66</v>
          </cell>
          <cell r="K21">
            <v>270908</v>
          </cell>
          <cell r="L21">
            <v>-150554.34</v>
          </cell>
          <cell r="M21">
            <v>-47432.000000000007</v>
          </cell>
          <cell r="N21">
            <v>-197986.34</v>
          </cell>
          <cell r="O21">
            <v>0</v>
          </cell>
          <cell r="R21">
            <v>18</v>
          </cell>
          <cell r="S21" t="str">
            <v>CTs - Fuel</v>
          </cell>
          <cell r="U21" t="str">
            <v>F</v>
          </cell>
          <cell r="V21">
            <v>6099.1109497827592</v>
          </cell>
          <cell r="W21">
            <v>7597.1158999999998</v>
          </cell>
          <cell r="X21">
            <v>487.95355000000006</v>
          </cell>
          <cell r="Y21">
            <v>-233.04110021724082</v>
          </cell>
          <cell r="Z21">
            <v>254.91244978275918</v>
          </cell>
          <cell r="AA21">
            <v>0</v>
          </cell>
          <cell r="AB21">
            <v>72921.66</v>
          </cell>
          <cell r="AC21">
            <v>75502.329999999987</v>
          </cell>
          <cell r="AD21">
            <v>2925.33</v>
          </cell>
          <cell r="AE21">
            <v>-5505.9999999999945</v>
          </cell>
          <cell r="AF21">
            <v>-2580.6699999999937</v>
          </cell>
        </row>
        <row r="22">
          <cell r="A22">
            <v>16</v>
          </cell>
          <cell r="B22" t="str">
            <v>CTs - Gas Financials</v>
          </cell>
          <cell r="C22" t="str">
            <v>F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R22">
            <v>19</v>
          </cell>
          <cell r="S22" t="str">
            <v>CTs - Gas Financials</v>
          </cell>
          <cell r="U22" t="str">
            <v>F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17</v>
          </cell>
          <cell r="B23" t="str">
            <v>CTs - Fixed</v>
          </cell>
          <cell r="C23" t="str">
            <v>F</v>
          </cell>
          <cell r="D23">
            <v>1752.9174000000003</v>
          </cell>
          <cell r="E23">
            <v>1752.9174</v>
          </cell>
          <cell r="F23">
            <v>0</v>
          </cell>
          <cell r="G23">
            <v>1E-3</v>
          </cell>
          <cell r="H23">
            <v>2E-3</v>
          </cell>
          <cell r="R23">
            <v>20</v>
          </cell>
          <cell r="S23" t="str">
            <v>CTs - Fixed</v>
          </cell>
          <cell r="U23" t="str">
            <v>F</v>
          </cell>
          <cell r="V23">
            <v>1752.9174000000003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18</v>
          </cell>
          <cell r="B24" t="str">
            <v>CTs Subtotal</v>
          </cell>
          <cell r="D24">
            <v>7852.0283497827595</v>
          </cell>
          <cell r="E24">
            <v>31044.845400000002</v>
          </cell>
          <cell r="F24">
            <v>-18190.19195</v>
          </cell>
          <cell r="G24">
            <v>-5002.6251002172439</v>
          </cell>
          <cell r="H24">
            <v>-23192.817050217243</v>
          </cell>
          <cell r="J24">
            <v>72921.66</v>
          </cell>
          <cell r="K24">
            <v>270908</v>
          </cell>
          <cell r="L24">
            <v>-150554.34</v>
          </cell>
          <cell r="M24">
            <v>-47432.000000000007</v>
          </cell>
          <cell r="N24">
            <v>-197986.34</v>
          </cell>
          <cell r="R24">
            <v>21</v>
          </cell>
          <cell r="S24" t="str">
            <v>CTs Subtotal</v>
          </cell>
          <cell r="V24">
            <v>7852.0283497827595</v>
          </cell>
          <cell r="W24">
            <v>7597.1158999999998</v>
          </cell>
          <cell r="X24">
            <v>487.95355000000006</v>
          </cell>
          <cell r="Y24">
            <v>-233.04110021724082</v>
          </cell>
          <cell r="Z24">
            <v>254.91244978275918</v>
          </cell>
          <cell r="AA24">
            <v>0</v>
          </cell>
          <cell r="AB24">
            <v>72921.66</v>
          </cell>
          <cell r="AC24">
            <v>75502.329999999987</v>
          </cell>
          <cell r="AD24">
            <v>2925.33</v>
          </cell>
          <cell r="AE24">
            <v>-5505.9999999999945</v>
          </cell>
          <cell r="AF24">
            <v>-2580.6699999999937</v>
          </cell>
        </row>
        <row r="25">
          <cell r="A25">
            <v>19</v>
          </cell>
          <cell r="B25" t="str">
            <v>Gas Optimization Units:</v>
          </cell>
          <cell r="D25">
            <v>173392.53676680391</v>
          </cell>
          <cell r="E25">
            <v>238385.75064319215</v>
          </cell>
          <cell r="F25">
            <v>-39184.226119358653</v>
          </cell>
          <cell r="G25">
            <v>-25808.987757029558</v>
          </cell>
          <cell r="H25">
            <v>-64993.21387638821</v>
          </cell>
          <cell r="J25">
            <v>1624693.4500000002</v>
          </cell>
          <cell r="K25">
            <v>2434466</v>
          </cell>
          <cell r="L25">
            <v>-677905.54999999993</v>
          </cell>
          <cell r="M25">
            <v>-131867</v>
          </cell>
          <cell r="N25">
            <v>-809772.54999999993</v>
          </cell>
          <cell r="R25">
            <v>22</v>
          </cell>
          <cell r="S25" t="str">
            <v>Gas Optimization Units:</v>
          </cell>
          <cell r="V25">
            <v>173392.53676680391</v>
          </cell>
          <cell r="W25">
            <v>174818.86590692939</v>
          </cell>
          <cell r="X25">
            <v>150.71491690410267</v>
          </cell>
          <cell r="Y25">
            <v>-1577.044057029547</v>
          </cell>
          <cell r="Z25">
            <v>-1426.3291401254442</v>
          </cell>
          <cell r="AA25">
            <v>0</v>
          </cell>
          <cell r="AB25">
            <v>1624693.4500000002</v>
          </cell>
          <cell r="AC25">
            <v>1674543.3599999999</v>
          </cell>
          <cell r="AD25">
            <v>-2243.91</v>
          </cell>
          <cell r="AE25">
            <v>-47605.999999999927</v>
          </cell>
          <cell r="AF25">
            <v>-49849.909999999931</v>
          </cell>
        </row>
        <row r="26">
          <cell r="A26">
            <v>20</v>
          </cell>
          <cell r="B26" t="str">
            <v>Long Term Contracts</v>
          </cell>
          <cell r="E26" t="str">
            <v>******** Amounts in Thousands of Dollars*********</v>
          </cell>
          <cell r="J26" t="str">
            <v>*******************Amounts in MWhs*******************</v>
          </cell>
          <cell r="R26">
            <v>23</v>
          </cell>
          <cell r="S26" t="str">
            <v>Long Term Contracts</v>
          </cell>
          <cell r="V26" t="str">
            <v>******** Amounts in Thousands of Dollars*********</v>
          </cell>
          <cell r="AB26" t="str">
            <v>*******************Amounts in MWhs*******************</v>
          </cell>
        </row>
        <row r="27">
          <cell r="A27">
            <v>21</v>
          </cell>
          <cell r="B27" t="str">
            <v>Colstrips</v>
          </cell>
          <cell r="C27" t="str">
            <v>F</v>
          </cell>
          <cell r="D27">
            <v>40740.639236033363</v>
          </cell>
          <cell r="E27">
            <v>38122.163829750541</v>
          </cell>
          <cell r="F27">
            <v>2588.2957069344366</v>
          </cell>
          <cell r="G27">
            <v>30.179699348382563</v>
          </cell>
          <cell r="H27">
            <v>2618.4754062828188</v>
          </cell>
          <cell r="J27">
            <v>4775486</v>
          </cell>
          <cell r="K27">
            <v>4754687</v>
          </cell>
          <cell r="L27">
            <v>34738</v>
          </cell>
          <cell r="M27">
            <v>-13939</v>
          </cell>
          <cell r="N27">
            <v>20799</v>
          </cell>
          <cell r="O27">
            <v>0</v>
          </cell>
          <cell r="R27">
            <v>24</v>
          </cell>
          <cell r="S27" t="str">
            <v>Colstrips</v>
          </cell>
          <cell r="U27" t="str">
            <v>F</v>
          </cell>
          <cell r="V27">
            <v>40740.639236033363</v>
          </cell>
          <cell r="W27">
            <v>40664.016041168557</v>
          </cell>
          <cell r="X27">
            <v>130.90295883143978</v>
          </cell>
          <cell r="Y27">
            <v>-54.279763966639798</v>
          </cell>
          <cell r="Z27">
            <v>76.62319486479997</v>
          </cell>
          <cell r="AA27">
            <v>0</v>
          </cell>
          <cell r="AB27">
            <v>4775486</v>
          </cell>
          <cell r="AC27">
            <v>4766339</v>
          </cell>
          <cell r="AD27">
            <v>16959</v>
          </cell>
          <cell r="AE27">
            <v>-7812</v>
          </cell>
          <cell r="AF27">
            <v>9147</v>
          </cell>
        </row>
        <row r="28">
          <cell r="A28">
            <v>22</v>
          </cell>
          <cell r="B28" t="str">
            <v>Colstrips - Fixed</v>
          </cell>
          <cell r="C28" t="str">
            <v>F</v>
          </cell>
          <cell r="D28">
            <v>8864.199787239153</v>
          </cell>
          <cell r="E28">
            <v>7657.510809112322</v>
          </cell>
          <cell r="F28">
            <v>1220.6568301167288</v>
          </cell>
          <cell r="G28">
            <v>-13.967851989896648</v>
          </cell>
          <cell r="H28">
            <v>1206.6889781268321</v>
          </cell>
          <cell r="R28">
            <v>25</v>
          </cell>
          <cell r="S28" t="str">
            <v>Colstrips - Fixed</v>
          </cell>
          <cell r="U28" t="str">
            <v>F</v>
          </cell>
          <cell r="V28">
            <v>8864.199787239153</v>
          </cell>
          <cell r="W28">
            <v>8894.4979124903057</v>
          </cell>
          <cell r="X28">
            <v>-30.298125251153294</v>
          </cell>
          <cell r="Y28">
            <v>4.3655745685100556E-14</v>
          </cell>
          <cell r="Z28">
            <v>-30.298125251153252</v>
          </cell>
          <cell r="AA28">
            <v>0</v>
          </cell>
        </row>
        <row r="29">
          <cell r="A29">
            <v>23</v>
          </cell>
          <cell r="B29" t="str">
            <v>Colstrips Subtotal</v>
          </cell>
          <cell r="D29">
            <v>49604.839023272514</v>
          </cell>
          <cell r="E29">
            <v>45779.674638862867</v>
          </cell>
          <cell r="F29">
            <v>3808.9525370511656</v>
          </cell>
          <cell r="G29">
            <v>16.211847358485915</v>
          </cell>
          <cell r="H29">
            <v>3825.1643844096507</v>
          </cell>
          <cell r="J29">
            <v>4775486</v>
          </cell>
          <cell r="K29">
            <v>4754687</v>
          </cell>
          <cell r="L29">
            <v>34738</v>
          </cell>
          <cell r="M29">
            <v>-13939</v>
          </cell>
          <cell r="N29">
            <v>20799</v>
          </cell>
          <cell r="R29">
            <v>26</v>
          </cell>
          <cell r="S29" t="str">
            <v>Colstrips Subtotal</v>
          </cell>
          <cell r="V29">
            <v>49604.839023272514</v>
          </cell>
          <cell r="W29">
            <v>49558.513953658861</v>
          </cell>
          <cell r="X29">
            <v>100.60483358028648</v>
          </cell>
          <cell r="Y29">
            <v>-54.279763966639756</v>
          </cell>
          <cell r="Z29">
            <v>46.325069613646718</v>
          </cell>
          <cell r="AA29">
            <v>0</v>
          </cell>
          <cell r="AB29">
            <v>4775486</v>
          </cell>
          <cell r="AC29">
            <v>4766339</v>
          </cell>
          <cell r="AD29">
            <v>16959</v>
          </cell>
          <cell r="AE29">
            <v>-7812</v>
          </cell>
          <cell r="AF29">
            <v>9147</v>
          </cell>
        </row>
        <row r="30">
          <cell r="A30">
            <v>24</v>
          </cell>
          <cell r="R30">
            <v>27</v>
          </cell>
        </row>
        <row r="31">
          <cell r="A31">
            <v>25</v>
          </cell>
          <cell r="B31" t="str">
            <v>Mid-Columbia</v>
          </cell>
          <cell r="C31" t="str">
            <v>P&amp;I</v>
          </cell>
          <cell r="D31">
            <v>80584.259124539996</v>
          </cell>
          <cell r="E31">
            <v>76403.712357840021</v>
          </cell>
          <cell r="F31">
            <v>4199.7652865166619</v>
          </cell>
          <cell r="G31">
            <v>-19.218519816677087</v>
          </cell>
          <cell r="H31">
            <v>4180.5467666999848</v>
          </cell>
          <cell r="J31">
            <v>5476858</v>
          </cell>
          <cell r="K31">
            <v>5546316</v>
          </cell>
          <cell r="L31">
            <v>-65566</v>
          </cell>
          <cell r="M31">
            <v>-3892</v>
          </cell>
          <cell r="N31">
            <v>-69458</v>
          </cell>
          <cell r="O31">
            <v>0</v>
          </cell>
          <cell r="R31">
            <v>28</v>
          </cell>
          <cell r="S31" t="str">
            <v>Mid-Columbia</v>
          </cell>
          <cell r="U31" t="str">
            <v>P&amp;I</v>
          </cell>
          <cell r="V31">
            <v>80584.259124539996</v>
          </cell>
          <cell r="W31">
            <v>81306.933427006661</v>
          </cell>
          <cell r="X31">
            <v>793.65169753333464</v>
          </cell>
          <cell r="Y31">
            <v>-1516.3259999999952</v>
          </cell>
          <cell r="Z31">
            <v>-722.67430246666072</v>
          </cell>
          <cell r="AA31">
            <v>0</v>
          </cell>
          <cell r="AB31">
            <v>5476858</v>
          </cell>
          <cell r="AC31">
            <v>5478917</v>
          </cell>
          <cell r="AD31">
            <v>356</v>
          </cell>
          <cell r="AE31">
            <v>-2415</v>
          </cell>
          <cell r="AF31">
            <v>-2059</v>
          </cell>
        </row>
        <row r="32">
          <cell r="A32">
            <v>26</v>
          </cell>
          <cell r="B32" t="str">
            <v>PR displace. Product</v>
          </cell>
          <cell r="C32" t="str">
            <v>P&amp;I</v>
          </cell>
          <cell r="D32">
            <v>6849.2384399999992</v>
          </cell>
          <cell r="E32">
            <v>6857.6419999999998</v>
          </cell>
          <cell r="F32">
            <v>-11.618799999999931</v>
          </cell>
          <cell r="G32">
            <v>3.2152399999994086</v>
          </cell>
          <cell r="H32">
            <v>-8.4035600000005211</v>
          </cell>
          <cell r="J32">
            <v>233404</v>
          </cell>
          <cell r="K32">
            <v>233312</v>
          </cell>
          <cell r="L32">
            <v>-2</v>
          </cell>
          <cell r="M32">
            <v>94</v>
          </cell>
          <cell r="N32">
            <v>92</v>
          </cell>
          <cell r="O32">
            <v>0</v>
          </cell>
          <cell r="R32">
            <v>29</v>
          </cell>
          <cell r="S32" t="str">
            <v>PR displace. Product</v>
          </cell>
          <cell r="U32" t="str">
            <v>P&amp;I</v>
          </cell>
          <cell r="V32">
            <v>6849.2384399999992</v>
          </cell>
          <cell r="W32">
            <v>6846.0231999999996</v>
          </cell>
          <cell r="X32">
            <v>0</v>
          </cell>
          <cell r="Y32">
            <v>3.2152400000002235</v>
          </cell>
          <cell r="Z32">
            <v>3.2152400000002235</v>
          </cell>
          <cell r="AA32">
            <v>0</v>
          </cell>
          <cell r="AB32">
            <v>233404</v>
          </cell>
          <cell r="AC32">
            <v>233378</v>
          </cell>
          <cell r="AD32">
            <v>-68</v>
          </cell>
          <cell r="AE32">
            <v>94</v>
          </cell>
          <cell r="AF32">
            <v>26</v>
          </cell>
        </row>
        <row r="33">
          <cell r="A33">
            <v>27</v>
          </cell>
          <cell r="B33" t="str">
            <v>Puget's Hydro</v>
          </cell>
          <cell r="C33" t="str">
            <v>P&amp;I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949105.55</v>
          </cell>
          <cell r="K33">
            <v>1108998</v>
          </cell>
          <cell r="L33">
            <v>-135343.45000000001</v>
          </cell>
          <cell r="M33">
            <v>-24548.999999999884</v>
          </cell>
          <cell r="N33">
            <v>-159892.4499999999</v>
          </cell>
          <cell r="R33">
            <v>30</v>
          </cell>
          <cell r="S33" t="str">
            <v>Puget's Hydro</v>
          </cell>
          <cell r="U33" t="str">
            <v>P&amp;I</v>
          </cell>
          <cell r="V33">
            <v>0</v>
          </cell>
          <cell r="W33">
            <v>0</v>
          </cell>
          <cell r="AB33">
            <v>949105.55</v>
          </cell>
          <cell r="AC33">
            <v>949836.54</v>
          </cell>
          <cell r="AD33">
            <v>12731.009999999998</v>
          </cell>
          <cell r="AE33">
            <v>-13461.999999999931</v>
          </cell>
          <cell r="AF33">
            <v>-730.98999999993248</v>
          </cell>
        </row>
        <row r="34">
          <cell r="A34">
            <v>28</v>
          </cell>
          <cell r="B34" t="str">
            <v>MPC Firm Contract</v>
          </cell>
          <cell r="C34" t="str">
            <v>P&amp;I</v>
          </cell>
          <cell r="D34">
            <v>39187.163650027767</v>
          </cell>
          <cell r="E34">
            <v>38418.718700000005</v>
          </cell>
          <cell r="F34">
            <v>785.437987999999</v>
          </cell>
          <cell r="G34">
            <v>-16.993037972235122</v>
          </cell>
          <cell r="H34">
            <v>768.44495002776387</v>
          </cell>
          <cell r="J34">
            <v>720517</v>
          </cell>
          <cell r="K34">
            <v>687950</v>
          </cell>
          <cell r="L34">
            <v>36557</v>
          </cell>
          <cell r="M34">
            <v>-3990</v>
          </cell>
          <cell r="N34">
            <v>32567</v>
          </cell>
          <cell r="O34">
            <v>0</v>
          </cell>
          <cell r="R34">
            <v>31</v>
          </cell>
          <cell r="S34" t="str">
            <v>MPC Firm Contract</v>
          </cell>
          <cell r="U34" t="str">
            <v>P&amp;I</v>
          </cell>
          <cell r="V34">
            <v>39187.163650027767</v>
          </cell>
          <cell r="W34">
            <v>39214.804723049383</v>
          </cell>
          <cell r="X34">
            <v>-5.8057230493766259</v>
          </cell>
          <cell r="Y34">
            <v>-21.835349972236436</v>
          </cell>
          <cell r="Z34">
            <v>-27.64107302161306</v>
          </cell>
          <cell r="AA34">
            <v>0</v>
          </cell>
          <cell r="AB34">
            <v>720517</v>
          </cell>
          <cell r="AC34">
            <v>721962</v>
          </cell>
          <cell r="AD34">
            <v>2174</v>
          </cell>
          <cell r="AE34">
            <v>-3619</v>
          </cell>
          <cell r="AF34">
            <v>-1445</v>
          </cell>
        </row>
        <row r="35">
          <cell r="A35">
            <v>29</v>
          </cell>
          <cell r="B35" t="str">
            <v>PG&amp;E Exchange Storage Acctg</v>
          </cell>
          <cell r="C35" t="str">
            <v>P&amp;I</v>
          </cell>
          <cell r="D35">
            <v>0</v>
          </cell>
          <cell r="E35">
            <v>0</v>
          </cell>
          <cell r="F35">
            <v>2539.31</v>
          </cell>
          <cell r="G35">
            <v>-2539.31</v>
          </cell>
          <cell r="H35">
            <v>0</v>
          </cell>
          <cell r="J35">
            <v>0</v>
          </cell>
          <cell r="K35">
            <v>-44</v>
          </cell>
          <cell r="L35">
            <v>-29683</v>
          </cell>
          <cell r="M35">
            <v>29727</v>
          </cell>
          <cell r="N35">
            <v>44</v>
          </cell>
          <cell r="O35">
            <v>0</v>
          </cell>
          <cell r="R35">
            <v>32</v>
          </cell>
          <cell r="S35" t="str">
            <v>PG&amp;E Exchange Storage Acctg</v>
          </cell>
          <cell r="U35" t="str">
            <v>P&amp;I</v>
          </cell>
          <cell r="V35">
            <v>0</v>
          </cell>
          <cell r="W35">
            <v>0</v>
          </cell>
          <cell r="X35">
            <v>253.392</v>
          </cell>
          <cell r="Y35">
            <v>-253.392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5049</v>
          </cell>
          <cell r="AE35">
            <v>-5049</v>
          </cell>
          <cell r="AF35">
            <v>0</v>
          </cell>
        </row>
        <row r="36">
          <cell r="A36">
            <v>30</v>
          </cell>
          <cell r="B36" t="str">
            <v>QF North Wasco</v>
          </cell>
          <cell r="C36" t="str">
            <v>P&amp;I</v>
          </cell>
          <cell r="D36">
            <v>2288.5751600000003</v>
          </cell>
          <cell r="E36">
            <v>2499.14</v>
          </cell>
          <cell r="F36">
            <v>-72.040000000000006</v>
          </cell>
          <cell r="G36">
            <v>-138.52483999999984</v>
          </cell>
          <cell r="H36">
            <v>-210.56483999999986</v>
          </cell>
          <cell r="J36">
            <v>36700</v>
          </cell>
          <cell r="K36">
            <v>38638</v>
          </cell>
          <cell r="L36">
            <v>-218</v>
          </cell>
          <cell r="M36">
            <v>-1720</v>
          </cell>
          <cell r="N36">
            <v>-1938</v>
          </cell>
          <cell r="O36">
            <v>0</v>
          </cell>
          <cell r="R36">
            <v>33</v>
          </cell>
          <cell r="S36" t="str">
            <v>QF North Wasco</v>
          </cell>
          <cell r="U36" t="str">
            <v>P&amp;I</v>
          </cell>
          <cell r="V36">
            <v>2288.5751600000003</v>
          </cell>
          <cell r="W36">
            <v>2426.4558399999996</v>
          </cell>
          <cell r="X36">
            <v>0.64415999999997442</v>
          </cell>
          <cell r="Y36">
            <v>-138.52483999999967</v>
          </cell>
          <cell r="Z36">
            <v>-137.8806799999997</v>
          </cell>
          <cell r="AA36">
            <v>0</v>
          </cell>
          <cell r="AB36">
            <v>36700</v>
          </cell>
          <cell r="AC36">
            <v>38341</v>
          </cell>
          <cell r="AD36">
            <v>79</v>
          </cell>
          <cell r="AE36">
            <v>-1720</v>
          </cell>
          <cell r="AF36">
            <v>-1641</v>
          </cell>
        </row>
        <row r="37">
          <cell r="A37">
            <v>31</v>
          </cell>
          <cell r="B37" t="str">
            <v>QF March Point Cogen Phase1</v>
          </cell>
          <cell r="C37" t="str">
            <v>P&amp;I</v>
          </cell>
          <cell r="D37">
            <v>38251.930560000001</v>
          </cell>
          <cell r="E37">
            <v>37225.449999999997</v>
          </cell>
          <cell r="F37">
            <v>954.57</v>
          </cell>
          <cell r="G37">
            <v>71.910560000002391</v>
          </cell>
          <cell r="H37">
            <v>1026.4805600000025</v>
          </cell>
          <cell r="J37">
            <v>692407.35000000009</v>
          </cell>
          <cell r="K37">
            <v>680402</v>
          </cell>
          <cell r="L37">
            <v>10987.349999999999</v>
          </cell>
          <cell r="M37">
            <v>1018.0000000000946</v>
          </cell>
          <cell r="N37">
            <v>12005.350000000093</v>
          </cell>
          <cell r="O37">
            <v>0</v>
          </cell>
          <cell r="R37">
            <v>34</v>
          </cell>
          <cell r="S37" t="str">
            <v>QF March Point Cogen Phase1</v>
          </cell>
          <cell r="U37" t="str">
            <v>P&amp;I</v>
          </cell>
          <cell r="V37">
            <v>38251.930560000001</v>
          </cell>
          <cell r="W37">
            <v>38100.275320000001</v>
          </cell>
          <cell r="X37">
            <v>82.720680000000172</v>
          </cell>
          <cell r="Y37">
            <v>68.934560000001923</v>
          </cell>
          <cell r="Z37">
            <v>151.6552400000021</v>
          </cell>
          <cell r="AA37">
            <v>0</v>
          </cell>
          <cell r="AB37">
            <v>692407.35000000009</v>
          </cell>
          <cell r="AC37">
            <v>689956.56</v>
          </cell>
          <cell r="AD37">
            <v>1336.7900000000009</v>
          </cell>
          <cell r="AE37">
            <v>1114.0000000000364</v>
          </cell>
          <cell r="AF37">
            <v>2450.7900000000373</v>
          </cell>
        </row>
        <row r="38">
          <cell r="A38">
            <v>32</v>
          </cell>
          <cell r="B38" t="str">
            <v>QF March Point Cogen Phase2</v>
          </cell>
          <cell r="C38" t="str">
            <v>P&amp;I</v>
          </cell>
          <cell r="D38">
            <v>22516.807576720432</v>
          </cell>
          <cell r="E38">
            <v>22360.026999999998</v>
          </cell>
          <cell r="F38">
            <v>-303.28699999999998</v>
          </cell>
          <cell r="G38">
            <v>460.06757672043148</v>
          </cell>
          <cell r="H38">
            <v>156.78057672043144</v>
          </cell>
          <cell r="J38">
            <v>293922.52</v>
          </cell>
          <cell r="K38">
            <v>393569</v>
          </cell>
          <cell r="L38">
            <v>-100096.47999999998</v>
          </cell>
          <cell r="M38">
            <v>450</v>
          </cell>
          <cell r="N38">
            <v>-99646.479999999981</v>
          </cell>
          <cell r="O38">
            <v>0</v>
          </cell>
          <cell r="R38">
            <v>35</v>
          </cell>
          <cell r="S38" t="str">
            <v>QF March Point Cogen Phase2</v>
          </cell>
          <cell r="U38" t="str">
            <v>P&amp;I</v>
          </cell>
          <cell r="V38">
            <v>22516.807576720432</v>
          </cell>
          <cell r="W38">
            <v>22301.638883306452</v>
          </cell>
          <cell r="X38">
            <v>-116.69988330645114</v>
          </cell>
          <cell r="Y38">
            <v>331.86857672043146</v>
          </cell>
          <cell r="Z38">
            <v>215.16869341398029</v>
          </cell>
          <cell r="AA38">
            <v>0</v>
          </cell>
          <cell r="AB38">
            <v>293922.52</v>
          </cell>
          <cell r="AC38">
            <v>290473.33</v>
          </cell>
          <cell r="AD38">
            <v>115.19000000000233</v>
          </cell>
          <cell r="AE38">
            <v>3334</v>
          </cell>
          <cell r="AF38">
            <v>3449.1900000000023</v>
          </cell>
        </row>
        <row r="39">
          <cell r="A39">
            <v>33</v>
          </cell>
          <cell r="B39" t="str">
            <v>QF Sumas</v>
          </cell>
          <cell r="C39" t="str">
            <v>P&amp;I</v>
          </cell>
          <cell r="D39">
            <v>59235.677151793549</v>
          </cell>
          <cell r="E39">
            <v>66032.286999999997</v>
          </cell>
          <cell r="F39">
            <v>-8966.6509999999998</v>
          </cell>
          <cell r="G39">
            <v>2170.0411517935468</v>
          </cell>
          <cell r="H39">
            <v>-6796.6098482064526</v>
          </cell>
          <cell r="J39">
            <v>578216.05000000005</v>
          </cell>
          <cell r="K39">
            <v>854043</v>
          </cell>
          <cell r="L39">
            <v>-297073.95000000007</v>
          </cell>
          <cell r="M39">
            <v>21247.000000000116</v>
          </cell>
          <cell r="N39">
            <v>-275826.94999999995</v>
          </cell>
          <cell r="O39">
            <v>0</v>
          </cell>
          <cell r="R39">
            <v>36</v>
          </cell>
          <cell r="S39" t="str">
            <v>QF Sumas</v>
          </cell>
          <cell r="U39" t="str">
            <v>P&amp;I</v>
          </cell>
          <cell r="V39">
            <v>59235.677151793549</v>
          </cell>
          <cell r="W39">
            <v>59198.404285341931</v>
          </cell>
          <cell r="X39">
            <v>-35.841285341936164</v>
          </cell>
          <cell r="Y39">
            <v>73.114151793549766</v>
          </cell>
          <cell r="Z39">
            <v>37.272866451613602</v>
          </cell>
          <cell r="AA39">
            <v>0</v>
          </cell>
          <cell r="AB39">
            <v>578216.05000000005</v>
          </cell>
          <cell r="AC39">
            <v>575485.81000000006</v>
          </cell>
          <cell r="AD39">
            <v>1692.2400000000052</v>
          </cell>
          <cell r="AE39">
            <v>1037.9999999999854</v>
          </cell>
          <cell r="AF39">
            <v>2730.2399999999907</v>
          </cell>
        </row>
        <row r="40">
          <cell r="A40">
            <v>34</v>
          </cell>
          <cell r="B40" t="str">
            <v>QF Koma Kulshan Hydro</v>
          </cell>
          <cell r="C40" t="str">
            <v>P&amp;I</v>
          </cell>
          <cell r="D40">
            <v>2594.045568</v>
          </cell>
          <cell r="E40">
            <v>3224.3180000000002</v>
          </cell>
          <cell r="F40">
            <v>-550.16300000000001</v>
          </cell>
          <cell r="G40">
            <v>-80.109432000000027</v>
          </cell>
          <cell r="H40">
            <v>-630.27243199999998</v>
          </cell>
          <cell r="J40">
            <v>34136</v>
          </cell>
          <cell r="K40">
            <v>42295</v>
          </cell>
          <cell r="L40">
            <v>-7128</v>
          </cell>
          <cell r="M40">
            <v>-1031</v>
          </cell>
          <cell r="N40">
            <v>-8159</v>
          </cell>
          <cell r="O40">
            <v>0</v>
          </cell>
          <cell r="R40">
            <v>37</v>
          </cell>
          <cell r="S40" t="str">
            <v>QF Koma Kulshan Hydro</v>
          </cell>
          <cell r="U40" t="str">
            <v>P&amp;I</v>
          </cell>
          <cell r="V40">
            <v>2594.045568</v>
          </cell>
          <cell r="W40">
            <v>2698.6328745000001</v>
          </cell>
          <cell r="X40">
            <v>-26.338874499999978</v>
          </cell>
          <cell r="Y40">
            <v>-78.248431999999966</v>
          </cell>
          <cell r="Z40">
            <v>-104.58730649999995</v>
          </cell>
          <cell r="AA40">
            <v>0</v>
          </cell>
          <cell r="AB40">
            <v>34136</v>
          </cell>
          <cell r="AC40">
            <v>35514</v>
          </cell>
          <cell r="AD40">
            <v>-347</v>
          </cell>
          <cell r="AE40">
            <v>-1031</v>
          </cell>
          <cell r="AF40">
            <v>-1378</v>
          </cell>
        </row>
        <row r="41">
          <cell r="A41">
            <v>35</v>
          </cell>
          <cell r="B41" t="str">
            <v>QF Twin Falls</v>
          </cell>
          <cell r="C41" t="str">
            <v>P&amp;I</v>
          </cell>
          <cell r="D41">
            <v>5135.25</v>
          </cell>
          <cell r="E41">
            <v>5697.5020000000004</v>
          </cell>
          <cell r="F41">
            <v>-427.791</v>
          </cell>
          <cell r="G41">
            <v>-134.46100000000001</v>
          </cell>
          <cell r="H41">
            <v>-562.25199999999995</v>
          </cell>
          <cell r="J41">
            <v>68470</v>
          </cell>
          <cell r="K41">
            <v>75968</v>
          </cell>
          <cell r="L41">
            <v>-5705</v>
          </cell>
          <cell r="M41">
            <v>-1793</v>
          </cell>
          <cell r="N41">
            <v>-7498</v>
          </cell>
          <cell r="O41">
            <v>0</v>
          </cell>
          <cell r="R41">
            <v>38</v>
          </cell>
          <cell r="S41" t="str">
            <v>QF Twin Falls</v>
          </cell>
          <cell r="U41" t="str">
            <v>P&amp;I</v>
          </cell>
          <cell r="V41">
            <v>5135.25</v>
          </cell>
          <cell r="W41">
            <v>5303.2359999999999</v>
          </cell>
          <cell r="X41">
            <v>-33.524999999999999</v>
          </cell>
          <cell r="Y41">
            <v>-134.46100000000001</v>
          </cell>
          <cell r="Z41">
            <v>-167.98599999999999</v>
          </cell>
          <cell r="AA41">
            <v>0</v>
          </cell>
          <cell r="AB41">
            <v>68470</v>
          </cell>
          <cell r="AC41">
            <v>70710</v>
          </cell>
          <cell r="AD41">
            <v>-447</v>
          </cell>
          <cell r="AE41">
            <v>-1793</v>
          </cell>
          <cell r="AF41">
            <v>-2240</v>
          </cell>
        </row>
        <row r="42">
          <cell r="A42">
            <v>36</v>
          </cell>
          <cell r="B42" t="str">
            <v>QF Weeks Falls</v>
          </cell>
          <cell r="C42" t="str">
            <v>P&amp;I</v>
          </cell>
          <cell r="D42">
            <v>974.26499999999999</v>
          </cell>
          <cell r="E42">
            <v>986.29</v>
          </cell>
          <cell r="F42">
            <v>21.716000000000001</v>
          </cell>
          <cell r="G42">
            <v>-33.741</v>
          </cell>
          <cell r="H42">
            <v>-12.025</v>
          </cell>
          <cell r="J42">
            <v>12990.199999999997</v>
          </cell>
          <cell r="K42">
            <v>13148</v>
          </cell>
          <cell r="L42">
            <v>292.19999999999959</v>
          </cell>
          <cell r="M42">
            <v>-450.0000000000025</v>
          </cell>
          <cell r="N42">
            <v>-157.80000000000291</v>
          </cell>
          <cell r="O42">
            <v>0</v>
          </cell>
          <cell r="R42">
            <v>39</v>
          </cell>
          <cell r="S42" t="str">
            <v>QF Weeks Falls</v>
          </cell>
          <cell r="U42" t="str">
            <v>P&amp;I</v>
          </cell>
          <cell r="V42">
            <v>974.26499999999999</v>
          </cell>
          <cell r="W42">
            <v>933.93600000000004</v>
          </cell>
          <cell r="X42">
            <v>74.069999999999993</v>
          </cell>
          <cell r="Y42">
            <v>-33.741</v>
          </cell>
          <cell r="Z42">
            <v>40.329000000000001</v>
          </cell>
          <cell r="AA42">
            <v>0</v>
          </cell>
          <cell r="AB42">
            <v>12990.199999999997</v>
          </cell>
          <cell r="AC42">
            <v>12452.6</v>
          </cell>
          <cell r="AD42">
            <v>987.59999999999991</v>
          </cell>
          <cell r="AE42">
            <v>-450.00000000000318</v>
          </cell>
          <cell r="AF42">
            <v>537.59999999999673</v>
          </cell>
        </row>
        <row r="43">
          <cell r="A43">
            <v>37</v>
          </cell>
          <cell r="B43" t="str">
            <v>QF Spokane MSW</v>
          </cell>
          <cell r="C43" t="str">
            <v>P&amp;I</v>
          </cell>
          <cell r="D43">
            <v>12425.805759999999</v>
          </cell>
          <cell r="E43">
            <v>12705.627</v>
          </cell>
          <cell r="F43">
            <v>-211.471</v>
          </cell>
          <cell r="G43">
            <v>-68.350240000000227</v>
          </cell>
          <cell r="H43">
            <v>-279.82124000000022</v>
          </cell>
          <cell r="J43">
            <v>140316</v>
          </cell>
          <cell r="K43">
            <v>142861</v>
          </cell>
          <cell r="L43">
            <v>-1894</v>
          </cell>
          <cell r="M43">
            <v>-651</v>
          </cell>
          <cell r="N43">
            <v>-2545</v>
          </cell>
          <cell r="O43">
            <v>0</v>
          </cell>
          <cell r="R43">
            <v>40</v>
          </cell>
          <cell r="S43" t="str">
            <v>QF Spokane MSW</v>
          </cell>
          <cell r="U43" t="str">
            <v>P&amp;I</v>
          </cell>
          <cell r="V43">
            <v>12425.805759999999</v>
          </cell>
          <cell r="W43">
            <v>12341.73918</v>
          </cell>
          <cell r="X43">
            <v>-85.25917999999993</v>
          </cell>
          <cell r="Y43">
            <v>169.32576</v>
          </cell>
          <cell r="Z43">
            <v>84.066580000000073</v>
          </cell>
          <cell r="AA43">
            <v>0</v>
          </cell>
          <cell r="AB43">
            <v>140316</v>
          </cell>
          <cell r="AC43">
            <v>139292</v>
          </cell>
          <cell r="AD43">
            <v>-543</v>
          </cell>
          <cell r="AE43">
            <v>1567</v>
          </cell>
          <cell r="AF43">
            <v>1024</v>
          </cell>
        </row>
        <row r="44">
          <cell r="A44">
            <v>38</v>
          </cell>
          <cell r="B44" t="str">
            <v>Other QF</v>
          </cell>
          <cell r="C44" t="str">
            <v>P&amp;I</v>
          </cell>
          <cell r="D44">
            <v>1353.42896</v>
          </cell>
          <cell r="E44">
            <v>429.649</v>
          </cell>
          <cell r="F44">
            <v>910.72299999999996</v>
          </cell>
          <cell r="G44">
            <v>13.056959999999998</v>
          </cell>
          <cell r="H44">
            <v>923.77995999999996</v>
          </cell>
          <cell r="J44">
            <v>25836.083999999995</v>
          </cell>
          <cell r="K44">
            <v>1529</v>
          </cell>
          <cell r="L44">
            <v>23469.083999999999</v>
          </cell>
          <cell r="M44">
            <v>838</v>
          </cell>
          <cell r="N44">
            <v>24307.083999999999</v>
          </cell>
          <cell r="O44">
            <v>0</v>
          </cell>
          <cell r="R44">
            <v>41</v>
          </cell>
          <cell r="S44" t="str">
            <v>Other QF</v>
          </cell>
          <cell r="U44" t="str">
            <v>P&amp;I</v>
          </cell>
          <cell r="V44">
            <v>1353.42896</v>
          </cell>
          <cell r="W44">
            <v>1276.08356</v>
          </cell>
          <cell r="X44">
            <v>64.288440000000008</v>
          </cell>
          <cell r="Y44">
            <v>13.056960000000002</v>
          </cell>
          <cell r="Z44">
            <v>77.345399999999998</v>
          </cell>
          <cell r="AA44">
            <v>0</v>
          </cell>
          <cell r="AB44">
            <v>25836.083999999995</v>
          </cell>
          <cell r="AC44">
            <v>24617.633999999998</v>
          </cell>
          <cell r="AD44">
            <v>380.44999999999993</v>
          </cell>
          <cell r="AE44">
            <v>837.99999999999773</v>
          </cell>
          <cell r="AF44">
            <v>1218.4499999999975</v>
          </cell>
        </row>
        <row r="45">
          <cell r="A45">
            <v>39</v>
          </cell>
          <cell r="B45" t="str">
            <v>WNP-3 BPA Exchange Power</v>
          </cell>
          <cell r="C45" t="str">
            <v>P&amp;I</v>
          </cell>
          <cell r="D45">
            <v>11498.303619999999</v>
          </cell>
          <cell r="E45">
            <v>11683.052</v>
          </cell>
          <cell r="F45">
            <v>-89.221640000000136</v>
          </cell>
          <cell r="G45">
            <v>-95.526740000000686</v>
          </cell>
          <cell r="H45">
            <v>-184.74838000000082</v>
          </cell>
          <cell r="J45">
            <v>362065</v>
          </cell>
          <cell r="K45">
            <v>391145</v>
          </cell>
          <cell r="L45">
            <v>-14248</v>
          </cell>
          <cell r="M45">
            <v>-14832</v>
          </cell>
          <cell r="N45">
            <v>-29080</v>
          </cell>
          <cell r="O45">
            <v>0</v>
          </cell>
          <cell r="R45">
            <v>42</v>
          </cell>
          <cell r="S45" t="str">
            <v>WNP-3 BPA Exchange Power</v>
          </cell>
          <cell r="U45" t="str">
            <v>P&amp;I</v>
          </cell>
          <cell r="V45">
            <v>11498.303619999999</v>
          </cell>
          <cell r="W45">
            <v>11498.311629999998</v>
          </cell>
          <cell r="X45">
            <v>0.60672999999998134</v>
          </cell>
          <cell r="Y45">
            <v>-0.61473999999975781</v>
          </cell>
          <cell r="Z45">
            <v>-8.0099999997764824E-3</v>
          </cell>
          <cell r="AA45">
            <v>0</v>
          </cell>
          <cell r="AB45">
            <v>362065</v>
          </cell>
          <cell r="AC45">
            <v>362065</v>
          </cell>
          <cell r="AD45">
            <v>17</v>
          </cell>
          <cell r="AE45">
            <v>-17</v>
          </cell>
          <cell r="AF45">
            <v>0</v>
          </cell>
        </row>
        <row r="46">
          <cell r="A46">
            <v>40</v>
          </cell>
          <cell r="B46" t="str">
            <v>Snohomish Conservation</v>
          </cell>
          <cell r="C46" t="str">
            <v>P&amp;I</v>
          </cell>
          <cell r="D46">
            <v>3734.8522400000002</v>
          </cell>
          <cell r="E46">
            <v>3737.1640000000002</v>
          </cell>
          <cell r="F46">
            <v>2.9000000000000001E-2</v>
          </cell>
          <cell r="G46">
            <v>-2.3407599999997766</v>
          </cell>
          <cell r="H46">
            <v>-2.3117599999997767</v>
          </cell>
          <cell r="J46">
            <v>89664</v>
          </cell>
          <cell r="K46">
            <v>89664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R46">
            <v>43</v>
          </cell>
          <cell r="S46" t="str">
            <v>Snohomish Conservation</v>
          </cell>
          <cell r="U46" t="str">
            <v>P&amp;I</v>
          </cell>
          <cell r="V46">
            <v>3734.8522400000002</v>
          </cell>
          <cell r="W46">
            <v>3734.9112</v>
          </cell>
          <cell r="X46">
            <v>2.2817999999999885</v>
          </cell>
          <cell r="Y46">
            <v>-2.3407599999999511</v>
          </cell>
          <cell r="Z46">
            <v>-5.8959999999962751E-2</v>
          </cell>
          <cell r="AA46">
            <v>0</v>
          </cell>
          <cell r="AB46">
            <v>89664</v>
          </cell>
          <cell r="AC46">
            <v>89664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41</v>
          </cell>
          <cell r="B47" t="str">
            <v>Other Contracts</v>
          </cell>
          <cell r="C47" t="str">
            <v>P&amp;I</v>
          </cell>
          <cell r="D47">
            <v>1461.8510000000001</v>
          </cell>
          <cell r="E47">
            <v>881.58100000000002</v>
          </cell>
          <cell r="F47">
            <v>340.26100000000002</v>
          </cell>
          <cell r="G47">
            <v>240.00899999999999</v>
          </cell>
          <cell r="H47">
            <v>580.27</v>
          </cell>
          <cell r="J47">
            <v>29623.028805970149</v>
          </cell>
          <cell r="K47">
            <v>24766</v>
          </cell>
          <cell r="L47">
            <v>3186.0288059701493</v>
          </cell>
          <cell r="M47">
            <v>1670.9999999999998</v>
          </cell>
          <cell r="N47">
            <v>4857.0288059701488</v>
          </cell>
          <cell r="O47">
            <v>0</v>
          </cell>
          <cell r="R47">
            <v>44</v>
          </cell>
          <cell r="S47" t="str">
            <v>Other Contracts</v>
          </cell>
          <cell r="U47" t="str">
            <v>P&amp;I</v>
          </cell>
          <cell r="V47">
            <v>1461.8510000000001</v>
          </cell>
          <cell r="W47">
            <v>1376.5039999999999</v>
          </cell>
          <cell r="X47">
            <v>113.48699999999999</v>
          </cell>
          <cell r="Y47">
            <v>-28.14</v>
          </cell>
          <cell r="Z47">
            <v>85.346999999999994</v>
          </cell>
          <cell r="AA47">
            <v>0</v>
          </cell>
          <cell r="AB47">
            <v>29623.028805970149</v>
          </cell>
          <cell r="AC47">
            <v>28282.58880597015</v>
          </cell>
          <cell r="AD47">
            <v>1760.4399999999998</v>
          </cell>
          <cell r="AE47">
            <v>-419.99999999999955</v>
          </cell>
          <cell r="AF47">
            <v>1340.4400000000003</v>
          </cell>
        </row>
        <row r="48">
          <cell r="A48">
            <v>42</v>
          </cell>
          <cell r="B48" t="str">
            <v>Capacity &amp; Options</v>
          </cell>
          <cell r="C48" t="str">
            <v>P&amp;I</v>
          </cell>
          <cell r="D48">
            <v>181.99199999999999</v>
          </cell>
          <cell r="E48">
            <v>0</v>
          </cell>
          <cell r="F48">
            <v>0</v>
          </cell>
          <cell r="G48">
            <v>181.99199999999999</v>
          </cell>
          <cell r="H48">
            <v>181.99199999999999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R48">
            <v>45</v>
          </cell>
          <cell r="S48" t="str">
            <v>Capacity &amp; Options</v>
          </cell>
          <cell r="U48" t="str">
            <v>P&amp;I</v>
          </cell>
          <cell r="V48">
            <v>181.99199999999999</v>
          </cell>
          <cell r="W48">
            <v>181.99199999999999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43</v>
          </cell>
          <cell r="B49" t="str">
            <v>Interchange</v>
          </cell>
          <cell r="C49" t="str">
            <v>P&amp;I</v>
          </cell>
          <cell r="D49">
            <v>-4559.759</v>
          </cell>
          <cell r="E49">
            <v>-4200</v>
          </cell>
          <cell r="F49">
            <v>1711.922</v>
          </cell>
          <cell r="G49">
            <v>-2071.681</v>
          </cell>
          <cell r="H49">
            <v>-359.75900000000001</v>
          </cell>
          <cell r="J49">
            <v>-30731.742000000013</v>
          </cell>
          <cell r="K49">
            <v>0</v>
          </cell>
          <cell r="L49">
            <v>-30741.742000000013</v>
          </cell>
          <cell r="M49">
            <v>10</v>
          </cell>
          <cell r="N49">
            <v>-30731.742000000013</v>
          </cell>
          <cell r="O49">
            <v>0</v>
          </cell>
          <cell r="R49">
            <v>46</v>
          </cell>
          <cell r="S49" t="str">
            <v>Interchange</v>
          </cell>
          <cell r="U49" t="str">
            <v>P&amp;I</v>
          </cell>
          <cell r="V49">
            <v>-4559.759</v>
          </cell>
          <cell r="W49">
            <v>-4592.7740000000003</v>
          </cell>
          <cell r="X49">
            <v>195.54400000000001</v>
          </cell>
          <cell r="Y49">
            <v>-162.529</v>
          </cell>
          <cell r="Z49">
            <v>33.015000000000001</v>
          </cell>
          <cell r="AA49">
            <v>0</v>
          </cell>
          <cell r="AB49">
            <v>-30731.742000000013</v>
          </cell>
          <cell r="AC49">
            <v>-29998.742000000013</v>
          </cell>
          <cell r="AD49">
            <v>-743</v>
          </cell>
          <cell r="AE49">
            <v>10</v>
          </cell>
          <cell r="AF49">
            <v>-733</v>
          </cell>
        </row>
        <row r="50">
          <cell r="A50">
            <v>44</v>
          </cell>
          <cell r="B50" t="str">
            <v>Other New Resources</v>
          </cell>
          <cell r="C50" t="str">
            <v>P&amp;I</v>
          </cell>
          <cell r="D50">
            <v>0</v>
          </cell>
          <cell r="E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45</v>
          </cell>
          <cell r="B51" t="str">
            <v>Contracts Subtotal</v>
          </cell>
          <cell r="D51">
            <v>283713.68681108177</v>
          </cell>
          <cell r="E51">
            <v>284942.16005784005</v>
          </cell>
          <cell r="F51">
            <v>831.49083451666115</v>
          </cell>
          <cell r="G51">
            <v>-2059.9640812749326</v>
          </cell>
          <cell r="H51">
            <v>-1228.4732467582712</v>
          </cell>
          <cell r="J51">
            <v>9713499.0408059694</v>
          </cell>
          <cell r="K51">
            <v>10324560</v>
          </cell>
          <cell r="L51">
            <v>-613207.95919402991</v>
          </cell>
          <cell r="M51">
            <v>2147.0000000003256</v>
          </cell>
          <cell r="N51">
            <v>-611060.95919402968</v>
          </cell>
          <cell r="R51">
            <v>48</v>
          </cell>
          <cell r="S51" t="str">
            <v>Contracts Subtotal</v>
          </cell>
          <cell r="V51">
            <v>283713.68681108177</v>
          </cell>
          <cell r="W51">
            <v>284147.10812320444</v>
          </cell>
          <cell r="X51">
            <v>1277.216561335571</v>
          </cell>
          <cell r="Y51">
            <v>-1710.6378734582477</v>
          </cell>
          <cell r="Z51">
            <v>-433.42131212267702</v>
          </cell>
          <cell r="AA51">
            <v>0</v>
          </cell>
          <cell r="AB51">
            <v>9713499.0408059694</v>
          </cell>
          <cell r="AC51">
            <v>9710949.3208059687</v>
          </cell>
          <cell r="AD51">
            <v>24530.720000000005</v>
          </cell>
          <cell r="AE51">
            <v>-21980.999999999916</v>
          </cell>
          <cell r="AF51">
            <v>2549.7200000000921</v>
          </cell>
        </row>
        <row r="52">
          <cell r="A52">
            <v>46</v>
          </cell>
          <cell r="R52">
            <v>49</v>
          </cell>
          <cell r="AA52">
            <v>0</v>
          </cell>
        </row>
        <row r="53">
          <cell r="A53">
            <v>47</v>
          </cell>
          <cell r="B53" t="str">
            <v>Secondary Purchase</v>
          </cell>
          <cell r="C53" t="str">
            <v>P&amp;I</v>
          </cell>
          <cell r="D53">
            <v>427987.0536391862</v>
          </cell>
          <cell r="E53">
            <v>312776.37400000001</v>
          </cell>
          <cell r="F53">
            <v>86662.751000000004</v>
          </cell>
          <cell r="G53">
            <v>28547.928639186175</v>
          </cell>
          <cell r="H53">
            <v>115210.67963918617</v>
          </cell>
          <cell r="J53">
            <v>8287429.1919999989</v>
          </cell>
          <cell r="K53">
            <v>5179321</v>
          </cell>
          <cell r="L53">
            <v>2657300.1919999998</v>
          </cell>
          <cell r="M53">
            <v>450807.99999999907</v>
          </cell>
          <cell r="N53">
            <v>3108108.1919999989</v>
          </cell>
          <cell r="O53">
            <v>0</v>
          </cell>
          <cell r="R53">
            <v>50</v>
          </cell>
          <cell r="S53" t="str">
            <v>Secondary Purchase</v>
          </cell>
          <cell r="U53" t="str">
            <v>P&amp;I</v>
          </cell>
          <cell r="V53">
            <v>427987.0536391862</v>
          </cell>
          <cell r="W53">
            <v>568360.92504</v>
          </cell>
          <cell r="X53">
            <v>-11604.820780000002</v>
          </cell>
          <cell r="Y53">
            <v>-128769.05062081378</v>
          </cell>
          <cell r="Z53">
            <v>-140373.87140081378</v>
          </cell>
          <cell r="AA53">
            <v>0</v>
          </cell>
          <cell r="AB53">
            <v>8287429.1919999989</v>
          </cell>
          <cell r="AC53">
            <v>10581636.191999998</v>
          </cell>
          <cell r="AD53">
            <v>-260997</v>
          </cell>
          <cell r="AE53">
            <v>-2033210</v>
          </cell>
          <cell r="AF53">
            <v>-2294207</v>
          </cell>
        </row>
        <row r="54">
          <cell r="A54">
            <v>48</v>
          </cell>
          <cell r="B54" t="str">
            <v>Secondary Sales</v>
          </cell>
          <cell r="C54" t="str">
            <v>SS</v>
          </cell>
          <cell r="D54">
            <v>-95512.884999999995</v>
          </cell>
          <cell r="E54">
            <v>-86652.425000000003</v>
          </cell>
          <cell r="F54">
            <v>12384.731</v>
          </cell>
          <cell r="G54">
            <v>-21245.190999999999</v>
          </cell>
          <cell r="H54">
            <v>-8860.4599999999991</v>
          </cell>
          <cell r="J54">
            <v>-2248424</v>
          </cell>
          <cell r="K54">
            <v>-1256933</v>
          </cell>
          <cell r="L54">
            <v>-636031</v>
          </cell>
          <cell r="M54">
            <v>-355460</v>
          </cell>
          <cell r="N54">
            <v>-991491</v>
          </cell>
          <cell r="O54">
            <v>0</v>
          </cell>
          <cell r="R54">
            <v>51</v>
          </cell>
          <cell r="S54" t="str">
            <v>Secondary Sales</v>
          </cell>
          <cell r="U54" t="str">
            <v>SS</v>
          </cell>
          <cell r="V54">
            <v>-95512.884999999995</v>
          </cell>
          <cell r="W54">
            <v>-240480.18</v>
          </cell>
          <cell r="X54">
            <v>15791.39</v>
          </cell>
          <cell r="Y54">
            <v>129175.905</v>
          </cell>
          <cell r="Z54">
            <v>144967.29500000001</v>
          </cell>
          <cell r="AA54">
            <v>0</v>
          </cell>
          <cell r="AB54">
            <v>-2248424</v>
          </cell>
          <cell r="AC54">
            <v>-4577638</v>
          </cell>
          <cell r="AD54">
            <v>305296</v>
          </cell>
          <cell r="AE54">
            <v>2023918</v>
          </cell>
          <cell r="AF54">
            <v>2329214</v>
          </cell>
        </row>
        <row r="55">
          <cell r="A55">
            <v>49</v>
          </cell>
          <cell r="B55" t="str">
            <v>Net Secondary Subtotal</v>
          </cell>
          <cell r="D55">
            <v>332474.16863918619</v>
          </cell>
          <cell r="E55">
            <v>226123.94900000002</v>
          </cell>
          <cell r="F55">
            <v>99047.482000000004</v>
          </cell>
          <cell r="G55">
            <v>7302.7376391861762</v>
          </cell>
          <cell r="H55">
            <v>106350.21963918617</v>
          </cell>
          <cell r="J55">
            <v>6039005.1919999989</v>
          </cell>
          <cell r="K55">
            <v>3922388</v>
          </cell>
          <cell r="L55">
            <v>2021269.1919999998</v>
          </cell>
          <cell r="M55">
            <v>95347.999999999069</v>
          </cell>
          <cell r="N55">
            <v>2116617.1919999989</v>
          </cell>
          <cell r="R55">
            <v>52</v>
          </cell>
          <cell r="S55" t="str">
            <v>Net Secondary Subtotal</v>
          </cell>
          <cell r="V55">
            <v>332474.16863918619</v>
          </cell>
          <cell r="W55">
            <v>327880.74504000001</v>
          </cell>
          <cell r="X55">
            <v>4186.5692199999976</v>
          </cell>
          <cell r="Y55">
            <v>406.85437918621756</v>
          </cell>
          <cell r="Z55">
            <v>4593.423599186237</v>
          </cell>
          <cell r="AA55">
            <v>0</v>
          </cell>
          <cell r="AB55">
            <v>6039005.1919999989</v>
          </cell>
          <cell r="AC55">
            <v>6003998.1919999979</v>
          </cell>
          <cell r="AD55">
            <v>44299</v>
          </cell>
          <cell r="AE55">
            <v>-9292</v>
          </cell>
          <cell r="AF55">
            <v>35007</v>
          </cell>
        </row>
        <row r="57">
          <cell r="A57">
            <v>51</v>
          </cell>
          <cell r="B57" t="str">
            <v>Wind</v>
          </cell>
          <cell r="C57" t="str">
            <v>F</v>
          </cell>
          <cell r="D57">
            <v>24.753</v>
          </cell>
          <cell r="E57">
            <v>374.58287999999999</v>
          </cell>
          <cell r="F57">
            <v>-315.56124</v>
          </cell>
          <cell r="G57">
            <v>-34.268640000000012</v>
          </cell>
          <cell r="H57">
            <v>-349.82988</v>
          </cell>
          <cell r="J57">
            <v>385606.02200000006</v>
          </cell>
          <cell r="K57">
            <v>445932</v>
          </cell>
          <cell r="L57">
            <v>-66916.977999999988</v>
          </cell>
          <cell r="M57">
            <v>6591.0000000000437</v>
          </cell>
          <cell r="N57">
            <v>-60325.977999999945</v>
          </cell>
          <cell r="R57">
            <v>54</v>
          </cell>
          <cell r="S57" t="str">
            <v>Wind</v>
          </cell>
          <cell r="U57" t="str">
            <v>F</v>
          </cell>
          <cell r="V57">
            <v>24.753</v>
          </cell>
          <cell r="W57">
            <v>272.24640000000005</v>
          </cell>
          <cell r="X57">
            <v>-40.181400000000004</v>
          </cell>
          <cell r="Y57">
            <v>-207.31200000000001</v>
          </cell>
          <cell r="Z57">
            <v>-247.49340000000001</v>
          </cell>
          <cell r="AA57">
            <v>0</v>
          </cell>
          <cell r="AB57">
            <v>385606.02200000006</v>
          </cell>
          <cell r="AC57">
            <v>413145.51800000004</v>
          </cell>
          <cell r="AD57">
            <v>8012.5040000000008</v>
          </cell>
          <cell r="AE57">
            <v>-35551.999999999985</v>
          </cell>
          <cell r="AF57">
            <v>-27539.495999999985</v>
          </cell>
        </row>
        <row r="58">
          <cell r="A58">
            <v>52</v>
          </cell>
          <cell r="B58" t="str">
            <v>Wheeling by Others</v>
          </cell>
          <cell r="C58" t="str">
            <v>W</v>
          </cell>
          <cell r="D58">
            <v>52696.8149997156</v>
          </cell>
          <cell r="E58">
            <v>55922.967880189994</v>
          </cell>
          <cell r="F58">
            <v>-2994.8699440039973</v>
          </cell>
          <cell r="G58">
            <v>-231.28293647039868</v>
          </cell>
          <cell r="H58">
            <v>-3226.1528804743962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55</v>
          </cell>
          <cell r="S58" t="str">
            <v>Wheeling by Others</v>
          </cell>
          <cell r="U58" t="str">
            <v>W</v>
          </cell>
          <cell r="V58">
            <v>52696.8149997156</v>
          </cell>
          <cell r="W58">
            <v>52553.579726396551</v>
          </cell>
          <cell r="X58">
            <v>140.52629141932354</v>
          </cell>
          <cell r="Y58">
            <v>2.7089818997196855</v>
          </cell>
          <cell r="Z58">
            <v>143.23527331904322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53</v>
          </cell>
          <cell r="R59">
            <v>56</v>
          </cell>
          <cell r="AA59">
            <v>0</v>
          </cell>
        </row>
        <row r="60">
          <cell r="A60">
            <v>54</v>
          </cell>
          <cell r="B60" t="str">
            <v>Douglas Settlement</v>
          </cell>
          <cell r="C60" t="str">
            <v>P&amp;I</v>
          </cell>
          <cell r="D60">
            <v>-4896.25</v>
          </cell>
          <cell r="E60">
            <v>-10685.850140250001</v>
          </cell>
          <cell r="F60">
            <v>5789.6001402500015</v>
          </cell>
          <cell r="G60">
            <v>0</v>
          </cell>
          <cell r="H60">
            <v>5789.6001402500015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57</v>
          </cell>
          <cell r="S60" t="str">
            <v>Douglas Settlement</v>
          </cell>
          <cell r="U60" t="str">
            <v>P&amp;I</v>
          </cell>
          <cell r="V60">
            <v>-4896.25</v>
          </cell>
          <cell r="W60">
            <v>-4896.25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55</v>
          </cell>
          <cell r="B61" t="str">
            <v xml:space="preserve">BEP Amort. </v>
          </cell>
          <cell r="C61" t="str">
            <v>P&amp;I</v>
          </cell>
          <cell r="D61">
            <v>3526.62</v>
          </cell>
          <cell r="E61">
            <v>3526.62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58</v>
          </cell>
          <cell r="S61" t="str">
            <v xml:space="preserve">BEP Amort. </v>
          </cell>
          <cell r="U61" t="str">
            <v>P&amp;I</v>
          </cell>
          <cell r="V61">
            <v>3526.62</v>
          </cell>
          <cell r="W61">
            <v>3526.62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56</v>
          </cell>
          <cell r="B62" t="str">
            <v>Other Power Costs</v>
          </cell>
          <cell r="C62" t="str">
            <v>P&amp;I</v>
          </cell>
          <cell r="D62">
            <v>7862.6890975000024</v>
          </cell>
          <cell r="E62">
            <v>8674.2810000000027</v>
          </cell>
          <cell r="F62">
            <v>-1273.0686800000001</v>
          </cell>
          <cell r="G62">
            <v>461.47677750000031</v>
          </cell>
          <cell r="H62">
            <v>-811.59190249999983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59</v>
          </cell>
          <cell r="S62" t="str">
            <v>Other Power Costs</v>
          </cell>
          <cell r="U62" t="str">
            <v>P&amp;I</v>
          </cell>
          <cell r="V62">
            <v>7862.6890975000024</v>
          </cell>
          <cell r="W62">
            <v>7869.6750975000023</v>
          </cell>
          <cell r="X62">
            <v>-13.870711458333302</v>
          </cell>
          <cell r="Y62">
            <v>6.8847114583333022</v>
          </cell>
          <cell r="Z62">
            <v>-6.9859999999999998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57</v>
          </cell>
          <cell r="B63" t="str">
            <v>Other Power Costs Subtotal</v>
          </cell>
          <cell r="D63">
            <v>6493.0590975000023</v>
          </cell>
          <cell r="E63">
            <v>1515.050859750002</v>
          </cell>
          <cell r="F63">
            <v>4516.5314602500011</v>
          </cell>
          <cell r="G63">
            <v>461.47677750000031</v>
          </cell>
          <cell r="H63">
            <v>4978.0082377500021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60</v>
          </cell>
          <cell r="S63" t="str">
            <v>Other Power Costs Subtotal</v>
          </cell>
          <cell r="V63">
            <v>6493.0590975000023</v>
          </cell>
          <cell r="W63">
            <v>6500.0450975000022</v>
          </cell>
          <cell r="X63">
            <v>-13.870711458333302</v>
          </cell>
          <cell r="Y63">
            <v>6.8847114583333022</v>
          </cell>
          <cell r="Z63">
            <v>-6.9859999999999998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58</v>
          </cell>
          <cell r="R64">
            <v>61</v>
          </cell>
          <cell r="AA64">
            <v>0</v>
          </cell>
        </row>
        <row r="65">
          <cell r="A65">
            <v>59</v>
          </cell>
          <cell r="B65" t="str">
            <v>Premiums, HDD, etc</v>
          </cell>
          <cell r="C65" t="str">
            <v>OR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62</v>
          </cell>
          <cell r="S65" t="str">
            <v>Premiums, HDD, etc</v>
          </cell>
          <cell r="U65" t="str">
            <v>OR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60</v>
          </cell>
          <cell r="B66" t="str">
            <v>Total Power Costs</v>
          </cell>
          <cell r="D66">
            <v>898399.85833756009</v>
          </cell>
          <cell r="E66">
            <v>853044.13595983514</v>
          </cell>
          <cell r="F66">
            <v>65709.799528455202</v>
          </cell>
          <cell r="G66">
            <v>-20354.077150730223</v>
          </cell>
          <cell r="H66">
            <v>45355.722377724953</v>
          </cell>
          <cell r="J66">
            <v>22538289.704805966</v>
          </cell>
          <cell r="K66">
            <v>21882033</v>
          </cell>
          <cell r="L66">
            <v>697976.70480596996</v>
          </cell>
          <cell r="M66">
            <v>-41720.000000000568</v>
          </cell>
          <cell r="N66">
            <v>656256.70480596926</v>
          </cell>
          <cell r="R66">
            <v>63</v>
          </cell>
          <cell r="S66" t="str">
            <v>Total Power Costs</v>
          </cell>
          <cell r="V66">
            <v>898399.85833756009</v>
          </cell>
          <cell r="W66">
            <v>895731.10424768925</v>
          </cell>
          <cell r="X66">
            <v>5801.5797117809479</v>
          </cell>
          <cell r="Y66">
            <v>-3132.825621910164</v>
          </cell>
          <cell r="Z66">
            <v>2668.7540898708057</v>
          </cell>
          <cell r="AA66">
            <v>0</v>
          </cell>
          <cell r="AB66">
            <v>22538289.704805966</v>
          </cell>
          <cell r="AC66">
            <v>22568975.390805967</v>
          </cell>
          <cell r="AD66">
            <v>91557.313999999998</v>
          </cell>
          <cell r="AE66">
            <v>-122242.99999999983</v>
          </cell>
          <cell r="AF66">
            <v>-30685.685999999827</v>
          </cell>
        </row>
        <row r="67">
          <cell r="A67">
            <v>61</v>
          </cell>
          <cell r="N67">
            <v>0</v>
          </cell>
          <cell r="R67">
            <v>64</v>
          </cell>
          <cell r="AA67">
            <v>0</v>
          </cell>
        </row>
        <row r="68">
          <cell r="A68">
            <v>62</v>
          </cell>
          <cell r="B68" t="str">
            <v>By Account:</v>
          </cell>
          <cell r="R68">
            <v>65</v>
          </cell>
          <cell r="S68" t="str">
            <v>By Account:</v>
          </cell>
          <cell r="AA68">
            <v>0</v>
          </cell>
        </row>
        <row r="69">
          <cell r="A69">
            <v>63</v>
          </cell>
          <cell r="B69" t="str">
            <v>Fuel, 501 &amp; 547</v>
          </cell>
          <cell r="C69" t="str">
            <v>F</v>
          </cell>
          <cell r="D69">
            <v>97985.911688667227</v>
          </cell>
          <cell r="E69">
            <v>113558.68816205503</v>
          </cell>
          <cell r="F69">
            <v>-8402.4123656465345</v>
          </cell>
          <cell r="G69">
            <v>-7170.3641077412503</v>
          </cell>
          <cell r="H69">
            <v>-15572.776473387776</v>
          </cell>
          <cell r="J69">
            <v>5920990.9919999996</v>
          </cell>
          <cell r="K69">
            <v>6721497</v>
          </cell>
          <cell r="L69">
            <v>-682621.00799999991</v>
          </cell>
          <cell r="M69">
            <v>-117884.99999999996</v>
          </cell>
          <cell r="N69">
            <v>-800506.00799999991</v>
          </cell>
          <cell r="R69">
            <v>66</v>
          </cell>
          <cell r="S69" t="str">
            <v>Fuel, 501 &amp; 547</v>
          </cell>
          <cell r="U69" t="str">
            <v>F</v>
          </cell>
          <cell r="V69">
            <v>97985.911688667227</v>
          </cell>
          <cell r="W69">
            <v>96785.01551002948</v>
          </cell>
          <cell r="X69">
            <v>1005.6402577041148</v>
          </cell>
          <cell r="Y69">
            <v>195.25592093363127</v>
          </cell>
          <cell r="Z69">
            <v>1200.8961786377458</v>
          </cell>
          <cell r="AA69">
            <v>0</v>
          </cell>
          <cell r="AB69">
            <v>5920990.9919999996</v>
          </cell>
          <cell r="AC69">
            <v>5980093.898</v>
          </cell>
          <cell r="AD69">
            <v>17507.094000000001</v>
          </cell>
          <cell r="AE69">
            <v>-76609.999999999913</v>
          </cell>
          <cell r="AF69">
            <v>-59102.905999999908</v>
          </cell>
        </row>
        <row r="70">
          <cell r="A70">
            <v>64</v>
          </cell>
          <cell r="B70" t="str">
            <v>Purch. &amp; Interchange, 555</v>
          </cell>
          <cell r="C70" t="str">
            <v>P&amp;I</v>
          </cell>
          <cell r="D70">
            <v>860026.93413917162</v>
          </cell>
          <cell r="E70">
            <v>775123.17991758988</v>
          </cell>
          <cell r="F70">
            <v>62112.086628099991</v>
          </cell>
          <cell r="G70">
            <v>22791.667593481423</v>
          </cell>
          <cell r="H70">
            <v>84903.754221581403</v>
          </cell>
          <cell r="J70">
            <v>18865722.712805968</v>
          </cell>
          <cell r="K70">
            <v>16417469</v>
          </cell>
          <cell r="L70">
            <v>2016628.7128059699</v>
          </cell>
          <cell r="M70">
            <v>431624.99999999942</v>
          </cell>
          <cell r="N70">
            <v>2448253.7128059692</v>
          </cell>
          <cell r="R70">
            <v>67</v>
          </cell>
          <cell r="S70" t="str">
            <v>Purch &amp; Int, 555 &amp; 557</v>
          </cell>
          <cell r="U70" t="str">
            <v>P&amp;I</v>
          </cell>
          <cell r="V70">
            <v>860026.93413917162</v>
          </cell>
          <cell r="W70">
            <v>1001010.9473013183</v>
          </cell>
          <cell r="X70">
            <v>-9473.7426374032329</v>
          </cell>
          <cell r="Y70">
            <v>-131510.27052474351</v>
          </cell>
          <cell r="Z70">
            <v>-140984.01316214673</v>
          </cell>
          <cell r="AA70">
            <v>0</v>
          </cell>
          <cell r="AB70">
            <v>18865722.712805968</v>
          </cell>
          <cell r="AC70">
            <v>21166519.492805965</v>
          </cell>
          <cell r="AD70">
            <v>-231245.78</v>
          </cell>
          <cell r="AE70">
            <v>-2069551</v>
          </cell>
          <cell r="AF70">
            <v>-2300796.7799999998</v>
          </cell>
        </row>
        <row r="71">
          <cell r="A71">
            <v>65</v>
          </cell>
          <cell r="B71" t="str">
            <v>Sales for Resale, 447</v>
          </cell>
          <cell r="C71" t="str">
            <v>SS</v>
          </cell>
          <cell r="D71">
            <v>-95512.884999999995</v>
          </cell>
          <cell r="E71">
            <v>-86652.425000000003</v>
          </cell>
          <cell r="F71">
            <v>12384.731</v>
          </cell>
          <cell r="G71">
            <v>-21245.190999999999</v>
          </cell>
          <cell r="H71">
            <v>-8860.4599999999991</v>
          </cell>
          <cell r="J71">
            <v>-2248424</v>
          </cell>
          <cell r="K71">
            <v>-1256933</v>
          </cell>
          <cell r="L71">
            <v>-636031</v>
          </cell>
          <cell r="M71">
            <v>-355460</v>
          </cell>
          <cell r="N71">
            <v>-991491</v>
          </cell>
          <cell r="R71">
            <v>68</v>
          </cell>
          <cell r="S71" t="str">
            <v>Sales for Resale, 447</v>
          </cell>
          <cell r="U71" t="str">
            <v>SS</v>
          </cell>
          <cell r="V71">
            <v>-95512.884999999995</v>
          </cell>
          <cell r="W71">
            <v>-240480.18</v>
          </cell>
          <cell r="X71">
            <v>15791.39</v>
          </cell>
          <cell r="Y71">
            <v>129175.905</v>
          </cell>
          <cell r="Z71">
            <v>144967.29500000001</v>
          </cell>
          <cell r="AA71">
            <v>0</v>
          </cell>
          <cell r="AB71">
            <v>-2248424</v>
          </cell>
          <cell r="AC71">
            <v>-4577638</v>
          </cell>
          <cell r="AD71">
            <v>305296</v>
          </cell>
          <cell r="AE71">
            <v>2023918</v>
          </cell>
          <cell r="AF71">
            <v>2329214</v>
          </cell>
        </row>
        <row r="72">
          <cell r="A72">
            <v>66</v>
          </cell>
          <cell r="B72" t="str">
            <v>Wheeling 565</v>
          </cell>
          <cell r="C72" t="str">
            <v>W</v>
          </cell>
          <cell r="D72">
            <v>52696.8149997156</v>
          </cell>
          <cell r="E72">
            <v>55922.967880189994</v>
          </cell>
          <cell r="F72">
            <v>-2994.8699440039973</v>
          </cell>
          <cell r="G72">
            <v>-231.28293647039868</v>
          </cell>
          <cell r="H72">
            <v>-3226.1528804743962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69</v>
          </cell>
          <cell r="S72" t="str">
            <v>Wheeling 565</v>
          </cell>
          <cell r="U72" t="str">
            <v>W</v>
          </cell>
          <cell r="V72">
            <v>52696.8149997156</v>
          </cell>
          <cell r="W72">
            <v>52553.579726396551</v>
          </cell>
          <cell r="X72">
            <v>140.52629141932354</v>
          </cell>
          <cell r="Y72">
            <v>2.7089818997196855</v>
          </cell>
          <cell r="Z72">
            <v>143.23527331904322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67</v>
          </cell>
          <cell r="B73" t="str">
            <v>Other Op Income 456</v>
          </cell>
          <cell r="C73" t="str">
            <v>OR</v>
          </cell>
          <cell r="D73">
            <v>-16796.917489994295</v>
          </cell>
          <cell r="E73">
            <v>-4908.2749999999996</v>
          </cell>
          <cell r="F73">
            <v>2610.2642100057074</v>
          </cell>
          <cell r="G73">
            <v>-14498.9067</v>
          </cell>
          <cell r="H73">
            <v>-11888.642489994294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70</v>
          </cell>
          <cell r="S73" t="str">
            <v>Other Op Income 456</v>
          </cell>
          <cell r="U73" t="str">
            <v>OR</v>
          </cell>
          <cell r="V73">
            <v>-16796.917489994295</v>
          </cell>
          <cell r="W73">
            <v>-14138.258290055039</v>
          </cell>
          <cell r="X73">
            <v>-1662.2341999392575</v>
          </cell>
          <cell r="Y73">
            <v>-996.42499999999995</v>
          </cell>
          <cell r="Z73">
            <v>-2658.6591999392576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68</v>
          </cell>
          <cell r="B74" t="str">
            <v>Total Power Costs</v>
          </cell>
          <cell r="D74">
            <v>898399.8583375602</v>
          </cell>
          <cell r="E74">
            <v>853044.13595983479</v>
          </cell>
          <cell r="F74">
            <v>65709.799528455158</v>
          </cell>
          <cell r="G74">
            <v>-20354.077150730223</v>
          </cell>
          <cell r="H74">
            <v>45355.722377724946</v>
          </cell>
          <cell r="J74">
            <v>22538289.704805966</v>
          </cell>
          <cell r="K74">
            <v>21882033</v>
          </cell>
          <cell r="L74">
            <v>697976.70480596996</v>
          </cell>
          <cell r="M74">
            <v>-41720.000000000524</v>
          </cell>
          <cell r="N74">
            <v>656256.70480596926</v>
          </cell>
          <cell r="R74">
            <v>71</v>
          </cell>
          <cell r="S74" t="str">
            <v>Total Power Costs</v>
          </cell>
          <cell r="V74">
            <v>898399.8583375602</v>
          </cell>
          <cell r="W74">
            <v>895731.10424768936</v>
          </cell>
          <cell r="X74">
            <v>5801.5797117809479</v>
          </cell>
          <cell r="Y74">
            <v>-3132.8256219101713</v>
          </cell>
          <cell r="Z74">
            <v>2668.7540898708157</v>
          </cell>
          <cell r="AA74">
            <v>0</v>
          </cell>
          <cell r="AB74">
            <v>22538289.704805966</v>
          </cell>
          <cell r="AC74">
            <v>22568975.390805967</v>
          </cell>
          <cell r="AD74">
            <v>91557.314000000013</v>
          </cell>
          <cell r="AE74">
            <v>-122243</v>
          </cell>
          <cell r="AF74">
            <v>-30685.685999999754</v>
          </cell>
        </row>
        <row r="75">
          <cell r="R75">
            <v>72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A1" t="str">
            <v>Total</v>
          </cell>
          <cell r="BO1" t="str">
            <v>2008 data is not complete.</v>
          </cell>
        </row>
        <row r="2">
          <cell r="A2" t="str">
            <v>Name</v>
          </cell>
          <cell r="B2">
            <v>2006</v>
          </cell>
          <cell r="C2">
            <v>38718</v>
          </cell>
          <cell r="D2">
            <v>38749</v>
          </cell>
          <cell r="E2">
            <v>38777</v>
          </cell>
          <cell r="F2">
            <v>38808</v>
          </cell>
          <cell r="G2">
            <v>38838</v>
          </cell>
          <cell r="H2">
            <v>38869</v>
          </cell>
          <cell r="I2">
            <v>38899</v>
          </cell>
          <cell r="J2">
            <v>38930</v>
          </cell>
          <cell r="K2">
            <v>38961</v>
          </cell>
          <cell r="L2">
            <v>38991</v>
          </cell>
          <cell r="M2">
            <v>39022</v>
          </cell>
          <cell r="N2">
            <v>39052</v>
          </cell>
          <cell r="O2">
            <v>2007</v>
          </cell>
          <cell r="P2">
            <v>39083</v>
          </cell>
          <cell r="Q2">
            <v>39114</v>
          </cell>
          <cell r="R2">
            <v>39142</v>
          </cell>
          <cell r="S2">
            <v>39173</v>
          </cell>
          <cell r="T2">
            <v>39203</v>
          </cell>
          <cell r="U2">
            <v>39234</v>
          </cell>
          <cell r="V2">
            <v>39264</v>
          </cell>
          <cell r="W2">
            <v>39295</v>
          </cell>
          <cell r="X2">
            <v>39326</v>
          </cell>
          <cell r="Y2">
            <v>39356</v>
          </cell>
          <cell r="Z2">
            <v>39387</v>
          </cell>
          <cell r="AA2">
            <v>39417</v>
          </cell>
          <cell r="AB2">
            <v>2008</v>
          </cell>
          <cell r="AC2">
            <v>39448</v>
          </cell>
          <cell r="AD2">
            <v>39479</v>
          </cell>
          <cell r="AE2">
            <v>39508</v>
          </cell>
          <cell r="AF2">
            <v>39539</v>
          </cell>
          <cell r="AG2">
            <v>39569</v>
          </cell>
          <cell r="AH2">
            <v>39600</v>
          </cell>
          <cell r="AI2">
            <v>39630</v>
          </cell>
          <cell r="AJ2">
            <v>39661</v>
          </cell>
          <cell r="AK2">
            <v>39692</v>
          </cell>
          <cell r="AL2">
            <v>39722</v>
          </cell>
          <cell r="AM2">
            <v>39753</v>
          </cell>
          <cell r="AN2">
            <v>39783</v>
          </cell>
          <cell r="AO2">
            <v>2006</v>
          </cell>
          <cell r="AP2">
            <v>38718</v>
          </cell>
          <cell r="AQ2">
            <v>38749</v>
          </cell>
          <cell r="AR2">
            <v>38777</v>
          </cell>
          <cell r="AS2">
            <v>38808</v>
          </cell>
          <cell r="AT2">
            <v>38838</v>
          </cell>
          <cell r="AU2">
            <v>38869</v>
          </cell>
          <cell r="AV2">
            <v>38899</v>
          </cell>
          <cell r="AW2">
            <v>38930</v>
          </cell>
          <cell r="AX2">
            <v>38961</v>
          </cell>
          <cell r="AY2">
            <v>38991</v>
          </cell>
          <cell r="AZ2">
            <v>39022</v>
          </cell>
          <cell r="BA2">
            <v>39052</v>
          </cell>
          <cell r="BB2">
            <v>2007</v>
          </cell>
          <cell r="BC2">
            <v>39083</v>
          </cell>
          <cell r="BD2">
            <v>39114</v>
          </cell>
          <cell r="BE2">
            <v>39142</v>
          </cell>
          <cell r="BF2">
            <v>39173</v>
          </cell>
          <cell r="BG2">
            <v>39203</v>
          </cell>
          <cell r="BH2">
            <v>39234</v>
          </cell>
          <cell r="BI2">
            <v>39264</v>
          </cell>
          <cell r="BJ2">
            <v>39295</v>
          </cell>
          <cell r="BK2">
            <v>39326</v>
          </cell>
          <cell r="BL2">
            <v>39356</v>
          </cell>
          <cell r="BM2">
            <v>39387</v>
          </cell>
          <cell r="BN2">
            <v>39417</v>
          </cell>
          <cell r="BO2">
            <v>2008</v>
          </cell>
          <cell r="BP2">
            <v>39448</v>
          </cell>
          <cell r="BQ2">
            <v>39479</v>
          </cell>
          <cell r="BR2">
            <v>39508</v>
          </cell>
          <cell r="BS2">
            <v>39539</v>
          </cell>
          <cell r="BT2">
            <v>39569</v>
          </cell>
          <cell r="BU2">
            <v>39600</v>
          </cell>
          <cell r="BV2">
            <v>39630</v>
          </cell>
          <cell r="BW2">
            <v>39661</v>
          </cell>
          <cell r="BX2">
            <v>39692</v>
          </cell>
          <cell r="BY2">
            <v>39722</v>
          </cell>
          <cell r="BZ2">
            <v>39753</v>
          </cell>
          <cell r="CA2">
            <v>39783</v>
          </cell>
        </row>
        <row r="3">
          <cell r="B3" t="str">
            <v>MWh</v>
          </cell>
          <cell r="C3" t="str">
            <v>MWh</v>
          </cell>
          <cell r="D3" t="str">
            <v>MWh</v>
          </cell>
          <cell r="E3" t="str">
            <v>MWh</v>
          </cell>
          <cell r="F3" t="str">
            <v>MWh</v>
          </cell>
          <cell r="G3" t="str">
            <v>MWh</v>
          </cell>
          <cell r="H3" t="str">
            <v>MWh</v>
          </cell>
          <cell r="I3" t="str">
            <v>MWh</v>
          </cell>
          <cell r="J3" t="str">
            <v>MWh</v>
          </cell>
          <cell r="K3" t="str">
            <v>MWh</v>
          </cell>
          <cell r="L3" t="str">
            <v>MWh</v>
          </cell>
          <cell r="M3" t="str">
            <v>MWh</v>
          </cell>
          <cell r="N3" t="str">
            <v>MWh</v>
          </cell>
          <cell r="O3" t="str">
            <v>MWh</v>
          </cell>
          <cell r="P3" t="str">
            <v>MWh</v>
          </cell>
          <cell r="Q3" t="str">
            <v>MWh</v>
          </cell>
          <cell r="R3" t="str">
            <v>MWh</v>
          </cell>
          <cell r="S3" t="str">
            <v>MWh</v>
          </cell>
          <cell r="T3" t="str">
            <v>MWh</v>
          </cell>
          <cell r="U3" t="str">
            <v>MWh</v>
          </cell>
          <cell r="V3" t="str">
            <v>MWh</v>
          </cell>
          <cell r="W3" t="str">
            <v>MWh</v>
          </cell>
          <cell r="X3" t="str">
            <v>MWh</v>
          </cell>
          <cell r="Y3" t="str">
            <v>MWh</v>
          </cell>
          <cell r="Z3" t="str">
            <v>MWh</v>
          </cell>
          <cell r="AA3" t="str">
            <v>MWh</v>
          </cell>
          <cell r="AB3" t="str">
            <v>MWh</v>
          </cell>
          <cell r="AC3" t="str">
            <v>MWh</v>
          </cell>
          <cell r="AD3" t="str">
            <v>MWh</v>
          </cell>
          <cell r="AE3" t="str">
            <v>MWh</v>
          </cell>
          <cell r="AF3" t="str">
            <v>MWh</v>
          </cell>
          <cell r="AG3" t="str">
            <v>MWh</v>
          </cell>
          <cell r="AH3" t="str">
            <v>MWh</v>
          </cell>
          <cell r="AI3" t="str">
            <v>MWh</v>
          </cell>
          <cell r="AJ3" t="str">
            <v>MWh</v>
          </cell>
          <cell r="AK3" t="str">
            <v>MWh</v>
          </cell>
          <cell r="AL3" t="str">
            <v>MWh</v>
          </cell>
          <cell r="AM3" t="str">
            <v>MWh</v>
          </cell>
          <cell r="AN3" t="str">
            <v>MWh</v>
          </cell>
          <cell r="AO3" t="str">
            <v>Contracts</v>
          </cell>
          <cell r="AP3" t="str">
            <v>Contracts</v>
          </cell>
          <cell r="AQ3" t="str">
            <v>Contracts</v>
          </cell>
          <cell r="AR3" t="str">
            <v>Contracts</v>
          </cell>
          <cell r="AS3" t="str">
            <v>Contracts</v>
          </cell>
          <cell r="AT3" t="str">
            <v>Contracts</v>
          </cell>
          <cell r="AU3" t="str">
            <v>Contracts</v>
          </cell>
          <cell r="AV3" t="str">
            <v>Contracts</v>
          </cell>
          <cell r="AW3" t="str">
            <v>Contracts</v>
          </cell>
          <cell r="AX3" t="str">
            <v>Contracts</v>
          </cell>
          <cell r="AY3" t="str">
            <v>Contracts</v>
          </cell>
          <cell r="AZ3" t="str">
            <v>Contracts</v>
          </cell>
          <cell r="BA3" t="str">
            <v>Contracts</v>
          </cell>
          <cell r="BB3" t="str">
            <v>Contracts</v>
          </cell>
          <cell r="BC3" t="str">
            <v>Contracts</v>
          </cell>
          <cell r="BD3" t="str">
            <v>Contracts</v>
          </cell>
          <cell r="BE3" t="str">
            <v>Contracts</v>
          </cell>
          <cell r="BF3" t="str">
            <v>Contracts</v>
          </cell>
          <cell r="BG3" t="str">
            <v>Contracts</v>
          </cell>
          <cell r="BH3" t="str">
            <v>Contracts</v>
          </cell>
          <cell r="BI3" t="str">
            <v>Contracts</v>
          </cell>
          <cell r="BJ3" t="str">
            <v>Contracts</v>
          </cell>
          <cell r="BK3" t="str">
            <v>Contracts</v>
          </cell>
          <cell r="BL3" t="str">
            <v>Contracts</v>
          </cell>
          <cell r="BM3" t="str">
            <v>Contracts</v>
          </cell>
          <cell r="BN3" t="str">
            <v>Contracts</v>
          </cell>
          <cell r="BO3" t="str">
            <v>Contracts</v>
          </cell>
          <cell r="BP3" t="str">
            <v>Contracts</v>
          </cell>
          <cell r="BQ3" t="str">
            <v>Contracts</v>
          </cell>
          <cell r="BR3" t="str">
            <v>Contracts</v>
          </cell>
          <cell r="BS3" t="str">
            <v>Contracts</v>
          </cell>
          <cell r="BT3" t="str">
            <v>Contracts</v>
          </cell>
          <cell r="BU3" t="str">
            <v>Contracts</v>
          </cell>
          <cell r="BV3" t="str">
            <v>Contracts</v>
          </cell>
          <cell r="BW3" t="str">
            <v>Contracts</v>
          </cell>
          <cell r="BX3" t="str">
            <v>Contracts</v>
          </cell>
          <cell r="BY3" t="str">
            <v>Contracts</v>
          </cell>
          <cell r="BZ3" t="str">
            <v>Contracts</v>
          </cell>
          <cell r="CA3" t="str">
            <v>Contracts</v>
          </cell>
        </row>
        <row r="4">
          <cell r="A4" t="str">
            <v>Load</v>
          </cell>
          <cell r="B4">
            <v>-1024873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-1024873</v>
          </cell>
          <cell r="O4">
            <v>-21972348</v>
          </cell>
          <cell r="P4">
            <v>-2233503</v>
          </cell>
          <cell r="Q4">
            <v>-1943913</v>
          </cell>
          <cell r="R4">
            <v>-2000857</v>
          </cell>
          <cell r="S4">
            <v>-1744586</v>
          </cell>
          <cell r="T4">
            <v>-1666733</v>
          </cell>
          <cell r="U4">
            <v>-1558391</v>
          </cell>
          <cell r="V4">
            <v>-1604562</v>
          </cell>
          <cell r="W4">
            <v>-1617027</v>
          </cell>
          <cell r="X4">
            <v>-1561671</v>
          </cell>
          <cell r="Y4">
            <v>-1797594</v>
          </cell>
          <cell r="Z4">
            <v>-1976796</v>
          </cell>
          <cell r="AA4">
            <v>-2266717</v>
          </cell>
          <cell r="AB4">
            <v>-22051182</v>
          </cell>
          <cell r="AC4">
            <v>-2204110</v>
          </cell>
          <cell r="AD4">
            <v>-1930300</v>
          </cell>
          <cell r="AE4">
            <v>-2011526</v>
          </cell>
          <cell r="AF4">
            <v>-1793365</v>
          </cell>
          <cell r="AG4">
            <v>-1654216</v>
          </cell>
          <cell r="AH4">
            <v>-1590502</v>
          </cell>
          <cell r="AI4">
            <v>-1632498</v>
          </cell>
          <cell r="AJ4">
            <v>-1650172</v>
          </cell>
          <cell r="AK4">
            <v>-1609937</v>
          </cell>
          <cell r="AL4">
            <v>-1733809</v>
          </cell>
          <cell r="AM4">
            <v>-1993322</v>
          </cell>
          <cell r="AN4">
            <v>-2247425</v>
          </cell>
          <cell r="AO4">
            <v>70808500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70808500</v>
          </cell>
          <cell r="BB4">
            <v>1518069531</v>
          </cell>
          <cell r="BC4">
            <v>154312730</v>
          </cell>
          <cell r="BD4">
            <v>134304931</v>
          </cell>
          <cell r="BE4">
            <v>138239211</v>
          </cell>
          <cell r="BF4">
            <v>120533419</v>
          </cell>
          <cell r="BG4">
            <v>115154570</v>
          </cell>
          <cell r="BH4">
            <v>107669242</v>
          </cell>
          <cell r="BI4">
            <v>110859155</v>
          </cell>
          <cell r="BJ4">
            <v>111720367</v>
          </cell>
          <cell r="BK4">
            <v>107895831</v>
          </cell>
          <cell r="BL4">
            <v>124195788</v>
          </cell>
          <cell r="BM4">
            <v>136576816</v>
          </cell>
          <cell r="BN4">
            <v>156607470</v>
          </cell>
          <cell r="BO4">
            <v>1523516167</v>
          </cell>
          <cell r="BP4">
            <v>152281968</v>
          </cell>
          <cell r="BQ4">
            <v>133364433</v>
          </cell>
          <cell r="BR4">
            <v>138976313</v>
          </cell>
          <cell r="BS4">
            <v>123903597</v>
          </cell>
          <cell r="BT4">
            <v>114289785</v>
          </cell>
          <cell r="BU4">
            <v>109887815</v>
          </cell>
          <cell r="BV4">
            <v>112789277</v>
          </cell>
          <cell r="BW4">
            <v>114010409</v>
          </cell>
          <cell r="BX4">
            <v>111230539</v>
          </cell>
          <cell r="BY4">
            <v>119788836</v>
          </cell>
          <cell r="BZ4">
            <v>137718609</v>
          </cell>
          <cell r="CA4">
            <v>155274587</v>
          </cell>
        </row>
        <row r="5">
          <cell r="A5" t="str">
            <v>NO</v>
          </cell>
          <cell r="B5">
            <v>280773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280773</v>
          </cell>
          <cell r="O5">
            <v>7161110</v>
          </cell>
          <cell r="P5">
            <v>670945</v>
          </cell>
          <cell r="Q5">
            <v>577042</v>
          </cell>
          <cell r="R5">
            <v>590516</v>
          </cell>
          <cell r="S5">
            <v>595242</v>
          </cell>
          <cell r="T5">
            <v>646741</v>
          </cell>
          <cell r="U5">
            <v>727086</v>
          </cell>
          <cell r="V5">
            <v>726275</v>
          </cell>
          <cell r="W5">
            <v>661794</v>
          </cell>
          <cell r="X5">
            <v>432458</v>
          </cell>
          <cell r="Y5">
            <v>468749</v>
          </cell>
          <cell r="Z5">
            <v>464182</v>
          </cell>
          <cell r="AA5">
            <v>600082</v>
          </cell>
          <cell r="AB5">
            <v>7131875</v>
          </cell>
          <cell r="AC5">
            <v>681096</v>
          </cell>
          <cell r="AD5">
            <v>568352</v>
          </cell>
          <cell r="AE5">
            <v>559617</v>
          </cell>
          <cell r="AF5">
            <v>598295</v>
          </cell>
          <cell r="AG5">
            <v>647059</v>
          </cell>
          <cell r="AH5">
            <v>721652</v>
          </cell>
          <cell r="AI5">
            <v>723517</v>
          </cell>
          <cell r="AJ5">
            <v>654184</v>
          </cell>
          <cell r="AK5">
            <v>433087</v>
          </cell>
          <cell r="AL5">
            <v>466656</v>
          </cell>
          <cell r="AM5">
            <v>464644</v>
          </cell>
          <cell r="AN5">
            <v>613716</v>
          </cell>
          <cell r="AO5">
            <v>-327845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-327845</v>
          </cell>
          <cell r="BB5">
            <v>-8542905</v>
          </cell>
          <cell r="BC5">
            <v>-617391</v>
          </cell>
          <cell r="BD5">
            <v>-539596</v>
          </cell>
          <cell r="BE5">
            <v>-532556</v>
          </cell>
          <cell r="BF5">
            <v>-589104</v>
          </cell>
          <cell r="BG5">
            <v>-688453</v>
          </cell>
          <cell r="BH5">
            <v>-813418</v>
          </cell>
          <cell r="BI5">
            <v>-989016</v>
          </cell>
          <cell r="BJ5">
            <v>-957305</v>
          </cell>
          <cell r="BK5">
            <v>-755182</v>
          </cell>
          <cell r="BL5">
            <v>-557198</v>
          </cell>
          <cell r="BM5">
            <v>-740275</v>
          </cell>
          <cell r="BN5">
            <v>-763412</v>
          </cell>
          <cell r="BO5">
            <v>-9125763</v>
          </cell>
          <cell r="BP5">
            <v>-650679</v>
          </cell>
          <cell r="BQ5">
            <v>-589248</v>
          </cell>
          <cell r="BR5">
            <v>-557925</v>
          </cell>
          <cell r="BS5">
            <v>-624460</v>
          </cell>
          <cell r="BT5">
            <v>-725646</v>
          </cell>
          <cell r="BU5">
            <v>-849046</v>
          </cell>
          <cell r="BV5">
            <v>-1048725</v>
          </cell>
          <cell r="BW5">
            <v>-999389</v>
          </cell>
          <cell r="BX5">
            <v>-798424</v>
          </cell>
          <cell r="BY5">
            <v>-616735</v>
          </cell>
          <cell r="BZ5">
            <v>-816710</v>
          </cell>
          <cell r="CA5">
            <v>-848775</v>
          </cell>
        </row>
        <row r="6">
          <cell r="A6" t="str">
            <v>Electron</v>
          </cell>
          <cell r="B6">
            <v>5166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5166</v>
          </cell>
          <cell r="O6">
            <v>127250</v>
          </cell>
          <cell r="P6">
            <v>10806</v>
          </cell>
          <cell r="Q6">
            <v>9024</v>
          </cell>
          <cell r="R6">
            <v>9710</v>
          </cell>
          <cell r="S6">
            <v>11153</v>
          </cell>
          <cell r="T6">
            <v>13346</v>
          </cell>
          <cell r="U6">
            <v>227</v>
          </cell>
          <cell r="V6">
            <v>15259</v>
          </cell>
          <cell r="W6">
            <v>14380</v>
          </cell>
          <cell r="X6">
            <v>11315</v>
          </cell>
          <cell r="Y6">
            <v>9547</v>
          </cell>
          <cell r="Z6">
            <v>10706</v>
          </cell>
          <cell r="AA6">
            <v>11779</v>
          </cell>
          <cell r="AB6">
            <v>127552</v>
          </cell>
          <cell r="AC6">
            <v>10806</v>
          </cell>
          <cell r="AD6">
            <v>9335</v>
          </cell>
          <cell r="AE6">
            <v>9706</v>
          </cell>
          <cell r="AF6">
            <v>11149</v>
          </cell>
          <cell r="AG6">
            <v>13344</v>
          </cell>
          <cell r="AH6">
            <v>227</v>
          </cell>
          <cell r="AI6">
            <v>15259</v>
          </cell>
          <cell r="AJ6">
            <v>14380</v>
          </cell>
          <cell r="AK6">
            <v>11315</v>
          </cell>
          <cell r="AL6">
            <v>9547</v>
          </cell>
          <cell r="AM6">
            <v>10706</v>
          </cell>
          <cell r="AN6">
            <v>11779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</row>
        <row r="7">
          <cell r="A7" t="str">
            <v>LBaker</v>
          </cell>
          <cell r="B7">
            <v>17619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17619</v>
          </cell>
          <cell r="O7">
            <v>376525</v>
          </cell>
          <cell r="P7">
            <v>34106</v>
          </cell>
          <cell r="Q7">
            <v>30904</v>
          </cell>
          <cell r="R7">
            <v>29803</v>
          </cell>
          <cell r="S7">
            <v>13988</v>
          </cell>
          <cell r="T7">
            <v>15067</v>
          </cell>
          <cell r="U7">
            <v>42449</v>
          </cell>
          <cell r="V7">
            <v>46429</v>
          </cell>
          <cell r="W7">
            <v>46783</v>
          </cell>
          <cell r="X7">
            <v>22961</v>
          </cell>
          <cell r="Y7">
            <v>20980</v>
          </cell>
          <cell r="Z7">
            <v>32397</v>
          </cell>
          <cell r="AA7">
            <v>40658</v>
          </cell>
          <cell r="AB7">
            <v>373960</v>
          </cell>
          <cell r="AC7">
            <v>41052</v>
          </cell>
          <cell r="AD7">
            <v>26718</v>
          </cell>
          <cell r="AE7">
            <v>20117</v>
          </cell>
          <cell r="AF7">
            <v>14739</v>
          </cell>
          <cell r="AG7">
            <v>15541</v>
          </cell>
          <cell r="AH7">
            <v>42356</v>
          </cell>
          <cell r="AI7">
            <v>48071</v>
          </cell>
          <cell r="AJ7">
            <v>44792</v>
          </cell>
          <cell r="AK7">
            <v>22738</v>
          </cell>
          <cell r="AL7">
            <v>21934</v>
          </cell>
          <cell r="AM7">
            <v>32856</v>
          </cell>
          <cell r="AN7">
            <v>43044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</row>
        <row r="8">
          <cell r="A8" t="str">
            <v>Midc Hydro</v>
          </cell>
          <cell r="B8">
            <v>221326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221326</v>
          </cell>
          <cell r="O8">
            <v>5791467</v>
          </cell>
          <cell r="P8">
            <v>558936</v>
          </cell>
          <cell r="Q8">
            <v>477125</v>
          </cell>
          <cell r="R8">
            <v>484040</v>
          </cell>
          <cell r="S8">
            <v>504872</v>
          </cell>
          <cell r="T8">
            <v>542609</v>
          </cell>
          <cell r="U8">
            <v>579510</v>
          </cell>
          <cell r="V8">
            <v>570541</v>
          </cell>
          <cell r="W8">
            <v>535150</v>
          </cell>
          <cell r="X8">
            <v>330328</v>
          </cell>
          <cell r="Y8">
            <v>385406</v>
          </cell>
          <cell r="Z8">
            <v>354331</v>
          </cell>
          <cell r="AA8">
            <v>468620</v>
          </cell>
          <cell r="AB8">
            <v>5762802</v>
          </cell>
          <cell r="AC8">
            <v>555642</v>
          </cell>
          <cell r="AD8">
            <v>474550</v>
          </cell>
          <cell r="AE8">
            <v>470533</v>
          </cell>
          <cell r="AF8">
            <v>506403</v>
          </cell>
          <cell r="AG8">
            <v>542645</v>
          </cell>
          <cell r="AH8">
            <v>575136</v>
          </cell>
          <cell r="AI8">
            <v>565708</v>
          </cell>
          <cell r="AJ8">
            <v>530809</v>
          </cell>
          <cell r="AK8">
            <v>333003</v>
          </cell>
          <cell r="AL8">
            <v>380734</v>
          </cell>
          <cell r="AM8">
            <v>354636</v>
          </cell>
          <cell r="AN8">
            <v>473003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</row>
        <row r="9">
          <cell r="A9" t="str">
            <v>PR Disp Product</v>
          </cell>
          <cell r="B9">
            <v>8494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8494</v>
          </cell>
          <cell r="O9">
            <v>255396</v>
          </cell>
          <cell r="P9">
            <v>17078</v>
          </cell>
          <cell r="Q9">
            <v>15530</v>
          </cell>
          <cell r="R9">
            <v>17309</v>
          </cell>
          <cell r="S9">
            <v>24757</v>
          </cell>
          <cell r="T9">
            <v>31153</v>
          </cell>
          <cell r="U9">
            <v>29931</v>
          </cell>
          <cell r="V9">
            <v>27002</v>
          </cell>
          <cell r="W9">
            <v>19271</v>
          </cell>
          <cell r="X9">
            <v>17979</v>
          </cell>
          <cell r="Y9">
            <v>18372</v>
          </cell>
          <cell r="Z9">
            <v>18203</v>
          </cell>
          <cell r="AA9">
            <v>18809</v>
          </cell>
          <cell r="AB9">
            <v>255950</v>
          </cell>
          <cell r="AC9">
            <v>17079</v>
          </cell>
          <cell r="AD9">
            <v>16084</v>
          </cell>
          <cell r="AE9">
            <v>17309</v>
          </cell>
          <cell r="AF9">
            <v>24757</v>
          </cell>
          <cell r="AG9">
            <v>31153</v>
          </cell>
          <cell r="AH9">
            <v>29932</v>
          </cell>
          <cell r="AI9">
            <v>27002</v>
          </cell>
          <cell r="AJ9">
            <v>19271</v>
          </cell>
          <cell r="AK9">
            <v>17979</v>
          </cell>
          <cell r="AL9">
            <v>18372</v>
          </cell>
          <cell r="AM9">
            <v>18203</v>
          </cell>
          <cell r="AN9">
            <v>18809</v>
          </cell>
          <cell r="AO9">
            <v>-327845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-327845</v>
          </cell>
          <cell r="BB9">
            <v>-8542905</v>
          </cell>
          <cell r="BC9">
            <v>-617391</v>
          </cell>
          <cell r="BD9">
            <v>-539596</v>
          </cell>
          <cell r="BE9">
            <v>-532556</v>
          </cell>
          <cell r="BF9">
            <v>-589104</v>
          </cell>
          <cell r="BG9">
            <v>-688453</v>
          </cell>
          <cell r="BH9">
            <v>-813418</v>
          </cell>
          <cell r="BI9">
            <v>-989016</v>
          </cell>
          <cell r="BJ9">
            <v>-957305</v>
          </cell>
          <cell r="BK9">
            <v>-755182</v>
          </cell>
          <cell r="BL9">
            <v>-557198</v>
          </cell>
          <cell r="BM9">
            <v>-740275</v>
          </cell>
          <cell r="BN9">
            <v>-763412</v>
          </cell>
          <cell r="BO9">
            <v>-9125763</v>
          </cell>
          <cell r="BP9">
            <v>-650679</v>
          </cell>
          <cell r="BQ9">
            <v>-589248</v>
          </cell>
          <cell r="BR9">
            <v>-557925</v>
          </cell>
          <cell r="BS9">
            <v>-624460</v>
          </cell>
          <cell r="BT9">
            <v>-725646</v>
          </cell>
          <cell r="BU9">
            <v>-849046</v>
          </cell>
          <cell r="BV9">
            <v>-1048725</v>
          </cell>
          <cell r="BW9">
            <v>-999389</v>
          </cell>
          <cell r="BX9">
            <v>-798424</v>
          </cell>
          <cell r="BY9">
            <v>-616735</v>
          </cell>
          <cell r="BZ9">
            <v>-816710</v>
          </cell>
          <cell r="CA9">
            <v>-848775</v>
          </cell>
        </row>
        <row r="10">
          <cell r="A10" t="str">
            <v>Snoq</v>
          </cell>
          <cell r="B10">
            <v>11744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11744</v>
          </cell>
          <cell r="O10">
            <v>260999</v>
          </cell>
          <cell r="P10">
            <v>24577</v>
          </cell>
          <cell r="Q10">
            <v>21666</v>
          </cell>
          <cell r="R10">
            <v>26029</v>
          </cell>
          <cell r="S10">
            <v>28381</v>
          </cell>
          <cell r="T10">
            <v>29027</v>
          </cell>
          <cell r="U10">
            <v>25520</v>
          </cell>
          <cell r="V10">
            <v>20253</v>
          </cell>
          <cell r="W10">
            <v>9322</v>
          </cell>
          <cell r="X10">
            <v>9701</v>
          </cell>
          <cell r="Y10">
            <v>16510</v>
          </cell>
          <cell r="Z10">
            <v>23692</v>
          </cell>
          <cell r="AA10">
            <v>26319</v>
          </cell>
          <cell r="AB10">
            <v>261498</v>
          </cell>
          <cell r="AC10">
            <v>24442</v>
          </cell>
          <cell r="AD10">
            <v>22451</v>
          </cell>
          <cell r="AE10">
            <v>25996</v>
          </cell>
          <cell r="AF10">
            <v>28415</v>
          </cell>
          <cell r="AG10">
            <v>29026</v>
          </cell>
          <cell r="AH10">
            <v>25496</v>
          </cell>
          <cell r="AI10">
            <v>20173</v>
          </cell>
          <cell r="AJ10">
            <v>9261</v>
          </cell>
          <cell r="AK10">
            <v>9743</v>
          </cell>
          <cell r="AL10">
            <v>16517</v>
          </cell>
          <cell r="AM10">
            <v>23704</v>
          </cell>
          <cell r="AN10">
            <v>26273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</row>
        <row r="11">
          <cell r="A11" t="str">
            <v>UBaker</v>
          </cell>
          <cell r="B11">
            <v>16423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16423</v>
          </cell>
          <cell r="O11">
            <v>349472</v>
          </cell>
          <cell r="P11">
            <v>25443</v>
          </cell>
          <cell r="Q11">
            <v>22792</v>
          </cell>
          <cell r="R11">
            <v>23625</v>
          </cell>
          <cell r="S11">
            <v>12091</v>
          </cell>
          <cell r="T11">
            <v>15539</v>
          </cell>
          <cell r="U11">
            <v>49449</v>
          </cell>
          <cell r="V11">
            <v>46791</v>
          </cell>
          <cell r="W11">
            <v>36887</v>
          </cell>
          <cell r="X11">
            <v>40173</v>
          </cell>
          <cell r="Y11">
            <v>17933</v>
          </cell>
          <cell r="Z11">
            <v>24853</v>
          </cell>
          <cell r="AA11">
            <v>33896</v>
          </cell>
          <cell r="AB11">
            <v>350113</v>
          </cell>
          <cell r="AC11">
            <v>32075</v>
          </cell>
          <cell r="AD11">
            <v>19212</v>
          </cell>
          <cell r="AE11">
            <v>15955</v>
          </cell>
          <cell r="AF11">
            <v>12832</v>
          </cell>
          <cell r="AG11">
            <v>15351</v>
          </cell>
          <cell r="AH11">
            <v>48506</v>
          </cell>
          <cell r="AI11">
            <v>47305</v>
          </cell>
          <cell r="AJ11">
            <v>35672</v>
          </cell>
          <cell r="AK11">
            <v>38309</v>
          </cell>
          <cell r="AL11">
            <v>19552</v>
          </cell>
          <cell r="AM11">
            <v>24539</v>
          </cell>
          <cell r="AN11">
            <v>40807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</row>
        <row r="12">
          <cell r="A12" t="str">
            <v>NO</v>
          </cell>
          <cell r="B12">
            <v>3423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3423</v>
          </cell>
          <cell r="O12">
            <v>369582</v>
          </cell>
          <cell r="P12">
            <v>6386</v>
          </cell>
          <cell r="Q12">
            <v>7599</v>
          </cell>
          <cell r="R12">
            <v>8968</v>
          </cell>
          <cell r="S12">
            <v>4369</v>
          </cell>
          <cell r="T12">
            <v>1939</v>
          </cell>
          <cell r="U12">
            <v>1425</v>
          </cell>
          <cell r="V12">
            <v>60525</v>
          </cell>
          <cell r="W12">
            <v>89887</v>
          </cell>
          <cell r="X12">
            <v>65662</v>
          </cell>
          <cell r="Y12">
            <v>46747</v>
          </cell>
          <cell r="Z12">
            <v>32198</v>
          </cell>
          <cell r="AA12">
            <v>43876</v>
          </cell>
          <cell r="AB12">
            <v>574742</v>
          </cell>
          <cell r="AC12">
            <v>80188</v>
          </cell>
          <cell r="AD12">
            <v>50139</v>
          </cell>
          <cell r="AE12">
            <v>14521</v>
          </cell>
          <cell r="AF12">
            <v>6790</v>
          </cell>
          <cell r="AG12">
            <v>6370</v>
          </cell>
          <cell r="AH12">
            <v>24766</v>
          </cell>
          <cell r="AI12">
            <v>71415</v>
          </cell>
          <cell r="AJ12">
            <v>91684</v>
          </cell>
          <cell r="AK12">
            <v>66554</v>
          </cell>
          <cell r="AL12">
            <v>47718</v>
          </cell>
          <cell r="AM12">
            <v>46005</v>
          </cell>
          <cell r="AN12">
            <v>68592</v>
          </cell>
          <cell r="AO12">
            <v>-234012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-234012</v>
          </cell>
          <cell r="BB12">
            <v>-29049448</v>
          </cell>
          <cell r="BC12">
            <v>-458731</v>
          </cell>
          <cell r="BD12">
            <v>-571862</v>
          </cell>
          <cell r="BE12">
            <v>-706474</v>
          </cell>
          <cell r="BF12">
            <v>-311340</v>
          </cell>
          <cell r="BG12">
            <v>-121153</v>
          </cell>
          <cell r="BH12">
            <v>-90565</v>
          </cell>
          <cell r="BI12">
            <v>-4568090</v>
          </cell>
          <cell r="BJ12">
            <v>-6898721</v>
          </cell>
          <cell r="BK12">
            <v>-5083835</v>
          </cell>
          <cell r="BL12">
            <v>-3588754</v>
          </cell>
          <cell r="BM12">
            <v>-2693740</v>
          </cell>
          <cell r="BN12">
            <v>-3956184</v>
          </cell>
          <cell r="BO12">
            <v>-46316067</v>
          </cell>
          <cell r="BP12">
            <v>-7336623</v>
          </cell>
          <cell r="BQ12">
            <v>-4709092</v>
          </cell>
          <cell r="BR12">
            <v>-1220382</v>
          </cell>
          <cell r="BS12">
            <v>-454152</v>
          </cell>
          <cell r="BT12">
            <v>-400461</v>
          </cell>
          <cell r="BU12">
            <v>-1620150</v>
          </cell>
          <cell r="BV12">
            <v>-5184868</v>
          </cell>
          <cell r="BW12">
            <v>-7150173</v>
          </cell>
          <cell r="BX12">
            <v>-5243828</v>
          </cell>
          <cell r="BY12">
            <v>-3718118</v>
          </cell>
          <cell r="BZ12">
            <v>-3728725</v>
          </cell>
          <cell r="CA12">
            <v>-5549494</v>
          </cell>
        </row>
        <row r="13">
          <cell r="A13" t="str">
            <v>Crystal</v>
          </cell>
          <cell r="B13">
            <v>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9</v>
          </cell>
          <cell r="O13">
            <v>1476</v>
          </cell>
          <cell r="P13">
            <v>35</v>
          </cell>
          <cell r="Q13">
            <v>38</v>
          </cell>
          <cell r="R13">
            <v>37</v>
          </cell>
          <cell r="S13">
            <v>19</v>
          </cell>
          <cell r="T13">
            <v>7</v>
          </cell>
          <cell r="U13">
            <v>3</v>
          </cell>
          <cell r="V13">
            <v>198</v>
          </cell>
          <cell r="W13">
            <v>285</v>
          </cell>
          <cell r="X13">
            <v>218</v>
          </cell>
          <cell r="Y13">
            <v>159</v>
          </cell>
          <cell r="Z13">
            <v>174</v>
          </cell>
          <cell r="AA13">
            <v>301</v>
          </cell>
          <cell r="AB13">
            <v>2510</v>
          </cell>
          <cell r="AC13">
            <v>414</v>
          </cell>
          <cell r="AD13">
            <v>273</v>
          </cell>
          <cell r="AE13">
            <v>125</v>
          </cell>
          <cell r="AF13">
            <v>25</v>
          </cell>
          <cell r="AG13">
            <v>25</v>
          </cell>
          <cell r="AH13">
            <v>90</v>
          </cell>
          <cell r="AI13">
            <v>247</v>
          </cell>
          <cell r="AJ13">
            <v>331</v>
          </cell>
          <cell r="AK13">
            <v>252</v>
          </cell>
          <cell r="AL13">
            <v>194</v>
          </cell>
          <cell r="AM13">
            <v>204</v>
          </cell>
          <cell r="AN13">
            <v>330</v>
          </cell>
          <cell r="AO13">
            <v>-783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-783</v>
          </cell>
          <cell r="BB13">
            <v>-125362</v>
          </cell>
          <cell r="BC13">
            <v>-3002</v>
          </cell>
          <cell r="BD13">
            <v>-3259</v>
          </cell>
          <cell r="BE13">
            <v>-3154</v>
          </cell>
          <cell r="BF13">
            <v>-1648</v>
          </cell>
          <cell r="BG13">
            <v>-580</v>
          </cell>
          <cell r="BH13">
            <v>-240</v>
          </cell>
          <cell r="BI13">
            <v>-16848</v>
          </cell>
          <cell r="BJ13">
            <v>-24236</v>
          </cell>
          <cell r="BK13">
            <v>-18539</v>
          </cell>
          <cell r="BL13">
            <v>-13482</v>
          </cell>
          <cell r="BM13">
            <v>-14795</v>
          </cell>
          <cell r="BN13">
            <v>-25579</v>
          </cell>
          <cell r="BO13">
            <v>-213220</v>
          </cell>
          <cell r="BP13">
            <v>-35191</v>
          </cell>
          <cell r="BQ13">
            <v>-23189</v>
          </cell>
          <cell r="BR13">
            <v>-10625</v>
          </cell>
          <cell r="BS13">
            <v>-2105</v>
          </cell>
          <cell r="BT13">
            <v>-2141</v>
          </cell>
          <cell r="BU13">
            <v>-7657</v>
          </cell>
          <cell r="BV13">
            <v>-20974</v>
          </cell>
          <cell r="BW13">
            <v>-28122</v>
          </cell>
          <cell r="BX13">
            <v>-21410</v>
          </cell>
          <cell r="BY13">
            <v>-16510</v>
          </cell>
          <cell r="BZ13">
            <v>-17304</v>
          </cell>
          <cell r="CA13">
            <v>-27991</v>
          </cell>
        </row>
        <row r="14">
          <cell r="A14" t="str">
            <v>Frederickson</v>
          </cell>
          <cell r="B14">
            <v>153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37037</v>
          </cell>
          <cell r="P14">
            <v>341</v>
          </cell>
          <cell r="Q14">
            <v>341</v>
          </cell>
          <cell r="R14">
            <v>358</v>
          </cell>
          <cell r="S14">
            <v>501</v>
          </cell>
          <cell r="T14">
            <v>221</v>
          </cell>
          <cell r="U14">
            <v>129</v>
          </cell>
          <cell r="V14">
            <v>6479</v>
          </cell>
          <cell r="W14">
            <v>9848</v>
          </cell>
          <cell r="X14">
            <v>7005</v>
          </cell>
          <cell r="Y14">
            <v>4899</v>
          </cell>
          <cell r="Z14">
            <v>3054</v>
          </cell>
          <cell r="AA14">
            <v>3863</v>
          </cell>
          <cell r="AB14">
            <v>59954</v>
          </cell>
          <cell r="AC14">
            <v>8060</v>
          </cell>
          <cell r="AD14">
            <v>4912</v>
          </cell>
          <cell r="AE14">
            <v>779</v>
          </cell>
          <cell r="AF14">
            <v>871</v>
          </cell>
          <cell r="AG14">
            <v>785</v>
          </cell>
          <cell r="AH14">
            <v>2535</v>
          </cell>
          <cell r="AI14">
            <v>7967</v>
          </cell>
          <cell r="AJ14">
            <v>10347</v>
          </cell>
          <cell r="AK14">
            <v>7132</v>
          </cell>
          <cell r="AL14">
            <v>4889</v>
          </cell>
          <cell r="AM14">
            <v>4700</v>
          </cell>
          <cell r="AN14">
            <v>6977</v>
          </cell>
          <cell r="AO14">
            <v>-10448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-10448</v>
          </cell>
          <cell r="BB14">
            <v>-3029645</v>
          </cell>
          <cell r="BC14">
            <v>-26322</v>
          </cell>
          <cell r="BD14">
            <v>-29752</v>
          </cell>
          <cell r="BE14">
            <v>-31823</v>
          </cell>
          <cell r="BF14">
            <v>-36513</v>
          </cell>
          <cell r="BG14">
            <v>-14908</v>
          </cell>
          <cell r="BH14">
            <v>-8841</v>
          </cell>
          <cell r="BI14">
            <v>-508300</v>
          </cell>
          <cell r="BJ14">
            <v>-789615</v>
          </cell>
          <cell r="BK14">
            <v>-569079</v>
          </cell>
          <cell r="BL14">
            <v>-394028</v>
          </cell>
          <cell r="BM14">
            <v>-262638</v>
          </cell>
          <cell r="BN14">
            <v>-357826</v>
          </cell>
          <cell r="BO14">
            <v>-4979821</v>
          </cell>
          <cell r="BP14">
            <v>-764547</v>
          </cell>
          <cell r="BQ14">
            <v>-489720</v>
          </cell>
          <cell r="BR14">
            <v>-65380</v>
          </cell>
          <cell r="BS14">
            <v>-60377</v>
          </cell>
          <cell r="BT14">
            <v>-52151</v>
          </cell>
          <cell r="BU14">
            <v>-172399</v>
          </cell>
          <cell r="BV14">
            <v>-587786</v>
          </cell>
          <cell r="BW14">
            <v>-820441</v>
          </cell>
          <cell r="BX14">
            <v>-582822</v>
          </cell>
          <cell r="BY14">
            <v>-402009</v>
          </cell>
          <cell r="BZ14">
            <v>-399157</v>
          </cell>
          <cell r="CA14">
            <v>-583033</v>
          </cell>
        </row>
        <row r="15">
          <cell r="A15" t="str">
            <v>Frederickson</v>
          </cell>
          <cell r="B15">
            <v>153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37053</v>
          </cell>
          <cell r="P15">
            <v>341</v>
          </cell>
          <cell r="Q15">
            <v>341</v>
          </cell>
          <cell r="R15">
            <v>523</v>
          </cell>
          <cell r="S15">
            <v>346</v>
          </cell>
          <cell r="T15">
            <v>221</v>
          </cell>
          <cell r="U15">
            <v>129</v>
          </cell>
          <cell r="V15">
            <v>6485</v>
          </cell>
          <cell r="W15">
            <v>9845</v>
          </cell>
          <cell r="X15">
            <v>6992</v>
          </cell>
          <cell r="Y15">
            <v>4938</v>
          </cell>
          <cell r="Z15">
            <v>3048</v>
          </cell>
          <cell r="AA15">
            <v>3845</v>
          </cell>
          <cell r="AB15">
            <v>60296</v>
          </cell>
          <cell r="AC15">
            <v>8084</v>
          </cell>
          <cell r="AD15">
            <v>4862</v>
          </cell>
          <cell r="AE15">
            <v>1245</v>
          </cell>
          <cell r="AF15">
            <v>792</v>
          </cell>
          <cell r="AG15">
            <v>795</v>
          </cell>
          <cell r="AH15">
            <v>2558</v>
          </cell>
          <cell r="AI15">
            <v>7953</v>
          </cell>
          <cell r="AJ15">
            <v>10300</v>
          </cell>
          <cell r="AK15">
            <v>7116</v>
          </cell>
          <cell r="AL15">
            <v>4880</v>
          </cell>
          <cell r="AM15">
            <v>4706</v>
          </cell>
          <cell r="AN15">
            <v>7007</v>
          </cell>
          <cell r="AO15">
            <v>-10448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-10448</v>
          </cell>
          <cell r="BB15">
            <v>-3027485</v>
          </cell>
          <cell r="BC15">
            <v>-26322</v>
          </cell>
          <cell r="BD15">
            <v>-29752</v>
          </cell>
          <cell r="BE15">
            <v>-45885</v>
          </cell>
          <cell r="BF15">
            <v>-22446</v>
          </cell>
          <cell r="BG15">
            <v>-14908</v>
          </cell>
          <cell r="BH15">
            <v>-8841</v>
          </cell>
          <cell r="BI15">
            <v>-509145</v>
          </cell>
          <cell r="BJ15">
            <v>-788550</v>
          </cell>
          <cell r="BK15">
            <v>-566084</v>
          </cell>
          <cell r="BL15">
            <v>-397029</v>
          </cell>
          <cell r="BM15">
            <v>-262198</v>
          </cell>
          <cell r="BN15">
            <v>-356326</v>
          </cell>
          <cell r="BO15">
            <v>-5009262</v>
          </cell>
          <cell r="BP15">
            <v>-763665</v>
          </cell>
          <cell r="BQ15">
            <v>-485396</v>
          </cell>
          <cell r="BR15">
            <v>-110359</v>
          </cell>
          <cell r="BS15">
            <v>-53130</v>
          </cell>
          <cell r="BT15">
            <v>-52635</v>
          </cell>
          <cell r="BU15">
            <v>-173627</v>
          </cell>
          <cell r="BV15">
            <v>-586503</v>
          </cell>
          <cell r="BW15">
            <v>-816068</v>
          </cell>
          <cell r="BX15">
            <v>-582343</v>
          </cell>
          <cell r="BY15">
            <v>-400929</v>
          </cell>
          <cell r="BZ15">
            <v>-398869</v>
          </cell>
          <cell r="CA15">
            <v>-585739</v>
          </cell>
        </row>
        <row r="16">
          <cell r="A16" t="str">
            <v>Fredonia 12</v>
          </cell>
          <cell r="B16">
            <v>452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452</v>
          </cell>
          <cell r="O16">
            <v>53378</v>
          </cell>
          <cell r="P16">
            <v>832</v>
          </cell>
          <cell r="Q16">
            <v>1055</v>
          </cell>
          <cell r="R16">
            <v>1288</v>
          </cell>
          <cell r="S16">
            <v>723</v>
          </cell>
          <cell r="T16">
            <v>297</v>
          </cell>
          <cell r="U16">
            <v>170</v>
          </cell>
          <cell r="V16">
            <v>8594</v>
          </cell>
          <cell r="W16">
            <v>13378</v>
          </cell>
          <cell r="X16">
            <v>9249</v>
          </cell>
          <cell r="Y16">
            <v>6589</v>
          </cell>
          <cell r="Z16">
            <v>4865</v>
          </cell>
          <cell r="AA16">
            <v>6339</v>
          </cell>
          <cell r="AB16">
            <v>86031</v>
          </cell>
          <cell r="AC16">
            <v>12926</v>
          </cell>
          <cell r="AD16">
            <v>7638</v>
          </cell>
          <cell r="AE16">
            <v>2278</v>
          </cell>
          <cell r="AF16">
            <v>993</v>
          </cell>
          <cell r="AG16">
            <v>785</v>
          </cell>
          <cell r="AH16">
            <v>3471</v>
          </cell>
          <cell r="AI16">
            <v>10526</v>
          </cell>
          <cell r="AJ16">
            <v>13593</v>
          </cell>
          <cell r="AK16">
            <v>9674</v>
          </cell>
          <cell r="AL16">
            <v>6563</v>
          </cell>
          <cell r="AM16">
            <v>7199</v>
          </cell>
          <cell r="AN16">
            <v>10386</v>
          </cell>
          <cell r="AO16">
            <v>-30830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-30830</v>
          </cell>
          <cell r="BB16">
            <v>-4312523</v>
          </cell>
          <cell r="BC16">
            <v>-61992</v>
          </cell>
          <cell r="BD16">
            <v>-87216</v>
          </cell>
          <cell r="BE16">
            <v>-116514</v>
          </cell>
          <cell r="BF16">
            <v>-55713</v>
          </cell>
          <cell r="BG16">
            <v>-19205</v>
          </cell>
          <cell r="BH16">
            <v>-11144</v>
          </cell>
          <cell r="BI16">
            <v>-668895</v>
          </cell>
          <cell r="BJ16">
            <v>-1033047</v>
          </cell>
          <cell r="BK16">
            <v>-731988</v>
          </cell>
          <cell r="BL16">
            <v>-530137</v>
          </cell>
          <cell r="BM16">
            <v>-416089</v>
          </cell>
          <cell r="BN16">
            <v>-580582</v>
          </cell>
          <cell r="BO16">
            <v>-7046265</v>
          </cell>
          <cell r="BP16">
            <v>-1207639</v>
          </cell>
          <cell r="BQ16">
            <v>-736032</v>
          </cell>
          <cell r="BR16">
            <v>-191095</v>
          </cell>
          <cell r="BS16">
            <v>-66920</v>
          </cell>
          <cell r="BT16">
            <v>-50363</v>
          </cell>
          <cell r="BU16">
            <v>-231816</v>
          </cell>
          <cell r="BV16">
            <v>-769637</v>
          </cell>
          <cell r="BW16">
            <v>-1068876</v>
          </cell>
          <cell r="BX16">
            <v>-780184</v>
          </cell>
          <cell r="BY16">
            <v>-522139</v>
          </cell>
          <cell r="BZ16">
            <v>-590017</v>
          </cell>
          <cell r="CA16">
            <v>-831548</v>
          </cell>
        </row>
        <row r="17">
          <cell r="A17" t="str">
            <v>Fredonia 12</v>
          </cell>
          <cell r="B17">
            <v>468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468</v>
          </cell>
          <cell r="O17">
            <v>53103</v>
          </cell>
          <cell r="P17">
            <v>860</v>
          </cell>
          <cell r="Q17">
            <v>1010</v>
          </cell>
          <cell r="R17">
            <v>1291</v>
          </cell>
          <cell r="S17">
            <v>731</v>
          </cell>
          <cell r="T17">
            <v>140</v>
          </cell>
          <cell r="U17">
            <v>174</v>
          </cell>
          <cell r="V17">
            <v>8590</v>
          </cell>
          <cell r="W17">
            <v>13314</v>
          </cell>
          <cell r="X17">
            <v>9355</v>
          </cell>
          <cell r="Y17">
            <v>6541</v>
          </cell>
          <cell r="Z17">
            <v>4889</v>
          </cell>
          <cell r="AA17">
            <v>6208</v>
          </cell>
          <cell r="AB17">
            <v>85928</v>
          </cell>
          <cell r="AC17">
            <v>12870</v>
          </cell>
          <cell r="AD17">
            <v>7599</v>
          </cell>
          <cell r="AE17">
            <v>2335</v>
          </cell>
          <cell r="AF17">
            <v>1117</v>
          </cell>
          <cell r="AG17">
            <v>670</v>
          </cell>
          <cell r="AH17">
            <v>3424</v>
          </cell>
          <cell r="AI17">
            <v>10495</v>
          </cell>
          <cell r="AJ17">
            <v>13556</v>
          </cell>
          <cell r="AK17">
            <v>9621</v>
          </cell>
          <cell r="AL17">
            <v>6606</v>
          </cell>
          <cell r="AM17">
            <v>7129</v>
          </cell>
          <cell r="AN17">
            <v>10505</v>
          </cell>
          <cell r="AO17">
            <v>-31975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-31975</v>
          </cell>
          <cell r="BB17">
            <v>-4292907</v>
          </cell>
          <cell r="BC17">
            <v>-64133</v>
          </cell>
          <cell r="BD17">
            <v>-83497</v>
          </cell>
          <cell r="BE17">
            <v>-116847</v>
          </cell>
          <cell r="BF17">
            <v>-56173</v>
          </cell>
          <cell r="BG17">
            <v>-9247</v>
          </cell>
          <cell r="BH17">
            <v>-11368</v>
          </cell>
          <cell r="BI17">
            <v>-666500</v>
          </cell>
          <cell r="BJ17">
            <v>-1028280</v>
          </cell>
          <cell r="BK17">
            <v>-742888</v>
          </cell>
          <cell r="BL17">
            <v>-525227</v>
          </cell>
          <cell r="BM17">
            <v>-418353</v>
          </cell>
          <cell r="BN17">
            <v>-570395</v>
          </cell>
          <cell r="BO17">
            <v>-7039042</v>
          </cell>
          <cell r="BP17">
            <v>-1200948</v>
          </cell>
          <cell r="BQ17">
            <v>-733697</v>
          </cell>
          <cell r="BR17">
            <v>-195016</v>
          </cell>
          <cell r="BS17">
            <v>-74133</v>
          </cell>
          <cell r="BT17">
            <v>-42111</v>
          </cell>
          <cell r="BU17">
            <v>-227604</v>
          </cell>
          <cell r="BV17">
            <v>-769677</v>
          </cell>
          <cell r="BW17">
            <v>-1066312</v>
          </cell>
          <cell r="BX17">
            <v>-776275</v>
          </cell>
          <cell r="BY17">
            <v>-525897</v>
          </cell>
          <cell r="BZ17">
            <v>-585729</v>
          </cell>
          <cell r="CA17">
            <v>-841643</v>
          </cell>
        </row>
        <row r="18">
          <cell r="A18" t="str">
            <v>Fredonia 34</v>
          </cell>
          <cell r="B18">
            <v>1065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1065</v>
          </cell>
          <cell r="O18">
            <v>64772</v>
          </cell>
          <cell r="P18">
            <v>1891</v>
          </cell>
          <cell r="Q18">
            <v>2228</v>
          </cell>
          <cell r="R18">
            <v>2454</v>
          </cell>
          <cell r="S18">
            <v>615</v>
          </cell>
          <cell r="T18">
            <v>437</v>
          </cell>
          <cell r="U18">
            <v>308</v>
          </cell>
          <cell r="V18">
            <v>10031</v>
          </cell>
          <cell r="W18">
            <v>13840</v>
          </cell>
          <cell r="X18">
            <v>10671</v>
          </cell>
          <cell r="Y18">
            <v>7992</v>
          </cell>
          <cell r="Z18">
            <v>5648</v>
          </cell>
          <cell r="AA18">
            <v>8658</v>
          </cell>
          <cell r="AB18">
            <v>92027</v>
          </cell>
          <cell r="AC18">
            <v>12701</v>
          </cell>
          <cell r="AD18">
            <v>8677</v>
          </cell>
          <cell r="AE18">
            <v>2607</v>
          </cell>
          <cell r="AF18">
            <v>812</v>
          </cell>
          <cell r="AG18">
            <v>1161</v>
          </cell>
          <cell r="AH18">
            <v>4501</v>
          </cell>
          <cell r="AI18">
            <v>10894</v>
          </cell>
          <cell r="AJ18">
            <v>13363</v>
          </cell>
          <cell r="AK18">
            <v>10561</v>
          </cell>
          <cell r="AL18">
            <v>8144</v>
          </cell>
          <cell r="AM18">
            <v>7246</v>
          </cell>
          <cell r="AN18">
            <v>11361</v>
          </cell>
          <cell r="AO18">
            <v>-72403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-72403</v>
          </cell>
          <cell r="BB18">
            <v>-4650447</v>
          </cell>
          <cell r="BC18">
            <v>-130016</v>
          </cell>
          <cell r="BD18">
            <v>-152382</v>
          </cell>
          <cell r="BE18">
            <v>-169068</v>
          </cell>
          <cell r="BF18">
            <v>-37727</v>
          </cell>
          <cell r="BG18">
            <v>-24636</v>
          </cell>
          <cell r="BH18">
            <v>-17853</v>
          </cell>
          <cell r="BI18">
            <v>-684406</v>
          </cell>
          <cell r="BJ18">
            <v>-959297</v>
          </cell>
          <cell r="BK18">
            <v>-740920</v>
          </cell>
          <cell r="BL18">
            <v>-543694</v>
          </cell>
          <cell r="BM18">
            <v>-444705</v>
          </cell>
          <cell r="BN18">
            <v>-745744</v>
          </cell>
          <cell r="BO18">
            <v>-6825855</v>
          </cell>
          <cell r="BP18">
            <v>-1066415</v>
          </cell>
          <cell r="BQ18">
            <v>-732774</v>
          </cell>
          <cell r="BR18">
            <v>-210485</v>
          </cell>
          <cell r="BS18">
            <v>-46730</v>
          </cell>
          <cell r="BT18">
            <v>-66601</v>
          </cell>
          <cell r="BU18">
            <v>-274590</v>
          </cell>
          <cell r="BV18">
            <v>-739988</v>
          </cell>
          <cell r="BW18">
            <v>-978850</v>
          </cell>
          <cell r="BX18">
            <v>-750901</v>
          </cell>
          <cell r="BY18">
            <v>-569470</v>
          </cell>
          <cell r="BZ18">
            <v>-530187</v>
          </cell>
          <cell r="CA18">
            <v>-858865</v>
          </cell>
        </row>
        <row r="19">
          <cell r="A19" t="str">
            <v>Fredonia 34</v>
          </cell>
          <cell r="B19">
            <v>1079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1079</v>
          </cell>
          <cell r="O19">
            <v>65117</v>
          </cell>
          <cell r="P19">
            <v>1901</v>
          </cell>
          <cell r="Q19">
            <v>2188</v>
          </cell>
          <cell r="R19">
            <v>2447</v>
          </cell>
          <cell r="S19">
            <v>905</v>
          </cell>
          <cell r="T19">
            <v>421</v>
          </cell>
          <cell r="U19">
            <v>310</v>
          </cell>
          <cell r="V19">
            <v>10071</v>
          </cell>
          <cell r="W19">
            <v>13825</v>
          </cell>
          <cell r="X19">
            <v>10667</v>
          </cell>
          <cell r="Y19">
            <v>8049</v>
          </cell>
          <cell r="Z19">
            <v>5678</v>
          </cell>
          <cell r="AA19">
            <v>8656</v>
          </cell>
          <cell r="AB19">
            <v>92080</v>
          </cell>
          <cell r="AC19">
            <v>12759</v>
          </cell>
          <cell r="AD19">
            <v>8638</v>
          </cell>
          <cell r="AE19">
            <v>2660</v>
          </cell>
          <cell r="AF19">
            <v>749</v>
          </cell>
          <cell r="AG19">
            <v>1152</v>
          </cell>
          <cell r="AH19">
            <v>4511</v>
          </cell>
          <cell r="AI19">
            <v>10817</v>
          </cell>
          <cell r="AJ19">
            <v>13448</v>
          </cell>
          <cell r="AK19">
            <v>10529</v>
          </cell>
          <cell r="AL19">
            <v>8191</v>
          </cell>
          <cell r="AM19">
            <v>7249</v>
          </cell>
          <cell r="AN19">
            <v>11378</v>
          </cell>
          <cell r="AO19">
            <v>-73305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-73305</v>
          </cell>
          <cell r="BB19">
            <v>-4683332</v>
          </cell>
          <cell r="BC19">
            <v>-130959</v>
          </cell>
          <cell r="BD19">
            <v>-150367</v>
          </cell>
          <cell r="BE19">
            <v>-168797</v>
          </cell>
          <cell r="BF19">
            <v>-63214</v>
          </cell>
          <cell r="BG19">
            <v>-23641</v>
          </cell>
          <cell r="BH19">
            <v>-17921</v>
          </cell>
          <cell r="BI19">
            <v>-689187</v>
          </cell>
          <cell r="BJ19">
            <v>-958673</v>
          </cell>
          <cell r="BK19">
            <v>-739930</v>
          </cell>
          <cell r="BL19">
            <v>-547457</v>
          </cell>
          <cell r="BM19">
            <v>-448136</v>
          </cell>
          <cell r="BN19">
            <v>-745051</v>
          </cell>
          <cell r="BO19">
            <v>-6829172</v>
          </cell>
          <cell r="BP19">
            <v>-1069749</v>
          </cell>
          <cell r="BQ19">
            <v>-731099</v>
          </cell>
          <cell r="BR19">
            <v>-213213</v>
          </cell>
          <cell r="BS19">
            <v>-45433</v>
          </cell>
          <cell r="BT19">
            <v>-66160</v>
          </cell>
          <cell r="BU19">
            <v>-275360</v>
          </cell>
          <cell r="BV19">
            <v>-736118</v>
          </cell>
          <cell r="BW19">
            <v>-984356</v>
          </cell>
          <cell r="BX19">
            <v>-747061</v>
          </cell>
          <cell r="BY19">
            <v>-571175</v>
          </cell>
          <cell r="BZ19">
            <v>-530713</v>
          </cell>
          <cell r="CA19">
            <v>-858734</v>
          </cell>
        </row>
        <row r="20">
          <cell r="A20" t="str">
            <v>Whitehorn 23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28829</v>
          </cell>
          <cell r="P20">
            <v>93</v>
          </cell>
          <cell r="Q20">
            <v>196</v>
          </cell>
          <cell r="R20">
            <v>285</v>
          </cell>
          <cell r="S20">
            <v>275</v>
          </cell>
          <cell r="T20">
            <v>79</v>
          </cell>
          <cell r="U20">
            <v>102</v>
          </cell>
          <cell r="V20">
            <v>5015</v>
          </cell>
          <cell r="W20">
            <v>7784</v>
          </cell>
          <cell r="X20">
            <v>5804</v>
          </cell>
          <cell r="Y20">
            <v>3789</v>
          </cell>
          <cell r="Z20">
            <v>2415</v>
          </cell>
          <cell r="AA20">
            <v>2994</v>
          </cell>
          <cell r="AB20">
            <v>47991</v>
          </cell>
          <cell r="AC20">
            <v>6164</v>
          </cell>
          <cell r="AD20">
            <v>3720</v>
          </cell>
          <cell r="AE20">
            <v>1236</v>
          </cell>
          <cell r="AF20">
            <v>727</v>
          </cell>
          <cell r="AG20">
            <v>399</v>
          </cell>
          <cell r="AH20">
            <v>2134</v>
          </cell>
          <cell r="AI20">
            <v>6223</v>
          </cell>
          <cell r="AJ20">
            <v>8338</v>
          </cell>
          <cell r="AK20">
            <v>5810</v>
          </cell>
          <cell r="AL20">
            <v>4108</v>
          </cell>
          <cell r="AM20">
            <v>3785</v>
          </cell>
          <cell r="AN20">
            <v>5347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-2461340</v>
          </cell>
          <cell r="BC20">
            <v>-8031</v>
          </cell>
          <cell r="BD20">
            <v>-17431</v>
          </cell>
          <cell r="BE20">
            <v>-27225</v>
          </cell>
          <cell r="BF20">
            <v>-19608</v>
          </cell>
          <cell r="BG20">
            <v>-5678</v>
          </cell>
          <cell r="BH20">
            <v>-7179</v>
          </cell>
          <cell r="BI20">
            <v>-409774</v>
          </cell>
          <cell r="BJ20">
            <v>-657157</v>
          </cell>
          <cell r="BK20">
            <v>-491024</v>
          </cell>
          <cell r="BL20">
            <v>-318746</v>
          </cell>
          <cell r="BM20">
            <v>-213018</v>
          </cell>
          <cell r="BN20">
            <v>-286471</v>
          </cell>
          <cell r="BO20">
            <v>-4183977</v>
          </cell>
          <cell r="BP20">
            <v>-612737</v>
          </cell>
          <cell r="BQ20">
            <v>-383866</v>
          </cell>
          <cell r="BR20">
            <v>-111080</v>
          </cell>
          <cell r="BS20">
            <v>-53593</v>
          </cell>
          <cell r="BT20">
            <v>-27119</v>
          </cell>
          <cell r="BU20">
            <v>-148133</v>
          </cell>
          <cell r="BV20">
            <v>-485723</v>
          </cell>
          <cell r="BW20">
            <v>-689726</v>
          </cell>
          <cell r="BX20">
            <v>-498556</v>
          </cell>
          <cell r="BY20">
            <v>-353214</v>
          </cell>
          <cell r="BZ20">
            <v>-337082</v>
          </cell>
          <cell r="CA20">
            <v>-483147</v>
          </cell>
        </row>
        <row r="21">
          <cell r="A21" t="str">
            <v>Whitehorn 23</v>
          </cell>
          <cell r="B21">
            <v>44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44</v>
          </cell>
          <cell r="O21">
            <v>28816</v>
          </cell>
          <cell r="P21">
            <v>92</v>
          </cell>
          <cell r="Q21">
            <v>204</v>
          </cell>
          <cell r="R21">
            <v>284</v>
          </cell>
          <cell r="S21">
            <v>254</v>
          </cell>
          <cell r="T21">
            <v>118</v>
          </cell>
          <cell r="U21">
            <v>102</v>
          </cell>
          <cell r="V21">
            <v>5063</v>
          </cell>
          <cell r="W21">
            <v>7767</v>
          </cell>
          <cell r="X21">
            <v>5702</v>
          </cell>
          <cell r="Y21">
            <v>3791</v>
          </cell>
          <cell r="Z21">
            <v>2427</v>
          </cell>
          <cell r="AA21">
            <v>3013</v>
          </cell>
          <cell r="AB21">
            <v>47925</v>
          </cell>
          <cell r="AC21">
            <v>6210</v>
          </cell>
          <cell r="AD21">
            <v>3819</v>
          </cell>
          <cell r="AE21">
            <v>1257</v>
          </cell>
          <cell r="AF21">
            <v>704</v>
          </cell>
          <cell r="AG21">
            <v>598</v>
          </cell>
          <cell r="AH21">
            <v>1543</v>
          </cell>
          <cell r="AI21">
            <v>6293</v>
          </cell>
          <cell r="AJ21">
            <v>8408</v>
          </cell>
          <cell r="AK21">
            <v>5860</v>
          </cell>
          <cell r="AL21">
            <v>4143</v>
          </cell>
          <cell r="AM21">
            <v>3786</v>
          </cell>
          <cell r="AN21">
            <v>5303</v>
          </cell>
          <cell r="AO21">
            <v>-3820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-3820</v>
          </cell>
          <cell r="BB21">
            <v>-2466406</v>
          </cell>
          <cell r="BC21">
            <v>-7955</v>
          </cell>
          <cell r="BD21">
            <v>-18208</v>
          </cell>
          <cell r="BE21">
            <v>-27162</v>
          </cell>
          <cell r="BF21">
            <v>-18298</v>
          </cell>
          <cell r="BG21">
            <v>-8351</v>
          </cell>
          <cell r="BH21">
            <v>-7179</v>
          </cell>
          <cell r="BI21">
            <v>-415034</v>
          </cell>
          <cell r="BJ21">
            <v>-659865</v>
          </cell>
          <cell r="BK21">
            <v>-483381</v>
          </cell>
          <cell r="BL21">
            <v>-318954</v>
          </cell>
          <cell r="BM21">
            <v>-213809</v>
          </cell>
          <cell r="BN21">
            <v>-288210</v>
          </cell>
          <cell r="BO21">
            <v>-4189453</v>
          </cell>
          <cell r="BP21">
            <v>-615732</v>
          </cell>
          <cell r="BQ21">
            <v>-393320</v>
          </cell>
          <cell r="BR21">
            <v>-113130</v>
          </cell>
          <cell r="BS21">
            <v>-51731</v>
          </cell>
          <cell r="BT21">
            <v>-41181</v>
          </cell>
          <cell r="BU21">
            <v>-108963</v>
          </cell>
          <cell r="BV21">
            <v>-488462</v>
          </cell>
          <cell r="BW21">
            <v>-697423</v>
          </cell>
          <cell r="BX21">
            <v>-504278</v>
          </cell>
          <cell r="BY21">
            <v>-356775</v>
          </cell>
          <cell r="BZ21">
            <v>-339666</v>
          </cell>
          <cell r="CA21">
            <v>-478794</v>
          </cell>
        </row>
        <row r="22">
          <cell r="A22" t="str">
            <v>NO</v>
          </cell>
          <cell r="B22">
            <v>136991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136991</v>
          </cell>
          <cell r="O22">
            <v>3270391</v>
          </cell>
          <cell r="P22">
            <v>291620</v>
          </cell>
          <cell r="Q22">
            <v>265839</v>
          </cell>
          <cell r="R22">
            <v>284737</v>
          </cell>
          <cell r="S22">
            <v>224074</v>
          </cell>
          <cell r="T22">
            <v>152706</v>
          </cell>
          <cell r="U22">
            <v>173747</v>
          </cell>
          <cell r="V22">
            <v>332669</v>
          </cell>
          <cell r="W22">
            <v>345171</v>
          </cell>
          <cell r="X22">
            <v>312223</v>
          </cell>
          <cell r="Y22">
            <v>299192</v>
          </cell>
          <cell r="Z22">
            <v>280892</v>
          </cell>
          <cell r="AA22">
            <v>307522</v>
          </cell>
          <cell r="AB22">
            <v>3245761</v>
          </cell>
          <cell r="AC22">
            <v>333873</v>
          </cell>
          <cell r="AD22">
            <v>283677</v>
          </cell>
          <cell r="AE22">
            <v>228987</v>
          </cell>
          <cell r="AF22">
            <v>183135</v>
          </cell>
          <cell r="AG22">
            <v>155638</v>
          </cell>
          <cell r="AH22">
            <v>250190</v>
          </cell>
          <cell r="AI22">
            <v>322557</v>
          </cell>
          <cell r="AJ22">
            <v>328101</v>
          </cell>
          <cell r="AK22">
            <v>294648</v>
          </cell>
          <cell r="AL22">
            <v>279088</v>
          </cell>
          <cell r="AM22">
            <v>276880</v>
          </cell>
          <cell r="AN22">
            <v>308986</v>
          </cell>
          <cell r="AO22">
            <v>-13066040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-13066040</v>
          </cell>
          <cell r="BB22">
            <v>-281297886</v>
          </cell>
          <cell r="BC22">
            <v>-26956388</v>
          </cell>
          <cell r="BD22">
            <v>-24394860</v>
          </cell>
          <cell r="BE22">
            <v>-26452127</v>
          </cell>
          <cell r="BF22">
            <v>-19251468</v>
          </cell>
          <cell r="BG22">
            <v>-8421609</v>
          </cell>
          <cell r="BH22">
            <v>-18031311</v>
          </cell>
          <cell r="BI22">
            <v>-24212112</v>
          </cell>
          <cell r="BJ22">
            <v>-24666925</v>
          </cell>
          <cell r="BK22">
            <v>-27170003</v>
          </cell>
          <cell r="BL22">
            <v>-26696120</v>
          </cell>
          <cell r="BM22">
            <v>-26419065</v>
          </cell>
          <cell r="BN22">
            <v>-28625898</v>
          </cell>
          <cell r="BO22">
            <v>-284164871</v>
          </cell>
          <cell r="BP22">
            <v>-30037183</v>
          </cell>
          <cell r="BQ22">
            <v>-26477313</v>
          </cell>
          <cell r="BR22">
            <v>-24715078</v>
          </cell>
          <cell r="BS22">
            <v>-18036639</v>
          </cell>
          <cell r="BT22">
            <v>-8779929</v>
          </cell>
          <cell r="BU22">
            <v>-20586107</v>
          </cell>
          <cell r="BV22">
            <v>-23910884</v>
          </cell>
          <cell r="BW22">
            <v>-24164984</v>
          </cell>
          <cell r="BX22">
            <v>-26719420</v>
          </cell>
          <cell r="BY22">
            <v>-26030625</v>
          </cell>
          <cell r="BZ22">
            <v>-26325609</v>
          </cell>
          <cell r="CA22">
            <v>-28381100</v>
          </cell>
        </row>
        <row r="23">
          <cell r="A23" t="str">
            <v>QF KomaK</v>
          </cell>
          <cell r="B23">
            <v>1302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1302</v>
          </cell>
          <cell r="O23">
            <v>42304</v>
          </cell>
          <cell r="P23">
            <v>2712</v>
          </cell>
          <cell r="Q23">
            <v>1934</v>
          </cell>
          <cell r="R23">
            <v>1818</v>
          </cell>
          <cell r="S23">
            <v>3093</v>
          </cell>
          <cell r="T23">
            <v>6289</v>
          </cell>
          <cell r="U23">
            <v>7397</v>
          </cell>
          <cell r="V23">
            <v>5928</v>
          </cell>
          <cell r="W23">
            <v>2540</v>
          </cell>
          <cell r="X23">
            <v>1346</v>
          </cell>
          <cell r="Y23">
            <v>2655</v>
          </cell>
          <cell r="Z23">
            <v>3289</v>
          </cell>
          <cell r="AA23">
            <v>3303</v>
          </cell>
          <cell r="AB23">
            <v>42371</v>
          </cell>
          <cell r="AC23">
            <v>2712</v>
          </cell>
          <cell r="AD23">
            <v>2001</v>
          </cell>
          <cell r="AE23">
            <v>1818</v>
          </cell>
          <cell r="AF23">
            <v>3093</v>
          </cell>
          <cell r="AG23">
            <v>6284</v>
          </cell>
          <cell r="AH23">
            <v>7403</v>
          </cell>
          <cell r="AI23">
            <v>5928</v>
          </cell>
          <cell r="AJ23">
            <v>2540</v>
          </cell>
          <cell r="AK23">
            <v>1346</v>
          </cell>
          <cell r="AL23">
            <v>2656</v>
          </cell>
          <cell r="AM23">
            <v>3289</v>
          </cell>
          <cell r="AN23">
            <v>3303</v>
          </cell>
          <cell r="AO23">
            <v>-98849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-98849</v>
          </cell>
          <cell r="BB23">
            <v>-3221928</v>
          </cell>
          <cell r="BC23">
            <v>-205891</v>
          </cell>
          <cell r="BD23">
            <v>-146778</v>
          </cell>
          <cell r="BE23">
            <v>-137974</v>
          </cell>
          <cell r="BF23">
            <v>-234792</v>
          </cell>
          <cell r="BG23">
            <v>-477408</v>
          </cell>
          <cell r="BH23">
            <v>-561471</v>
          </cell>
          <cell r="BI23">
            <v>-453315</v>
          </cell>
          <cell r="BJ23">
            <v>-194251</v>
          </cell>
          <cell r="BK23">
            <v>-102919</v>
          </cell>
          <cell r="BL23">
            <v>-203062</v>
          </cell>
          <cell r="BM23">
            <v>-251499</v>
          </cell>
          <cell r="BN23">
            <v>-252569</v>
          </cell>
          <cell r="BO23">
            <v>-3244689</v>
          </cell>
          <cell r="BP23">
            <v>-207419</v>
          </cell>
          <cell r="BQ23">
            <v>-152984</v>
          </cell>
          <cell r="BR23">
            <v>-138998</v>
          </cell>
          <cell r="BS23">
            <v>-236501</v>
          </cell>
          <cell r="BT23">
            <v>-480520</v>
          </cell>
          <cell r="BU23">
            <v>-566070</v>
          </cell>
          <cell r="BV23">
            <v>-454738</v>
          </cell>
          <cell r="BW23">
            <v>-194860</v>
          </cell>
          <cell r="BX23">
            <v>-103242</v>
          </cell>
          <cell r="BY23">
            <v>-203708</v>
          </cell>
          <cell r="BZ23">
            <v>-252288</v>
          </cell>
          <cell r="CA23">
            <v>-253361</v>
          </cell>
        </row>
        <row r="24">
          <cell r="A24" t="str">
            <v>March Point 1</v>
          </cell>
          <cell r="B24">
            <v>26811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26811</v>
          </cell>
          <cell r="O24">
            <v>698894</v>
          </cell>
          <cell r="P24">
            <v>59431</v>
          </cell>
          <cell r="Q24">
            <v>53612</v>
          </cell>
          <cell r="R24">
            <v>59335</v>
          </cell>
          <cell r="S24">
            <v>57422</v>
          </cell>
          <cell r="T24">
            <v>59348</v>
          </cell>
          <cell r="U24">
            <v>57490</v>
          </cell>
          <cell r="V24">
            <v>59355</v>
          </cell>
          <cell r="W24">
            <v>59371</v>
          </cell>
          <cell r="X24">
            <v>57446</v>
          </cell>
          <cell r="Y24">
            <v>59425</v>
          </cell>
          <cell r="Z24">
            <v>57351</v>
          </cell>
          <cell r="AA24">
            <v>59308</v>
          </cell>
          <cell r="AB24">
            <v>700703</v>
          </cell>
          <cell r="AC24">
            <v>59406</v>
          </cell>
          <cell r="AD24">
            <v>55585</v>
          </cell>
          <cell r="AE24">
            <v>59351</v>
          </cell>
          <cell r="AF24">
            <v>57351</v>
          </cell>
          <cell r="AG24">
            <v>59337</v>
          </cell>
          <cell r="AH24">
            <v>57359</v>
          </cell>
          <cell r="AI24">
            <v>59283</v>
          </cell>
          <cell r="AJ24">
            <v>59406</v>
          </cell>
          <cell r="AK24">
            <v>57459</v>
          </cell>
          <cell r="AL24">
            <v>59461</v>
          </cell>
          <cell r="AM24">
            <v>57486</v>
          </cell>
          <cell r="AN24">
            <v>59218</v>
          </cell>
          <cell r="AO24">
            <v>-1659077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-1659077</v>
          </cell>
          <cell r="BB24">
            <v>-38352301</v>
          </cell>
          <cell r="BC24">
            <v>-3694838</v>
          </cell>
          <cell r="BD24">
            <v>-3333058</v>
          </cell>
          <cell r="BE24">
            <v>-3688869</v>
          </cell>
          <cell r="BF24">
            <v>-2570801</v>
          </cell>
          <cell r="BG24">
            <v>-2657010</v>
          </cell>
          <cell r="BH24">
            <v>-2573809</v>
          </cell>
          <cell r="BI24">
            <v>-2657332</v>
          </cell>
          <cell r="BJ24">
            <v>-2658049</v>
          </cell>
          <cell r="BK24">
            <v>-3571393</v>
          </cell>
          <cell r="BL24">
            <v>-3694440</v>
          </cell>
          <cell r="BM24">
            <v>-3565524</v>
          </cell>
          <cell r="BN24">
            <v>-3687178</v>
          </cell>
          <cell r="BO24">
            <v>-38672302</v>
          </cell>
          <cell r="BP24">
            <v>-3710524</v>
          </cell>
          <cell r="BQ24">
            <v>-3471827</v>
          </cell>
          <cell r="BR24">
            <v>-3707076</v>
          </cell>
          <cell r="BS24">
            <v>-2584245</v>
          </cell>
          <cell r="BT24">
            <v>-2673716</v>
          </cell>
          <cell r="BU24">
            <v>-2584606</v>
          </cell>
          <cell r="BV24">
            <v>-2671301</v>
          </cell>
          <cell r="BW24">
            <v>-2676852</v>
          </cell>
          <cell r="BX24">
            <v>-3588902</v>
          </cell>
          <cell r="BY24">
            <v>-3713922</v>
          </cell>
          <cell r="BZ24">
            <v>-3590601</v>
          </cell>
          <cell r="CA24">
            <v>-3698731</v>
          </cell>
        </row>
        <row r="25">
          <cell r="A25" t="str">
            <v>March Point 2</v>
          </cell>
          <cell r="B25">
            <v>18361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18361</v>
          </cell>
          <cell r="O25">
            <v>406151</v>
          </cell>
          <cell r="P25">
            <v>38086</v>
          </cell>
          <cell r="Q25">
            <v>32953</v>
          </cell>
          <cell r="R25">
            <v>35112</v>
          </cell>
          <cell r="S25">
            <v>31137</v>
          </cell>
          <cell r="T25">
            <v>13839</v>
          </cell>
          <cell r="U25">
            <v>29451</v>
          </cell>
          <cell r="V25">
            <v>37514</v>
          </cell>
          <cell r="W25">
            <v>39417</v>
          </cell>
          <cell r="X25">
            <v>36812</v>
          </cell>
          <cell r="Y25">
            <v>38262</v>
          </cell>
          <cell r="Z25">
            <v>36110</v>
          </cell>
          <cell r="AA25">
            <v>37457</v>
          </cell>
          <cell r="AB25">
            <v>403534</v>
          </cell>
          <cell r="AC25">
            <v>37692</v>
          </cell>
          <cell r="AD25">
            <v>33556</v>
          </cell>
          <cell r="AE25">
            <v>32005</v>
          </cell>
          <cell r="AF25">
            <v>29580</v>
          </cell>
          <cell r="AG25">
            <v>14798</v>
          </cell>
          <cell r="AH25">
            <v>33584</v>
          </cell>
          <cell r="AI25">
            <v>37484</v>
          </cell>
          <cell r="AJ25">
            <v>38521</v>
          </cell>
          <cell r="AK25">
            <v>36248</v>
          </cell>
          <cell r="AL25">
            <v>36559</v>
          </cell>
          <cell r="AM25">
            <v>35599</v>
          </cell>
          <cell r="AN25">
            <v>37910</v>
          </cell>
          <cell r="AO25">
            <v>-1312395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-1312395</v>
          </cell>
          <cell r="BB25">
            <v>-27898139</v>
          </cell>
          <cell r="BC25">
            <v>-2787887</v>
          </cell>
          <cell r="BD25">
            <v>-2412598</v>
          </cell>
          <cell r="BE25">
            <v>-2604610</v>
          </cell>
          <cell r="BF25">
            <v>-2002544</v>
          </cell>
          <cell r="BG25">
            <v>-871844</v>
          </cell>
          <cell r="BH25">
            <v>-1975360</v>
          </cell>
          <cell r="BI25">
            <v>-2258262</v>
          </cell>
          <cell r="BJ25">
            <v>-2356863</v>
          </cell>
          <cell r="BK25">
            <v>-2659266</v>
          </cell>
          <cell r="BL25">
            <v>-2762197</v>
          </cell>
          <cell r="BM25">
            <v>-2587916</v>
          </cell>
          <cell r="BN25">
            <v>-2618793</v>
          </cell>
          <cell r="BO25">
            <v>-27451294</v>
          </cell>
          <cell r="BP25">
            <v>-2578179</v>
          </cell>
          <cell r="BQ25">
            <v>-2329130</v>
          </cell>
          <cell r="BR25">
            <v>-2348233</v>
          </cell>
          <cell r="BS25">
            <v>-1978810</v>
          </cell>
          <cell r="BT25">
            <v>-1014893</v>
          </cell>
          <cell r="BU25">
            <v>-2135866</v>
          </cell>
          <cell r="BV25">
            <v>-2298868</v>
          </cell>
          <cell r="BW25">
            <v>-2342707</v>
          </cell>
          <cell r="BX25">
            <v>-2601294</v>
          </cell>
          <cell r="BY25">
            <v>-2631044</v>
          </cell>
          <cell r="BZ25">
            <v>-2554085</v>
          </cell>
          <cell r="CA25">
            <v>-2638186</v>
          </cell>
        </row>
        <row r="26">
          <cell r="A26" t="str">
            <v>QF Nooksack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</row>
        <row r="27">
          <cell r="A27" t="str">
            <v>QF PERC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</row>
        <row r="28">
          <cell r="A28" t="str">
            <v>QF Pt Townsend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</row>
        <row r="29">
          <cell r="A29" t="str">
            <v>QF Spokane MSW</v>
          </cell>
          <cell r="B29">
            <v>4687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4687</v>
          </cell>
          <cell r="O29">
            <v>135499</v>
          </cell>
          <cell r="P29">
            <v>9639</v>
          </cell>
          <cell r="Q29">
            <v>10053</v>
          </cell>
          <cell r="R29">
            <v>12604</v>
          </cell>
          <cell r="S29">
            <v>12181</v>
          </cell>
          <cell r="T29">
            <v>12608</v>
          </cell>
          <cell r="U29">
            <v>12194</v>
          </cell>
          <cell r="V29">
            <v>12594</v>
          </cell>
          <cell r="W29">
            <v>12600</v>
          </cell>
          <cell r="X29">
            <v>12198</v>
          </cell>
          <cell r="Y29">
            <v>6247</v>
          </cell>
          <cell r="Z29">
            <v>12207</v>
          </cell>
          <cell r="AA29">
            <v>10376</v>
          </cell>
          <cell r="AB29">
            <v>135782</v>
          </cell>
          <cell r="AC29">
            <v>9634</v>
          </cell>
          <cell r="AD29">
            <v>10404</v>
          </cell>
          <cell r="AE29">
            <v>12596</v>
          </cell>
          <cell r="AF29">
            <v>12163</v>
          </cell>
          <cell r="AG29">
            <v>12590</v>
          </cell>
          <cell r="AH29">
            <v>12178</v>
          </cell>
          <cell r="AI29">
            <v>12591</v>
          </cell>
          <cell r="AJ29">
            <v>12611</v>
          </cell>
          <cell r="AK29">
            <v>12200</v>
          </cell>
          <cell r="AL29">
            <v>6249</v>
          </cell>
          <cell r="AM29">
            <v>12189</v>
          </cell>
          <cell r="AN29">
            <v>10376</v>
          </cell>
          <cell r="AO29">
            <v>-506499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-506499</v>
          </cell>
          <cell r="BB29">
            <v>-11971843</v>
          </cell>
          <cell r="BC29">
            <v>-1044508</v>
          </cell>
          <cell r="BD29">
            <v>-1089343</v>
          </cell>
          <cell r="BE29">
            <v>-1365785</v>
          </cell>
          <cell r="BF29">
            <v>-788831</v>
          </cell>
          <cell r="BG29">
            <v>-816464</v>
          </cell>
          <cell r="BH29">
            <v>-789679</v>
          </cell>
          <cell r="BI29">
            <v>-815584</v>
          </cell>
          <cell r="BJ29">
            <v>-815969</v>
          </cell>
          <cell r="BK29">
            <v>-1321721</v>
          </cell>
          <cell r="BL29">
            <v>-676878</v>
          </cell>
          <cell r="BM29">
            <v>-1322697</v>
          </cell>
          <cell r="BN29">
            <v>-1124385</v>
          </cell>
          <cell r="BO29">
            <v>-12045010</v>
          </cell>
          <cell r="BP29">
            <v>-1046807</v>
          </cell>
          <cell r="BQ29">
            <v>-1130531</v>
          </cell>
          <cell r="BR29">
            <v>-1368716</v>
          </cell>
          <cell r="BS29">
            <v>-791346</v>
          </cell>
          <cell r="BT29">
            <v>-819074</v>
          </cell>
          <cell r="BU29">
            <v>-792297</v>
          </cell>
          <cell r="BV29">
            <v>-819196</v>
          </cell>
          <cell r="BW29">
            <v>-820490</v>
          </cell>
          <cell r="BX29">
            <v>-1325657</v>
          </cell>
          <cell r="BY29">
            <v>-679024</v>
          </cell>
          <cell r="BZ29">
            <v>-1324420</v>
          </cell>
          <cell r="CA29">
            <v>-1127452</v>
          </cell>
        </row>
        <row r="30">
          <cell r="A30" t="str">
            <v>QF Sygitowicz</v>
          </cell>
          <cell r="B30">
            <v>67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67</v>
          </cell>
          <cell r="O30">
            <v>1529</v>
          </cell>
          <cell r="P30">
            <v>223</v>
          </cell>
          <cell r="Q30">
            <v>202</v>
          </cell>
          <cell r="R30">
            <v>223</v>
          </cell>
          <cell r="S30">
            <v>216</v>
          </cell>
          <cell r="T30">
            <v>220</v>
          </cell>
          <cell r="U30">
            <v>4</v>
          </cell>
          <cell r="V30">
            <v>0</v>
          </cell>
          <cell r="W30">
            <v>0</v>
          </cell>
          <cell r="X30">
            <v>0</v>
          </cell>
          <cell r="Y30">
            <v>149</v>
          </cell>
          <cell r="Z30">
            <v>144</v>
          </cell>
          <cell r="AA30">
            <v>149</v>
          </cell>
          <cell r="AB30">
            <v>1536</v>
          </cell>
          <cell r="AC30">
            <v>223</v>
          </cell>
          <cell r="AD30">
            <v>209</v>
          </cell>
          <cell r="AE30">
            <v>223</v>
          </cell>
          <cell r="AF30">
            <v>216</v>
          </cell>
          <cell r="AG30">
            <v>220</v>
          </cell>
          <cell r="AH30">
            <v>4</v>
          </cell>
          <cell r="AI30">
            <v>0</v>
          </cell>
          <cell r="AJ30">
            <v>0</v>
          </cell>
          <cell r="AK30">
            <v>0</v>
          </cell>
          <cell r="AL30">
            <v>149</v>
          </cell>
          <cell r="AM30">
            <v>144</v>
          </cell>
          <cell r="AN30">
            <v>149</v>
          </cell>
          <cell r="AO30">
            <v>-3949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-3949</v>
          </cell>
          <cell r="BB30">
            <v>-94137</v>
          </cell>
          <cell r="BC30">
            <v>-13745</v>
          </cell>
          <cell r="BD30">
            <v>-12415</v>
          </cell>
          <cell r="BE30">
            <v>-13745</v>
          </cell>
          <cell r="BF30">
            <v>-13283</v>
          </cell>
          <cell r="BG30">
            <v>-13523</v>
          </cell>
          <cell r="BH30">
            <v>-222</v>
          </cell>
          <cell r="BI30">
            <v>0</v>
          </cell>
          <cell r="BJ30">
            <v>0</v>
          </cell>
          <cell r="BK30">
            <v>0</v>
          </cell>
          <cell r="BL30">
            <v>-9175</v>
          </cell>
          <cell r="BM30">
            <v>-8868</v>
          </cell>
          <cell r="BN30">
            <v>-9163</v>
          </cell>
          <cell r="BO30">
            <v>-99127</v>
          </cell>
          <cell r="BP30">
            <v>-14405</v>
          </cell>
          <cell r="BQ30">
            <v>-13476</v>
          </cell>
          <cell r="BR30">
            <v>-14405</v>
          </cell>
          <cell r="BS30">
            <v>-13921</v>
          </cell>
          <cell r="BT30">
            <v>-14173</v>
          </cell>
          <cell r="BU30">
            <v>-232</v>
          </cell>
          <cell r="BV30">
            <v>0</v>
          </cell>
          <cell r="BW30">
            <v>0</v>
          </cell>
          <cell r="BX30">
            <v>0</v>
          </cell>
          <cell r="BY30">
            <v>-9616</v>
          </cell>
          <cell r="BZ30">
            <v>-9294</v>
          </cell>
          <cell r="CA30">
            <v>-9604</v>
          </cell>
        </row>
        <row r="31">
          <cell r="A31" t="str">
            <v>Sumas</v>
          </cell>
          <cell r="B31">
            <v>43510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43510</v>
          </cell>
          <cell r="O31">
            <v>973291</v>
          </cell>
          <cell r="P31">
            <v>96124</v>
          </cell>
          <cell r="Q31">
            <v>86598</v>
          </cell>
          <cell r="R31">
            <v>91926</v>
          </cell>
          <cell r="S31">
            <v>69651</v>
          </cell>
          <cell r="T31">
            <v>46159</v>
          </cell>
          <cell r="U31">
            <v>42803</v>
          </cell>
          <cell r="V31">
            <v>95611</v>
          </cell>
          <cell r="W31">
            <v>96715</v>
          </cell>
          <cell r="X31">
            <v>90780</v>
          </cell>
          <cell r="Y31">
            <v>88075</v>
          </cell>
          <cell r="Z31">
            <v>81532</v>
          </cell>
          <cell r="AA31">
            <v>87317</v>
          </cell>
          <cell r="AB31">
            <v>934284</v>
          </cell>
          <cell r="AC31">
            <v>94334</v>
          </cell>
          <cell r="AD31">
            <v>82789</v>
          </cell>
          <cell r="AE31">
            <v>67365</v>
          </cell>
          <cell r="AF31">
            <v>47855</v>
          </cell>
          <cell r="AG31">
            <v>48166</v>
          </cell>
          <cell r="AH31">
            <v>66946</v>
          </cell>
          <cell r="AI31">
            <v>91516</v>
          </cell>
          <cell r="AJ31">
            <v>93277</v>
          </cell>
          <cell r="AK31">
            <v>86398</v>
          </cell>
          <cell r="AL31">
            <v>83794</v>
          </cell>
          <cell r="AM31">
            <v>81776</v>
          </cell>
          <cell r="AN31">
            <v>90069</v>
          </cell>
          <cell r="AO31">
            <v>-3813959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-3813959</v>
          </cell>
          <cell r="BB31">
            <v>-64487338</v>
          </cell>
          <cell r="BC31">
            <v>-7177928</v>
          </cell>
          <cell r="BD31">
            <v>-6442857</v>
          </cell>
          <cell r="BE31">
            <v>-6882026</v>
          </cell>
          <cell r="BF31">
            <v>-3405232</v>
          </cell>
          <cell r="BG31">
            <v>-2517106</v>
          </cell>
          <cell r="BH31">
            <v>-2330282</v>
          </cell>
          <cell r="BI31">
            <v>-4694142</v>
          </cell>
          <cell r="BJ31">
            <v>-4726195</v>
          </cell>
          <cell r="BK31">
            <v>-6842176</v>
          </cell>
          <cell r="BL31">
            <v>-6783128</v>
          </cell>
          <cell r="BM31">
            <v>-6192822</v>
          </cell>
          <cell r="BN31">
            <v>-6493444</v>
          </cell>
          <cell r="BO31">
            <v>-63056669</v>
          </cell>
          <cell r="BP31">
            <v>-7163603</v>
          </cell>
          <cell r="BQ31">
            <v>-6302655</v>
          </cell>
          <cell r="BR31">
            <v>-5608074</v>
          </cell>
          <cell r="BS31">
            <v>-2635526</v>
          </cell>
          <cell r="BT31">
            <v>-2709207</v>
          </cell>
          <cell r="BU31">
            <v>-3270755</v>
          </cell>
          <cell r="BV31">
            <v>-4467885</v>
          </cell>
          <cell r="BW31">
            <v>-4568234</v>
          </cell>
          <cell r="BX31">
            <v>-6659654</v>
          </cell>
          <cell r="BY31">
            <v>-6557277</v>
          </cell>
          <cell r="BZ31">
            <v>-6322320</v>
          </cell>
          <cell r="CA31">
            <v>-6791479</v>
          </cell>
        </row>
        <row r="32">
          <cell r="A32" t="str">
            <v>Tenaska</v>
          </cell>
          <cell r="B32">
            <v>37929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37929</v>
          </cell>
          <cell r="O32">
            <v>921491</v>
          </cell>
          <cell r="P32">
            <v>76232</v>
          </cell>
          <cell r="Q32">
            <v>72944</v>
          </cell>
          <cell r="R32">
            <v>75514</v>
          </cell>
          <cell r="S32">
            <v>39776</v>
          </cell>
          <cell r="T32">
            <v>0</v>
          </cell>
          <cell r="U32">
            <v>12645</v>
          </cell>
          <cell r="V32">
            <v>116766</v>
          </cell>
          <cell r="W32">
            <v>133641</v>
          </cell>
          <cell r="X32">
            <v>112342</v>
          </cell>
          <cell r="Y32">
            <v>100230</v>
          </cell>
          <cell r="Z32">
            <v>81756</v>
          </cell>
          <cell r="AA32">
            <v>99646</v>
          </cell>
          <cell r="AB32">
            <v>936061</v>
          </cell>
          <cell r="AC32">
            <v>120699</v>
          </cell>
          <cell r="AD32">
            <v>91327</v>
          </cell>
          <cell r="AE32">
            <v>47424</v>
          </cell>
          <cell r="AF32">
            <v>22280</v>
          </cell>
          <cell r="AG32">
            <v>0</v>
          </cell>
          <cell r="AH32">
            <v>60955</v>
          </cell>
          <cell r="AI32">
            <v>110854</v>
          </cell>
          <cell r="AJ32">
            <v>120859</v>
          </cell>
          <cell r="AK32">
            <v>99698</v>
          </cell>
          <cell r="AL32">
            <v>86073</v>
          </cell>
          <cell r="AM32">
            <v>77894</v>
          </cell>
          <cell r="AN32">
            <v>97996</v>
          </cell>
          <cell r="AO32">
            <v>-5347049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-5347049</v>
          </cell>
          <cell r="BB32">
            <v>-128429941</v>
          </cell>
          <cell r="BC32">
            <v>-11343686</v>
          </cell>
          <cell r="BD32">
            <v>-10391954</v>
          </cell>
          <cell r="BE32">
            <v>-11143695</v>
          </cell>
          <cell r="BF32">
            <v>-9441143</v>
          </cell>
          <cell r="BG32">
            <v>0</v>
          </cell>
          <cell r="BH32">
            <v>-8918253</v>
          </cell>
          <cell r="BI32">
            <v>-12965976</v>
          </cell>
          <cell r="BJ32">
            <v>-13849141</v>
          </cell>
          <cell r="BK32">
            <v>-12575089</v>
          </cell>
          <cell r="BL32">
            <v>-12256077</v>
          </cell>
          <cell r="BM32">
            <v>-11851990</v>
          </cell>
          <cell r="BN32">
            <v>-13692938</v>
          </cell>
          <cell r="BO32">
            <v>-132733985</v>
          </cell>
          <cell r="BP32">
            <v>-14628340</v>
          </cell>
          <cell r="BQ32">
            <v>-12491213</v>
          </cell>
          <cell r="BR32">
            <v>-10914151</v>
          </cell>
          <cell r="BS32">
            <v>-9001504</v>
          </cell>
          <cell r="BT32">
            <v>0</v>
          </cell>
          <cell r="BU32">
            <v>-10354136</v>
          </cell>
          <cell r="BV32">
            <v>-12831395</v>
          </cell>
          <cell r="BW32">
            <v>-13495381</v>
          </cell>
          <cell r="BX32">
            <v>-12343232</v>
          </cell>
          <cell r="BY32">
            <v>-11924919</v>
          </cell>
          <cell r="BZ32">
            <v>-11634853</v>
          </cell>
          <cell r="CA32">
            <v>-13114860</v>
          </cell>
        </row>
        <row r="33">
          <cell r="A33" t="str">
            <v>QF Twin</v>
          </cell>
          <cell r="B33">
            <v>3702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3702</v>
          </cell>
          <cell r="O33">
            <v>78081</v>
          </cell>
          <cell r="P33">
            <v>7874</v>
          </cell>
          <cell r="Q33">
            <v>6475</v>
          </cell>
          <cell r="R33">
            <v>7032</v>
          </cell>
          <cell r="S33">
            <v>8996</v>
          </cell>
          <cell r="T33">
            <v>12077</v>
          </cell>
          <cell r="U33">
            <v>10001</v>
          </cell>
          <cell r="V33">
            <v>4248</v>
          </cell>
          <cell r="W33">
            <v>814</v>
          </cell>
          <cell r="X33">
            <v>1145</v>
          </cell>
          <cell r="Y33">
            <v>3592</v>
          </cell>
          <cell r="Z33">
            <v>7293</v>
          </cell>
          <cell r="AA33">
            <v>8535</v>
          </cell>
          <cell r="AB33">
            <v>78304</v>
          </cell>
          <cell r="AC33">
            <v>7874</v>
          </cell>
          <cell r="AD33">
            <v>6699</v>
          </cell>
          <cell r="AE33">
            <v>7032</v>
          </cell>
          <cell r="AF33">
            <v>8995</v>
          </cell>
          <cell r="AG33">
            <v>12077</v>
          </cell>
          <cell r="AH33">
            <v>10001</v>
          </cell>
          <cell r="AI33">
            <v>4248</v>
          </cell>
          <cell r="AJ33">
            <v>814</v>
          </cell>
          <cell r="AK33">
            <v>1145</v>
          </cell>
          <cell r="AL33">
            <v>3591</v>
          </cell>
          <cell r="AM33">
            <v>7293</v>
          </cell>
          <cell r="AN33">
            <v>8535</v>
          </cell>
          <cell r="AO33">
            <v>-277642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-277642</v>
          </cell>
          <cell r="BB33">
            <v>-5856050</v>
          </cell>
          <cell r="BC33">
            <v>-590561</v>
          </cell>
          <cell r="BD33">
            <v>-485617</v>
          </cell>
          <cell r="BE33">
            <v>-527421</v>
          </cell>
          <cell r="BF33">
            <v>-674672</v>
          </cell>
          <cell r="BG33">
            <v>-905783</v>
          </cell>
          <cell r="BH33">
            <v>-750055</v>
          </cell>
          <cell r="BI33">
            <v>-318565</v>
          </cell>
          <cell r="BJ33">
            <v>-61026</v>
          </cell>
          <cell r="BK33">
            <v>-85874</v>
          </cell>
          <cell r="BL33">
            <v>-269396</v>
          </cell>
          <cell r="BM33">
            <v>-546970</v>
          </cell>
          <cell r="BN33">
            <v>-640111</v>
          </cell>
          <cell r="BO33">
            <v>-5872812</v>
          </cell>
          <cell r="BP33">
            <v>-590561</v>
          </cell>
          <cell r="BQ33">
            <v>-502462</v>
          </cell>
          <cell r="BR33">
            <v>-527421</v>
          </cell>
          <cell r="BS33">
            <v>-674627</v>
          </cell>
          <cell r="BT33">
            <v>-905785</v>
          </cell>
          <cell r="BU33">
            <v>-750052</v>
          </cell>
          <cell r="BV33">
            <v>-318565</v>
          </cell>
          <cell r="BW33">
            <v>-61026</v>
          </cell>
          <cell r="BX33">
            <v>-85874</v>
          </cell>
          <cell r="BY33">
            <v>-269356</v>
          </cell>
          <cell r="BZ33">
            <v>-546970</v>
          </cell>
          <cell r="CA33">
            <v>-640111</v>
          </cell>
        </row>
        <row r="34">
          <cell r="A34" t="str">
            <v>QF Weeks</v>
          </cell>
          <cell r="B34">
            <v>622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622</v>
          </cell>
          <cell r="O34">
            <v>13149</v>
          </cell>
          <cell r="P34">
            <v>1298</v>
          </cell>
          <cell r="Q34">
            <v>1070</v>
          </cell>
          <cell r="R34">
            <v>1173</v>
          </cell>
          <cell r="S34">
            <v>1602</v>
          </cell>
          <cell r="T34">
            <v>2166</v>
          </cell>
          <cell r="U34">
            <v>1762</v>
          </cell>
          <cell r="V34">
            <v>652</v>
          </cell>
          <cell r="W34">
            <v>72</v>
          </cell>
          <cell r="X34">
            <v>154</v>
          </cell>
          <cell r="Y34">
            <v>557</v>
          </cell>
          <cell r="Z34">
            <v>1210</v>
          </cell>
          <cell r="AA34">
            <v>1431</v>
          </cell>
          <cell r="AB34">
            <v>13186</v>
          </cell>
          <cell r="AC34">
            <v>1298</v>
          </cell>
          <cell r="AD34">
            <v>1107</v>
          </cell>
          <cell r="AE34">
            <v>1173</v>
          </cell>
          <cell r="AF34">
            <v>1602</v>
          </cell>
          <cell r="AG34">
            <v>2167</v>
          </cell>
          <cell r="AH34">
            <v>1761</v>
          </cell>
          <cell r="AI34">
            <v>652</v>
          </cell>
          <cell r="AJ34">
            <v>72</v>
          </cell>
          <cell r="AK34">
            <v>154</v>
          </cell>
          <cell r="AL34">
            <v>557</v>
          </cell>
          <cell r="AM34">
            <v>1210</v>
          </cell>
          <cell r="AN34">
            <v>1431</v>
          </cell>
          <cell r="AO34">
            <v>-46621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-46621</v>
          </cell>
          <cell r="BB34">
            <v>-986207</v>
          </cell>
          <cell r="BC34">
            <v>-97345</v>
          </cell>
          <cell r="BD34">
            <v>-80241</v>
          </cell>
          <cell r="BE34">
            <v>-88003</v>
          </cell>
          <cell r="BF34">
            <v>-120170</v>
          </cell>
          <cell r="BG34">
            <v>-162472</v>
          </cell>
          <cell r="BH34">
            <v>-132181</v>
          </cell>
          <cell r="BI34">
            <v>-48936</v>
          </cell>
          <cell r="BJ34">
            <v>-5433</v>
          </cell>
          <cell r="BK34">
            <v>-11564</v>
          </cell>
          <cell r="BL34">
            <v>-41767</v>
          </cell>
          <cell r="BM34">
            <v>-90779</v>
          </cell>
          <cell r="BN34">
            <v>-107316</v>
          </cell>
          <cell r="BO34">
            <v>-988983</v>
          </cell>
          <cell r="BP34">
            <v>-97345</v>
          </cell>
          <cell r="BQ34">
            <v>-83035</v>
          </cell>
          <cell r="BR34">
            <v>-88003</v>
          </cell>
          <cell r="BS34">
            <v>-120159</v>
          </cell>
          <cell r="BT34">
            <v>-162561</v>
          </cell>
          <cell r="BU34">
            <v>-132092</v>
          </cell>
          <cell r="BV34">
            <v>-48936</v>
          </cell>
          <cell r="BW34">
            <v>-5433</v>
          </cell>
          <cell r="BX34">
            <v>-11564</v>
          </cell>
          <cell r="BY34">
            <v>-41760</v>
          </cell>
          <cell r="BZ34">
            <v>-90779</v>
          </cell>
          <cell r="CA34">
            <v>-107316</v>
          </cell>
        </row>
        <row r="35">
          <cell r="A35" t="str">
            <v>NO</v>
          </cell>
          <cell r="B35">
            <v>38570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38570</v>
          </cell>
          <cell r="O35">
            <v>976464</v>
          </cell>
          <cell r="P35">
            <v>75723</v>
          </cell>
          <cell r="Q35">
            <v>70388</v>
          </cell>
          <cell r="R35">
            <v>73119</v>
          </cell>
          <cell r="S35">
            <v>42707</v>
          </cell>
          <cell r="T35">
            <v>18127</v>
          </cell>
          <cell r="U35">
            <v>8529</v>
          </cell>
          <cell r="V35">
            <v>123977</v>
          </cell>
          <cell r="W35">
            <v>144750</v>
          </cell>
          <cell r="X35">
            <v>121529</v>
          </cell>
          <cell r="Y35">
            <v>105949</v>
          </cell>
          <cell r="Z35">
            <v>86817</v>
          </cell>
          <cell r="AA35">
            <v>104849</v>
          </cell>
          <cell r="AB35">
            <v>1034189</v>
          </cell>
          <cell r="AC35">
            <v>129754</v>
          </cell>
          <cell r="AD35">
            <v>98870</v>
          </cell>
          <cell r="AE35">
            <v>50626</v>
          </cell>
          <cell r="AF35">
            <v>25573</v>
          </cell>
          <cell r="AG35">
            <v>23568</v>
          </cell>
          <cell r="AH35">
            <v>46880</v>
          </cell>
          <cell r="AI35">
            <v>121092</v>
          </cell>
          <cell r="AJ35">
            <v>134640</v>
          </cell>
          <cell r="AK35">
            <v>111330</v>
          </cell>
          <cell r="AL35">
            <v>93589</v>
          </cell>
          <cell r="AM35">
            <v>86730</v>
          </cell>
          <cell r="AN35">
            <v>111536</v>
          </cell>
          <cell r="AO35">
            <v>-2183453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-2183453</v>
          </cell>
          <cell r="BB35">
            <v>-55677537</v>
          </cell>
          <cell r="BC35">
            <v>-4304194</v>
          </cell>
          <cell r="BD35">
            <v>-3932460</v>
          </cell>
          <cell r="BE35">
            <v>-3924783</v>
          </cell>
          <cell r="BF35">
            <v>-2338084</v>
          </cell>
          <cell r="BG35">
            <v>-1105058</v>
          </cell>
          <cell r="BH35">
            <v>-652604</v>
          </cell>
          <cell r="BI35">
            <v>-6769897</v>
          </cell>
          <cell r="BJ35">
            <v>-8127599</v>
          </cell>
          <cell r="BK35">
            <v>-6704514</v>
          </cell>
          <cell r="BL35">
            <v>-5724960</v>
          </cell>
          <cell r="BM35">
            <v>-5164863</v>
          </cell>
          <cell r="BN35">
            <v>-6928522</v>
          </cell>
          <cell r="BO35">
            <v>-62578001</v>
          </cell>
          <cell r="BP35">
            <v>-8638125</v>
          </cell>
          <cell r="BQ35">
            <v>-6548151</v>
          </cell>
          <cell r="BR35">
            <v>-3286684</v>
          </cell>
          <cell r="BS35">
            <v>-1452054</v>
          </cell>
          <cell r="BT35">
            <v>-1311089</v>
          </cell>
          <cell r="BU35">
            <v>-2660738</v>
          </cell>
          <cell r="BV35">
            <v>-6748577</v>
          </cell>
          <cell r="BW35">
            <v>-7767978</v>
          </cell>
          <cell r="BX35">
            <v>-6474813</v>
          </cell>
          <cell r="BY35">
            <v>-5349163</v>
          </cell>
          <cell r="BZ35">
            <v>-5234343</v>
          </cell>
          <cell r="CA35">
            <v>-7106286</v>
          </cell>
        </row>
        <row r="36">
          <cell r="A36" t="str">
            <v>Encogen</v>
          </cell>
          <cell r="B36">
            <v>13024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13024</v>
          </cell>
          <cell r="O36">
            <v>398022</v>
          </cell>
          <cell r="P36">
            <v>23765</v>
          </cell>
          <cell r="Q36">
            <v>23280</v>
          </cell>
          <cell r="R36">
            <v>23493</v>
          </cell>
          <cell r="S36">
            <v>13244</v>
          </cell>
          <cell r="T36">
            <v>5479</v>
          </cell>
          <cell r="U36">
            <v>3675</v>
          </cell>
          <cell r="V36">
            <v>56911</v>
          </cell>
          <cell r="W36">
            <v>69524</v>
          </cell>
          <cell r="X36">
            <v>54627</v>
          </cell>
          <cell r="Y36">
            <v>44025</v>
          </cell>
          <cell r="Z36">
            <v>35275</v>
          </cell>
          <cell r="AA36">
            <v>44722</v>
          </cell>
          <cell r="AB36">
            <v>461386</v>
          </cell>
          <cell r="AC36">
            <v>60066</v>
          </cell>
          <cell r="AD36">
            <v>44133</v>
          </cell>
          <cell r="AE36">
            <v>18024</v>
          </cell>
          <cell r="AF36">
            <v>7669</v>
          </cell>
          <cell r="AG36">
            <v>8201</v>
          </cell>
          <cell r="AH36">
            <v>27673</v>
          </cell>
          <cell r="AI36">
            <v>55133</v>
          </cell>
          <cell r="AJ36">
            <v>63869</v>
          </cell>
          <cell r="AK36">
            <v>50310</v>
          </cell>
          <cell r="AL36">
            <v>40130</v>
          </cell>
          <cell r="AM36">
            <v>37084</v>
          </cell>
          <cell r="AN36">
            <v>49095</v>
          </cell>
          <cell r="AO36">
            <v>-777887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-777887</v>
          </cell>
          <cell r="BB36">
            <v>-23944025</v>
          </cell>
          <cell r="BC36">
            <v>-1449106</v>
          </cell>
          <cell r="BD36">
            <v>-1385680</v>
          </cell>
          <cell r="BE36">
            <v>-1327146</v>
          </cell>
          <cell r="BF36">
            <v>-735880</v>
          </cell>
          <cell r="BG36">
            <v>-288681</v>
          </cell>
          <cell r="BH36">
            <v>-187296</v>
          </cell>
          <cell r="BI36">
            <v>-3292729</v>
          </cell>
          <cell r="BJ36">
            <v>-4110686</v>
          </cell>
          <cell r="BK36">
            <v>-3189529</v>
          </cell>
          <cell r="BL36">
            <v>-2528792</v>
          </cell>
          <cell r="BM36">
            <v>-2259760</v>
          </cell>
          <cell r="BN36">
            <v>-3188740</v>
          </cell>
          <cell r="BO36">
            <v>-29158057</v>
          </cell>
          <cell r="BP36">
            <v>-4244087</v>
          </cell>
          <cell r="BQ36">
            <v>-3130480</v>
          </cell>
          <cell r="BR36">
            <v>-1244316</v>
          </cell>
          <cell r="BS36">
            <v>-418879</v>
          </cell>
          <cell r="BT36">
            <v>-424599</v>
          </cell>
          <cell r="BU36">
            <v>-1520294</v>
          </cell>
          <cell r="BV36">
            <v>-3238939</v>
          </cell>
          <cell r="BW36">
            <v>-3887888</v>
          </cell>
          <cell r="BX36">
            <v>-3097757</v>
          </cell>
          <cell r="BY36">
            <v>-2381743</v>
          </cell>
          <cell r="BZ36">
            <v>-2330479</v>
          </cell>
          <cell r="CA36">
            <v>-3238598</v>
          </cell>
        </row>
        <row r="37">
          <cell r="A37" t="str">
            <v>Fred1</v>
          </cell>
          <cell r="B37">
            <v>25129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25129</v>
          </cell>
          <cell r="O37">
            <v>559374</v>
          </cell>
          <cell r="P37">
            <v>51188</v>
          </cell>
          <cell r="Q37">
            <v>46314</v>
          </cell>
          <cell r="R37">
            <v>48653</v>
          </cell>
          <cell r="S37">
            <v>28943</v>
          </cell>
          <cell r="T37">
            <v>12472</v>
          </cell>
          <cell r="U37">
            <v>4775</v>
          </cell>
          <cell r="V37">
            <v>64096</v>
          </cell>
          <cell r="W37">
            <v>71290</v>
          </cell>
          <cell r="X37">
            <v>64026</v>
          </cell>
          <cell r="Y37">
            <v>59819</v>
          </cell>
          <cell r="Z37">
            <v>49844</v>
          </cell>
          <cell r="AA37">
            <v>57954</v>
          </cell>
          <cell r="AB37">
            <v>549287</v>
          </cell>
          <cell r="AC37">
            <v>66570</v>
          </cell>
          <cell r="AD37">
            <v>52565</v>
          </cell>
          <cell r="AE37">
            <v>31804</v>
          </cell>
          <cell r="AF37">
            <v>17516</v>
          </cell>
          <cell r="AG37">
            <v>14980</v>
          </cell>
          <cell r="AH37">
            <v>18577</v>
          </cell>
          <cell r="AI37">
            <v>62994</v>
          </cell>
          <cell r="AJ37">
            <v>67331</v>
          </cell>
          <cell r="AK37">
            <v>58292</v>
          </cell>
          <cell r="AL37">
            <v>51308</v>
          </cell>
          <cell r="AM37">
            <v>47670</v>
          </cell>
          <cell r="AN37">
            <v>59680</v>
          </cell>
          <cell r="AO37">
            <v>-1378126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-1378126</v>
          </cell>
          <cell r="BB37">
            <v>-30494083</v>
          </cell>
          <cell r="BC37">
            <v>-2803900</v>
          </cell>
          <cell r="BD37">
            <v>-2498611</v>
          </cell>
          <cell r="BE37">
            <v>-2540194</v>
          </cell>
          <cell r="BF37">
            <v>-1571841</v>
          </cell>
          <cell r="BG37">
            <v>-806952</v>
          </cell>
          <cell r="BH37">
            <v>-460916</v>
          </cell>
          <cell r="BI37">
            <v>-3293500</v>
          </cell>
          <cell r="BJ37">
            <v>-3768142</v>
          </cell>
          <cell r="BK37">
            <v>-3333774</v>
          </cell>
          <cell r="BL37">
            <v>-3062955</v>
          </cell>
          <cell r="BM37">
            <v>-2785024</v>
          </cell>
          <cell r="BN37">
            <v>-3568274</v>
          </cell>
          <cell r="BO37">
            <v>-31810854</v>
          </cell>
          <cell r="BP37">
            <v>-4151520</v>
          </cell>
          <cell r="BQ37">
            <v>-3247989</v>
          </cell>
          <cell r="BR37">
            <v>-1982708</v>
          </cell>
          <cell r="BS37">
            <v>-1010355</v>
          </cell>
          <cell r="BT37">
            <v>-866211</v>
          </cell>
          <cell r="BU37">
            <v>-1104606</v>
          </cell>
          <cell r="BV37">
            <v>-3324184</v>
          </cell>
          <cell r="BW37">
            <v>-3656374</v>
          </cell>
          <cell r="BX37">
            <v>-3199256</v>
          </cell>
          <cell r="BY37">
            <v>-2827333</v>
          </cell>
          <cell r="BZ37">
            <v>-2771504</v>
          </cell>
          <cell r="CA37">
            <v>-3668814</v>
          </cell>
        </row>
        <row r="38">
          <cell r="A38" t="str">
            <v>Fred1 DF</v>
          </cell>
          <cell r="B38">
            <v>417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417</v>
          </cell>
          <cell r="O38">
            <v>19068</v>
          </cell>
          <cell r="P38">
            <v>770</v>
          </cell>
          <cell r="Q38">
            <v>794</v>
          </cell>
          <cell r="R38">
            <v>973</v>
          </cell>
          <cell r="S38">
            <v>519</v>
          </cell>
          <cell r="T38">
            <v>176</v>
          </cell>
          <cell r="U38">
            <v>78</v>
          </cell>
          <cell r="V38">
            <v>2969</v>
          </cell>
          <cell r="W38">
            <v>3937</v>
          </cell>
          <cell r="X38">
            <v>2875</v>
          </cell>
          <cell r="Y38">
            <v>2105</v>
          </cell>
          <cell r="Z38">
            <v>1698</v>
          </cell>
          <cell r="AA38">
            <v>2173</v>
          </cell>
          <cell r="AB38">
            <v>23516</v>
          </cell>
          <cell r="AC38">
            <v>3118</v>
          </cell>
          <cell r="AD38">
            <v>2172</v>
          </cell>
          <cell r="AE38">
            <v>798</v>
          </cell>
          <cell r="AF38">
            <v>388</v>
          </cell>
          <cell r="AG38">
            <v>386</v>
          </cell>
          <cell r="AH38">
            <v>629</v>
          </cell>
          <cell r="AI38">
            <v>2966</v>
          </cell>
          <cell r="AJ38">
            <v>3440</v>
          </cell>
          <cell r="AK38">
            <v>2729</v>
          </cell>
          <cell r="AL38">
            <v>2151</v>
          </cell>
          <cell r="AM38">
            <v>1976</v>
          </cell>
          <cell r="AN38">
            <v>2762</v>
          </cell>
          <cell r="AO38">
            <v>-27440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-27440</v>
          </cell>
          <cell r="BB38">
            <v>-1239428</v>
          </cell>
          <cell r="BC38">
            <v>-51189</v>
          </cell>
          <cell r="BD38">
            <v>-48168</v>
          </cell>
          <cell r="BE38">
            <v>-57443</v>
          </cell>
          <cell r="BF38">
            <v>-30363</v>
          </cell>
          <cell r="BG38">
            <v>-9425</v>
          </cell>
          <cell r="BH38">
            <v>-4392</v>
          </cell>
          <cell r="BI38">
            <v>-183668</v>
          </cell>
          <cell r="BJ38">
            <v>-248772</v>
          </cell>
          <cell r="BK38">
            <v>-181210</v>
          </cell>
          <cell r="BL38">
            <v>-133213</v>
          </cell>
          <cell r="BM38">
            <v>-120079</v>
          </cell>
          <cell r="BN38">
            <v>-171508</v>
          </cell>
          <cell r="BO38">
            <v>-1609090</v>
          </cell>
          <cell r="BP38">
            <v>-242518</v>
          </cell>
          <cell r="BQ38">
            <v>-169682</v>
          </cell>
          <cell r="BR38">
            <v>-59660</v>
          </cell>
          <cell r="BS38">
            <v>-22820</v>
          </cell>
          <cell r="BT38">
            <v>-20280</v>
          </cell>
          <cell r="BU38">
            <v>-35839</v>
          </cell>
          <cell r="BV38">
            <v>-185454</v>
          </cell>
          <cell r="BW38">
            <v>-223716</v>
          </cell>
          <cell r="BX38">
            <v>-177801</v>
          </cell>
          <cell r="BY38">
            <v>-140088</v>
          </cell>
          <cell r="BZ38">
            <v>-132360</v>
          </cell>
          <cell r="CA38">
            <v>-198873</v>
          </cell>
        </row>
        <row r="39">
          <cell r="A39" t="str">
            <v>NO</v>
          </cell>
          <cell r="B39">
            <v>198464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198464</v>
          </cell>
          <cell r="O39">
            <v>4929930</v>
          </cell>
          <cell r="P39">
            <v>436564</v>
          </cell>
          <cell r="Q39">
            <v>396580</v>
          </cell>
          <cell r="R39">
            <v>439115</v>
          </cell>
          <cell r="S39">
            <v>388892</v>
          </cell>
          <cell r="T39">
            <v>336329</v>
          </cell>
          <cell r="U39">
            <v>331365</v>
          </cell>
          <cell r="V39">
            <v>438615</v>
          </cell>
          <cell r="W39">
            <v>440652</v>
          </cell>
          <cell r="X39">
            <v>421480</v>
          </cell>
          <cell r="Y39">
            <v>438909</v>
          </cell>
          <cell r="Z39">
            <v>423149</v>
          </cell>
          <cell r="AA39">
            <v>438279</v>
          </cell>
          <cell r="AB39">
            <v>5036752</v>
          </cell>
          <cell r="AC39">
            <v>439482</v>
          </cell>
          <cell r="AD39">
            <v>413226</v>
          </cell>
          <cell r="AE39">
            <v>441270</v>
          </cell>
          <cell r="AF39">
            <v>421592</v>
          </cell>
          <cell r="AG39">
            <v>342279</v>
          </cell>
          <cell r="AH39">
            <v>354886</v>
          </cell>
          <cell r="AI39">
            <v>442053</v>
          </cell>
          <cell r="AJ39">
            <v>441711</v>
          </cell>
          <cell r="AK39">
            <v>431786</v>
          </cell>
          <cell r="AL39">
            <v>441927</v>
          </cell>
          <cell r="AM39">
            <v>425698</v>
          </cell>
          <cell r="AN39">
            <v>440842</v>
          </cell>
          <cell r="AO39">
            <v>-1636326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-1636326</v>
          </cell>
          <cell r="BB39">
            <v>-43866095</v>
          </cell>
          <cell r="BC39">
            <v>-3786754</v>
          </cell>
          <cell r="BD39">
            <v>-3447766</v>
          </cell>
          <cell r="BE39">
            <v>-3887828</v>
          </cell>
          <cell r="BF39">
            <v>-3430944</v>
          </cell>
          <cell r="BG39">
            <v>-2998303</v>
          </cell>
          <cell r="BH39">
            <v>-2952344</v>
          </cell>
          <cell r="BI39">
            <v>-3883465</v>
          </cell>
          <cell r="BJ39">
            <v>-3914397</v>
          </cell>
          <cell r="BK39">
            <v>-3810992</v>
          </cell>
          <cell r="BL39">
            <v>-3967504</v>
          </cell>
          <cell r="BM39">
            <v>-3824286</v>
          </cell>
          <cell r="BN39">
            <v>-3961512</v>
          </cell>
          <cell r="BO39">
            <v>-45288738</v>
          </cell>
          <cell r="BP39">
            <v>-3972451</v>
          </cell>
          <cell r="BQ39">
            <v>-3734368</v>
          </cell>
          <cell r="BR39">
            <v>-3988798</v>
          </cell>
          <cell r="BS39">
            <v>-3810178</v>
          </cell>
          <cell r="BT39">
            <v>-3039322</v>
          </cell>
          <cell r="BU39">
            <v>-3165377</v>
          </cell>
          <cell r="BV39">
            <v>-3971983</v>
          </cell>
          <cell r="BW39">
            <v>-3969381</v>
          </cell>
          <cell r="BX39">
            <v>-3880200</v>
          </cell>
          <cell r="BY39">
            <v>-3970596</v>
          </cell>
          <cell r="BZ39">
            <v>-3825037</v>
          </cell>
          <cell r="CA39">
            <v>-3961047</v>
          </cell>
        </row>
        <row r="40">
          <cell r="A40" t="str">
            <v>Colstrip 12</v>
          </cell>
          <cell r="B40">
            <v>46573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46573</v>
          </cell>
          <cell r="O40">
            <v>1207305</v>
          </cell>
          <cell r="P40">
            <v>103612</v>
          </cell>
          <cell r="Q40">
            <v>93260</v>
          </cell>
          <cell r="R40">
            <v>103766</v>
          </cell>
          <cell r="S40">
            <v>94726</v>
          </cell>
          <cell r="T40">
            <v>102480</v>
          </cell>
          <cell r="U40">
            <v>99343</v>
          </cell>
          <cell r="V40">
            <v>102396</v>
          </cell>
          <cell r="W40">
            <v>102779</v>
          </cell>
          <cell r="X40">
            <v>99235</v>
          </cell>
          <cell r="Y40">
            <v>103544</v>
          </cell>
          <cell r="Z40">
            <v>99515</v>
          </cell>
          <cell r="AA40">
            <v>102649</v>
          </cell>
          <cell r="AB40">
            <v>1215140</v>
          </cell>
          <cell r="AC40">
            <v>102770</v>
          </cell>
          <cell r="AD40">
            <v>96347</v>
          </cell>
          <cell r="AE40">
            <v>103027</v>
          </cell>
          <cell r="AF40">
            <v>98191</v>
          </cell>
          <cell r="AG40">
            <v>101709</v>
          </cell>
          <cell r="AH40">
            <v>99166</v>
          </cell>
          <cell r="AI40">
            <v>102738</v>
          </cell>
          <cell r="AJ40">
            <v>103001</v>
          </cell>
          <cell r="AK40">
            <v>101339</v>
          </cell>
          <cell r="AL40">
            <v>103470</v>
          </cell>
          <cell r="AM40">
            <v>99760</v>
          </cell>
          <cell r="AN40">
            <v>103622</v>
          </cell>
          <cell r="AO40">
            <v>-400569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-400569</v>
          </cell>
          <cell r="BB40">
            <v>-10939924</v>
          </cell>
          <cell r="BC40">
            <v>-891164</v>
          </cell>
          <cell r="BD40">
            <v>-806013</v>
          </cell>
          <cell r="BE40">
            <v>-931992</v>
          </cell>
          <cell r="BF40">
            <v>-850798</v>
          </cell>
          <cell r="BG40">
            <v>-920445</v>
          </cell>
          <cell r="BH40">
            <v>-892268</v>
          </cell>
          <cell r="BI40">
            <v>-919692</v>
          </cell>
          <cell r="BJ40">
            <v>-929684</v>
          </cell>
          <cell r="BK40">
            <v>-930706</v>
          </cell>
          <cell r="BL40">
            <v>-971113</v>
          </cell>
          <cell r="BM40">
            <v>-933328</v>
          </cell>
          <cell r="BN40">
            <v>-962722</v>
          </cell>
          <cell r="BO40">
            <v>-11396537</v>
          </cell>
          <cell r="BP40">
            <v>-963857</v>
          </cell>
          <cell r="BQ40">
            <v>-903617</v>
          </cell>
          <cell r="BR40">
            <v>-966264</v>
          </cell>
          <cell r="BS40">
            <v>-920915</v>
          </cell>
          <cell r="BT40">
            <v>-953908</v>
          </cell>
          <cell r="BU40">
            <v>-930052</v>
          </cell>
          <cell r="BV40">
            <v>-963556</v>
          </cell>
          <cell r="BW40">
            <v>-966027</v>
          </cell>
          <cell r="BX40">
            <v>-950439</v>
          </cell>
          <cell r="BY40">
            <v>-970423</v>
          </cell>
          <cell r="BZ40">
            <v>-935626</v>
          </cell>
          <cell r="CA40">
            <v>-971853</v>
          </cell>
        </row>
        <row r="41">
          <cell r="A41" t="str">
            <v>Colstrip 12</v>
          </cell>
          <cell r="B41">
            <v>44818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44818</v>
          </cell>
          <cell r="O41">
            <v>1146738</v>
          </cell>
          <cell r="P41">
            <v>99126</v>
          </cell>
          <cell r="Q41">
            <v>90730</v>
          </cell>
          <cell r="R41">
            <v>100527</v>
          </cell>
          <cell r="S41">
            <v>66021</v>
          </cell>
          <cell r="T41">
            <v>99190</v>
          </cell>
          <cell r="U41">
            <v>95711</v>
          </cell>
          <cell r="V41">
            <v>101260</v>
          </cell>
          <cell r="W41">
            <v>101055</v>
          </cell>
          <cell r="X41">
            <v>97214</v>
          </cell>
          <cell r="Y41">
            <v>99973</v>
          </cell>
          <cell r="Z41">
            <v>95845</v>
          </cell>
          <cell r="AA41">
            <v>100086</v>
          </cell>
          <cell r="AB41">
            <v>1032894</v>
          </cell>
          <cell r="AC41">
            <v>100548</v>
          </cell>
          <cell r="AD41">
            <v>93986</v>
          </cell>
          <cell r="AE41">
            <v>101274</v>
          </cell>
          <cell r="AF41">
            <v>96178</v>
          </cell>
          <cell r="AG41">
            <v>6424</v>
          </cell>
          <cell r="AH41">
            <v>25777</v>
          </cell>
          <cell r="AI41">
            <v>103082</v>
          </cell>
          <cell r="AJ41">
            <v>103309</v>
          </cell>
          <cell r="AK41">
            <v>100340</v>
          </cell>
          <cell r="AL41">
            <v>101952</v>
          </cell>
          <cell r="AM41">
            <v>98465</v>
          </cell>
          <cell r="AN41">
            <v>101559</v>
          </cell>
          <cell r="AO41">
            <v>-395508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-395508</v>
          </cell>
          <cell r="BB41">
            <v>-10664129</v>
          </cell>
          <cell r="BC41">
            <v>-874757</v>
          </cell>
          <cell r="BD41">
            <v>-804448</v>
          </cell>
          <cell r="BE41">
            <v>-926388</v>
          </cell>
          <cell r="BF41">
            <v>-608406</v>
          </cell>
          <cell r="BG41">
            <v>-914074</v>
          </cell>
          <cell r="BH41">
            <v>-882010</v>
          </cell>
          <cell r="BI41">
            <v>-933144</v>
          </cell>
          <cell r="BJ41">
            <v>-938020</v>
          </cell>
          <cell r="BK41">
            <v>-935464</v>
          </cell>
          <cell r="BL41">
            <v>-962014</v>
          </cell>
          <cell r="BM41">
            <v>-922297</v>
          </cell>
          <cell r="BN41">
            <v>-963106</v>
          </cell>
          <cell r="BO41">
            <v>-9790786</v>
          </cell>
          <cell r="BP41">
            <v>-967545</v>
          </cell>
          <cell r="BQ41">
            <v>-904403</v>
          </cell>
          <cell r="BR41">
            <v>-974535</v>
          </cell>
          <cell r="BS41">
            <v>-925501</v>
          </cell>
          <cell r="BT41">
            <v>-61813</v>
          </cell>
          <cell r="BU41">
            <v>-248042</v>
          </cell>
          <cell r="BV41">
            <v>-966788</v>
          </cell>
          <cell r="BW41">
            <v>-968914</v>
          </cell>
          <cell r="BX41">
            <v>-941072</v>
          </cell>
          <cell r="BY41">
            <v>-956185</v>
          </cell>
          <cell r="BZ41">
            <v>-923487</v>
          </cell>
          <cell r="CA41">
            <v>-952500</v>
          </cell>
        </row>
        <row r="42">
          <cell r="A42" t="str">
            <v>Colstrip 34</v>
          </cell>
          <cell r="B42">
            <v>53895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53895</v>
          </cell>
          <cell r="O42">
            <v>1187841</v>
          </cell>
          <cell r="P42">
            <v>117540</v>
          </cell>
          <cell r="Q42">
            <v>105274</v>
          </cell>
          <cell r="R42">
            <v>117166</v>
          </cell>
          <cell r="S42">
            <v>114170</v>
          </cell>
          <cell r="T42">
            <v>15273</v>
          </cell>
          <cell r="U42">
            <v>22608</v>
          </cell>
          <cell r="V42">
            <v>117250</v>
          </cell>
          <cell r="W42">
            <v>117504</v>
          </cell>
          <cell r="X42">
            <v>111618</v>
          </cell>
          <cell r="Y42">
            <v>117968</v>
          </cell>
          <cell r="Z42">
            <v>114413</v>
          </cell>
          <cell r="AA42">
            <v>117058</v>
          </cell>
          <cell r="AB42">
            <v>1395005</v>
          </cell>
          <cell r="AC42">
            <v>119064</v>
          </cell>
          <cell r="AD42">
            <v>110742</v>
          </cell>
          <cell r="AE42">
            <v>119509</v>
          </cell>
          <cell r="AF42">
            <v>115353</v>
          </cell>
          <cell r="AG42">
            <v>117471</v>
          </cell>
          <cell r="AH42">
            <v>114842</v>
          </cell>
          <cell r="AI42">
            <v>117263</v>
          </cell>
          <cell r="AJ42">
            <v>118211</v>
          </cell>
          <cell r="AK42">
            <v>114386</v>
          </cell>
          <cell r="AL42">
            <v>118942</v>
          </cell>
          <cell r="AM42">
            <v>112448</v>
          </cell>
          <cell r="AN42">
            <v>116775</v>
          </cell>
          <cell r="AO42">
            <v>-422934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-422934</v>
          </cell>
          <cell r="BB42">
            <v>-10265889</v>
          </cell>
          <cell r="BC42">
            <v>-1015836</v>
          </cell>
          <cell r="BD42">
            <v>-909828</v>
          </cell>
          <cell r="BE42">
            <v>-1012601</v>
          </cell>
          <cell r="BF42">
            <v>-986710</v>
          </cell>
          <cell r="BG42">
            <v>-131993</v>
          </cell>
          <cell r="BH42">
            <v>-195392</v>
          </cell>
          <cell r="BI42">
            <v>-1013332</v>
          </cell>
          <cell r="BJ42">
            <v>-1015525</v>
          </cell>
          <cell r="BK42">
            <v>-964659</v>
          </cell>
          <cell r="BL42">
            <v>-1019537</v>
          </cell>
          <cell r="BM42">
            <v>-988809</v>
          </cell>
          <cell r="BN42">
            <v>-1011668</v>
          </cell>
          <cell r="BO42">
            <v>-12056294</v>
          </cell>
          <cell r="BP42">
            <v>-1029007</v>
          </cell>
          <cell r="BQ42">
            <v>-957086</v>
          </cell>
          <cell r="BR42">
            <v>-1032856</v>
          </cell>
          <cell r="BS42">
            <v>-996934</v>
          </cell>
          <cell r="BT42">
            <v>-1015237</v>
          </cell>
          <cell r="BU42">
            <v>-992518</v>
          </cell>
          <cell r="BV42">
            <v>-1013441</v>
          </cell>
          <cell r="BW42">
            <v>-1021636</v>
          </cell>
          <cell r="BX42">
            <v>-988576</v>
          </cell>
          <cell r="BY42">
            <v>-1027950</v>
          </cell>
          <cell r="BZ42">
            <v>-971828</v>
          </cell>
          <cell r="CA42">
            <v>-1009227</v>
          </cell>
        </row>
        <row r="43">
          <cell r="A43" t="str">
            <v>Colstrip 34</v>
          </cell>
          <cell r="B43">
            <v>53179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53179</v>
          </cell>
          <cell r="O43">
            <v>1388046</v>
          </cell>
          <cell r="P43">
            <v>116286</v>
          </cell>
          <cell r="Q43">
            <v>107316</v>
          </cell>
          <cell r="R43">
            <v>117657</v>
          </cell>
          <cell r="S43">
            <v>113975</v>
          </cell>
          <cell r="T43">
            <v>119386</v>
          </cell>
          <cell r="U43">
            <v>113703</v>
          </cell>
          <cell r="V43">
            <v>117709</v>
          </cell>
          <cell r="W43">
            <v>119314</v>
          </cell>
          <cell r="X43">
            <v>113412</v>
          </cell>
          <cell r="Y43">
            <v>117425</v>
          </cell>
          <cell r="Z43">
            <v>113376</v>
          </cell>
          <cell r="AA43">
            <v>118486</v>
          </cell>
          <cell r="AB43">
            <v>1393712</v>
          </cell>
          <cell r="AC43">
            <v>117101</v>
          </cell>
          <cell r="AD43">
            <v>112151</v>
          </cell>
          <cell r="AE43">
            <v>117460</v>
          </cell>
          <cell r="AF43">
            <v>111869</v>
          </cell>
          <cell r="AG43">
            <v>116675</v>
          </cell>
          <cell r="AH43">
            <v>115102</v>
          </cell>
          <cell r="AI43">
            <v>118970</v>
          </cell>
          <cell r="AJ43">
            <v>117189</v>
          </cell>
          <cell r="AK43">
            <v>115721</v>
          </cell>
          <cell r="AL43">
            <v>117563</v>
          </cell>
          <cell r="AM43">
            <v>115024</v>
          </cell>
          <cell r="AN43">
            <v>118886</v>
          </cell>
          <cell r="AO43">
            <v>-417315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-417315</v>
          </cell>
          <cell r="BB43">
            <v>-11996153</v>
          </cell>
          <cell r="BC43">
            <v>-1004997</v>
          </cell>
          <cell r="BD43">
            <v>-927478</v>
          </cell>
          <cell r="BE43">
            <v>-1016846</v>
          </cell>
          <cell r="BF43">
            <v>-985030</v>
          </cell>
          <cell r="BG43">
            <v>-1031791</v>
          </cell>
          <cell r="BH43">
            <v>-982674</v>
          </cell>
          <cell r="BI43">
            <v>-1017297</v>
          </cell>
          <cell r="BJ43">
            <v>-1031168</v>
          </cell>
          <cell r="BK43">
            <v>-980163</v>
          </cell>
          <cell r="BL43">
            <v>-1014840</v>
          </cell>
          <cell r="BM43">
            <v>-979852</v>
          </cell>
          <cell r="BN43">
            <v>-1024015</v>
          </cell>
          <cell r="BO43">
            <v>-12045121</v>
          </cell>
          <cell r="BP43">
            <v>-1012041</v>
          </cell>
          <cell r="BQ43">
            <v>-969262</v>
          </cell>
          <cell r="BR43">
            <v>-1015144</v>
          </cell>
          <cell r="BS43">
            <v>-966828</v>
          </cell>
          <cell r="BT43">
            <v>-1008364</v>
          </cell>
          <cell r="BU43">
            <v>-994765</v>
          </cell>
          <cell r="BV43">
            <v>-1028198</v>
          </cell>
          <cell r="BW43">
            <v>-1012803</v>
          </cell>
          <cell r="BX43">
            <v>-1000114</v>
          </cell>
          <cell r="BY43">
            <v>-1016038</v>
          </cell>
          <cell r="BZ43">
            <v>-994096</v>
          </cell>
          <cell r="CA43">
            <v>-1027467</v>
          </cell>
        </row>
        <row r="44">
          <cell r="A44" t="str">
            <v>NO</v>
          </cell>
          <cell r="B44">
            <v>162590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162590</v>
          </cell>
          <cell r="O44">
            <v>1983402</v>
          </cell>
          <cell r="P44">
            <v>301740</v>
          </cell>
          <cell r="Q44">
            <v>257367</v>
          </cell>
          <cell r="R44">
            <v>194880</v>
          </cell>
          <cell r="S44">
            <v>171702</v>
          </cell>
          <cell r="T44">
            <v>124947</v>
          </cell>
          <cell r="U44">
            <v>117299</v>
          </cell>
          <cell r="V44">
            <v>11930</v>
          </cell>
          <cell r="W44">
            <v>-17298</v>
          </cell>
          <cell r="X44">
            <v>-8186</v>
          </cell>
          <cell r="Y44">
            <v>137810</v>
          </cell>
          <cell r="Z44">
            <v>315998</v>
          </cell>
          <cell r="AA44">
            <v>375214</v>
          </cell>
          <cell r="AB44">
            <v>2038078</v>
          </cell>
          <cell r="AC44">
            <v>393228</v>
          </cell>
          <cell r="AD44">
            <v>295019</v>
          </cell>
          <cell r="AE44">
            <v>196613</v>
          </cell>
          <cell r="AF44">
            <v>169884</v>
          </cell>
          <cell r="AG44">
            <v>151935</v>
          </cell>
          <cell r="AH44">
            <v>135629</v>
          </cell>
          <cell r="AI44">
            <v>12890</v>
          </cell>
          <cell r="AJ44">
            <v>-13598</v>
          </cell>
          <cell r="AK44">
            <v>-5231</v>
          </cell>
          <cell r="AL44">
            <v>138183</v>
          </cell>
          <cell r="AM44">
            <v>238894</v>
          </cell>
          <cell r="AN44">
            <v>324631</v>
          </cell>
          <cell r="AO44">
            <v>-2892699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-2892699</v>
          </cell>
          <cell r="BB44">
            <v>-62890530</v>
          </cell>
          <cell r="BC44">
            <v>-6922432</v>
          </cell>
          <cell r="BD44">
            <v>-6466735</v>
          </cell>
          <cell r="BE44">
            <v>-5648590</v>
          </cell>
          <cell r="BF44">
            <v>-5378667</v>
          </cell>
          <cell r="BG44">
            <v>-4084030</v>
          </cell>
          <cell r="BH44">
            <v>-4032652</v>
          </cell>
          <cell r="BI44">
            <v>-4169028</v>
          </cell>
          <cell r="BJ44">
            <v>-4122987</v>
          </cell>
          <cell r="BK44">
            <v>-4186451</v>
          </cell>
          <cell r="BL44">
            <v>-4363291</v>
          </cell>
          <cell r="BM44">
            <v>-6734497</v>
          </cell>
          <cell r="BN44">
            <v>-6781168</v>
          </cell>
          <cell r="BO44">
            <v>-64901168</v>
          </cell>
          <cell r="BP44">
            <v>-6935615</v>
          </cell>
          <cell r="BQ44">
            <v>-6657173</v>
          </cell>
          <cell r="BR44">
            <v>-5835708</v>
          </cell>
          <cell r="BS44">
            <v>-5534015</v>
          </cell>
          <cell r="BT44">
            <v>-4427767</v>
          </cell>
          <cell r="BU44">
            <v>-4343439</v>
          </cell>
          <cell r="BV44">
            <v>-4280005</v>
          </cell>
          <cell r="BW44">
            <v>-4232157</v>
          </cell>
          <cell r="BX44">
            <v>-4358745</v>
          </cell>
          <cell r="BY44">
            <v>-4506851</v>
          </cell>
          <cell r="BZ44">
            <v>-6895287</v>
          </cell>
          <cell r="CA44">
            <v>-6894408</v>
          </cell>
        </row>
        <row r="45">
          <cell r="A45" t="str">
            <v>Baker Repl</v>
          </cell>
          <cell r="B45">
            <v>1033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1033</v>
          </cell>
          <cell r="O45">
            <v>7000</v>
          </cell>
          <cell r="P45">
            <v>1750</v>
          </cell>
          <cell r="Q45">
            <v>1750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1750</v>
          </cell>
          <cell r="AA45">
            <v>1750</v>
          </cell>
          <cell r="AB45">
            <v>7062</v>
          </cell>
          <cell r="AC45">
            <v>1750</v>
          </cell>
          <cell r="AD45">
            <v>1812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1750</v>
          </cell>
          <cell r="AN45">
            <v>1750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46" t="str">
            <v>SnohCons</v>
          </cell>
          <cell r="B46">
            <v>3392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3392</v>
          </cell>
          <cell r="O46">
            <v>92850</v>
          </cell>
          <cell r="P46">
            <v>11346</v>
          </cell>
          <cell r="Q46">
            <v>9100</v>
          </cell>
          <cell r="R46">
            <v>9021</v>
          </cell>
          <cell r="S46">
            <v>7313</v>
          </cell>
          <cell r="T46">
            <v>6469</v>
          </cell>
          <cell r="U46">
            <v>5680</v>
          </cell>
          <cell r="V46">
            <v>5425</v>
          </cell>
          <cell r="W46">
            <v>5487</v>
          </cell>
          <cell r="X46">
            <v>5940</v>
          </cell>
          <cell r="Y46">
            <v>6888</v>
          </cell>
          <cell r="Z46">
            <v>8370</v>
          </cell>
          <cell r="AA46">
            <v>11811</v>
          </cell>
          <cell r="AB46">
            <v>93175</v>
          </cell>
          <cell r="AC46">
            <v>11346</v>
          </cell>
          <cell r="AD46">
            <v>9425</v>
          </cell>
          <cell r="AE46">
            <v>9021</v>
          </cell>
          <cell r="AF46">
            <v>7313</v>
          </cell>
          <cell r="AG46">
            <v>6469</v>
          </cell>
          <cell r="AH46">
            <v>5680</v>
          </cell>
          <cell r="AI46">
            <v>5425</v>
          </cell>
          <cell r="AJ46">
            <v>5487</v>
          </cell>
          <cell r="AK46">
            <v>5940</v>
          </cell>
          <cell r="AL46">
            <v>6888</v>
          </cell>
          <cell r="AM46">
            <v>8370</v>
          </cell>
          <cell r="AN46">
            <v>11811</v>
          </cell>
          <cell r="AO46">
            <v>-141379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-141379</v>
          </cell>
          <cell r="BB46">
            <v>-4425707</v>
          </cell>
          <cell r="BC46">
            <v>-537800</v>
          </cell>
          <cell r="BD46">
            <v>-431340</v>
          </cell>
          <cell r="BE46">
            <v>-430663</v>
          </cell>
          <cell r="BF46">
            <v>-349123</v>
          </cell>
          <cell r="BG46">
            <v>-308830</v>
          </cell>
          <cell r="BH46">
            <v>-271163</v>
          </cell>
          <cell r="BI46">
            <v>-258990</v>
          </cell>
          <cell r="BJ46">
            <v>-261949</v>
          </cell>
          <cell r="BK46">
            <v>-283576</v>
          </cell>
          <cell r="BL46">
            <v>-328833</v>
          </cell>
          <cell r="BM46">
            <v>-399584</v>
          </cell>
          <cell r="BN46">
            <v>-563857</v>
          </cell>
          <cell r="BO46">
            <v>-4471344</v>
          </cell>
          <cell r="BP46">
            <v>-541658</v>
          </cell>
          <cell r="BQ46">
            <v>-449950</v>
          </cell>
          <cell r="BR46">
            <v>-433549</v>
          </cell>
          <cell r="BS46">
            <v>-351463</v>
          </cell>
          <cell r="BT46">
            <v>-310900</v>
          </cell>
          <cell r="BU46">
            <v>-272981</v>
          </cell>
          <cell r="BV46">
            <v>-260726</v>
          </cell>
          <cell r="BW46">
            <v>-263705</v>
          </cell>
          <cell r="BX46">
            <v>-285476</v>
          </cell>
          <cell r="BY46">
            <v>-331037</v>
          </cell>
          <cell r="BZ46">
            <v>-402262</v>
          </cell>
          <cell r="CA46">
            <v>-567637</v>
          </cell>
        </row>
        <row r="47">
          <cell r="A47" t="str">
            <v>CEA-EA</v>
          </cell>
          <cell r="B47">
            <v>-9856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-9856</v>
          </cell>
          <cell r="O47">
            <v>-273024</v>
          </cell>
          <cell r="P47">
            <v>-23296</v>
          </cell>
          <cell r="Q47">
            <v>-21504</v>
          </cell>
          <cell r="R47">
            <v>-24192</v>
          </cell>
          <cell r="S47">
            <v>-22400</v>
          </cell>
          <cell r="T47">
            <v>-23296</v>
          </cell>
          <cell r="U47">
            <v>-23296</v>
          </cell>
          <cell r="V47">
            <v>-22400</v>
          </cell>
          <cell r="W47">
            <v>-23760</v>
          </cell>
          <cell r="X47">
            <v>-21120</v>
          </cell>
          <cell r="Y47">
            <v>-23760</v>
          </cell>
          <cell r="Z47">
            <v>-22000</v>
          </cell>
          <cell r="AA47">
            <v>-22000</v>
          </cell>
          <cell r="AB47">
            <v>-271040</v>
          </cell>
          <cell r="AC47">
            <v>-22880</v>
          </cell>
          <cell r="AD47">
            <v>-22000</v>
          </cell>
          <cell r="AE47">
            <v>-22880</v>
          </cell>
          <cell r="AF47">
            <v>-22880</v>
          </cell>
          <cell r="AG47">
            <v>-22880</v>
          </cell>
          <cell r="AH47">
            <v>-22000</v>
          </cell>
          <cell r="AI47">
            <v>-22880</v>
          </cell>
          <cell r="AJ47">
            <v>-22880</v>
          </cell>
          <cell r="AK47">
            <v>-22000</v>
          </cell>
          <cell r="AL47">
            <v>-23760</v>
          </cell>
          <cell r="AM47">
            <v>-21120</v>
          </cell>
          <cell r="AN47">
            <v>-22880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</row>
        <row r="48">
          <cell r="A48" t="str">
            <v>Hopkins Ridge</v>
          </cell>
          <cell r="B48">
            <v>19822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19822</v>
          </cell>
          <cell r="O48">
            <v>456330</v>
          </cell>
          <cell r="P48">
            <v>43760</v>
          </cell>
          <cell r="Q48">
            <v>29283</v>
          </cell>
          <cell r="R48">
            <v>57050</v>
          </cell>
          <cell r="S48">
            <v>34019</v>
          </cell>
          <cell r="T48">
            <v>43373</v>
          </cell>
          <cell r="U48">
            <v>36369</v>
          </cell>
          <cell r="V48">
            <v>38237</v>
          </cell>
          <cell r="W48">
            <v>31162</v>
          </cell>
          <cell r="X48">
            <v>34538</v>
          </cell>
          <cell r="Y48">
            <v>32444</v>
          </cell>
          <cell r="Z48">
            <v>35652</v>
          </cell>
          <cell r="AA48">
            <v>40443</v>
          </cell>
          <cell r="AB48">
            <v>457384</v>
          </cell>
          <cell r="AC48">
            <v>43773</v>
          </cell>
          <cell r="AD48">
            <v>30335</v>
          </cell>
          <cell r="AE48">
            <v>57043</v>
          </cell>
          <cell r="AF48">
            <v>33990</v>
          </cell>
          <cell r="AG48">
            <v>43130</v>
          </cell>
          <cell r="AH48">
            <v>36631</v>
          </cell>
          <cell r="AI48">
            <v>38224</v>
          </cell>
          <cell r="AJ48">
            <v>31166</v>
          </cell>
          <cell r="AK48">
            <v>34529</v>
          </cell>
          <cell r="AL48">
            <v>32459</v>
          </cell>
          <cell r="AM48">
            <v>35644</v>
          </cell>
          <cell r="AN48">
            <v>40460</v>
          </cell>
          <cell r="AO48">
            <v>-16651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-16651</v>
          </cell>
          <cell r="BB48">
            <v>-392444</v>
          </cell>
          <cell r="BC48">
            <v>-37633</v>
          </cell>
          <cell r="BD48">
            <v>-25183</v>
          </cell>
          <cell r="BE48">
            <v>-49063</v>
          </cell>
          <cell r="BF48">
            <v>-29256</v>
          </cell>
          <cell r="BG48">
            <v>-37301</v>
          </cell>
          <cell r="BH48">
            <v>-31277</v>
          </cell>
          <cell r="BI48">
            <v>-32884</v>
          </cell>
          <cell r="BJ48">
            <v>-26799</v>
          </cell>
          <cell r="BK48">
            <v>-29703</v>
          </cell>
          <cell r="BL48">
            <v>-27902</v>
          </cell>
          <cell r="BM48">
            <v>-30661</v>
          </cell>
          <cell r="BN48">
            <v>-34781</v>
          </cell>
          <cell r="BO48">
            <v>-402498</v>
          </cell>
          <cell r="BP48">
            <v>-38520</v>
          </cell>
          <cell r="BQ48">
            <v>-26695</v>
          </cell>
          <cell r="BR48">
            <v>-50198</v>
          </cell>
          <cell r="BS48">
            <v>-29912</v>
          </cell>
          <cell r="BT48">
            <v>-37954</v>
          </cell>
          <cell r="BU48">
            <v>-32235</v>
          </cell>
          <cell r="BV48">
            <v>-33637</v>
          </cell>
          <cell r="BW48">
            <v>-27426</v>
          </cell>
          <cell r="BX48">
            <v>-30385</v>
          </cell>
          <cell r="BY48">
            <v>-28564</v>
          </cell>
          <cell r="BZ48">
            <v>-31367</v>
          </cell>
          <cell r="CA48">
            <v>-35604</v>
          </cell>
        </row>
        <row r="49">
          <cell r="A49" t="str">
            <v>MPC</v>
          </cell>
          <cell r="B49">
            <v>14527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14527</v>
          </cell>
          <cell r="O49">
            <v>320180</v>
          </cell>
          <cell r="P49">
            <v>31683</v>
          </cell>
          <cell r="Q49">
            <v>28376</v>
          </cell>
          <cell r="R49">
            <v>31582</v>
          </cell>
          <cell r="S49">
            <v>30774</v>
          </cell>
          <cell r="T49">
            <v>4117</v>
          </cell>
          <cell r="U49">
            <v>6094</v>
          </cell>
          <cell r="V49">
            <v>31605</v>
          </cell>
          <cell r="W49">
            <v>31673</v>
          </cell>
          <cell r="X49">
            <v>30086</v>
          </cell>
          <cell r="Y49">
            <v>31798</v>
          </cell>
          <cell r="Z49">
            <v>30840</v>
          </cell>
          <cell r="AA49">
            <v>31553</v>
          </cell>
          <cell r="AB49">
            <v>376021</v>
          </cell>
          <cell r="AC49">
            <v>32093</v>
          </cell>
          <cell r="AD49">
            <v>29850</v>
          </cell>
          <cell r="AE49">
            <v>32213</v>
          </cell>
          <cell r="AF49">
            <v>31093</v>
          </cell>
          <cell r="AG49">
            <v>31664</v>
          </cell>
          <cell r="AH49">
            <v>30955</v>
          </cell>
          <cell r="AI49">
            <v>31608</v>
          </cell>
          <cell r="AJ49">
            <v>31864</v>
          </cell>
          <cell r="AK49">
            <v>30832</v>
          </cell>
          <cell r="AL49">
            <v>32060</v>
          </cell>
          <cell r="AM49">
            <v>30310</v>
          </cell>
          <cell r="AN49">
            <v>31477</v>
          </cell>
          <cell r="AO49">
            <v>-733687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-733687</v>
          </cell>
          <cell r="BB49">
            <v>-19999950</v>
          </cell>
          <cell r="BC49">
            <v>-1699359</v>
          </cell>
          <cell r="BD49">
            <v>-1677746</v>
          </cell>
          <cell r="BE49">
            <v>-1698700</v>
          </cell>
          <cell r="BF49">
            <v>-1691349</v>
          </cell>
          <cell r="BG49">
            <v>-1519963</v>
          </cell>
          <cell r="BH49">
            <v>-1531284</v>
          </cell>
          <cell r="BI49">
            <v>-1698849</v>
          </cell>
          <cell r="BJ49">
            <v>-1699296</v>
          </cell>
          <cell r="BK49">
            <v>-1688925</v>
          </cell>
          <cell r="BL49">
            <v>-1702120</v>
          </cell>
          <cell r="BM49">
            <v>-1693849</v>
          </cell>
          <cell r="BN49">
            <v>-1698510</v>
          </cell>
          <cell r="BO49">
            <v>-21159531</v>
          </cell>
          <cell r="BP49">
            <v>-1768393</v>
          </cell>
          <cell r="BQ49">
            <v>-1753330</v>
          </cell>
          <cell r="BR49">
            <v>-1769199</v>
          </cell>
          <cell r="BS49">
            <v>-1759519</v>
          </cell>
          <cell r="BT49">
            <v>-1766344</v>
          </cell>
          <cell r="BU49">
            <v>-1759916</v>
          </cell>
          <cell r="BV49">
            <v>-1765133</v>
          </cell>
          <cell r="BW49">
            <v>-1766849</v>
          </cell>
          <cell r="BX49">
            <v>-1759925</v>
          </cell>
          <cell r="BY49">
            <v>-1770258</v>
          </cell>
          <cell r="BZ49">
            <v>-1756417</v>
          </cell>
          <cell r="CA49">
            <v>-1764250</v>
          </cell>
        </row>
        <row r="50">
          <cell r="A50" t="str">
            <v>MPC</v>
          </cell>
          <cell r="B50">
            <v>14334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14334</v>
          </cell>
          <cell r="O50">
            <v>374145</v>
          </cell>
          <cell r="P50">
            <v>31345</v>
          </cell>
          <cell r="Q50">
            <v>28927</v>
          </cell>
          <cell r="R50">
            <v>31714</v>
          </cell>
          <cell r="S50">
            <v>30722</v>
          </cell>
          <cell r="T50">
            <v>32180</v>
          </cell>
          <cell r="U50">
            <v>30648</v>
          </cell>
          <cell r="V50">
            <v>31728</v>
          </cell>
          <cell r="W50">
            <v>32161</v>
          </cell>
          <cell r="X50">
            <v>30570</v>
          </cell>
          <cell r="Y50">
            <v>31652</v>
          </cell>
          <cell r="Z50">
            <v>30560</v>
          </cell>
          <cell r="AA50">
            <v>31938</v>
          </cell>
          <cell r="AB50">
            <v>375672</v>
          </cell>
          <cell r="AC50">
            <v>31564</v>
          </cell>
          <cell r="AD50">
            <v>30230</v>
          </cell>
          <cell r="AE50">
            <v>31661</v>
          </cell>
          <cell r="AF50">
            <v>30154</v>
          </cell>
          <cell r="AG50">
            <v>31450</v>
          </cell>
          <cell r="AH50">
            <v>31025</v>
          </cell>
          <cell r="AI50">
            <v>32068</v>
          </cell>
          <cell r="AJ50">
            <v>31588</v>
          </cell>
          <cell r="AK50">
            <v>31192</v>
          </cell>
          <cell r="AL50">
            <v>31689</v>
          </cell>
          <cell r="AM50">
            <v>31005</v>
          </cell>
          <cell r="AN50">
            <v>32045</v>
          </cell>
          <cell r="AO50">
            <v>-732522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-732522</v>
          </cell>
          <cell r="BB50">
            <v>-20352717</v>
          </cell>
          <cell r="BC50">
            <v>-1697150</v>
          </cell>
          <cell r="BD50">
            <v>-1681345</v>
          </cell>
          <cell r="BE50">
            <v>-1699565</v>
          </cell>
          <cell r="BF50">
            <v>-1691006</v>
          </cell>
          <cell r="BG50">
            <v>-1703414</v>
          </cell>
          <cell r="BH50">
            <v>-1691796</v>
          </cell>
          <cell r="BI50">
            <v>-1699657</v>
          </cell>
          <cell r="BJ50">
            <v>-1702485</v>
          </cell>
          <cell r="BK50">
            <v>-1692086</v>
          </cell>
          <cell r="BL50">
            <v>-1701162</v>
          </cell>
          <cell r="BM50">
            <v>-1692023</v>
          </cell>
          <cell r="BN50">
            <v>-1701027</v>
          </cell>
          <cell r="BO50">
            <v>-21157191</v>
          </cell>
          <cell r="BP50">
            <v>-1764839</v>
          </cell>
          <cell r="BQ50">
            <v>-1755880</v>
          </cell>
          <cell r="BR50">
            <v>-1765489</v>
          </cell>
          <cell r="BS50">
            <v>-1753213</v>
          </cell>
          <cell r="BT50">
            <v>-1764904</v>
          </cell>
          <cell r="BU50">
            <v>-1760386</v>
          </cell>
          <cell r="BV50">
            <v>-1768223</v>
          </cell>
          <cell r="BW50">
            <v>-1764999</v>
          </cell>
          <cell r="BX50">
            <v>-1762341</v>
          </cell>
          <cell r="BY50">
            <v>-1767764</v>
          </cell>
          <cell r="BZ50">
            <v>-1761081</v>
          </cell>
          <cell r="CA50">
            <v>-1768070</v>
          </cell>
        </row>
        <row r="51">
          <cell r="A51" t="str">
            <v>North Wasco</v>
          </cell>
          <cell r="B51">
            <v>951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951</v>
          </cell>
          <cell r="O51">
            <v>38646</v>
          </cell>
          <cell r="P51">
            <v>2760</v>
          </cell>
          <cell r="Q51">
            <v>2460</v>
          </cell>
          <cell r="R51">
            <v>3341</v>
          </cell>
          <cell r="S51">
            <v>3293</v>
          </cell>
          <cell r="T51">
            <v>3452</v>
          </cell>
          <cell r="U51">
            <v>3348</v>
          </cell>
          <cell r="V51">
            <v>3586</v>
          </cell>
          <cell r="W51">
            <v>3579</v>
          </cell>
          <cell r="X51">
            <v>3549</v>
          </cell>
          <cell r="Y51">
            <v>3703</v>
          </cell>
          <cell r="Z51">
            <v>3470</v>
          </cell>
          <cell r="AA51">
            <v>2106</v>
          </cell>
          <cell r="AB51">
            <v>38734</v>
          </cell>
          <cell r="AC51">
            <v>2760</v>
          </cell>
          <cell r="AD51">
            <v>2547</v>
          </cell>
          <cell r="AE51">
            <v>3341</v>
          </cell>
          <cell r="AF51">
            <v>3293</v>
          </cell>
          <cell r="AG51">
            <v>3452</v>
          </cell>
          <cell r="AH51">
            <v>3348</v>
          </cell>
          <cell r="AI51">
            <v>3586</v>
          </cell>
          <cell r="AJ51">
            <v>3579</v>
          </cell>
          <cell r="AK51">
            <v>3549</v>
          </cell>
          <cell r="AL51">
            <v>3703</v>
          </cell>
          <cell r="AM51">
            <v>3470</v>
          </cell>
          <cell r="AN51">
            <v>2106</v>
          </cell>
          <cell r="AO51">
            <v>-76603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-76603</v>
          </cell>
          <cell r="BB51">
            <v>-2511580</v>
          </cell>
          <cell r="BC51">
            <v>-223193</v>
          </cell>
          <cell r="BD51">
            <v>-198877</v>
          </cell>
          <cell r="BE51">
            <v>-270118</v>
          </cell>
          <cell r="BF51">
            <v>-149273</v>
          </cell>
          <cell r="BG51">
            <v>-156489</v>
          </cell>
          <cell r="BH51">
            <v>-151759</v>
          </cell>
          <cell r="BI51">
            <v>-162549</v>
          </cell>
          <cell r="BJ51">
            <v>-162220</v>
          </cell>
          <cell r="BK51">
            <v>-286840</v>
          </cell>
          <cell r="BL51">
            <v>-299393</v>
          </cell>
          <cell r="BM51">
            <v>-280617</v>
          </cell>
          <cell r="BN51">
            <v>-170252</v>
          </cell>
          <cell r="BO51">
            <v>-2530303</v>
          </cell>
          <cell r="BP51">
            <v>-224021</v>
          </cell>
          <cell r="BQ51">
            <v>-206744</v>
          </cell>
          <cell r="BR51">
            <v>-271120</v>
          </cell>
          <cell r="BS51">
            <v>-150261</v>
          </cell>
          <cell r="BT51">
            <v>-157525</v>
          </cell>
          <cell r="BU51">
            <v>-152764</v>
          </cell>
          <cell r="BV51">
            <v>-163625</v>
          </cell>
          <cell r="BW51">
            <v>-163294</v>
          </cell>
          <cell r="BX51">
            <v>-287905</v>
          </cell>
          <cell r="BY51">
            <v>-300504</v>
          </cell>
          <cell r="BZ51">
            <v>-281658</v>
          </cell>
          <cell r="CA51">
            <v>-170884</v>
          </cell>
        </row>
        <row r="52">
          <cell r="A52" t="str">
            <v>PG&amp;E</v>
          </cell>
          <cell r="B52">
            <v>70175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70175</v>
          </cell>
          <cell r="O52">
            <v>413000</v>
          </cell>
          <cell r="P52">
            <v>74181</v>
          </cell>
          <cell r="Q52">
            <v>65877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105730</v>
          </cell>
          <cell r="AA52">
            <v>167212</v>
          </cell>
          <cell r="AB52">
            <v>413000</v>
          </cell>
          <cell r="AC52">
            <v>166685</v>
          </cell>
          <cell r="AD52">
            <v>99710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28232</v>
          </cell>
          <cell r="AN52">
            <v>118372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</row>
        <row r="53">
          <cell r="A53" t="str">
            <v>PG&amp;E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-413000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-467</v>
          </cell>
          <cell r="V53">
            <v>-130962</v>
          </cell>
          <cell r="W53">
            <v>-152247</v>
          </cell>
          <cell r="X53">
            <v>-129324</v>
          </cell>
          <cell r="Y53">
            <v>0</v>
          </cell>
          <cell r="Z53">
            <v>0</v>
          </cell>
          <cell r="AA53">
            <v>0</v>
          </cell>
          <cell r="AB53">
            <v>-413000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-8613</v>
          </cell>
          <cell r="AI53">
            <v>-129075</v>
          </cell>
          <cell r="AJ53">
            <v>-148472</v>
          </cell>
          <cell r="AK53">
            <v>-126841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</row>
        <row r="54">
          <cell r="A54" t="str">
            <v>Point Roberts</v>
          </cell>
          <cell r="B54">
            <v>840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840</v>
          </cell>
          <cell r="O54">
            <v>21900</v>
          </cell>
          <cell r="P54">
            <v>1860</v>
          </cell>
          <cell r="Q54">
            <v>1680</v>
          </cell>
          <cell r="R54">
            <v>1860</v>
          </cell>
          <cell r="S54">
            <v>1798</v>
          </cell>
          <cell r="T54">
            <v>1860</v>
          </cell>
          <cell r="U54">
            <v>1800</v>
          </cell>
          <cell r="V54">
            <v>1860</v>
          </cell>
          <cell r="W54">
            <v>1860</v>
          </cell>
          <cell r="X54">
            <v>1800</v>
          </cell>
          <cell r="Y54">
            <v>1863</v>
          </cell>
          <cell r="Z54">
            <v>1800</v>
          </cell>
          <cell r="AA54">
            <v>1860</v>
          </cell>
          <cell r="AB54">
            <v>21960</v>
          </cell>
          <cell r="AC54">
            <v>1860</v>
          </cell>
          <cell r="AD54">
            <v>1740</v>
          </cell>
          <cell r="AE54">
            <v>1860</v>
          </cell>
          <cell r="AF54">
            <v>1798</v>
          </cell>
          <cell r="AG54">
            <v>1860</v>
          </cell>
          <cell r="AH54">
            <v>1800</v>
          </cell>
          <cell r="AI54">
            <v>1860</v>
          </cell>
          <cell r="AJ54">
            <v>1860</v>
          </cell>
          <cell r="AK54">
            <v>1800</v>
          </cell>
          <cell r="AL54">
            <v>1863</v>
          </cell>
          <cell r="AM54">
            <v>1800</v>
          </cell>
          <cell r="AN54">
            <v>1860</v>
          </cell>
          <cell r="AO54">
            <v>-56280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-56280</v>
          </cell>
          <cell r="BB54">
            <v>-1545775</v>
          </cell>
          <cell r="BC54">
            <v>-124620</v>
          </cell>
          <cell r="BD54">
            <v>-112560</v>
          </cell>
          <cell r="BE54">
            <v>-124620</v>
          </cell>
          <cell r="BF54">
            <v>-120433</v>
          </cell>
          <cell r="BG54">
            <v>-124620</v>
          </cell>
          <cell r="BH54">
            <v>-120600</v>
          </cell>
          <cell r="BI54">
            <v>-124620</v>
          </cell>
          <cell r="BJ54">
            <v>-124620</v>
          </cell>
          <cell r="BK54">
            <v>-120600</v>
          </cell>
          <cell r="BL54">
            <v>-151254</v>
          </cell>
          <cell r="BM54">
            <v>-146178</v>
          </cell>
          <cell r="BN54">
            <v>-151051</v>
          </cell>
          <cell r="BO54">
            <v>-1783372</v>
          </cell>
          <cell r="BP54">
            <v>-151051</v>
          </cell>
          <cell r="BQ54">
            <v>-141305</v>
          </cell>
          <cell r="BR54">
            <v>-151051</v>
          </cell>
          <cell r="BS54">
            <v>-145975</v>
          </cell>
          <cell r="BT54">
            <v>-151051</v>
          </cell>
          <cell r="BU54">
            <v>-146178</v>
          </cell>
          <cell r="BV54">
            <v>-151051</v>
          </cell>
          <cell r="BW54">
            <v>-151051</v>
          </cell>
          <cell r="BX54">
            <v>-146178</v>
          </cell>
          <cell r="BY54">
            <v>-151254</v>
          </cell>
          <cell r="BZ54">
            <v>-146178</v>
          </cell>
          <cell r="CA54">
            <v>-151051</v>
          </cell>
        </row>
        <row r="55">
          <cell r="A55" t="str">
            <v>Wild Horse</v>
          </cell>
          <cell r="B55">
            <v>17579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17579</v>
          </cell>
          <cell r="O55">
            <v>630967</v>
          </cell>
          <cell r="P55">
            <v>60380</v>
          </cell>
          <cell r="Q55">
            <v>51831</v>
          </cell>
          <cell r="R55">
            <v>51936</v>
          </cell>
          <cell r="S55">
            <v>54707</v>
          </cell>
          <cell r="T55">
            <v>56791</v>
          </cell>
          <cell r="U55">
            <v>57122</v>
          </cell>
          <cell r="V55">
            <v>53198</v>
          </cell>
          <cell r="W55">
            <v>53661</v>
          </cell>
          <cell r="X55">
            <v>36539</v>
          </cell>
          <cell r="Y55">
            <v>54020</v>
          </cell>
          <cell r="Z55">
            <v>56880</v>
          </cell>
          <cell r="AA55">
            <v>43902</v>
          </cell>
          <cell r="AB55">
            <v>630970</v>
          </cell>
          <cell r="AC55">
            <v>60380</v>
          </cell>
          <cell r="AD55">
            <v>51831</v>
          </cell>
          <cell r="AE55">
            <v>51943</v>
          </cell>
          <cell r="AF55">
            <v>54702</v>
          </cell>
          <cell r="AG55">
            <v>56791</v>
          </cell>
          <cell r="AH55">
            <v>57123</v>
          </cell>
          <cell r="AI55">
            <v>53198</v>
          </cell>
          <cell r="AJ55">
            <v>53661</v>
          </cell>
          <cell r="AK55">
            <v>36539</v>
          </cell>
          <cell r="AL55">
            <v>54013</v>
          </cell>
          <cell r="AM55">
            <v>56886</v>
          </cell>
          <cell r="AN55">
            <v>43902</v>
          </cell>
          <cell r="AO55">
            <v>-72250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-72250</v>
          </cell>
          <cell r="BB55">
            <v>-2593275</v>
          </cell>
          <cell r="BC55">
            <v>-248162</v>
          </cell>
          <cell r="BD55">
            <v>-213025</v>
          </cell>
          <cell r="BE55">
            <v>-213455</v>
          </cell>
          <cell r="BF55">
            <v>-224844</v>
          </cell>
          <cell r="BG55">
            <v>-233413</v>
          </cell>
          <cell r="BH55">
            <v>-234773</v>
          </cell>
          <cell r="BI55">
            <v>-218644</v>
          </cell>
          <cell r="BJ55">
            <v>-220547</v>
          </cell>
          <cell r="BK55">
            <v>-150175</v>
          </cell>
          <cell r="BL55">
            <v>-222023</v>
          </cell>
          <cell r="BM55">
            <v>-233778</v>
          </cell>
          <cell r="BN55">
            <v>-180437</v>
          </cell>
          <cell r="BO55">
            <v>-2656382</v>
          </cell>
          <cell r="BP55">
            <v>-254200</v>
          </cell>
          <cell r="BQ55">
            <v>-218209</v>
          </cell>
          <cell r="BR55">
            <v>-218680</v>
          </cell>
          <cell r="BS55">
            <v>-230297</v>
          </cell>
          <cell r="BT55">
            <v>-239090</v>
          </cell>
          <cell r="BU55">
            <v>-240487</v>
          </cell>
          <cell r="BV55">
            <v>-223964</v>
          </cell>
          <cell r="BW55">
            <v>-225913</v>
          </cell>
          <cell r="BX55">
            <v>-153829</v>
          </cell>
          <cell r="BY55">
            <v>-227397</v>
          </cell>
          <cell r="BZ55">
            <v>-239491</v>
          </cell>
          <cell r="CA55">
            <v>-184827</v>
          </cell>
        </row>
        <row r="56">
          <cell r="A56" t="str">
            <v>WNP-3 Exch</v>
          </cell>
          <cell r="B56">
            <v>29793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29793</v>
          </cell>
          <cell r="O56">
            <v>319418</v>
          </cell>
          <cell r="P56">
            <v>65971</v>
          </cell>
          <cell r="Q56">
            <v>59587</v>
          </cell>
          <cell r="R56">
            <v>32570</v>
          </cell>
          <cell r="S56">
            <v>31476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63843</v>
          </cell>
          <cell r="AA56">
            <v>65971</v>
          </cell>
          <cell r="AB56">
            <v>319413</v>
          </cell>
          <cell r="AC56">
            <v>65971</v>
          </cell>
          <cell r="AD56">
            <v>60637</v>
          </cell>
          <cell r="AE56">
            <v>32570</v>
          </cell>
          <cell r="AF56">
            <v>30420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63843</v>
          </cell>
          <cell r="AN56">
            <v>65971</v>
          </cell>
          <cell r="AO56">
            <v>-1063328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-1063328</v>
          </cell>
          <cell r="BB56">
            <v>-11518169</v>
          </cell>
          <cell r="BC56">
            <v>-2354514</v>
          </cell>
          <cell r="BD56">
            <v>-2126659</v>
          </cell>
          <cell r="BE56">
            <v>-1162407</v>
          </cell>
          <cell r="BF56">
            <v>-1123383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-2336658</v>
          </cell>
          <cell r="BN56">
            <v>-2414548</v>
          </cell>
          <cell r="BO56">
            <v>-11812533</v>
          </cell>
          <cell r="BP56">
            <v>-2414548</v>
          </cell>
          <cell r="BQ56">
            <v>-2219331</v>
          </cell>
          <cell r="BR56">
            <v>-1192045</v>
          </cell>
          <cell r="BS56">
            <v>-1113376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-2396671</v>
          </cell>
          <cell r="CA56">
            <v>-2476561</v>
          </cell>
        </row>
        <row r="57">
          <cell r="A57" t="str">
            <v>WNP-3 Return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-5011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-347</v>
          </cell>
          <cell r="W57">
            <v>-873</v>
          </cell>
          <cell r="X57">
            <v>-766</v>
          </cell>
          <cell r="Y57">
            <v>-797</v>
          </cell>
          <cell r="Z57">
            <v>-898</v>
          </cell>
          <cell r="AA57">
            <v>-1331</v>
          </cell>
          <cell r="AB57">
            <v>-11273</v>
          </cell>
          <cell r="AC57">
            <v>-2075</v>
          </cell>
          <cell r="AD57">
            <v>-1100</v>
          </cell>
          <cell r="AE57">
            <v>-158</v>
          </cell>
          <cell r="AF57">
            <v>0</v>
          </cell>
          <cell r="AG57">
            <v>0</v>
          </cell>
          <cell r="AH57">
            <v>-320</v>
          </cell>
          <cell r="AI57">
            <v>-1125</v>
          </cell>
          <cell r="AJ57">
            <v>-1450</v>
          </cell>
          <cell r="AK57">
            <v>-773</v>
          </cell>
          <cell r="AL57">
            <v>-732</v>
          </cell>
          <cell r="AM57">
            <v>-1297</v>
          </cell>
          <cell r="AN57">
            <v>-2242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449088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27165</v>
          </cell>
          <cell r="BJ57">
            <v>74929</v>
          </cell>
          <cell r="BK57">
            <v>65454</v>
          </cell>
          <cell r="BL57">
            <v>69395</v>
          </cell>
          <cell r="BM57">
            <v>78850</v>
          </cell>
          <cell r="BN57">
            <v>133295</v>
          </cell>
          <cell r="BO57">
            <v>1071984</v>
          </cell>
          <cell r="BP57">
            <v>221614</v>
          </cell>
          <cell r="BQ57">
            <v>114270</v>
          </cell>
          <cell r="BR57">
            <v>15623</v>
          </cell>
          <cell r="BS57">
            <v>0</v>
          </cell>
          <cell r="BT57">
            <v>0</v>
          </cell>
          <cell r="BU57">
            <v>21508</v>
          </cell>
          <cell r="BV57">
            <v>86353</v>
          </cell>
          <cell r="BW57">
            <v>131079</v>
          </cell>
          <cell r="BX57">
            <v>67295</v>
          </cell>
          <cell r="BY57">
            <v>69927</v>
          </cell>
          <cell r="BZ57">
            <v>119838</v>
          </cell>
          <cell r="CA57">
            <v>224477</v>
          </cell>
        </row>
        <row r="58">
          <cell r="A58" t="str">
            <v>Secondary Purch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5200</v>
          </cell>
          <cell r="BB58">
            <v>10660</v>
          </cell>
          <cell r="BC58">
            <v>10660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</row>
        <row r="59">
          <cell r="A59" t="str">
            <v>NO</v>
          </cell>
          <cell r="B59">
            <v>220000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220000</v>
          </cell>
          <cell r="O59">
            <v>2768000</v>
          </cell>
          <cell r="P59">
            <v>447000</v>
          </cell>
          <cell r="Q59">
            <v>415200</v>
          </cell>
          <cell r="R59">
            <v>450425</v>
          </cell>
          <cell r="S59">
            <v>249750</v>
          </cell>
          <cell r="T59">
            <v>238000</v>
          </cell>
          <cell r="U59">
            <v>159200</v>
          </cell>
          <cell r="V59">
            <v>10000</v>
          </cell>
          <cell r="W59">
            <v>21600</v>
          </cell>
          <cell r="X59">
            <v>124800</v>
          </cell>
          <cell r="Y59">
            <v>225625</v>
          </cell>
          <cell r="Z59">
            <v>212000</v>
          </cell>
          <cell r="AA59">
            <v>214400</v>
          </cell>
          <cell r="AB59">
            <v>279900</v>
          </cell>
          <cell r="AC59">
            <v>87000</v>
          </cell>
          <cell r="AD59">
            <v>82200</v>
          </cell>
          <cell r="AE59">
            <v>86925</v>
          </cell>
          <cell r="AF59">
            <v>7575</v>
          </cell>
          <cell r="AG59">
            <v>8200</v>
          </cell>
          <cell r="AH59">
            <v>8000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-14972640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-14972640</v>
          </cell>
          <cell r="BB59">
            <v>-180906369</v>
          </cell>
          <cell r="BC59">
            <v>-32494180</v>
          </cell>
          <cell r="BD59">
            <v>-30331920</v>
          </cell>
          <cell r="BE59">
            <v>-32862435</v>
          </cell>
          <cell r="BF59">
            <v>-11116549</v>
          </cell>
          <cell r="BG59">
            <v>-9933410</v>
          </cell>
          <cell r="BH59">
            <v>-6428380</v>
          </cell>
          <cell r="BI59">
            <v>-720000</v>
          </cell>
          <cell r="BJ59">
            <v>-1603800</v>
          </cell>
          <cell r="BK59">
            <v>-9615360</v>
          </cell>
          <cell r="BL59">
            <v>-15874905</v>
          </cell>
          <cell r="BM59">
            <v>-14888900</v>
          </cell>
          <cell r="BN59">
            <v>-15036530</v>
          </cell>
          <cell r="BO59">
            <v>-19203240</v>
          </cell>
          <cell r="BP59">
            <v>-6244920</v>
          </cell>
          <cell r="BQ59">
            <v>-5909940</v>
          </cell>
          <cell r="BR59">
            <v>-6240030</v>
          </cell>
          <cell r="BS59">
            <v>-257550</v>
          </cell>
          <cell r="BT59">
            <v>-278800</v>
          </cell>
          <cell r="BU59">
            <v>-272000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</row>
        <row r="60">
          <cell r="A60" t="str">
            <v>Secondary Purch</v>
          </cell>
          <cell r="B60">
            <v>224400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224400</v>
          </cell>
          <cell r="O60">
            <v>2768000</v>
          </cell>
          <cell r="P60">
            <v>447000</v>
          </cell>
          <cell r="Q60">
            <v>415200</v>
          </cell>
          <cell r="R60">
            <v>450425</v>
          </cell>
          <cell r="S60">
            <v>249750</v>
          </cell>
          <cell r="T60">
            <v>238000</v>
          </cell>
          <cell r="U60">
            <v>159200</v>
          </cell>
          <cell r="V60">
            <v>10000</v>
          </cell>
          <cell r="W60">
            <v>21600</v>
          </cell>
          <cell r="X60">
            <v>124800</v>
          </cell>
          <cell r="Y60">
            <v>225625</v>
          </cell>
          <cell r="Z60">
            <v>212000</v>
          </cell>
          <cell r="AA60">
            <v>214400</v>
          </cell>
          <cell r="AB60">
            <v>279900</v>
          </cell>
          <cell r="AC60">
            <v>87000</v>
          </cell>
          <cell r="AD60">
            <v>82200</v>
          </cell>
          <cell r="AE60">
            <v>86925</v>
          </cell>
          <cell r="AF60">
            <v>7575</v>
          </cell>
          <cell r="AG60">
            <v>8200</v>
          </cell>
          <cell r="AH60">
            <v>8000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-15364240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-15364240</v>
          </cell>
          <cell r="BB60">
            <v>-180906369</v>
          </cell>
          <cell r="BC60">
            <v>-32494180</v>
          </cell>
          <cell r="BD60">
            <v>-30331920</v>
          </cell>
          <cell r="BE60">
            <v>-32862435</v>
          </cell>
          <cell r="BF60">
            <v>-11116549</v>
          </cell>
          <cell r="BG60">
            <v>-9933410</v>
          </cell>
          <cell r="BH60">
            <v>-6428380</v>
          </cell>
          <cell r="BI60">
            <v>-720000</v>
          </cell>
          <cell r="BJ60">
            <v>-1603800</v>
          </cell>
          <cell r="BK60">
            <v>-9615360</v>
          </cell>
          <cell r="BL60">
            <v>-15874905</v>
          </cell>
          <cell r="BM60">
            <v>-14888900</v>
          </cell>
          <cell r="BN60">
            <v>-15036530</v>
          </cell>
          <cell r="BO60">
            <v>-19203240</v>
          </cell>
          <cell r="BP60">
            <v>-6244920</v>
          </cell>
          <cell r="BQ60">
            <v>-5909940</v>
          </cell>
          <cell r="BR60">
            <v>-6240030</v>
          </cell>
          <cell r="BS60">
            <v>-257550</v>
          </cell>
          <cell r="BT60">
            <v>-278800</v>
          </cell>
          <cell r="BU60">
            <v>-272000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</row>
        <row r="61">
          <cell r="A61" t="str">
            <v>Secondary Sale</v>
          </cell>
          <cell r="B61">
            <v>-4400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-4400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391600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391600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</row>
        <row r="62">
          <cell r="A62" t="str">
            <v>NO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-80077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-80077</v>
          </cell>
          <cell r="BB62">
            <v>-991057</v>
          </cell>
          <cell r="BC62">
            <v>-77725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-913332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</row>
        <row r="63">
          <cell r="A63" t="str">
            <v>Opt. Secondary Pur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`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-80077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-80077</v>
          </cell>
          <cell r="BB63">
            <v>-991057</v>
          </cell>
          <cell r="BC63">
            <v>-77725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-913332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</row>
        <row r="64">
          <cell r="A64" t="str">
            <v>Opt. Secondary Pur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</row>
        <row r="65">
          <cell r="A65" t="str">
            <v>NO</v>
          </cell>
          <cell r="B65">
            <v>-15939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-15939</v>
          </cell>
          <cell r="O65">
            <v>513470</v>
          </cell>
          <cell r="P65">
            <v>3525</v>
          </cell>
          <cell r="Q65">
            <v>-46102</v>
          </cell>
          <cell r="R65">
            <v>-40904</v>
          </cell>
          <cell r="S65">
            <v>67851</v>
          </cell>
          <cell r="T65">
            <v>147944</v>
          </cell>
          <cell r="U65">
            <v>39740</v>
          </cell>
          <cell r="V65">
            <v>-99430</v>
          </cell>
          <cell r="W65">
            <v>-69529</v>
          </cell>
          <cell r="X65">
            <v>91705</v>
          </cell>
          <cell r="Y65">
            <v>74613</v>
          </cell>
          <cell r="Z65">
            <v>161559</v>
          </cell>
          <cell r="AA65">
            <v>182495</v>
          </cell>
          <cell r="AB65">
            <v>2709886</v>
          </cell>
          <cell r="AC65">
            <v>59489</v>
          </cell>
          <cell r="AD65">
            <v>138818</v>
          </cell>
          <cell r="AE65">
            <v>432966</v>
          </cell>
          <cell r="AF65">
            <v>380521</v>
          </cell>
          <cell r="AG65">
            <v>319167</v>
          </cell>
          <cell r="AH65">
            <v>48499</v>
          </cell>
          <cell r="AI65">
            <v>-61026</v>
          </cell>
          <cell r="AJ65">
            <v>13450</v>
          </cell>
          <cell r="AK65">
            <v>277763</v>
          </cell>
          <cell r="AL65">
            <v>266647</v>
          </cell>
          <cell r="AM65">
            <v>454472</v>
          </cell>
          <cell r="AN65">
            <v>379121</v>
          </cell>
          <cell r="AO65">
            <v>1155415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1155415</v>
          </cell>
          <cell r="BB65">
            <v>-5824815</v>
          </cell>
          <cell r="BC65">
            <v>1210585</v>
          </cell>
          <cell r="BD65">
            <v>3302934</v>
          </cell>
          <cell r="BE65">
            <v>3100871</v>
          </cell>
          <cell r="BF65">
            <v>-1919611</v>
          </cell>
          <cell r="BG65">
            <v>-4811608</v>
          </cell>
          <cell r="BH65">
            <v>-732150</v>
          </cell>
          <cell r="BI65">
            <v>7632829</v>
          </cell>
          <cell r="BJ65">
            <v>6528124</v>
          </cell>
          <cell r="BK65">
            <v>-3330596</v>
          </cell>
          <cell r="BL65">
            <v>-1538885</v>
          </cell>
          <cell r="BM65">
            <v>-6779286</v>
          </cell>
          <cell r="BN65">
            <v>-8488022</v>
          </cell>
          <cell r="BO65">
            <v>-125902653</v>
          </cell>
          <cell r="BP65">
            <v>-2187084</v>
          </cell>
          <cell r="BQ65">
            <v>-6908460</v>
          </cell>
          <cell r="BR65">
            <v>-21100624</v>
          </cell>
          <cell r="BS65">
            <v>-13742542</v>
          </cell>
          <cell r="BT65">
            <v>-10878134</v>
          </cell>
          <cell r="BU65">
            <v>-10996</v>
          </cell>
          <cell r="BV65">
            <v>5978399</v>
          </cell>
          <cell r="BW65">
            <v>1462376</v>
          </cell>
          <cell r="BX65">
            <v>-16480537</v>
          </cell>
          <cell r="BY65">
            <v>-13300299</v>
          </cell>
          <cell r="BZ65">
            <v>-25689141</v>
          </cell>
          <cell r="CA65">
            <v>-23045613</v>
          </cell>
        </row>
        <row r="66">
          <cell r="A66" t="str">
            <v>Spot Open Purchases</v>
          </cell>
          <cell r="B66">
            <v>1058329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1058329</v>
          </cell>
          <cell r="O66">
            <v>22705503</v>
          </cell>
          <cell r="P66">
            <v>2298919</v>
          </cell>
          <cell r="Q66">
            <v>1965417</v>
          </cell>
          <cell r="R66">
            <v>2025049</v>
          </cell>
          <cell r="S66">
            <v>1766986</v>
          </cell>
          <cell r="T66">
            <v>1690029</v>
          </cell>
          <cell r="U66">
            <v>1582154</v>
          </cell>
          <cell r="V66">
            <v>1758270</v>
          </cell>
          <cell r="W66">
            <v>1793907</v>
          </cell>
          <cell r="X66">
            <v>1712880</v>
          </cell>
          <cell r="Y66">
            <v>1822152</v>
          </cell>
          <cell r="Z66">
            <v>1999693</v>
          </cell>
          <cell r="AA66">
            <v>2290047</v>
          </cell>
          <cell r="AB66">
            <v>22746495</v>
          </cell>
          <cell r="AC66">
            <v>2229065</v>
          </cell>
          <cell r="AD66">
            <v>1953400</v>
          </cell>
          <cell r="AE66">
            <v>2034564</v>
          </cell>
          <cell r="AF66">
            <v>1816245</v>
          </cell>
          <cell r="AG66">
            <v>1677096</v>
          </cell>
          <cell r="AH66">
            <v>1621436</v>
          </cell>
          <cell r="AI66">
            <v>1785577</v>
          </cell>
          <cell r="AJ66">
            <v>1822974</v>
          </cell>
          <cell r="AK66">
            <v>1759550</v>
          </cell>
          <cell r="AL66">
            <v>1758301</v>
          </cell>
          <cell r="AM66">
            <v>2015739</v>
          </cell>
          <cell r="AN66">
            <v>2272547</v>
          </cell>
          <cell r="AO66">
            <v>-62001158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-62001158</v>
          </cell>
          <cell r="BB66">
            <v>-1321994676</v>
          </cell>
          <cell r="BC66">
            <v>-130821839</v>
          </cell>
          <cell r="BD66">
            <v>-112064619</v>
          </cell>
          <cell r="BE66">
            <v>-109932442</v>
          </cell>
          <cell r="BF66">
            <v>-79767659</v>
          </cell>
          <cell r="BG66">
            <v>-63568498</v>
          </cell>
          <cell r="BH66">
            <v>-55204070</v>
          </cell>
          <cell r="BI66">
            <v>-115933140</v>
          </cell>
          <cell r="BJ66">
            <v>-130977683</v>
          </cell>
          <cell r="BK66">
            <v>-115871726</v>
          </cell>
          <cell r="BL66">
            <v>-112723788</v>
          </cell>
          <cell r="BM66">
            <v>-128157909</v>
          </cell>
          <cell r="BN66">
            <v>-166971301</v>
          </cell>
          <cell r="BO66">
            <v>-1448416221</v>
          </cell>
          <cell r="BP66">
            <v>-181961925</v>
          </cell>
          <cell r="BQ66">
            <v>-145189066</v>
          </cell>
          <cell r="BR66">
            <v>-112570188</v>
          </cell>
          <cell r="BS66">
            <v>-71703230</v>
          </cell>
          <cell r="BT66">
            <v>-62928433</v>
          </cell>
          <cell r="BU66">
            <v>-81733331</v>
          </cell>
          <cell r="BV66">
            <v>-120573074</v>
          </cell>
          <cell r="BW66">
            <v>-134975390</v>
          </cell>
          <cell r="BX66">
            <v>-122027817</v>
          </cell>
          <cell r="BY66">
            <v>-111372078</v>
          </cell>
          <cell r="BZ66">
            <v>-132045655</v>
          </cell>
          <cell r="CA66">
            <v>-171336034</v>
          </cell>
        </row>
        <row r="67">
          <cell r="A67" t="str">
            <v>Spot Open Sales</v>
          </cell>
          <cell r="B67">
            <v>-1074268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-1074268</v>
          </cell>
          <cell r="O67">
            <v>-22192033</v>
          </cell>
          <cell r="P67">
            <v>-2295394</v>
          </cell>
          <cell r="Q67">
            <v>-2011519</v>
          </cell>
          <cell r="R67">
            <v>-2065953</v>
          </cell>
          <cell r="S67">
            <v>-1699135</v>
          </cell>
          <cell r="T67">
            <v>-1542085</v>
          </cell>
          <cell r="U67">
            <v>-1542414</v>
          </cell>
          <cell r="V67">
            <v>-1857700</v>
          </cell>
          <cell r="W67">
            <v>-1863436</v>
          </cell>
          <cell r="X67">
            <v>-1621175</v>
          </cell>
          <cell r="Y67">
            <v>-1747538</v>
          </cell>
          <cell r="Z67">
            <v>-1838134</v>
          </cell>
          <cell r="AA67">
            <v>-2107552</v>
          </cell>
          <cell r="AB67">
            <v>-20036609</v>
          </cell>
          <cell r="AC67">
            <v>-2169576</v>
          </cell>
          <cell r="AD67">
            <v>-1814582</v>
          </cell>
          <cell r="AE67">
            <v>-1601598</v>
          </cell>
          <cell r="AF67">
            <v>-1435724</v>
          </cell>
          <cell r="AG67">
            <v>-1357929</v>
          </cell>
          <cell r="AH67">
            <v>-1572937</v>
          </cell>
          <cell r="AI67">
            <v>-1846603</v>
          </cell>
          <cell r="AJ67">
            <v>-1809524</v>
          </cell>
          <cell r="AK67">
            <v>-1481787</v>
          </cell>
          <cell r="AL67">
            <v>-1491653</v>
          </cell>
          <cell r="AM67">
            <v>-1561267</v>
          </cell>
          <cell r="AN67">
            <v>-1893426</v>
          </cell>
          <cell r="AO67">
            <v>63156573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63156573</v>
          </cell>
          <cell r="BB67">
            <v>1316169861</v>
          </cell>
          <cell r="BC67">
            <v>132032424</v>
          </cell>
          <cell r="BD67">
            <v>115367554</v>
          </cell>
          <cell r="BE67">
            <v>113033313</v>
          </cell>
          <cell r="BF67">
            <v>77848047</v>
          </cell>
          <cell r="BG67">
            <v>58756890</v>
          </cell>
          <cell r="BH67">
            <v>54471920</v>
          </cell>
          <cell r="BI67">
            <v>123565969</v>
          </cell>
          <cell r="BJ67">
            <v>137505807</v>
          </cell>
          <cell r="BK67">
            <v>112541130</v>
          </cell>
          <cell r="BL67">
            <v>111184903</v>
          </cell>
          <cell r="BM67">
            <v>121378623</v>
          </cell>
          <cell r="BN67">
            <v>158483279</v>
          </cell>
          <cell r="BO67">
            <v>1322513568</v>
          </cell>
          <cell r="BP67">
            <v>179774842</v>
          </cell>
          <cell r="BQ67">
            <v>138280606</v>
          </cell>
          <cell r="BR67">
            <v>91469564</v>
          </cell>
          <cell r="BS67">
            <v>57960688</v>
          </cell>
          <cell r="BT67">
            <v>52050299</v>
          </cell>
          <cell r="BU67">
            <v>81722336</v>
          </cell>
          <cell r="BV67">
            <v>126551473</v>
          </cell>
          <cell r="BW67">
            <v>136437766</v>
          </cell>
          <cell r="BX67">
            <v>105547280</v>
          </cell>
          <cell r="BY67">
            <v>98071780</v>
          </cell>
          <cell r="BZ67">
            <v>106356514</v>
          </cell>
          <cell r="CA67">
            <v>148290421</v>
          </cell>
        </row>
        <row r="68">
          <cell r="A68" t="str">
            <v>Spot Open Purchases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</row>
        <row r="69">
          <cell r="A69" t="str">
            <v>Spot Open Purchases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</row>
        <row r="70">
          <cell r="A70" t="str">
            <v>Spot Open Sales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</row>
        <row r="71">
          <cell r="A71" t="str">
            <v/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63420492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63420492</v>
          </cell>
          <cell r="BB71">
            <v>910919822</v>
          </cell>
          <cell r="BC71">
            <v>135561300</v>
          </cell>
          <cell r="BD71">
            <v>111519832</v>
          </cell>
          <cell r="BE71">
            <v>103706021</v>
          </cell>
          <cell r="BF71">
            <v>72498055</v>
          </cell>
          <cell r="BG71">
            <v>51101540</v>
          </cell>
          <cell r="BH71">
            <v>34641566</v>
          </cell>
          <cell r="BI71">
            <v>27979242</v>
          </cell>
          <cell r="BJ71">
            <v>27804193</v>
          </cell>
          <cell r="BK71">
            <v>34620298</v>
          </cell>
          <cell r="BL71">
            <v>68125721</v>
          </cell>
          <cell r="BM71">
            <v>107260312</v>
          </cell>
          <cell r="BN71">
            <v>136101741</v>
          </cell>
          <cell r="BO71">
            <v>928663541</v>
          </cell>
          <cell r="BP71">
            <v>130013554</v>
          </cell>
          <cell r="BQ71">
            <v>114590725</v>
          </cell>
          <cell r="BR71">
            <v>106924642</v>
          </cell>
          <cell r="BS71">
            <v>78177798</v>
          </cell>
          <cell r="BT71">
            <v>53030185</v>
          </cell>
          <cell r="BU71">
            <v>38376918</v>
          </cell>
          <cell r="BV71">
            <v>31344151</v>
          </cell>
          <cell r="BW71">
            <v>29731775</v>
          </cell>
          <cell r="BX71">
            <v>37061330</v>
          </cell>
          <cell r="BY71">
            <v>63623621</v>
          </cell>
          <cell r="BZ71">
            <v>105184127</v>
          </cell>
          <cell r="CA71">
            <v>140604715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-5289463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-5289463</v>
          </cell>
          <cell r="BB72">
            <v>57677423</v>
          </cell>
          <cell r="BC72">
            <v>-3740557</v>
          </cell>
          <cell r="BD72">
            <v>-1398185</v>
          </cell>
          <cell r="BE72">
            <v>1004740</v>
          </cell>
          <cell r="BF72">
            <v>572175</v>
          </cell>
          <cell r="BG72">
            <v>-565147</v>
          </cell>
          <cell r="BH72">
            <v>-395975</v>
          </cell>
          <cell r="BI72">
            <v>11317521</v>
          </cell>
          <cell r="BJ72">
            <v>13470288</v>
          </cell>
          <cell r="BK72">
            <v>7952836</v>
          </cell>
          <cell r="BL72">
            <v>9528687</v>
          </cell>
          <cell r="BM72">
            <v>7825101</v>
          </cell>
          <cell r="BN72">
            <v>12105937</v>
          </cell>
          <cell r="BO72">
            <v>120546782</v>
          </cell>
          <cell r="BP72">
            <v>16556273</v>
          </cell>
          <cell r="BQ72">
            <v>12076553</v>
          </cell>
          <cell r="BR72">
            <v>2908556</v>
          </cell>
          <cell r="BS72">
            <v>-1084638</v>
          </cell>
          <cell r="BT72">
            <v>-2347137</v>
          </cell>
          <cell r="BU72">
            <v>2926494</v>
          </cell>
          <cell r="BV72">
            <v>15680155</v>
          </cell>
          <cell r="BW72">
            <v>19160460</v>
          </cell>
          <cell r="BX72">
            <v>15126877</v>
          </cell>
          <cell r="BY72">
            <v>11772079</v>
          </cell>
          <cell r="BZ72">
            <v>11493349</v>
          </cell>
          <cell r="CA72">
            <v>16277762</v>
          </cell>
        </row>
        <row r="73">
          <cell r="A73" t="str">
            <v/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6185474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6185474</v>
          </cell>
          <cell r="BB73">
            <v>-34707812</v>
          </cell>
          <cell r="BC73">
            <v>4709587</v>
          </cell>
          <cell r="BD73">
            <v>2613554</v>
          </cell>
          <cell r="BE73">
            <v>732244</v>
          </cell>
          <cell r="BF73">
            <v>855703</v>
          </cell>
          <cell r="BG73">
            <v>2145485</v>
          </cell>
          <cell r="BH73">
            <v>1996647</v>
          </cell>
          <cell r="BI73">
            <v>-9622031</v>
          </cell>
          <cell r="BJ73">
            <v>-11745409</v>
          </cell>
          <cell r="BK73">
            <v>-6692797</v>
          </cell>
          <cell r="BL73">
            <v>-7628131</v>
          </cell>
          <cell r="BM73">
            <v>-4162268</v>
          </cell>
          <cell r="BN73">
            <v>-7910396</v>
          </cell>
          <cell r="BO73">
            <v>-104902267</v>
          </cell>
          <cell r="BP73">
            <v>-13302280</v>
          </cell>
          <cell r="BQ73">
            <v>-8908201</v>
          </cell>
          <cell r="BR73">
            <v>147659</v>
          </cell>
          <cell r="BS73">
            <v>2556303</v>
          </cell>
          <cell r="BT73">
            <v>3836690</v>
          </cell>
          <cell r="BU73">
            <v>-1391631</v>
          </cell>
          <cell r="BV73">
            <v>-16016602</v>
          </cell>
          <cell r="BW73">
            <v>-19426642</v>
          </cell>
          <cell r="BX73">
            <v>-15228631</v>
          </cell>
          <cell r="BY73">
            <v>-11703681</v>
          </cell>
          <cell r="BZ73">
            <v>-10391571</v>
          </cell>
          <cell r="CA73">
            <v>-15073679</v>
          </cell>
        </row>
        <row r="74">
          <cell r="A74" t="str">
            <v/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-33816550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-33816550</v>
          </cell>
          <cell r="BB74">
            <v>-204446513</v>
          </cell>
          <cell r="BC74">
            <v>-51965897</v>
          </cell>
          <cell r="BD74">
            <v>-46940897</v>
          </cell>
          <cell r="BE74">
            <v>-51965897</v>
          </cell>
          <cell r="BF74">
            <v>-7177897</v>
          </cell>
          <cell r="BG74">
            <v>-6388147</v>
          </cell>
          <cell r="BH74">
            <v>-6183397</v>
          </cell>
          <cell r="BI74">
            <v>-8503897</v>
          </cell>
          <cell r="BJ74">
            <v>-8503897</v>
          </cell>
          <cell r="BK74">
            <v>-8230897</v>
          </cell>
          <cell r="BL74">
            <v>-8503897</v>
          </cell>
          <cell r="BM74">
            <v>-40897</v>
          </cell>
          <cell r="BN74">
            <v>-40897</v>
          </cell>
          <cell r="BO74">
            <v>728737</v>
          </cell>
          <cell r="BP74">
            <v>-40897</v>
          </cell>
          <cell r="BQ74">
            <v>1178603</v>
          </cell>
          <cell r="BR74">
            <v>-40897</v>
          </cell>
          <cell r="BS74">
            <v>-40897</v>
          </cell>
          <cell r="BT74">
            <v>-61345</v>
          </cell>
          <cell r="BU74">
            <v>-20448</v>
          </cell>
          <cell r="BV74">
            <v>-40897</v>
          </cell>
          <cell r="BW74">
            <v>-40897</v>
          </cell>
          <cell r="BX74">
            <v>-40897</v>
          </cell>
          <cell r="BY74">
            <v>-40897</v>
          </cell>
          <cell r="BZ74">
            <v>-40897</v>
          </cell>
          <cell r="CA74">
            <v>-40897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3303195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3303195</v>
          </cell>
          <cell r="BB75">
            <v>-338955024</v>
          </cell>
          <cell r="BC75">
            <v>-26501267</v>
          </cell>
          <cell r="BD75">
            <v>-15039266</v>
          </cell>
          <cell r="BE75">
            <v>-7798357</v>
          </cell>
          <cell r="BF75">
            <v>-36259197</v>
          </cell>
          <cell r="BG75">
            <v>-24115497</v>
          </cell>
          <cell r="BH75">
            <v>-14791560</v>
          </cell>
          <cell r="BI75">
            <v>-6578172</v>
          </cell>
          <cell r="BJ75">
            <v>-10493444</v>
          </cell>
          <cell r="BK75">
            <v>-16351841</v>
          </cell>
          <cell r="BL75">
            <v>-31470254</v>
          </cell>
          <cell r="BM75">
            <v>-66464839</v>
          </cell>
          <cell r="BN75">
            <v>-83091329</v>
          </cell>
          <cell r="BO75">
            <v>-594602665</v>
          </cell>
          <cell r="BP75">
            <v>-75187172</v>
          </cell>
          <cell r="BQ75">
            <v>-61669781</v>
          </cell>
          <cell r="BR75">
            <v>-60125097</v>
          </cell>
          <cell r="BS75">
            <v>-59688271</v>
          </cell>
          <cell r="BT75">
            <v>-44386149</v>
          </cell>
          <cell r="BU75">
            <v>-31970756</v>
          </cell>
          <cell r="BV75">
            <v>-24118028</v>
          </cell>
          <cell r="BW75">
            <v>-24120378</v>
          </cell>
          <cell r="BX75">
            <v>-27782314</v>
          </cell>
          <cell r="BY75">
            <v>-36857497</v>
          </cell>
          <cell r="BZ75">
            <v>-65712703</v>
          </cell>
          <cell r="CA75">
            <v>-82984519</v>
          </cell>
        </row>
        <row r="76">
          <cell r="A76" t="str">
            <v/>
          </cell>
          <cell r="AQ76">
            <v>0</v>
          </cell>
        </row>
        <row r="82">
          <cell r="A82" t="str">
            <v>Check Function</v>
          </cell>
        </row>
        <row r="83">
          <cell r="A83" t="str">
            <v>NO</v>
          </cell>
          <cell r="B83">
            <v>1024872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1024872</v>
          </cell>
          <cell r="O83">
            <v>21972349</v>
          </cell>
          <cell r="P83">
            <v>2233503</v>
          </cell>
          <cell r="Q83">
            <v>1943913</v>
          </cell>
          <cell r="R83">
            <v>2000856</v>
          </cell>
          <cell r="S83">
            <v>1744587</v>
          </cell>
          <cell r="T83">
            <v>1666733</v>
          </cell>
          <cell r="U83">
            <v>1558391</v>
          </cell>
          <cell r="V83">
            <v>1604561</v>
          </cell>
          <cell r="W83">
            <v>1617027</v>
          </cell>
          <cell r="X83">
            <v>1561671</v>
          </cell>
          <cell r="Y83">
            <v>1797594</v>
          </cell>
          <cell r="Z83">
            <v>1976795</v>
          </cell>
          <cell r="AA83">
            <v>2266717</v>
          </cell>
          <cell r="AB83">
            <v>22051183</v>
          </cell>
          <cell r="AC83">
            <v>2204110</v>
          </cell>
          <cell r="AD83">
            <v>1930301</v>
          </cell>
          <cell r="AE83">
            <v>2011525</v>
          </cell>
          <cell r="AF83">
            <v>1793365</v>
          </cell>
          <cell r="AG83">
            <v>1654216</v>
          </cell>
          <cell r="AH83">
            <v>1590502</v>
          </cell>
          <cell r="AI83">
            <v>1632498</v>
          </cell>
          <cell r="AJ83">
            <v>1650172</v>
          </cell>
          <cell r="AK83">
            <v>1609937</v>
          </cell>
          <cell r="AL83">
            <v>1733808</v>
          </cell>
          <cell r="AM83">
            <v>1993323</v>
          </cell>
          <cell r="AN83">
            <v>2247424</v>
          </cell>
          <cell r="AO83">
            <v>-34237677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-34237677</v>
          </cell>
          <cell r="BB83">
            <v>-669046642</v>
          </cell>
          <cell r="BC83">
            <v>-74407210</v>
          </cell>
          <cell r="BD83">
            <v>-66382265</v>
          </cell>
          <cell r="BE83">
            <v>-70913922</v>
          </cell>
          <cell r="BF83">
            <v>-44335767</v>
          </cell>
          <cell r="BG83">
            <v>-32163624</v>
          </cell>
          <cell r="BH83">
            <v>-33733424</v>
          </cell>
          <cell r="BI83">
            <v>-37678779</v>
          </cell>
          <cell r="BJ83">
            <v>-43763610</v>
          </cell>
          <cell r="BK83">
            <v>-60656933</v>
          </cell>
          <cell r="BL83">
            <v>-62311617</v>
          </cell>
          <cell r="BM83">
            <v>-67244912</v>
          </cell>
          <cell r="BN83">
            <v>-75454580</v>
          </cell>
          <cell r="BO83">
            <v>-657480501</v>
          </cell>
          <cell r="BP83">
            <v>-66002680</v>
          </cell>
          <cell r="BQ83">
            <v>-61533745</v>
          </cell>
          <cell r="BR83">
            <v>-66945229</v>
          </cell>
          <cell r="BS83">
            <v>-43911590</v>
          </cell>
          <cell r="BT83">
            <v>-29841148</v>
          </cell>
          <cell r="BU83">
            <v>-33507853</v>
          </cell>
          <cell r="BV83">
            <v>-39166643</v>
          </cell>
          <cell r="BW83">
            <v>-46821686</v>
          </cell>
          <cell r="BX83">
            <v>-63955967</v>
          </cell>
          <cell r="BY83">
            <v>-57492387</v>
          </cell>
          <cell r="BZ83">
            <v>-72514852</v>
          </cell>
          <cell r="CA83">
            <v>-75786723</v>
          </cell>
        </row>
        <row r="84">
          <cell r="A84" t="str">
            <v>Total</v>
          </cell>
          <cell r="B84">
            <v>1024872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1024872</v>
          </cell>
          <cell r="O84">
            <v>21972349</v>
          </cell>
          <cell r="P84">
            <v>2233503</v>
          </cell>
          <cell r="Q84">
            <v>1943913</v>
          </cell>
          <cell r="R84">
            <v>2000856</v>
          </cell>
          <cell r="S84">
            <v>1744587</v>
          </cell>
          <cell r="T84">
            <v>1666733</v>
          </cell>
          <cell r="U84">
            <v>1558391</v>
          </cell>
          <cell r="V84">
            <v>1604561</v>
          </cell>
          <cell r="W84">
            <v>1617027</v>
          </cell>
          <cell r="X84">
            <v>1561671</v>
          </cell>
          <cell r="Y84">
            <v>1797594</v>
          </cell>
          <cell r="Z84">
            <v>1976795</v>
          </cell>
          <cell r="AA84">
            <v>2266717</v>
          </cell>
          <cell r="AB84">
            <v>22051183</v>
          </cell>
          <cell r="AC84">
            <v>2204110</v>
          </cell>
          <cell r="AD84">
            <v>1930301</v>
          </cell>
          <cell r="AE84">
            <v>2011525</v>
          </cell>
          <cell r="AF84">
            <v>1793365</v>
          </cell>
          <cell r="AG84">
            <v>1654216</v>
          </cell>
          <cell r="AH84">
            <v>1590502</v>
          </cell>
          <cell r="AI84">
            <v>1632498</v>
          </cell>
          <cell r="AJ84">
            <v>1650172</v>
          </cell>
          <cell r="AK84">
            <v>1609937</v>
          </cell>
          <cell r="AL84">
            <v>1733808</v>
          </cell>
          <cell r="AM84">
            <v>1993323</v>
          </cell>
          <cell r="AN84">
            <v>2247424</v>
          </cell>
          <cell r="AO84">
            <v>-34237677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-34237677</v>
          </cell>
          <cell r="BB84">
            <v>-669046642</v>
          </cell>
          <cell r="BC84">
            <v>-74407210</v>
          </cell>
          <cell r="BD84">
            <v>-66382265</v>
          </cell>
          <cell r="BE84">
            <v>-70913922</v>
          </cell>
          <cell r="BF84">
            <v>-44335767</v>
          </cell>
          <cell r="BG84">
            <v>-32163624</v>
          </cell>
          <cell r="BH84">
            <v>-33733424</v>
          </cell>
          <cell r="BI84">
            <v>-37678779</v>
          </cell>
          <cell r="BJ84">
            <v>-43763610</v>
          </cell>
          <cell r="BK84">
            <v>-60656933</v>
          </cell>
          <cell r="BL84">
            <v>-62311617</v>
          </cell>
          <cell r="BM84">
            <v>-67244912</v>
          </cell>
          <cell r="BN84">
            <v>-75454580</v>
          </cell>
          <cell r="BO84">
            <v>-657480501</v>
          </cell>
          <cell r="BP84">
            <v>-66002680</v>
          </cell>
          <cell r="BQ84">
            <v>-61533745</v>
          </cell>
          <cell r="BR84">
            <v>-66945229</v>
          </cell>
          <cell r="BS84">
            <v>-43911590</v>
          </cell>
          <cell r="BT84">
            <v>-29841148</v>
          </cell>
          <cell r="BU84">
            <v>-33507853</v>
          </cell>
          <cell r="BV84">
            <v>-39166643</v>
          </cell>
          <cell r="BW84">
            <v>-46821686</v>
          </cell>
          <cell r="BX84">
            <v>-63955967</v>
          </cell>
          <cell r="BY84">
            <v>-57492387</v>
          </cell>
          <cell r="BZ84">
            <v>-72514852</v>
          </cell>
          <cell r="CA84">
            <v>-75786723</v>
          </cell>
        </row>
        <row r="85">
          <cell r="A85" t="str">
            <v>Fm OL Tab</v>
          </cell>
          <cell r="B85">
            <v>-22538289.675999999</v>
          </cell>
          <cell r="C85">
            <v>-2190233.89</v>
          </cell>
          <cell r="D85">
            <v>-2031682</v>
          </cell>
          <cell r="E85">
            <v>-2072177.82</v>
          </cell>
          <cell r="F85">
            <v>-1765433.878</v>
          </cell>
          <cell r="G85">
            <v>-1697516.672</v>
          </cell>
          <cell r="H85">
            <v>-1606549.5619999999</v>
          </cell>
          <cell r="I85">
            <v>-1686624.5220000001</v>
          </cell>
          <cell r="J85">
            <v>-1680861.86</v>
          </cell>
          <cell r="K85">
            <v>-1628039.2220000001</v>
          </cell>
          <cell r="L85">
            <v>-1845736.936</v>
          </cell>
          <cell r="M85">
            <v>-2117926.3139999998</v>
          </cell>
          <cell r="N85">
            <v>-2215507</v>
          </cell>
          <cell r="O85">
            <v>-21972350</v>
          </cell>
          <cell r="P85">
            <v>-2233503</v>
          </cell>
          <cell r="Q85">
            <v>-1943913</v>
          </cell>
          <cell r="R85">
            <v>-2000857</v>
          </cell>
          <cell r="S85">
            <v>-1744586</v>
          </cell>
          <cell r="T85">
            <v>-1666733</v>
          </cell>
          <cell r="U85">
            <v>-1558391</v>
          </cell>
          <cell r="V85">
            <v>-1604562</v>
          </cell>
          <cell r="W85">
            <v>-1617027</v>
          </cell>
          <cell r="X85">
            <v>-1561671</v>
          </cell>
          <cell r="Y85">
            <v>-1797594</v>
          </cell>
          <cell r="Z85">
            <v>-1976796</v>
          </cell>
          <cell r="AA85">
            <v>-2266717</v>
          </cell>
          <cell r="AO85">
            <v>-755184442.00406957</v>
          </cell>
          <cell r="AP85">
            <v>-72990889.549999997</v>
          </cell>
          <cell r="AQ85">
            <v>-69173051.528050989</v>
          </cell>
          <cell r="AR85">
            <v>-79025531.853366002</v>
          </cell>
          <cell r="AS85">
            <v>-48771792.549999997</v>
          </cell>
          <cell r="AT85">
            <v>-34607711.549999997</v>
          </cell>
          <cell r="AU85">
            <v>-41795576.850000001</v>
          </cell>
          <cell r="AV85">
            <v>-47520494.950000003</v>
          </cell>
          <cell r="AW85">
            <v>-58227065.539999999</v>
          </cell>
          <cell r="AX85">
            <v>-71369104.549999997</v>
          </cell>
          <cell r="AY85">
            <v>-76952542.060000002</v>
          </cell>
          <cell r="AZ85">
            <v>-74885087.909999996</v>
          </cell>
          <cell r="BA85">
            <v>-79865593.11265251</v>
          </cell>
          <cell r="BB85">
            <v>-669035992</v>
          </cell>
          <cell r="BC85">
            <v>-74396552</v>
          </cell>
          <cell r="BD85">
            <v>-66382267</v>
          </cell>
          <cell r="BE85">
            <v>-70913924</v>
          </cell>
          <cell r="BF85">
            <v>-44335768</v>
          </cell>
          <cell r="BG85">
            <v>-32163626</v>
          </cell>
          <cell r="BH85">
            <v>-33733426</v>
          </cell>
          <cell r="BI85">
            <v>-37678778</v>
          </cell>
          <cell r="BJ85">
            <v>-43763612</v>
          </cell>
          <cell r="BK85">
            <v>-60656929</v>
          </cell>
          <cell r="BL85">
            <v>-62311618</v>
          </cell>
          <cell r="BM85">
            <v>-67244914</v>
          </cell>
          <cell r="BN85">
            <v>-75454578</v>
          </cell>
        </row>
        <row r="86">
          <cell r="A86" t="str">
            <v>this ln should be 0 except current and actual months</v>
          </cell>
          <cell r="B86">
            <v>-21513417.675999999</v>
          </cell>
          <cell r="C86">
            <v>-2190233.89</v>
          </cell>
          <cell r="D86">
            <v>-2031682</v>
          </cell>
          <cell r="E86">
            <v>-2072177.82</v>
          </cell>
          <cell r="F86">
            <v>-1765433.878</v>
          </cell>
          <cell r="G86">
            <v>-1697516.672</v>
          </cell>
          <cell r="H86">
            <v>-1606549.5619999999</v>
          </cell>
          <cell r="I86">
            <v>-1686624.5220000001</v>
          </cell>
          <cell r="J86">
            <v>-1680861.86</v>
          </cell>
          <cell r="K86">
            <v>-1628039.2220000001</v>
          </cell>
          <cell r="L86">
            <v>-1845736.936</v>
          </cell>
          <cell r="M86">
            <v>-2117926.3139999998</v>
          </cell>
          <cell r="N86">
            <v>-1190635</v>
          </cell>
          <cell r="O86">
            <v>-1</v>
          </cell>
          <cell r="P86">
            <v>0</v>
          </cell>
          <cell r="Q86">
            <v>0</v>
          </cell>
          <cell r="R86">
            <v>-1</v>
          </cell>
          <cell r="S86">
            <v>1</v>
          </cell>
          <cell r="T86">
            <v>0</v>
          </cell>
          <cell r="U86">
            <v>0</v>
          </cell>
          <cell r="V86">
            <v>-1</v>
          </cell>
          <cell r="W86">
            <v>0</v>
          </cell>
          <cell r="X86">
            <v>0</v>
          </cell>
          <cell r="Y86">
            <v>0</v>
          </cell>
          <cell r="Z86">
            <v>-1</v>
          </cell>
          <cell r="AA86">
            <v>0</v>
          </cell>
          <cell r="AB86">
            <v>22051183</v>
          </cell>
          <cell r="AC86">
            <v>2204110</v>
          </cell>
          <cell r="AD86">
            <v>1930301</v>
          </cell>
          <cell r="AE86">
            <v>2011525</v>
          </cell>
          <cell r="AF86">
            <v>1793365</v>
          </cell>
          <cell r="AG86">
            <v>1654216</v>
          </cell>
          <cell r="AH86">
            <v>1590502</v>
          </cell>
          <cell r="AI86">
            <v>1632498</v>
          </cell>
          <cell r="AJ86">
            <v>1650172</v>
          </cell>
          <cell r="AK86">
            <v>1609937</v>
          </cell>
          <cell r="AL86">
            <v>1733808</v>
          </cell>
          <cell r="AM86">
            <v>1993323</v>
          </cell>
          <cell r="AN86">
            <v>2247424</v>
          </cell>
          <cell r="AO86">
            <v>720946765.00406957</v>
          </cell>
          <cell r="AP86">
            <v>72990889.549999997</v>
          </cell>
          <cell r="AQ86">
            <v>69173051.528050989</v>
          </cell>
          <cell r="AR86">
            <v>79025531.853366002</v>
          </cell>
          <cell r="AS86">
            <v>48771792.549999997</v>
          </cell>
          <cell r="AT86">
            <v>34607711.549999997</v>
          </cell>
          <cell r="AU86">
            <v>41795576.850000001</v>
          </cell>
          <cell r="AV86">
            <v>47520494.950000003</v>
          </cell>
          <cell r="AW86">
            <v>58227065.539999999</v>
          </cell>
          <cell r="AX86">
            <v>71369104.549999997</v>
          </cell>
          <cell r="AY86">
            <v>76952542.060000002</v>
          </cell>
          <cell r="AZ86">
            <v>74885087.909999996</v>
          </cell>
          <cell r="BA86">
            <v>45627916.11265251</v>
          </cell>
          <cell r="BB86">
            <v>-10650</v>
          </cell>
          <cell r="BC86">
            <v>-10658</v>
          </cell>
          <cell r="BD86">
            <v>2</v>
          </cell>
          <cell r="BE86">
            <v>2</v>
          </cell>
          <cell r="BF86">
            <v>1</v>
          </cell>
          <cell r="BG86">
            <v>2</v>
          </cell>
          <cell r="BH86">
            <v>2</v>
          </cell>
          <cell r="BI86">
            <v>-1</v>
          </cell>
          <cell r="BJ86">
            <v>2</v>
          </cell>
          <cell r="BK86">
            <v>-4</v>
          </cell>
          <cell r="BL86">
            <v>1</v>
          </cell>
          <cell r="BM86">
            <v>2</v>
          </cell>
          <cell r="BN86">
            <v>-2</v>
          </cell>
          <cell r="BO86">
            <v>657480501</v>
          </cell>
          <cell r="BP86">
            <v>66002680</v>
          </cell>
          <cell r="BQ86">
            <v>61533745</v>
          </cell>
          <cell r="BS86">
            <v>43911590</v>
          </cell>
          <cell r="BT86">
            <v>29841148</v>
          </cell>
          <cell r="BV86">
            <v>39166643</v>
          </cell>
          <cell r="BW86">
            <v>46821686</v>
          </cell>
          <cell r="BY86">
            <v>57492387</v>
          </cell>
          <cell r="BZ86">
            <v>72514852</v>
          </cell>
        </row>
        <row r="87">
          <cell r="AD87" t="str">
            <v>Represents</v>
          </cell>
        </row>
        <row r="100">
          <cell r="A100" t="str">
            <v>Name</v>
          </cell>
          <cell r="B100">
            <v>2004</v>
          </cell>
          <cell r="E100" t="str">
            <v>2004/Jan</v>
          </cell>
          <cell r="H100" t="str">
            <v>2004/Feb</v>
          </cell>
          <cell r="K100" t="str">
            <v>2004/Mar</v>
          </cell>
          <cell r="N100" t="str">
            <v>2004/Apr</v>
          </cell>
          <cell r="Q100" t="str">
            <v>2004/May</v>
          </cell>
          <cell r="T100" t="str">
            <v>2004/Jun</v>
          </cell>
          <cell r="W100" t="str">
            <v>2004/Jul</v>
          </cell>
          <cell r="Z100" t="str">
            <v>2004/Aug</v>
          </cell>
          <cell r="AC100" t="str">
            <v>2004/Sep</v>
          </cell>
          <cell r="AF100" t="str">
            <v>2004/Oct</v>
          </cell>
          <cell r="AI100" t="str">
            <v>2004/Nov</v>
          </cell>
          <cell r="AL100" t="str">
            <v>2004/Dec</v>
          </cell>
          <cell r="AO100">
            <v>2005</v>
          </cell>
          <cell r="AR100" t="str">
            <v>2005/Jan</v>
          </cell>
          <cell r="AU100" t="str">
            <v>2005/Feb</v>
          </cell>
          <cell r="AX100" t="str">
            <v>2005/Mar</v>
          </cell>
          <cell r="BA100" t="str">
            <v>2005/Apr</v>
          </cell>
          <cell r="BD100" t="str">
            <v>2005/May</v>
          </cell>
          <cell r="BG100" t="str">
            <v>2005/Jun</v>
          </cell>
          <cell r="BJ100" t="str">
            <v>2005/Jul</v>
          </cell>
          <cell r="BM100" t="str">
            <v>2005/Aug</v>
          </cell>
          <cell r="BP100" t="str">
            <v>2005/Sep</v>
          </cell>
          <cell r="BS100" t="str">
            <v>2005/Oct</v>
          </cell>
          <cell r="BV100" t="str">
            <v>2005/Nov</v>
          </cell>
          <cell r="BY100" t="str">
            <v>2005/Dec</v>
          </cell>
        </row>
        <row r="101">
          <cell r="B101" t="str">
            <v>MWh</v>
          </cell>
          <cell r="C101" t="str">
            <v>Contract $</v>
          </cell>
          <cell r="D101" t="str">
            <v>MTM $</v>
          </cell>
          <cell r="E101" t="str">
            <v>MWh</v>
          </cell>
          <cell r="F101" t="str">
            <v>Contract $</v>
          </cell>
          <cell r="G101" t="str">
            <v>MTM $</v>
          </cell>
          <cell r="H101" t="str">
            <v>MWh</v>
          </cell>
          <cell r="I101" t="str">
            <v>Contract $</v>
          </cell>
          <cell r="J101" t="str">
            <v>MTM $</v>
          </cell>
          <cell r="K101" t="str">
            <v>MWh</v>
          </cell>
          <cell r="L101" t="str">
            <v>Contract $</v>
          </cell>
          <cell r="M101" t="str">
            <v>MTM $</v>
          </cell>
          <cell r="N101" t="str">
            <v>MWh</v>
          </cell>
          <cell r="O101" t="str">
            <v>Contract $</v>
          </cell>
          <cell r="P101" t="str">
            <v>MTM $</v>
          </cell>
          <cell r="Q101" t="str">
            <v>MWh</v>
          </cell>
          <cell r="R101" t="str">
            <v>Contract $</v>
          </cell>
          <cell r="S101" t="str">
            <v>MTM $</v>
          </cell>
          <cell r="T101" t="str">
            <v>MWh</v>
          </cell>
          <cell r="U101" t="str">
            <v>Contract $</v>
          </cell>
          <cell r="V101" t="str">
            <v>MTM $</v>
          </cell>
          <cell r="W101" t="str">
            <v>MWh</v>
          </cell>
          <cell r="X101" t="str">
            <v>Contract $</v>
          </cell>
          <cell r="Y101" t="str">
            <v>MTM $</v>
          </cell>
          <cell r="Z101" t="str">
            <v>MWh</v>
          </cell>
          <cell r="AA101" t="str">
            <v>Contract $</v>
          </cell>
          <cell r="AB101" t="str">
            <v>MTM $</v>
          </cell>
          <cell r="AC101" t="str">
            <v>MWh</v>
          </cell>
          <cell r="AD101" t="str">
            <v>Contract $</v>
          </cell>
          <cell r="AE101" t="str">
            <v>MTM $</v>
          </cell>
          <cell r="AF101" t="str">
            <v>MWh</v>
          </cell>
          <cell r="AG101" t="str">
            <v>Contract $</v>
          </cell>
          <cell r="AH101" t="str">
            <v>MTM $</v>
          </cell>
          <cell r="AI101" t="str">
            <v>MWh</v>
          </cell>
          <cell r="AJ101" t="str">
            <v>Contract $</v>
          </cell>
          <cell r="AK101" t="str">
            <v>MTM $</v>
          </cell>
          <cell r="AL101" t="str">
            <v>MWh</v>
          </cell>
          <cell r="AM101" t="str">
            <v>Contract $</v>
          </cell>
          <cell r="AN101" t="str">
            <v>MTM $</v>
          </cell>
          <cell r="AO101" t="str">
            <v>MWh</v>
          </cell>
          <cell r="AP101" t="str">
            <v>Contract $</v>
          </cell>
          <cell r="AQ101" t="str">
            <v>MTM $</v>
          </cell>
          <cell r="AR101" t="str">
            <v>MWh</v>
          </cell>
          <cell r="AS101" t="str">
            <v>Contract $</v>
          </cell>
          <cell r="AT101" t="str">
            <v>MTM $</v>
          </cell>
          <cell r="AU101" t="str">
            <v>MWh</v>
          </cell>
          <cell r="AV101" t="str">
            <v>Contract $</v>
          </cell>
          <cell r="AW101" t="str">
            <v>MTM $</v>
          </cell>
          <cell r="AX101" t="str">
            <v>MWh</v>
          </cell>
          <cell r="AY101" t="str">
            <v>Contract $</v>
          </cell>
          <cell r="AZ101" t="str">
            <v>MTM $</v>
          </cell>
          <cell r="BA101" t="str">
            <v>MWh</v>
          </cell>
          <cell r="BB101" t="str">
            <v>Contract $</v>
          </cell>
          <cell r="BC101" t="str">
            <v>MTM $</v>
          </cell>
          <cell r="BD101" t="str">
            <v>MWh</v>
          </cell>
          <cell r="BE101" t="str">
            <v>Contract $</v>
          </cell>
          <cell r="BF101" t="str">
            <v>MTM $</v>
          </cell>
          <cell r="BG101" t="str">
            <v>MWh</v>
          </cell>
          <cell r="BH101" t="str">
            <v>Contract $</v>
          </cell>
          <cell r="BI101" t="str">
            <v>MTM $</v>
          </cell>
          <cell r="BJ101" t="str">
            <v>MWh</v>
          </cell>
          <cell r="BK101" t="str">
            <v>Contract $</v>
          </cell>
          <cell r="BL101" t="str">
            <v>MTM $</v>
          </cell>
          <cell r="BM101" t="str">
            <v>MWh</v>
          </cell>
          <cell r="BN101" t="str">
            <v>Contract $</v>
          </cell>
          <cell r="BO101" t="str">
            <v>MTM $</v>
          </cell>
          <cell r="BP101" t="str">
            <v>MWh</v>
          </cell>
          <cell r="BQ101" t="str">
            <v>Contract $</v>
          </cell>
          <cell r="BR101" t="str">
            <v>MTM $</v>
          </cell>
          <cell r="BS101" t="str">
            <v>MWh</v>
          </cell>
          <cell r="BT101" t="str">
            <v>Contract $</v>
          </cell>
          <cell r="BU101" t="str">
            <v>MTM $</v>
          </cell>
          <cell r="BV101" t="str">
            <v>MWh</v>
          </cell>
          <cell r="BW101" t="str">
            <v>Contract $</v>
          </cell>
          <cell r="BX101" t="str">
            <v>MTM $</v>
          </cell>
          <cell r="BY101" t="str">
            <v>MWh</v>
          </cell>
          <cell r="BZ101" t="str">
            <v>Contract $</v>
          </cell>
          <cell r="CA101" t="str">
            <v>MTM $</v>
          </cell>
        </row>
        <row r="102">
          <cell r="A102" t="e">
            <v>#REF!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  <cell r="U102" t="e">
            <v>#REF!</v>
          </cell>
          <cell r="V102" t="e">
            <v>#REF!</v>
          </cell>
          <cell r="W102" t="e">
            <v>#REF!</v>
          </cell>
          <cell r="X102" t="e">
            <v>#REF!</v>
          </cell>
          <cell r="Y102" t="e">
            <v>#REF!</v>
          </cell>
          <cell r="Z102" t="e">
            <v>#REF!</v>
          </cell>
          <cell r="AA102" t="e">
            <v>#REF!</v>
          </cell>
          <cell r="AB102" t="e">
            <v>#REF!</v>
          </cell>
          <cell r="AC102" t="e">
            <v>#REF!</v>
          </cell>
          <cell r="AD102" t="e">
            <v>#REF!</v>
          </cell>
          <cell r="AE102" t="e">
            <v>#REF!</v>
          </cell>
          <cell r="AF102" t="e">
            <v>#REF!</v>
          </cell>
          <cell r="AG102" t="e">
            <v>#REF!</v>
          </cell>
          <cell r="AH102" t="e">
            <v>#REF!</v>
          </cell>
          <cell r="AI102" t="e">
            <v>#REF!</v>
          </cell>
          <cell r="AJ102" t="e">
            <v>#REF!</v>
          </cell>
          <cell r="AK102" t="e">
            <v>#REF!</v>
          </cell>
          <cell r="AL102" t="e">
            <v>#REF!</v>
          </cell>
          <cell r="AM102" t="e">
            <v>#REF!</v>
          </cell>
          <cell r="AN102" t="e">
            <v>#REF!</v>
          </cell>
          <cell r="AO102" t="e">
            <v>#REF!</v>
          </cell>
          <cell r="AP102" t="e">
            <v>#REF!</v>
          </cell>
          <cell r="AQ102" t="e">
            <v>#REF!</v>
          </cell>
          <cell r="AR102" t="e">
            <v>#REF!</v>
          </cell>
          <cell r="AS102" t="e">
            <v>#REF!</v>
          </cell>
          <cell r="AT102" t="e">
            <v>#REF!</v>
          </cell>
          <cell r="AU102" t="e">
            <v>#REF!</v>
          </cell>
          <cell r="AV102" t="e">
            <v>#REF!</v>
          </cell>
          <cell r="AW102" t="e">
            <v>#REF!</v>
          </cell>
          <cell r="AX102" t="e">
            <v>#REF!</v>
          </cell>
          <cell r="AY102" t="e">
            <v>#REF!</v>
          </cell>
          <cell r="AZ102" t="e">
            <v>#REF!</v>
          </cell>
          <cell r="BA102" t="e">
            <v>#REF!</v>
          </cell>
          <cell r="BB102" t="e">
            <v>#REF!</v>
          </cell>
          <cell r="BC102" t="e">
            <v>#REF!</v>
          </cell>
          <cell r="BD102" t="e">
            <v>#REF!</v>
          </cell>
          <cell r="BE102" t="e">
            <v>#REF!</v>
          </cell>
          <cell r="BF102" t="e">
            <v>#REF!</v>
          </cell>
          <cell r="BG102" t="e">
            <v>#REF!</v>
          </cell>
          <cell r="BH102" t="e">
            <v>#REF!</v>
          </cell>
          <cell r="BI102" t="e">
            <v>#REF!</v>
          </cell>
          <cell r="BJ102" t="e">
            <v>#REF!</v>
          </cell>
          <cell r="BK102" t="e">
            <v>#REF!</v>
          </cell>
          <cell r="BL102" t="e">
            <v>#REF!</v>
          </cell>
          <cell r="BM102" t="e">
            <v>#REF!</v>
          </cell>
          <cell r="BN102" t="e">
            <v>#REF!</v>
          </cell>
          <cell r="BO102" t="e">
            <v>#REF!</v>
          </cell>
          <cell r="BP102" t="e">
            <v>#REF!</v>
          </cell>
          <cell r="BQ102" t="e">
            <v>#REF!</v>
          </cell>
          <cell r="BR102" t="e">
            <v>#REF!</v>
          </cell>
          <cell r="BS102" t="e">
            <v>#REF!</v>
          </cell>
          <cell r="BT102" t="e">
            <v>#REF!</v>
          </cell>
          <cell r="BU102" t="e">
            <v>#REF!</v>
          </cell>
          <cell r="BV102" t="e">
            <v>#REF!</v>
          </cell>
          <cell r="BW102" t="e">
            <v>#REF!</v>
          </cell>
          <cell r="BX102" t="e">
            <v>#REF!</v>
          </cell>
          <cell r="BY102" t="e">
            <v>#REF!</v>
          </cell>
          <cell r="BZ102" t="e">
            <v>#REF!</v>
          </cell>
          <cell r="CA102" t="e">
            <v>#REF!</v>
          </cell>
        </row>
        <row r="103">
          <cell r="A103" t="e">
            <v>#REF!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  <cell r="Z103" t="e">
            <v>#REF!</v>
          </cell>
          <cell r="AA103" t="e">
            <v>#REF!</v>
          </cell>
          <cell r="AB103" t="e">
            <v>#REF!</v>
          </cell>
          <cell r="AC103" t="e">
            <v>#REF!</v>
          </cell>
          <cell r="AD103" t="e">
            <v>#REF!</v>
          </cell>
          <cell r="AE103" t="e">
            <v>#REF!</v>
          </cell>
          <cell r="AF103" t="e">
            <v>#REF!</v>
          </cell>
          <cell r="AG103" t="e">
            <v>#REF!</v>
          </cell>
          <cell r="AH103" t="e">
            <v>#REF!</v>
          </cell>
          <cell r="AI103" t="e">
            <v>#REF!</v>
          </cell>
          <cell r="AJ103" t="e">
            <v>#REF!</v>
          </cell>
          <cell r="AK103" t="e">
            <v>#REF!</v>
          </cell>
          <cell r="AL103" t="e">
            <v>#REF!</v>
          </cell>
          <cell r="AM103" t="e">
            <v>#REF!</v>
          </cell>
          <cell r="AN103" t="e">
            <v>#REF!</v>
          </cell>
          <cell r="AO103" t="e">
            <v>#REF!</v>
          </cell>
          <cell r="AP103" t="e">
            <v>#REF!</v>
          </cell>
          <cell r="AQ103" t="e">
            <v>#REF!</v>
          </cell>
          <cell r="AR103" t="e">
            <v>#REF!</v>
          </cell>
          <cell r="AS103" t="e">
            <v>#REF!</v>
          </cell>
          <cell r="AT103" t="e">
            <v>#REF!</v>
          </cell>
          <cell r="AU103" t="e">
            <v>#REF!</v>
          </cell>
          <cell r="AV103" t="e">
            <v>#REF!</v>
          </cell>
          <cell r="AW103" t="e">
            <v>#REF!</v>
          </cell>
          <cell r="AX103" t="e">
            <v>#REF!</v>
          </cell>
          <cell r="AY103" t="e">
            <v>#REF!</v>
          </cell>
          <cell r="AZ103" t="e">
            <v>#REF!</v>
          </cell>
          <cell r="BA103" t="e">
            <v>#REF!</v>
          </cell>
          <cell r="BB103" t="e">
            <v>#REF!</v>
          </cell>
          <cell r="BC103" t="e">
            <v>#REF!</v>
          </cell>
          <cell r="BD103" t="e">
            <v>#REF!</v>
          </cell>
          <cell r="BE103" t="e">
            <v>#REF!</v>
          </cell>
          <cell r="BF103" t="e">
            <v>#REF!</v>
          </cell>
          <cell r="BG103" t="e">
            <v>#REF!</v>
          </cell>
          <cell r="BH103" t="e">
            <v>#REF!</v>
          </cell>
          <cell r="BI103" t="e">
            <v>#REF!</v>
          </cell>
          <cell r="BJ103" t="e">
            <v>#REF!</v>
          </cell>
          <cell r="BK103" t="e">
            <v>#REF!</v>
          </cell>
          <cell r="BL103" t="e">
            <v>#REF!</v>
          </cell>
          <cell r="BM103" t="e">
            <v>#REF!</v>
          </cell>
          <cell r="BN103" t="e">
            <v>#REF!</v>
          </cell>
          <cell r="BO103" t="e">
            <v>#REF!</v>
          </cell>
          <cell r="BP103" t="e">
            <v>#REF!</v>
          </cell>
          <cell r="BQ103" t="e">
            <v>#REF!</v>
          </cell>
          <cell r="BR103" t="e">
            <v>#REF!</v>
          </cell>
          <cell r="BS103" t="e">
            <v>#REF!</v>
          </cell>
          <cell r="BT103" t="e">
            <v>#REF!</v>
          </cell>
          <cell r="BU103" t="e">
            <v>#REF!</v>
          </cell>
          <cell r="BV103" t="e">
            <v>#REF!</v>
          </cell>
          <cell r="BW103" t="e">
            <v>#REF!</v>
          </cell>
          <cell r="BX103" t="e">
            <v>#REF!</v>
          </cell>
          <cell r="BY103" t="e">
            <v>#REF!</v>
          </cell>
          <cell r="BZ103" t="e">
            <v>#REF!</v>
          </cell>
          <cell r="CA103" t="e">
            <v>#REF!</v>
          </cell>
        </row>
        <row r="104">
          <cell r="A104" t="e">
            <v>#REF!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D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  <cell r="AH104" t="e">
            <v>#REF!</v>
          </cell>
          <cell r="AI104" t="e">
            <v>#REF!</v>
          </cell>
          <cell r="AJ104" t="e">
            <v>#REF!</v>
          </cell>
          <cell r="AK104" t="e">
            <v>#REF!</v>
          </cell>
          <cell r="AL104" t="e">
            <v>#REF!</v>
          </cell>
          <cell r="AM104" t="e">
            <v>#REF!</v>
          </cell>
          <cell r="AN104" t="e">
            <v>#REF!</v>
          </cell>
          <cell r="AO104" t="e">
            <v>#REF!</v>
          </cell>
          <cell r="AP104" t="e">
            <v>#REF!</v>
          </cell>
          <cell r="AQ104" t="e">
            <v>#REF!</v>
          </cell>
          <cell r="AR104" t="e">
            <v>#REF!</v>
          </cell>
          <cell r="AS104" t="e">
            <v>#REF!</v>
          </cell>
          <cell r="AT104" t="e">
            <v>#REF!</v>
          </cell>
          <cell r="AU104" t="e">
            <v>#REF!</v>
          </cell>
          <cell r="AV104" t="e">
            <v>#REF!</v>
          </cell>
          <cell r="AW104" t="e">
            <v>#REF!</v>
          </cell>
          <cell r="AX104" t="e">
            <v>#REF!</v>
          </cell>
          <cell r="AY104" t="e">
            <v>#REF!</v>
          </cell>
          <cell r="AZ104" t="e">
            <v>#REF!</v>
          </cell>
          <cell r="BA104" t="e">
            <v>#REF!</v>
          </cell>
          <cell r="BB104" t="e">
            <v>#REF!</v>
          </cell>
          <cell r="BC104" t="e">
            <v>#REF!</v>
          </cell>
          <cell r="BD104" t="e">
            <v>#REF!</v>
          </cell>
          <cell r="BE104" t="e">
            <v>#REF!</v>
          </cell>
          <cell r="BF104" t="e">
            <v>#REF!</v>
          </cell>
          <cell r="BG104" t="e">
            <v>#REF!</v>
          </cell>
          <cell r="BH104" t="e">
            <v>#REF!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 t="e">
            <v>#REF!</v>
          </cell>
          <cell r="BN104" t="e">
            <v>#REF!</v>
          </cell>
          <cell r="BO104" t="e">
            <v>#REF!</v>
          </cell>
          <cell r="BP104" t="e">
            <v>#REF!</v>
          </cell>
          <cell r="BQ104" t="e">
            <v>#REF!</v>
          </cell>
          <cell r="BR104" t="e">
            <v>#REF!</v>
          </cell>
          <cell r="BS104" t="e">
            <v>#REF!</v>
          </cell>
          <cell r="BT104" t="e">
            <v>#REF!</v>
          </cell>
          <cell r="BU104" t="e">
            <v>#REF!</v>
          </cell>
          <cell r="BV104" t="e">
            <v>#REF!</v>
          </cell>
          <cell r="BW104" t="e">
            <v>#REF!</v>
          </cell>
          <cell r="BX104" t="e">
            <v>#REF!</v>
          </cell>
          <cell r="BY104" t="e">
            <v>#REF!</v>
          </cell>
          <cell r="BZ104" t="e">
            <v>#REF!</v>
          </cell>
          <cell r="CA104" t="e">
            <v>#REF!</v>
          </cell>
        </row>
        <row r="105">
          <cell r="A105" t="e">
            <v>#REF!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  <cell r="X105" t="e">
            <v>#REF!</v>
          </cell>
          <cell r="Y105" t="e">
            <v>#REF!</v>
          </cell>
          <cell r="Z105" t="e">
            <v>#REF!</v>
          </cell>
          <cell r="AA105" t="e">
            <v>#REF!</v>
          </cell>
          <cell r="AB105" t="e">
            <v>#REF!</v>
          </cell>
          <cell r="AC105" t="e">
            <v>#REF!</v>
          </cell>
          <cell r="AD105" t="e">
            <v>#REF!</v>
          </cell>
          <cell r="AE105" t="e">
            <v>#REF!</v>
          </cell>
          <cell r="AF105" t="e">
            <v>#REF!</v>
          </cell>
          <cell r="AG105" t="e">
            <v>#REF!</v>
          </cell>
          <cell r="AH105" t="e">
            <v>#REF!</v>
          </cell>
          <cell r="AI105" t="e">
            <v>#REF!</v>
          </cell>
          <cell r="AJ105" t="e">
            <v>#REF!</v>
          </cell>
          <cell r="AK105" t="e">
            <v>#REF!</v>
          </cell>
          <cell r="AL105" t="e">
            <v>#REF!</v>
          </cell>
          <cell r="AM105" t="e">
            <v>#REF!</v>
          </cell>
          <cell r="AN105" t="e">
            <v>#REF!</v>
          </cell>
          <cell r="AO105" t="e">
            <v>#REF!</v>
          </cell>
          <cell r="AP105" t="e">
            <v>#REF!</v>
          </cell>
          <cell r="AQ105" t="e">
            <v>#REF!</v>
          </cell>
          <cell r="AR105" t="e">
            <v>#REF!</v>
          </cell>
          <cell r="AS105" t="e">
            <v>#REF!</v>
          </cell>
          <cell r="AT105" t="e">
            <v>#REF!</v>
          </cell>
          <cell r="AU105" t="e">
            <v>#REF!</v>
          </cell>
          <cell r="AV105" t="e">
            <v>#REF!</v>
          </cell>
          <cell r="AW105" t="e">
            <v>#REF!</v>
          </cell>
          <cell r="AX105" t="e">
            <v>#REF!</v>
          </cell>
          <cell r="AY105" t="e">
            <v>#REF!</v>
          </cell>
          <cell r="AZ105" t="e">
            <v>#REF!</v>
          </cell>
          <cell r="BA105" t="e">
            <v>#REF!</v>
          </cell>
          <cell r="BB105" t="e">
            <v>#REF!</v>
          </cell>
          <cell r="BC105" t="e">
            <v>#REF!</v>
          </cell>
          <cell r="BD105" t="e">
            <v>#REF!</v>
          </cell>
          <cell r="BE105" t="e">
            <v>#REF!</v>
          </cell>
          <cell r="BF105" t="e">
            <v>#REF!</v>
          </cell>
          <cell r="BG105" t="e">
            <v>#REF!</v>
          </cell>
          <cell r="BH105" t="e">
            <v>#REF!</v>
          </cell>
          <cell r="BI105" t="e">
            <v>#REF!</v>
          </cell>
          <cell r="BJ105" t="e">
            <v>#REF!</v>
          </cell>
          <cell r="BK105" t="e">
            <v>#REF!</v>
          </cell>
          <cell r="BL105" t="e">
            <v>#REF!</v>
          </cell>
          <cell r="BM105" t="e">
            <v>#REF!</v>
          </cell>
          <cell r="BN105" t="e">
            <v>#REF!</v>
          </cell>
          <cell r="BO105" t="e">
            <v>#REF!</v>
          </cell>
          <cell r="BP105" t="e">
            <v>#REF!</v>
          </cell>
          <cell r="BQ105" t="e">
            <v>#REF!</v>
          </cell>
          <cell r="BR105" t="e">
            <v>#REF!</v>
          </cell>
          <cell r="BS105" t="e">
            <v>#REF!</v>
          </cell>
          <cell r="BT105" t="e">
            <v>#REF!</v>
          </cell>
          <cell r="BU105" t="e">
            <v>#REF!</v>
          </cell>
          <cell r="BV105" t="e">
            <v>#REF!</v>
          </cell>
          <cell r="BW105" t="e">
            <v>#REF!</v>
          </cell>
          <cell r="BX105" t="e">
            <v>#REF!</v>
          </cell>
          <cell r="BY105" t="e">
            <v>#REF!</v>
          </cell>
          <cell r="BZ105" t="e">
            <v>#REF!</v>
          </cell>
          <cell r="CA105" t="e">
            <v>#REF!</v>
          </cell>
        </row>
        <row r="106">
          <cell r="A106" t="e">
            <v>#REF!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 t="e">
            <v>#REF!</v>
          </cell>
          <cell r="AW106" t="e">
            <v>#REF!</v>
          </cell>
          <cell r="AX106" t="e">
            <v>#REF!</v>
          </cell>
          <cell r="AY106" t="e">
            <v>#REF!</v>
          </cell>
          <cell r="AZ106" t="e">
            <v>#REF!</v>
          </cell>
          <cell r="BA106" t="e">
            <v>#REF!</v>
          </cell>
          <cell r="BB106" t="e">
            <v>#REF!</v>
          </cell>
          <cell r="BC106" t="e">
            <v>#REF!</v>
          </cell>
          <cell r="BD106" t="e">
            <v>#REF!</v>
          </cell>
          <cell r="BE106" t="e">
            <v>#REF!</v>
          </cell>
          <cell r="BF106" t="e">
            <v>#REF!</v>
          </cell>
          <cell r="BG106" t="e">
            <v>#REF!</v>
          </cell>
          <cell r="BH106" t="e">
            <v>#REF!</v>
          </cell>
          <cell r="BI106" t="e">
            <v>#REF!</v>
          </cell>
          <cell r="BJ106" t="e">
            <v>#REF!</v>
          </cell>
          <cell r="BK106" t="e">
            <v>#REF!</v>
          </cell>
          <cell r="BL106" t="e">
            <v>#REF!</v>
          </cell>
          <cell r="BM106" t="e">
            <v>#REF!</v>
          </cell>
          <cell r="BN106" t="e">
            <v>#REF!</v>
          </cell>
          <cell r="BO106" t="e">
            <v>#REF!</v>
          </cell>
          <cell r="BP106" t="e">
            <v>#REF!</v>
          </cell>
          <cell r="BQ106" t="e">
            <v>#REF!</v>
          </cell>
          <cell r="BR106" t="e">
            <v>#REF!</v>
          </cell>
          <cell r="BS106" t="e">
            <v>#REF!</v>
          </cell>
          <cell r="BT106" t="e">
            <v>#REF!</v>
          </cell>
          <cell r="BU106" t="e">
            <v>#REF!</v>
          </cell>
          <cell r="BV106" t="e">
            <v>#REF!</v>
          </cell>
          <cell r="BW106" t="e">
            <v>#REF!</v>
          </cell>
          <cell r="BX106" t="e">
            <v>#REF!</v>
          </cell>
          <cell r="BY106" t="e">
            <v>#REF!</v>
          </cell>
          <cell r="BZ106" t="e">
            <v>#REF!</v>
          </cell>
          <cell r="CA106" t="e">
            <v>#REF!</v>
          </cell>
        </row>
        <row r="107">
          <cell r="A107" t="e">
            <v>#REF!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  <cell r="Z107" t="e">
            <v>#REF!</v>
          </cell>
          <cell r="AA107" t="e">
            <v>#REF!</v>
          </cell>
          <cell r="AB107" t="e">
            <v>#REF!</v>
          </cell>
          <cell r="AC107" t="e">
            <v>#REF!</v>
          </cell>
          <cell r="AD107" t="e">
            <v>#REF!</v>
          </cell>
          <cell r="AE107" t="e">
            <v>#REF!</v>
          </cell>
          <cell r="AF107" t="e">
            <v>#REF!</v>
          </cell>
          <cell r="AG107" t="e">
            <v>#REF!</v>
          </cell>
          <cell r="AH107" t="e">
            <v>#REF!</v>
          </cell>
          <cell r="AI107" t="e">
            <v>#REF!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  <cell r="AW107" t="e">
            <v>#REF!</v>
          </cell>
          <cell r="AX107" t="e">
            <v>#REF!</v>
          </cell>
          <cell r="AY107" t="e">
            <v>#REF!</v>
          </cell>
          <cell r="AZ107" t="e">
            <v>#REF!</v>
          </cell>
          <cell r="BA107" t="e">
            <v>#REF!</v>
          </cell>
          <cell r="BB107" t="e">
            <v>#REF!</v>
          </cell>
          <cell r="BC107" t="e">
            <v>#REF!</v>
          </cell>
          <cell r="BD107" t="e">
            <v>#REF!</v>
          </cell>
          <cell r="BE107" t="e">
            <v>#REF!</v>
          </cell>
          <cell r="BF107" t="e">
            <v>#REF!</v>
          </cell>
          <cell r="BG107" t="e">
            <v>#REF!</v>
          </cell>
          <cell r="BH107" t="e">
            <v>#REF!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 t="e">
            <v>#REF!</v>
          </cell>
          <cell r="BN107" t="e">
            <v>#REF!</v>
          </cell>
          <cell r="BO107" t="e">
            <v>#REF!</v>
          </cell>
          <cell r="BP107" t="e">
            <v>#REF!</v>
          </cell>
          <cell r="BQ107" t="e">
            <v>#REF!</v>
          </cell>
          <cell r="BR107" t="e">
            <v>#REF!</v>
          </cell>
          <cell r="BS107" t="e">
            <v>#REF!</v>
          </cell>
          <cell r="BT107" t="e">
            <v>#REF!</v>
          </cell>
          <cell r="BU107" t="e">
            <v>#REF!</v>
          </cell>
          <cell r="BV107" t="e">
            <v>#REF!</v>
          </cell>
          <cell r="BW107" t="e">
            <v>#REF!</v>
          </cell>
          <cell r="BX107" t="e">
            <v>#REF!</v>
          </cell>
          <cell r="BY107" t="e">
            <v>#REF!</v>
          </cell>
          <cell r="BZ107" t="e">
            <v>#REF!</v>
          </cell>
          <cell r="CA107" t="e">
            <v>#REF!</v>
          </cell>
        </row>
        <row r="108">
          <cell r="A108" t="e">
            <v>#REF!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  <cell r="AB108" t="e">
            <v>#REF!</v>
          </cell>
          <cell r="AC108" t="e">
            <v>#REF!</v>
          </cell>
          <cell r="AD108" t="e">
            <v>#REF!</v>
          </cell>
          <cell r="AE108" t="e">
            <v>#REF!</v>
          </cell>
          <cell r="AF108" t="e">
            <v>#REF!</v>
          </cell>
          <cell r="AG108" t="e">
            <v>#REF!</v>
          </cell>
          <cell r="AH108" t="e">
            <v>#REF!</v>
          </cell>
          <cell r="AI108" t="e">
            <v>#REF!</v>
          </cell>
          <cell r="AJ108" t="e">
            <v>#REF!</v>
          </cell>
          <cell r="AK108" t="e">
            <v>#REF!</v>
          </cell>
          <cell r="AL108" t="e">
            <v>#REF!</v>
          </cell>
          <cell r="AM108" t="e">
            <v>#REF!</v>
          </cell>
          <cell r="AN108" t="e">
            <v>#REF!</v>
          </cell>
          <cell r="AO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 t="e">
            <v>#REF!</v>
          </cell>
          <cell r="AT108" t="e">
            <v>#REF!</v>
          </cell>
          <cell r="AU108" t="e">
            <v>#REF!</v>
          </cell>
          <cell r="AV108" t="e">
            <v>#REF!</v>
          </cell>
          <cell r="AW108" t="e">
            <v>#REF!</v>
          </cell>
          <cell r="AX108" t="e">
            <v>#REF!</v>
          </cell>
          <cell r="AY108" t="e">
            <v>#REF!</v>
          </cell>
          <cell r="AZ108" t="e">
            <v>#REF!</v>
          </cell>
          <cell r="BA108" t="e">
            <v>#REF!</v>
          </cell>
          <cell r="BB108" t="e">
            <v>#REF!</v>
          </cell>
          <cell r="BC108" t="e">
            <v>#REF!</v>
          </cell>
          <cell r="BD108" t="e">
            <v>#REF!</v>
          </cell>
          <cell r="BE108" t="e">
            <v>#REF!</v>
          </cell>
          <cell r="BF108" t="e">
            <v>#REF!</v>
          </cell>
          <cell r="BG108" t="e">
            <v>#REF!</v>
          </cell>
          <cell r="BH108" t="e">
            <v>#REF!</v>
          </cell>
          <cell r="BI108" t="e">
            <v>#REF!</v>
          </cell>
          <cell r="BJ108" t="e">
            <v>#REF!</v>
          </cell>
          <cell r="BK108" t="e">
            <v>#REF!</v>
          </cell>
          <cell r="BL108" t="e">
            <v>#REF!</v>
          </cell>
          <cell r="BM108" t="e">
            <v>#REF!</v>
          </cell>
          <cell r="BN108" t="e">
            <v>#REF!</v>
          </cell>
          <cell r="BO108" t="e">
            <v>#REF!</v>
          </cell>
          <cell r="BP108" t="e">
            <v>#REF!</v>
          </cell>
          <cell r="BQ108" t="e">
            <v>#REF!</v>
          </cell>
          <cell r="BR108" t="e">
            <v>#REF!</v>
          </cell>
          <cell r="BS108" t="e">
            <v>#REF!</v>
          </cell>
          <cell r="BT108" t="e">
            <v>#REF!</v>
          </cell>
          <cell r="BU108" t="e">
            <v>#REF!</v>
          </cell>
          <cell r="BV108" t="e">
            <v>#REF!</v>
          </cell>
          <cell r="BW108" t="e">
            <v>#REF!</v>
          </cell>
          <cell r="BX108" t="e">
            <v>#REF!</v>
          </cell>
          <cell r="BY108" t="e">
            <v>#REF!</v>
          </cell>
          <cell r="BZ108" t="e">
            <v>#REF!</v>
          </cell>
          <cell r="CA108" t="e">
            <v>#REF!</v>
          </cell>
        </row>
        <row r="109">
          <cell r="A109" t="e">
            <v>#REF!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  <cell r="X109" t="e">
            <v>#REF!</v>
          </cell>
          <cell r="Y109" t="e">
            <v>#REF!</v>
          </cell>
          <cell r="Z109" t="e">
            <v>#REF!</v>
          </cell>
          <cell r="AA109" t="e">
            <v>#REF!</v>
          </cell>
          <cell r="AB109" t="e">
            <v>#REF!</v>
          </cell>
          <cell r="AC109" t="e">
            <v>#REF!</v>
          </cell>
          <cell r="AD109" t="e">
            <v>#REF!</v>
          </cell>
          <cell r="AE109" t="e">
            <v>#REF!</v>
          </cell>
          <cell r="AF109" t="e">
            <v>#REF!</v>
          </cell>
          <cell r="AG109" t="e">
            <v>#REF!</v>
          </cell>
          <cell r="AH109" t="e">
            <v>#REF!</v>
          </cell>
          <cell r="AI109" t="e">
            <v>#REF!</v>
          </cell>
          <cell r="AJ109" t="e">
            <v>#REF!</v>
          </cell>
          <cell r="AK109" t="e">
            <v>#REF!</v>
          </cell>
          <cell r="AL109" t="e">
            <v>#REF!</v>
          </cell>
          <cell r="AM109" t="e">
            <v>#REF!</v>
          </cell>
          <cell r="AN109" t="e">
            <v>#REF!</v>
          </cell>
          <cell r="AO109" t="e">
            <v>#REF!</v>
          </cell>
          <cell r="AP109" t="e">
            <v>#REF!</v>
          </cell>
          <cell r="AQ109" t="e">
            <v>#REF!</v>
          </cell>
          <cell r="AR109" t="e">
            <v>#REF!</v>
          </cell>
          <cell r="AS109" t="e">
            <v>#REF!</v>
          </cell>
          <cell r="AT109" t="e">
            <v>#REF!</v>
          </cell>
          <cell r="AU109" t="e">
            <v>#REF!</v>
          </cell>
          <cell r="AV109" t="e">
            <v>#REF!</v>
          </cell>
          <cell r="AW109" t="e">
            <v>#REF!</v>
          </cell>
          <cell r="AX109" t="e">
            <v>#REF!</v>
          </cell>
          <cell r="AY109" t="e">
            <v>#REF!</v>
          </cell>
          <cell r="AZ109" t="e">
            <v>#REF!</v>
          </cell>
          <cell r="BA109" t="e">
            <v>#REF!</v>
          </cell>
          <cell r="BB109" t="e">
            <v>#REF!</v>
          </cell>
          <cell r="BC109" t="e">
            <v>#REF!</v>
          </cell>
          <cell r="BD109" t="e">
            <v>#REF!</v>
          </cell>
          <cell r="BE109" t="e">
            <v>#REF!</v>
          </cell>
          <cell r="BF109" t="e">
            <v>#REF!</v>
          </cell>
          <cell r="BG109" t="e">
            <v>#REF!</v>
          </cell>
          <cell r="BH109" t="e">
            <v>#REF!</v>
          </cell>
          <cell r="BI109" t="e">
            <v>#REF!</v>
          </cell>
          <cell r="BJ109" t="e">
            <v>#REF!</v>
          </cell>
          <cell r="BK109" t="e">
            <v>#REF!</v>
          </cell>
          <cell r="BL109" t="e">
            <v>#REF!</v>
          </cell>
          <cell r="BM109" t="e">
            <v>#REF!</v>
          </cell>
          <cell r="BN109" t="e">
            <v>#REF!</v>
          </cell>
          <cell r="BO109" t="e">
            <v>#REF!</v>
          </cell>
          <cell r="BP109" t="e">
            <v>#REF!</v>
          </cell>
          <cell r="BQ109" t="e">
            <v>#REF!</v>
          </cell>
          <cell r="BR109" t="e">
            <v>#REF!</v>
          </cell>
          <cell r="BS109" t="e">
            <v>#REF!</v>
          </cell>
          <cell r="BT109" t="e">
            <v>#REF!</v>
          </cell>
          <cell r="BU109" t="e">
            <v>#REF!</v>
          </cell>
          <cell r="BV109" t="e">
            <v>#REF!</v>
          </cell>
          <cell r="BW109" t="e">
            <v>#REF!</v>
          </cell>
          <cell r="BX109" t="e">
            <v>#REF!</v>
          </cell>
          <cell r="BY109" t="e">
            <v>#REF!</v>
          </cell>
          <cell r="BZ109" t="e">
            <v>#REF!</v>
          </cell>
          <cell r="CA109" t="e">
            <v>#REF!</v>
          </cell>
        </row>
        <row r="110">
          <cell r="A110" t="e">
            <v>#REF!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  <cell r="Z110" t="e">
            <v>#REF!</v>
          </cell>
          <cell r="AA110" t="e">
            <v>#REF!</v>
          </cell>
          <cell r="AB110" t="e">
            <v>#REF!</v>
          </cell>
          <cell r="AC110" t="e">
            <v>#REF!</v>
          </cell>
          <cell r="AD110" t="e">
            <v>#REF!</v>
          </cell>
          <cell r="AE110" t="e">
            <v>#REF!</v>
          </cell>
          <cell r="AF110" t="e">
            <v>#REF!</v>
          </cell>
          <cell r="AG110" t="e">
            <v>#REF!</v>
          </cell>
          <cell r="AH110" t="e">
            <v>#REF!</v>
          </cell>
          <cell r="AI110" t="e">
            <v>#REF!</v>
          </cell>
          <cell r="AJ110" t="e">
            <v>#REF!</v>
          </cell>
          <cell r="AK110" t="e">
            <v>#REF!</v>
          </cell>
          <cell r="AL110" t="e">
            <v>#REF!</v>
          </cell>
          <cell r="AM110" t="e">
            <v>#REF!</v>
          </cell>
          <cell r="AN110" t="e">
            <v>#REF!</v>
          </cell>
          <cell r="AO110" t="e">
            <v>#REF!</v>
          </cell>
          <cell r="AP110" t="e">
            <v>#REF!</v>
          </cell>
          <cell r="AQ110" t="e">
            <v>#REF!</v>
          </cell>
          <cell r="AR110" t="e">
            <v>#REF!</v>
          </cell>
          <cell r="AS110" t="e">
            <v>#REF!</v>
          </cell>
          <cell r="AT110" t="e">
            <v>#REF!</v>
          </cell>
          <cell r="AU110" t="e">
            <v>#REF!</v>
          </cell>
          <cell r="AV110" t="e">
            <v>#REF!</v>
          </cell>
          <cell r="AW110" t="e">
            <v>#REF!</v>
          </cell>
          <cell r="AX110" t="e">
            <v>#REF!</v>
          </cell>
          <cell r="AY110" t="e">
            <v>#REF!</v>
          </cell>
          <cell r="AZ110" t="e">
            <v>#REF!</v>
          </cell>
          <cell r="BA110" t="e">
            <v>#REF!</v>
          </cell>
          <cell r="BB110" t="e">
            <v>#REF!</v>
          </cell>
          <cell r="BC110" t="e">
            <v>#REF!</v>
          </cell>
          <cell r="BD110" t="e">
            <v>#REF!</v>
          </cell>
          <cell r="BE110" t="e">
            <v>#REF!</v>
          </cell>
          <cell r="BF110" t="e">
            <v>#REF!</v>
          </cell>
          <cell r="BG110" t="e">
            <v>#REF!</v>
          </cell>
          <cell r="BH110" t="e">
            <v>#REF!</v>
          </cell>
          <cell r="BI110" t="e">
            <v>#REF!</v>
          </cell>
          <cell r="BJ110" t="e">
            <v>#REF!</v>
          </cell>
          <cell r="BK110" t="e">
            <v>#REF!</v>
          </cell>
          <cell r="BL110" t="e">
            <v>#REF!</v>
          </cell>
          <cell r="BM110" t="e">
            <v>#REF!</v>
          </cell>
          <cell r="BN110" t="e">
            <v>#REF!</v>
          </cell>
          <cell r="BO110" t="e">
            <v>#REF!</v>
          </cell>
          <cell r="BP110" t="e">
            <v>#REF!</v>
          </cell>
          <cell r="BQ110" t="e">
            <v>#REF!</v>
          </cell>
          <cell r="BR110" t="e">
            <v>#REF!</v>
          </cell>
          <cell r="BS110" t="e">
            <v>#REF!</v>
          </cell>
          <cell r="BT110" t="e">
            <v>#REF!</v>
          </cell>
          <cell r="BU110" t="e">
            <v>#REF!</v>
          </cell>
          <cell r="BV110" t="e">
            <v>#REF!</v>
          </cell>
          <cell r="BW110" t="e">
            <v>#REF!</v>
          </cell>
          <cell r="BX110" t="e">
            <v>#REF!</v>
          </cell>
          <cell r="BY110" t="e">
            <v>#REF!</v>
          </cell>
          <cell r="BZ110" t="e">
            <v>#REF!</v>
          </cell>
          <cell r="CA110" t="e">
            <v>#REF!</v>
          </cell>
        </row>
        <row r="111">
          <cell r="A111" t="e">
            <v>#REF!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  <cell r="Z111" t="e">
            <v>#REF!</v>
          </cell>
          <cell r="AA111" t="e">
            <v>#REF!</v>
          </cell>
          <cell r="AB111" t="e">
            <v>#REF!</v>
          </cell>
          <cell r="AC111" t="e">
            <v>#REF!</v>
          </cell>
          <cell r="AD111" t="e">
            <v>#REF!</v>
          </cell>
          <cell r="AE111" t="e">
            <v>#REF!</v>
          </cell>
          <cell r="AF111" t="e">
            <v>#REF!</v>
          </cell>
          <cell r="AG111" t="e">
            <v>#REF!</v>
          </cell>
          <cell r="AH111" t="e">
            <v>#REF!</v>
          </cell>
          <cell r="AI111" t="e">
            <v>#REF!</v>
          </cell>
          <cell r="AJ111" t="e">
            <v>#REF!</v>
          </cell>
          <cell r="AK111" t="e">
            <v>#REF!</v>
          </cell>
          <cell r="AL111" t="e">
            <v>#REF!</v>
          </cell>
          <cell r="AM111" t="e">
            <v>#REF!</v>
          </cell>
          <cell r="AN111" t="e">
            <v>#REF!</v>
          </cell>
          <cell r="AO111" t="e">
            <v>#REF!</v>
          </cell>
          <cell r="AP111" t="e">
            <v>#REF!</v>
          </cell>
          <cell r="AQ111" t="e">
            <v>#REF!</v>
          </cell>
          <cell r="AR111" t="e">
            <v>#REF!</v>
          </cell>
          <cell r="AS111" t="e">
            <v>#REF!</v>
          </cell>
          <cell r="AT111" t="e">
            <v>#REF!</v>
          </cell>
          <cell r="AU111" t="e">
            <v>#REF!</v>
          </cell>
          <cell r="AV111" t="e">
            <v>#REF!</v>
          </cell>
          <cell r="AW111" t="e">
            <v>#REF!</v>
          </cell>
          <cell r="AX111" t="e">
            <v>#REF!</v>
          </cell>
          <cell r="AY111" t="e">
            <v>#REF!</v>
          </cell>
          <cell r="AZ111" t="e">
            <v>#REF!</v>
          </cell>
          <cell r="BA111" t="e">
            <v>#REF!</v>
          </cell>
          <cell r="BB111" t="e">
            <v>#REF!</v>
          </cell>
          <cell r="BC111" t="e">
            <v>#REF!</v>
          </cell>
          <cell r="BD111" t="e">
            <v>#REF!</v>
          </cell>
          <cell r="BE111" t="e">
            <v>#REF!</v>
          </cell>
          <cell r="BF111" t="e">
            <v>#REF!</v>
          </cell>
          <cell r="BG111" t="e">
            <v>#REF!</v>
          </cell>
          <cell r="BH111" t="e">
            <v>#REF!</v>
          </cell>
          <cell r="BI111" t="e">
            <v>#REF!</v>
          </cell>
          <cell r="BJ111" t="e">
            <v>#REF!</v>
          </cell>
          <cell r="BK111" t="e">
            <v>#REF!</v>
          </cell>
          <cell r="BL111" t="e">
            <v>#REF!</v>
          </cell>
          <cell r="BM111" t="e">
            <v>#REF!</v>
          </cell>
          <cell r="BN111" t="e">
            <v>#REF!</v>
          </cell>
          <cell r="BO111" t="e">
            <v>#REF!</v>
          </cell>
          <cell r="BP111" t="e">
            <v>#REF!</v>
          </cell>
          <cell r="BQ111" t="e">
            <v>#REF!</v>
          </cell>
          <cell r="BR111" t="e">
            <v>#REF!</v>
          </cell>
          <cell r="BS111" t="e">
            <v>#REF!</v>
          </cell>
          <cell r="BT111" t="e">
            <v>#REF!</v>
          </cell>
          <cell r="BU111" t="e">
            <v>#REF!</v>
          </cell>
          <cell r="BV111" t="e">
            <v>#REF!</v>
          </cell>
          <cell r="BW111" t="e">
            <v>#REF!</v>
          </cell>
          <cell r="BX111" t="e">
            <v>#REF!</v>
          </cell>
          <cell r="BY111" t="e">
            <v>#REF!</v>
          </cell>
          <cell r="BZ111" t="e">
            <v>#REF!</v>
          </cell>
          <cell r="CA111" t="e">
            <v>#REF!</v>
          </cell>
        </row>
        <row r="112">
          <cell r="A112" t="e">
            <v>#REF!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 t="e">
            <v>#REF!</v>
          </cell>
          <cell r="S112" t="e">
            <v>#REF!</v>
          </cell>
          <cell r="T112" t="e">
            <v>#REF!</v>
          </cell>
          <cell r="U112" t="e">
            <v>#REF!</v>
          </cell>
          <cell r="V112" t="e">
            <v>#REF!</v>
          </cell>
          <cell r="W112" t="e">
            <v>#REF!</v>
          </cell>
          <cell r="X112" t="e">
            <v>#REF!</v>
          </cell>
          <cell r="Y112" t="e">
            <v>#REF!</v>
          </cell>
          <cell r="Z112" t="e">
            <v>#REF!</v>
          </cell>
          <cell r="AA112" t="e">
            <v>#REF!</v>
          </cell>
          <cell r="AB112" t="e">
            <v>#REF!</v>
          </cell>
          <cell r="AC112" t="e">
            <v>#REF!</v>
          </cell>
          <cell r="AD112" t="e">
            <v>#REF!</v>
          </cell>
          <cell r="AE112" t="e">
            <v>#REF!</v>
          </cell>
          <cell r="AF112" t="e">
            <v>#REF!</v>
          </cell>
          <cell r="AG112" t="e">
            <v>#REF!</v>
          </cell>
          <cell r="AH112" t="e">
            <v>#REF!</v>
          </cell>
          <cell r="AI112" t="e">
            <v>#REF!</v>
          </cell>
          <cell r="AJ112" t="e">
            <v>#REF!</v>
          </cell>
          <cell r="AK112" t="e">
            <v>#REF!</v>
          </cell>
          <cell r="AL112" t="e">
            <v>#REF!</v>
          </cell>
          <cell r="AM112" t="e">
            <v>#REF!</v>
          </cell>
          <cell r="AN112" t="e">
            <v>#REF!</v>
          </cell>
          <cell r="AO112" t="e">
            <v>#REF!</v>
          </cell>
          <cell r="AP112" t="e">
            <v>#REF!</v>
          </cell>
          <cell r="AQ112" t="e">
            <v>#REF!</v>
          </cell>
          <cell r="AR112" t="e">
            <v>#REF!</v>
          </cell>
          <cell r="AS112" t="e">
            <v>#REF!</v>
          </cell>
          <cell r="AT112" t="e">
            <v>#REF!</v>
          </cell>
          <cell r="AU112" t="e">
            <v>#REF!</v>
          </cell>
          <cell r="AV112" t="e">
            <v>#REF!</v>
          </cell>
          <cell r="AW112" t="e">
            <v>#REF!</v>
          </cell>
          <cell r="AX112" t="e">
            <v>#REF!</v>
          </cell>
          <cell r="AY112" t="e">
            <v>#REF!</v>
          </cell>
          <cell r="AZ112" t="e">
            <v>#REF!</v>
          </cell>
          <cell r="BA112" t="e">
            <v>#REF!</v>
          </cell>
          <cell r="BB112" t="e">
            <v>#REF!</v>
          </cell>
          <cell r="BC112" t="e">
            <v>#REF!</v>
          </cell>
          <cell r="BD112" t="e">
            <v>#REF!</v>
          </cell>
          <cell r="BE112" t="e">
            <v>#REF!</v>
          </cell>
          <cell r="BF112" t="e">
            <v>#REF!</v>
          </cell>
          <cell r="BG112" t="e">
            <v>#REF!</v>
          </cell>
          <cell r="BH112" t="e">
            <v>#REF!</v>
          </cell>
          <cell r="BI112" t="e">
            <v>#REF!</v>
          </cell>
          <cell r="BJ112" t="e">
            <v>#REF!</v>
          </cell>
          <cell r="BK112" t="e">
            <v>#REF!</v>
          </cell>
          <cell r="BL112" t="e">
            <v>#REF!</v>
          </cell>
          <cell r="BM112" t="e">
            <v>#REF!</v>
          </cell>
          <cell r="BN112" t="e">
            <v>#REF!</v>
          </cell>
          <cell r="BO112" t="e">
            <v>#REF!</v>
          </cell>
          <cell r="BP112" t="e">
            <v>#REF!</v>
          </cell>
          <cell r="BQ112" t="e">
            <v>#REF!</v>
          </cell>
          <cell r="BR112" t="e">
            <v>#REF!</v>
          </cell>
          <cell r="BS112" t="e">
            <v>#REF!</v>
          </cell>
          <cell r="BT112" t="e">
            <v>#REF!</v>
          </cell>
          <cell r="BU112" t="e">
            <v>#REF!</v>
          </cell>
          <cell r="BV112" t="e">
            <v>#REF!</v>
          </cell>
          <cell r="BW112" t="e">
            <v>#REF!</v>
          </cell>
          <cell r="BX112" t="e">
            <v>#REF!</v>
          </cell>
          <cell r="BY112" t="e">
            <v>#REF!</v>
          </cell>
          <cell r="BZ112" t="e">
            <v>#REF!</v>
          </cell>
          <cell r="CA112" t="e">
            <v>#REF!</v>
          </cell>
        </row>
        <row r="113">
          <cell r="A113" t="e">
            <v>#REF!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  <cell r="Q113" t="e">
            <v>#REF!</v>
          </cell>
          <cell r="R113" t="e">
            <v>#REF!</v>
          </cell>
          <cell r="S113" t="e">
            <v>#REF!</v>
          </cell>
          <cell r="T113" t="e">
            <v>#REF!</v>
          </cell>
          <cell r="U113" t="e">
            <v>#REF!</v>
          </cell>
          <cell r="V113" t="e">
            <v>#REF!</v>
          </cell>
          <cell r="W113" t="e">
            <v>#REF!</v>
          </cell>
          <cell r="X113" t="e">
            <v>#REF!</v>
          </cell>
          <cell r="Y113" t="e">
            <v>#REF!</v>
          </cell>
          <cell r="Z113" t="e">
            <v>#REF!</v>
          </cell>
          <cell r="AA113" t="e">
            <v>#REF!</v>
          </cell>
          <cell r="AB113" t="e">
            <v>#REF!</v>
          </cell>
          <cell r="AC113" t="e">
            <v>#REF!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  <cell r="AL113" t="e">
            <v>#REF!</v>
          </cell>
          <cell r="AM113" t="e">
            <v>#REF!</v>
          </cell>
          <cell r="AN113" t="e">
            <v>#REF!</v>
          </cell>
          <cell r="AO113" t="e">
            <v>#REF!</v>
          </cell>
          <cell r="AP113" t="e">
            <v>#REF!</v>
          </cell>
          <cell r="AQ113" t="e">
            <v>#REF!</v>
          </cell>
          <cell r="AR113" t="e">
            <v>#REF!</v>
          </cell>
          <cell r="AS113" t="e">
            <v>#REF!</v>
          </cell>
          <cell r="AT113" t="e">
            <v>#REF!</v>
          </cell>
          <cell r="AU113" t="e">
            <v>#REF!</v>
          </cell>
          <cell r="AV113" t="e">
            <v>#REF!</v>
          </cell>
          <cell r="AW113" t="e">
            <v>#REF!</v>
          </cell>
          <cell r="AX113" t="e">
            <v>#REF!</v>
          </cell>
          <cell r="AY113" t="e">
            <v>#REF!</v>
          </cell>
          <cell r="AZ113" t="e">
            <v>#REF!</v>
          </cell>
          <cell r="BA113" t="e">
            <v>#REF!</v>
          </cell>
          <cell r="BB113" t="e">
            <v>#REF!</v>
          </cell>
          <cell r="BC113" t="e">
            <v>#REF!</v>
          </cell>
          <cell r="BD113" t="e">
            <v>#REF!</v>
          </cell>
          <cell r="BE113" t="e">
            <v>#REF!</v>
          </cell>
          <cell r="BF113" t="e">
            <v>#REF!</v>
          </cell>
          <cell r="BG113" t="e">
            <v>#REF!</v>
          </cell>
          <cell r="BH113" t="e">
            <v>#REF!</v>
          </cell>
          <cell r="BI113" t="e">
            <v>#REF!</v>
          </cell>
          <cell r="BJ113" t="e">
            <v>#REF!</v>
          </cell>
          <cell r="BK113" t="e">
            <v>#REF!</v>
          </cell>
          <cell r="BL113" t="e">
            <v>#REF!</v>
          </cell>
          <cell r="BM113" t="e">
            <v>#REF!</v>
          </cell>
          <cell r="BN113" t="e">
            <v>#REF!</v>
          </cell>
          <cell r="BO113" t="e">
            <v>#REF!</v>
          </cell>
          <cell r="BP113" t="e">
            <v>#REF!</v>
          </cell>
          <cell r="BQ113" t="e">
            <v>#REF!</v>
          </cell>
          <cell r="BR113" t="e">
            <v>#REF!</v>
          </cell>
          <cell r="BS113" t="e">
            <v>#REF!</v>
          </cell>
          <cell r="BT113" t="e">
            <v>#REF!</v>
          </cell>
          <cell r="BU113" t="e">
            <v>#REF!</v>
          </cell>
          <cell r="BV113" t="e">
            <v>#REF!</v>
          </cell>
          <cell r="BW113" t="e">
            <v>#REF!</v>
          </cell>
          <cell r="BX113" t="e">
            <v>#REF!</v>
          </cell>
          <cell r="BY113" t="e">
            <v>#REF!</v>
          </cell>
          <cell r="BZ113" t="e">
            <v>#REF!</v>
          </cell>
          <cell r="CA113" t="e">
            <v>#REF!</v>
          </cell>
        </row>
        <row r="114">
          <cell r="A114" t="e">
            <v>#REF!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  <cell r="U114" t="e">
            <v>#REF!</v>
          </cell>
          <cell r="V114" t="e">
            <v>#REF!</v>
          </cell>
          <cell r="W114" t="e">
            <v>#REF!</v>
          </cell>
          <cell r="X114" t="e">
            <v>#REF!</v>
          </cell>
          <cell r="Y114" t="e">
            <v>#REF!</v>
          </cell>
          <cell r="Z114" t="e">
            <v>#REF!</v>
          </cell>
          <cell r="AA114" t="e">
            <v>#REF!</v>
          </cell>
          <cell r="AB114" t="e">
            <v>#REF!</v>
          </cell>
          <cell r="AC114" t="e">
            <v>#REF!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  <cell r="AL114" t="e">
            <v>#REF!</v>
          </cell>
          <cell r="AM114" t="e">
            <v>#REF!</v>
          </cell>
          <cell r="AN114" t="e">
            <v>#REF!</v>
          </cell>
          <cell r="AO114" t="e">
            <v>#REF!</v>
          </cell>
          <cell r="AP114" t="e">
            <v>#REF!</v>
          </cell>
          <cell r="AQ114" t="e">
            <v>#REF!</v>
          </cell>
          <cell r="AR114" t="e">
            <v>#REF!</v>
          </cell>
          <cell r="AS114" t="e">
            <v>#REF!</v>
          </cell>
          <cell r="AT114" t="e">
            <v>#REF!</v>
          </cell>
          <cell r="AU114" t="e">
            <v>#REF!</v>
          </cell>
          <cell r="AV114" t="e">
            <v>#REF!</v>
          </cell>
          <cell r="AW114" t="e">
            <v>#REF!</v>
          </cell>
          <cell r="AX114" t="e">
            <v>#REF!</v>
          </cell>
          <cell r="AY114" t="e">
            <v>#REF!</v>
          </cell>
          <cell r="AZ114" t="e">
            <v>#REF!</v>
          </cell>
          <cell r="BA114" t="e">
            <v>#REF!</v>
          </cell>
          <cell r="BB114" t="e">
            <v>#REF!</v>
          </cell>
          <cell r="BC114" t="e">
            <v>#REF!</v>
          </cell>
          <cell r="BD114" t="e">
            <v>#REF!</v>
          </cell>
          <cell r="BE114" t="e">
            <v>#REF!</v>
          </cell>
          <cell r="BF114" t="e">
            <v>#REF!</v>
          </cell>
          <cell r="BG114" t="e">
            <v>#REF!</v>
          </cell>
          <cell r="BH114" t="e">
            <v>#REF!</v>
          </cell>
          <cell r="BI114" t="e">
            <v>#REF!</v>
          </cell>
          <cell r="BJ114" t="e">
            <v>#REF!</v>
          </cell>
          <cell r="BK114" t="e">
            <v>#REF!</v>
          </cell>
          <cell r="BL114" t="e">
            <v>#REF!</v>
          </cell>
          <cell r="BM114" t="e">
            <v>#REF!</v>
          </cell>
          <cell r="BN114" t="e">
            <v>#REF!</v>
          </cell>
          <cell r="BO114" t="e">
            <v>#REF!</v>
          </cell>
          <cell r="BP114" t="e">
            <v>#REF!</v>
          </cell>
          <cell r="BQ114" t="e">
            <v>#REF!</v>
          </cell>
          <cell r="BR114" t="e">
            <v>#REF!</v>
          </cell>
          <cell r="BS114" t="e">
            <v>#REF!</v>
          </cell>
          <cell r="BT114" t="e">
            <v>#REF!</v>
          </cell>
          <cell r="BU114" t="e">
            <v>#REF!</v>
          </cell>
          <cell r="BV114" t="e">
            <v>#REF!</v>
          </cell>
          <cell r="BW114" t="e">
            <v>#REF!</v>
          </cell>
          <cell r="BX114" t="e">
            <v>#REF!</v>
          </cell>
          <cell r="BY114" t="e">
            <v>#REF!</v>
          </cell>
          <cell r="BZ114" t="e">
            <v>#REF!</v>
          </cell>
          <cell r="CA114" t="e">
            <v>#REF!</v>
          </cell>
        </row>
        <row r="115">
          <cell r="A115" t="e">
            <v>#REF!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  <cell r="Z115" t="e">
            <v>#REF!</v>
          </cell>
          <cell r="AA115" t="e">
            <v>#REF!</v>
          </cell>
          <cell r="AB115" t="e">
            <v>#REF!</v>
          </cell>
          <cell r="AC115" t="e">
            <v>#REF!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  <cell r="AL115" t="e">
            <v>#REF!</v>
          </cell>
          <cell r="AM115" t="e">
            <v>#REF!</v>
          </cell>
          <cell r="AN115" t="e">
            <v>#REF!</v>
          </cell>
          <cell r="AO115" t="e">
            <v>#REF!</v>
          </cell>
          <cell r="AP115" t="e">
            <v>#REF!</v>
          </cell>
          <cell r="AQ115" t="e">
            <v>#REF!</v>
          </cell>
          <cell r="AR115" t="e">
            <v>#REF!</v>
          </cell>
          <cell r="AS115" t="e">
            <v>#REF!</v>
          </cell>
          <cell r="AT115" t="e">
            <v>#REF!</v>
          </cell>
          <cell r="AU115" t="e">
            <v>#REF!</v>
          </cell>
          <cell r="AV115" t="e">
            <v>#REF!</v>
          </cell>
          <cell r="AW115" t="e">
            <v>#REF!</v>
          </cell>
          <cell r="AX115" t="e">
            <v>#REF!</v>
          </cell>
          <cell r="AY115" t="e">
            <v>#REF!</v>
          </cell>
          <cell r="AZ115" t="e">
            <v>#REF!</v>
          </cell>
          <cell r="BA115" t="e">
            <v>#REF!</v>
          </cell>
          <cell r="BB115" t="e">
            <v>#REF!</v>
          </cell>
          <cell r="BC115" t="e">
            <v>#REF!</v>
          </cell>
          <cell r="BD115" t="e">
            <v>#REF!</v>
          </cell>
          <cell r="BE115" t="e">
            <v>#REF!</v>
          </cell>
          <cell r="BF115" t="e">
            <v>#REF!</v>
          </cell>
          <cell r="BG115" t="e">
            <v>#REF!</v>
          </cell>
          <cell r="BH115" t="e">
            <v>#REF!</v>
          </cell>
          <cell r="BI115" t="e">
            <v>#REF!</v>
          </cell>
          <cell r="BJ115" t="e">
            <v>#REF!</v>
          </cell>
          <cell r="BK115" t="e">
            <v>#REF!</v>
          </cell>
          <cell r="BL115" t="e">
            <v>#REF!</v>
          </cell>
          <cell r="BM115" t="e">
            <v>#REF!</v>
          </cell>
          <cell r="BN115" t="e">
            <v>#REF!</v>
          </cell>
          <cell r="BO115" t="e">
            <v>#REF!</v>
          </cell>
          <cell r="BP115" t="e">
            <v>#REF!</v>
          </cell>
          <cell r="BQ115" t="e">
            <v>#REF!</v>
          </cell>
          <cell r="BR115" t="e">
            <v>#REF!</v>
          </cell>
          <cell r="BS115" t="e">
            <v>#REF!</v>
          </cell>
          <cell r="BT115" t="e">
            <v>#REF!</v>
          </cell>
          <cell r="BU115" t="e">
            <v>#REF!</v>
          </cell>
          <cell r="BV115" t="e">
            <v>#REF!</v>
          </cell>
          <cell r="BW115" t="e">
            <v>#REF!</v>
          </cell>
          <cell r="BX115" t="e">
            <v>#REF!</v>
          </cell>
          <cell r="BY115" t="e">
            <v>#REF!</v>
          </cell>
          <cell r="BZ115" t="e">
            <v>#REF!</v>
          </cell>
          <cell r="CA115" t="e">
            <v>#REF!</v>
          </cell>
        </row>
        <row r="116">
          <cell r="A116" t="e">
            <v>#REF!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  <cell r="U116" t="e">
            <v>#REF!</v>
          </cell>
          <cell r="V116" t="e">
            <v>#REF!</v>
          </cell>
          <cell r="W116" t="e">
            <v>#REF!</v>
          </cell>
          <cell r="X116" t="e">
            <v>#REF!</v>
          </cell>
          <cell r="Y116" t="e">
            <v>#REF!</v>
          </cell>
          <cell r="Z116" t="e">
            <v>#REF!</v>
          </cell>
          <cell r="AA116" t="e">
            <v>#REF!</v>
          </cell>
          <cell r="AB116" t="e">
            <v>#REF!</v>
          </cell>
          <cell r="AC116" t="e">
            <v>#REF!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  <cell r="AL116" t="e">
            <v>#REF!</v>
          </cell>
          <cell r="AM116" t="e">
            <v>#REF!</v>
          </cell>
          <cell r="AN116" t="e">
            <v>#REF!</v>
          </cell>
          <cell r="AO116" t="e">
            <v>#REF!</v>
          </cell>
          <cell r="AP116" t="e">
            <v>#REF!</v>
          </cell>
          <cell r="AQ116" t="e">
            <v>#REF!</v>
          </cell>
          <cell r="AR116" t="e">
            <v>#REF!</v>
          </cell>
          <cell r="AS116" t="e">
            <v>#REF!</v>
          </cell>
          <cell r="AT116" t="e">
            <v>#REF!</v>
          </cell>
          <cell r="AU116" t="e">
            <v>#REF!</v>
          </cell>
          <cell r="AV116" t="e">
            <v>#REF!</v>
          </cell>
          <cell r="AW116" t="e">
            <v>#REF!</v>
          </cell>
          <cell r="AX116" t="e">
            <v>#REF!</v>
          </cell>
          <cell r="AY116" t="e">
            <v>#REF!</v>
          </cell>
          <cell r="AZ116" t="e">
            <v>#REF!</v>
          </cell>
          <cell r="BA116" t="e">
            <v>#REF!</v>
          </cell>
          <cell r="BB116" t="e">
            <v>#REF!</v>
          </cell>
          <cell r="BC116" t="e">
            <v>#REF!</v>
          </cell>
          <cell r="BD116" t="e">
            <v>#REF!</v>
          </cell>
          <cell r="BE116" t="e">
            <v>#REF!</v>
          </cell>
          <cell r="BF116" t="e">
            <v>#REF!</v>
          </cell>
          <cell r="BG116" t="e">
            <v>#REF!</v>
          </cell>
          <cell r="BH116" t="e">
            <v>#REF!</v>
          </cell>
          <cell r="BI116" t="e">
            <v>#REF!</v>
          </cell>
          <cell r="BJ116" t="e">
            <v>#REF!</v>
          </cell>
          <cell r="BK116" t="e">
            <v>#REF!</v>
          </cell>
          <cell r="BL116" t="e">
            <v>#REF!</v>
          </cell>
          <cell r="BM116" t="e">
            <v>#REF!</v>
          </cell>
          <cell r="BN116" t="e">
            <v>#REF!</v>
          </cell>
          <cell r="BO116" t="e">
            <v>#REF!</v>
          </cell>
          <cell r="BP116" t="e">
            <v>#REF!</v>
          </cell>
          <cell r="BQ116" t="e">
            <v>#REF!</v>
          </cell>
          <cell r="BR116" t="e">
            <v>#REF!</v>
          </cell>
          <cell r="BS116" t="e">
            <v>#REF!</v>
          </cell>
          <cell r="BT116" t="e">
            <v>#REF!</v>
          </cell>
          <cell r="BU116" t="e">
            <v>#REF!</v>
          </cell>
          <cell r="BV116" t="e">
            <v>#REF!</v>
          </cell>
          <cell r="BW116" t="e">
            <v>#REF!</v>
          </cell>
          <cell r="BX116" t="e">
            <v>#REF!</v>
          </cell>
          <cell r="BY116" t="e">
            <v>#REF!</v>
          </cell>
          <cell r="BZ116" t="e">
            <v>#REF!</v>
          </cell>
          <cell r="CA116" t="e">
            <v>#REF!</v>
          </cell>
        </row>
        <row r="117">
          <cell r="A117" t="e">
            <v>#REF!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  <cell r="U117" t="e">
            <v>#REF!</v>
          </cell>
          <cell r="V117" t="e">
            <v>#REF!</v>
          </cell>
          <cell r="W117" t="e">
            <v>#REF!</v>
          </cell>
          <cell r="X117" t="e">
            <v>#REF!</v>
          </cell>
          <cell r="Y117" t="e">
            <v>#REF!</v>
          </cell>
          <cell r="Z117" t="e">
            <v>#REF!</v>
          </cell>
          <cell r="AA117" t="e">
            <v>#REF!</v>
          </cell>
          <cell r="AB117" t="e">
            <v>#REF!</v>
          </cell>
          <cell r="AC117" t="e">
            <v>#REF!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  <cell r="AL117" t="e">
            <v>#REF!</v>
          </cell>
          <cell r="AM117" t="e">
            <v>#REF!</v>
          </cell>
          <cell r="AN117" t="e">
            <v>#REF!</v>
          </cell>
          <cell r="AO117" t="e">
            <v>#REF!</v>
          </cell>
          <cell r="AP117" t="e">
            <v>#REF!</v>
          </cell>
          <cell r="AQ117" t="e">
            <v>#REF!</v>
          </cell>
          <cell r="AR117" t="e">
            <v>#REF!</v>
          </cell>
          <cell r="AS117" t="e">
            <v>#REF!</v>
          </cell>
          <cell r="AT117" t="e">
            <v>#REF!</v>
          </cell>
          <cell r="AU117" t="e">
            <v>#REF!</v>
          </cell>
          <cell r="AV117" t="e">
            <v>#REF!</v>
          </cell>
          <cell r="AW117" t="e">
            <v>#REF!</v>
          </cell>
          <cell r="AX117" t="e">
            <v>#REF!</v>
          </cell>
          <cell r="AY117" t="e">
            <v>#REF!</v>
          </cell>
          <cell r="AZ117" t="e">
            <v>#REF!</v>
          </cell>
          <cell r="BA117" t="e">
            <v>#REF!</v>
          </cell>
          <cell r="BB117" t="e">
            <v>#REF!</v>
          </cell>
          <cell r="BC117" t="e">
            <v>#REF!</v>
          </cell>
          <cell r="BD117" t="e">
            <v>#REF!</v>
          </cell>
          <cell r="BE117" t="e">
            <v>#REF!</v>
          </cell>
          <cell r="BF117" t="e">
            <v>#REF!</v>
          </cell>
          <cell r="BG117" t="e">
            <v>#REF!</v>
          </cell>
          <cell r="BH117" t="e">
            <v>#REF!</v>
          </cell>
          <cell r="BI117" t="e">
            <v>#REF!</v>
          </cell>
          <cell r="BJ117" t="e">
            <v>#REF!</v>
          </cell>
          <cell r="BK117" t="e">
            <v>#REF!</v>
          </cell>
          <cell r="BL117" t="e">
            <v>#REF!</v>
          </cell>
          <cell r="BM117" t="e">
            <v>#REF!</v>
          </cell>
          <cell r="BN117" t="e">
            <v>#REF!</v>
          </cell>
          <cell r="BO117" t="e">
            <v>#REF!</v>
          </cell>
          <cell r="BP117" t="e">
            <v>#REF!</v>
          </cell>
          <cell r="BQ117" t="e">
            <v>#REF!</v>
          </cell>
          <cell r="BR117" t="e">
            <v>#REF!</v>
          </cell>
          <cell r="BS117" t="e">
            <v>#REF!</v>
          </cell>
          <cell r="BT117" t="e">
            <v>#REF!</v>
          </cell>
          <cell r="BU117" t="e">
            <v>#REF!</v>
          </cell>
          <cell r="BV117" t="e">
            <v>#REF!</v>
          </cell>
          <cell r="BW117" t="e">
            <v>#REF!</v>
          </cell>
          <cell r="BX117" t="e">
            <v>#REF!</v>
          </cell>
          <cell r="BY117" t="e">
            <v>#REF!</v>
          </cell>
          <cell r="BZ117" t="e">
            <v>#REF!</v>
          </cell>
          <cell r="CA117" t="e">
            <v>#REF!</v>
          </cell>
        </row>
        <row r="118">
          <cell r="A118" t="e">
            <v>#REF!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  <cell r="Z118" t="e">
            <v>#REF!</v>
          </cell>
          <cell r="AA118" t="e">
            <v>#REF!</v>
          </cell>
          <cell r="AB118" t="e">
            <v>#REF!</v>
          </cell>
          <cell r="AC118" t="e">
            <v>#REF!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  <cell r="AL118" t="e">
            <v>#REF!</v>
          </cell>
          <cell r="AM118" t="e">
            <v>#REF!</v>
          </cell>
          <cell r="AN118" t="e">
            <v>#REF!</v>
          </cell>
          <cell r="AO118" t="e">
            <v>#REF!</v>
          </cell>
          <cell r="AP118" t="e">
            <v>#REF!</v>
          </cell>
          <cell r="AQ118" t="e">
            <v>#REF!</v>
          </cell>
          <cell r="AR118" t="e">
            <v>#REF!</v>
          </cell>
          <cell r="AS118" t="e">
            <v>#REF!</v>
          </cell>
          <cell r="AT118" t="e">
            <v>#REF!</v>
          </cell>
          <cell r="AU118" t="e">
            <v>#REF!</v>
          </cell>
          <cell r="AV118" t="e">
            <v>#REF!</v>
          </cell>
          <cell r="AW118" t="e">
            <v>#REF!</v>
          </cell>
          <cell r="AX118" t="e">
            <v>#REF!</v>
          </cell>
          <cell r="AY118" t="e">
            <v>#REF!</v>
          </cell>
          <cell r="AZ118" t="e">
            <v>#REF!</v>
          </cell>
          <cell r="BA118" t="e">
            <v>#REF!</v>
          </cell>
          <cell r="BB118" t="e">
            <v>#REF!</v>
          </cell>
          <cell r="BC118" t="e">
            <v>#REF!</v>
          </cell>
          <cell r="BD118" t="e">
            <v>#REF!</v>
          </cell>
          <cell r="BE118" t="e">
            <v>#REF!</v>
          </cell>
          <cell r="BF118" t="e">
            <v>#REF!</v>
          </cell>
          <cell r="BG118" t="e">
            <v>#REF!</v>
          </cell>
          <cell r="BH118" t="e">
            <v>#REF!</v>
          </cell>
          <cell r="BI118" t="e">
            <v>#REF!</v>
          </cell>
          <cell r="BJ118" t="e">
            <v>#REF!</v>
          </cell>
          <cell r="BK118" t="e">
            <v>#REF!</v>
          </cell>
          <cell r="BL118" t="e">
            <v>#REF!</v>
          </cell>
          <cell r="BM118" t="e">
            <v>#REF!</v>
          </cell>
          <cell r="BN118" t="e">
            <v>#REF!</v>
          </cell>
          <cell r="BO118" t="e">
            <v>#REF!</v>
          </cell>
          <cell r="BP118" t="e">
            <v>#REF!</v>
          </cell>
          <cell r="BQ118" t="e">
            <v>#REF!</v>
          </cell>
          <cell r="BR118" t="e">
            <v>#REF!</v>
          </cell>
          <cell r="BS118" t="e">
            <v>#REF!</v>
          </cell>
          <cell r="BT118" t="e">
            <v>#REF!</v>
          </cell>
          <cell r="BU118" t="e">
            <v>#REF!</v>
          </cell>
          <cell r="BV118" t="e">
            <v>#REF!</v>
          </cell>
          <cell r="BW118" t="e">
            <v>#REF!</v>
          </cell>
          <cell r="BX118" t="e">
            <v>#REF!</v>
          </cell>
          <cell r="BY118" t="e">
            <v>#REF!</v>
          </cell>
          <cell r="BZ118" t="e">
            <v>#REF!</v>
          </cell>
          <cell r="CA118" t="e">
            <v>#REF!</v>
          </cell>
        </row>
        <row r="119">
          <cell r="A119" t="e">
            <v>#REF!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  <cell r="U119" t="e">
            <v>#REF!</v>
          </cell>
          <cell r="V119" t="e">
            <v>#REF!</v>
          </cell>
          <cell r="W119" t="e">
            <v>#REF!</v>
          </cell>
          <cell r="X119" t="e">
            <v>#REF!</v>
          </cell>
          <cell r="Y119" t="e">
            <v>#REF!</v>
          </cell>
          <cell r="Z119" t="e">
            <v>#REF!</v>
          </cell>
          <cell r="AA119" t="e">
            <v>#REF!</v>
          </cell>
          <cell r="AB119" t="e">
            <v>#REF!</v>
          </cell>
          <cell r="AC119" t="e">
            <v>#REF!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  <cell r="AL119" t="e">
            <v>#REF!</v>
          </cell>
          <cell r="AM119" t="e">
            <v>#REF!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  <cell r="AR119" t="e">
            <v>#REF!</v>
          </cell>
          <cell r="AS119" t="e">
            <v>#REF!</v>
          </cell>
          <cell r="AT119" t="e">
            <v>#REF!</v>
          </cell>
          <cell r="AU119" t="e">
            <v>#REF!</v>
          </cell>
          <cell r="AV119" t="e">
            <v>#REF!</v>
          </cell>
          <cell r="AW119" t="e">
            <v>#REF!</v>
          </cell>
          <cell r="AX119" t="e">
            <v>#REF!</v>
          </cell>
          <cell r="AY119" t="e">
            <v>#REF!</v>
          </cell>
          <cell r="AZ119" t="e">
            <v>#REF!</v>
          </cell>
          <cell r="BA119" t="e">
            <v>#REF!</v>
          </cell>
          <cell r="BB119" t="e">
            <v>#REF!</v>
          </cell>
          <cell r="BC119" t="e">
            <v>#REF!</v>
          </cell>
          <cell r="BD119" t="e">
            <v>#REF!</v>
          </cell>
          <cell r="BE119" t="e">
            <v>#REF!</v>
          </cell>
          <cell r="BF119" t="e">
            <v>#REF!</v>
          </cell>
          <cell r="BG119" t="e">
            <v>#REF!</v>
          </cell>
          <cell r="BH119" t="e">
            <v>#REF!</v>
          </cell>
          <cell r="BI119" t="e">
            <v>#REF!</v>
          </cell>
          <cell r="BJ119" t="e">
            <v>#REF!</v>
          </cell>
          <cell r="BK119" t="e">
            <v>#REF!</v>
          </cell>
          <cell r="BL119" t="e">
            <v>#REF!</v>
          </cell>
          <cell r="BM119" t="e">
            <v>#REF!</v>
          </cell>
          <cell r="BN119" t="e">
            <v>#REF!</v>
          </cell>
          <cell r="BO119" t="e">
            <v>#REF!</v>
          </cell>
          <cell r="BP119" t="e">
            <v>#REF!</v>
          </cell>
          <cell r="BQ119" t="e">
            <v>#REF!</v>
          </cell>
          <cell r="BR119" t="e">
            <v>#REF!</v>
          </cell>
          <cell r="BS119" t="e">
            <v>#REF!</v>
          </cell>
          <cell r="BT119" t="e">
            <v>#REF!</v>
          </cell>
          <cell r="BU119" t="e">
            <v>#REF!</v>
          </cell>
          <cell r="BV119" t="e">
            <v>#REF!</v>
          </cell>
          <cell r="BW119" t="e">
            <v>#REF!</v>
          </cell>
          <cell r="BX119" t="e">
            <v>#REF!</v>
          </cell>
          <cell r="BY119" t="e">
            <v>#REF!</v>
          </cell>
          <cell r="BZ119" t="e">
            <v>#REF!</v>
          </cell>
          <cell r="CA119" t="e">
            <v>#REF!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  <cell r="S120" t="e">
            <v>#REF!</v>
          </cell>
          <cell r="T120" t="e">
            <v>#REF!</v>
          </cell>
          <cell r="U120" t="e">
            <v>#REF!</v>
          </cell>
          <cell r="V120" t="e">
            <v>#REF!</v>
          </cell>
          <cell r="W120" t="e">
            <v>#REF!</v>
          </cell>
          <cell r="X120" t="e">
            <v>#REF!</v>
          </cell>
          <cell r="Y120" t="e">
            <v>#REF!</v>
          </cell>
          <cell r="Z120" t="e">
            <v>#REF!</v>
          </cell>
          <cell r="AA120" t="e">
            <v>#REF!</v>
          </cell>
          <cell r="AB120" t="e">
            <v>#REF!</v>
          </cell>
          <cell r="AC120" t="e">
            <v>#REF!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  <cell r="AL120" t="e">
            <v>#REF!</v>
          </cell>
          <cell r="AM120" t="e">
            <v>#REF!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  <cell r="AR120" t="e">
            <v>#REF!</v>
          </cell>
          <cell r="AS120" t="e">
            <v>#REF!</v>
          </cell>
          <cell r="AT120" t="e">
            <v>#REF!</v>
          </cell>
          <cell r="AU120" t="e">
            <v>#REF!</v>
          </cell>
          <cell r="AV120" t="e">
            <v>#REF!</v>
          </cell>
          <cell r="AW120" t="e">
            <v>#REF!</v>
          </cell>
          <cell r="AX120" t="e">
            <v>#REF!</v>
          </cell>
          <cell r="AY120" t="e">
            <v>#REF!</v>
          </cell>
          <cell r="AZ120" t="e">
            <v>#REF!</v>
          </cell>
          <cell r="BA120" t="e">
            <v>#REF!</v>
          </cell>
          <cell r="BB120" t="e">
            <v>#REF!</v>
          </cell>
          <cell r="BC120" t="e">
            <v>#REF!</v>
          </cell>
          <cell r="BD120" t="e">
            <v>#REF!</v>
          </cell>
          <cell r="BE120" t="e">
            <v>#REF!</v>
          </cell>
          <cell r="BF120" t="e">
            <v>#REF!</v>
          </cell>
          <cell r="BG120" t="e">
            <v>#REF!</v>
          </cell>
          <cell r="BH120" t="e">
            <v>#REF!</v>
          </cell>
          <cell r="BI120" t="e">
            <v>#REF!</v>
          </cell>
          <cell r="BJ120" t="e">
            <v>#REF!</v>
          </cell>
          <cell r="BK120" t="e">
            <v>#REF!</v>
          </cell>
          <cell r="BL120" t="e">
            <v>#REF!</v>
          </cell>
          <cell r="BM120" t="e">
            <v>#REF!</v>
          </cell>
          <cell r="BN120" t="e">
            <v>#REF!</v>
          </cell>
          <cell r="BO120" t="e">
            <v>#REF!</v>
          </cell>
          <cell r="BP120" t="e">
            <v>#REF!</v>
          </cell>
          <cell r="BQ120" t="e">
            <v>#REF!</v>
          </cell>
          <cell r="BR120" t="e">
            <v>#REF!</v>
          </cell>
          <cell r="BS120" t="e">
            <v>#REF!</v>
          </cell>
          <cell r="BT120" t="e">
            <v>#REF!</v>
          </cell>
          <cell r="BU120" t="e">
            <v>#REF!</v>
          </cell>
          <cell r="BV120" t="e">
            <v>#REF!</v>
          </cell>
          <cell r="BW120" t="e">
            <v>#REF!</v>
          </cell>
          <cell r="BX120" t="e">
            <v>#REF!</v>
          </cell>
          <cell r="BY120" t="e">
            <v>#REF!</v>
          </cell>
          <cell r="BZ120" t="e">
            <v>#REF!</v>
          </cell>
          <cell r="CA120" t="e">
            <v>#REF!</v>
          </cell>
        </row>
        <row r="121">
          <cell r="A121" t="e">
            <v>#REF!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  <cell r="Z121" t="e">
            <v>#REF!</v>
          </cell>
          <cell r="AA121" t="e">
            <v>#REF!</v>
          </cell>
          <cell r="AB121" t="e">
            <v>#REF!</v>
          </cell>
          <cell r="AC121" t="e">
            <v>#REF!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  <cell r="AL121" t="e">
            <v>#REF!</v>
          </cell>
          <cell r="AM121" t="e">
            <v>#REF!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  <cell r="AR121" t="e">
            <v>#REF!</v>
          </cell>
          <cell r="AS121" t="e">
            <v>#REF!</v>
          </cell>
          <cell r="AT121" t="e">
            <v>#REF!</v>
          </cell>
          <cell r="AU121" t="e">
            <v>#REF!</v>
          </cell>
          <cell r="AV121" t="e">
            <v>#REF!</v>
          </cell>
          <cell r="AW121" t="e">
            <v>#REF!</v>
          </cell>
          <cell r="AX121" t="e">
            <v>#REF!</v>
          </cell>
          <cell r="AY121" t="e">
            <v>#REF!</v>
          </cell>
          <cell r="AZ121" t="e">
            <v>#REF!</v>
          </cell>
          <cell r="BA121" t="e">
            <v>#REF!</v>
          </cell>
          <cell r="BB121" t="e">
            <v>#REF!</v>
          </cell>
          <cell r="BC121" t="e">
            <v>#REF!</v>
          </cell>
          <cell r="BD121" t="e">
            <v>#REF!</v>
          </cell>
          <cell r="BE121" t="e">
            <v>#REF!</v>
          </cell>
          <cell r="BF121" t="e">
            <v>#REF!</v>
          </cell>
          <cell r="BG121" t="e">
            <v>#REF!</v>
          </cell>
          <cell r="BH121" t="e">
            <v>#REF!</v>
          </cell>
          <cell r="BI121" t="e">
            <v>#REF!</v>
          </cell>
          <cell r="BJ121" t="e">
            <v>#REF!</v>
          </cell>
          <cell r="BK121" t="e">
            <v>#REF!</v>
          </cell>
          <cell r="BL121" t="e">
            <v>#REF!</v>
          </cell>
          <cell r="BM121" t="e">
            <v>#REF!</v>
          </cell>
          <cell r="BN121" t="e">
            <v>#REF!</v>
          </cell>
          <cell r="BO121" t="e">
            <v>#REF!</v>
          </cell>
          <cell r="BP121" t="e">
            <v>#REF!</v>
          </cell>
          <cell r="BQ121" t="e">
            <v>#REF!</v>
          </cell>
          <cell r="BR121" t="e">
            <v>#REF!</v>
          </cell>
          <cell r="BS121" t="e">
            <v>#REF!</v>
          </cell>
          <cell r="BT121" t="e">
            <v>#REF!</v>
          </cell>
          <cell r="BU121" t="e">
            <v>#REF!</v>
          </cell>
          <cell r="BV121" t="e">
            <v>#REF!</v>
          </cell>
          <cell r="BW121" t="e">
            <v>#REF!</v>
          </cell>
          <cell r="BX121" t="e">
            <v>#REF!</v>
          </cell>
          <cell r="BY121" t="e">
            <v>#REF!</v>
          </cell>
          <cell r="BZ121" t="e">
            <v>#REF!</v>
          </cell>
          <cell r="CA121" t="e">
            <v>#REF!</v>
          </cell>
        </row>
        <row r="122">
          <cell r="A122" t="e">
            <v>#REF!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  <cell r="Z122" t="e">
            <v>#REF!</v>
          </cell>
          <cell r="AA122" t="e">
            <v>#REF!</v>
          </cell>
          <cell r="AB122" t="e">
            <v>#REF!</v>
          </cell>
          <cell r="AC122" t="e">
            <v>#REF!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  <cell r="AL122" t="e">
            <v>#REF!</v>
          </cell>
          <cell r="AM122" t="e">
            <v>#REF!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  <cell r="AR122" t="e">
            <v>#REF!</v>
          </cell>
          <cell r="AS122" t="e">
            <v>#REF!</v>
          </cell>
          <cell r="AT122" t="e">
            <v>#REF!</v>
          </cell>
          <cell r="AU122" t="e">
            <v>#REF!</v>
          </cell>
          <cell r="AV122" t="e">
            <v>#REF!</v>
          </cell>
          <cell r="AW122" t="e">
            <v>#REF!</v>
          </cell>
          <cell r="AX122" t="e">
            <v>#REF!</v>
          </cell>
          <cell r="AY122" t="e">
            <v>#REF!</v>
          </cell>
          <cell r="AZ122" t="e">
            <v>#REF!</v>
          </cell>
          <cell r="BA122" t="e">
            <v>#REF!</v>
          </cell>
          <cell r="BB122" t="e">
            <v>#REF!</v>
          </cell>
          <cell r="BC122" t="e">
            <v>#REF!</v>
          </cell>
          <cell r="BD122" t="e">
            <v>#REF!</v>
          </cell>
          <cell r="BE122" t="e">
            <v>#REF!</v>
          </cell>
          <cell r="BF122" t="e">
            <v>#REF!</v>
          </cell>
          <cell r="BG122" t="e">
            <v>#REF!</v>
          </cell>
          <cell r="BH122" t="e">
            <v>#REF!</v>
          </cell>
          <cell r="BI122" t="e">
            <v>#REF!</v>
          </cell>
          <cell r="BJ122" t="e">
            <v>#REF!</v>
          </cell>
          <cell r="BK122" t="e">
            <v>#REF!</v>
          </cell>
          <cell r="BL122" t="e">
            <v>#REF!</v>
          </cell>
          <cell r="BM122" t="e">
            <v>#REF!</v>
          </cell>
          <cell r="BN122" t="e">
            <v>#REF!</v>
          </cell>
          <cell r="BO122" t="e">
            <v>#REF!</v>
          </cell>
          <cell r="BP122" t="e">
            <v>#REF!</v>
          </cell>
          <cell r="BQ122" t="e">
            <v>#REF!</v>
          </cell>
          <cell r="BR122" t="e">
            <v>#REF!</v>
          </cell>
          <cell r="BS122" t="e">
            <v>#REF!</v>
          </cell>
          <cell r="BT122" t="e">
            <v>#REF!</v>
          </cell>
          <cell r="BU122" t="e">
            <v>#REF!</v>
          </cell>
          <cell r="BV122" t="e">
            <v>#REF!</v>
          </cell>
          <cell r="BW122" t="e">
            <v>#REF!</v>
          </cell>
          <cell r="BX122" t="e">
            <v>#REF!</v>
          </cell>
          <cell r="BY122" t="e">
            <v>#REF!</v>
          </cell>
          <cell r="BZ122" t="e">
            <v>#REF!</v>
          </cell>
          <cell r="CA122" t="e">
            <v>#REF!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  <cell r="Q123" t="e">
            <v>#REF!</v>
          </cell>
          <cell r="R123" t="e">
            <v>#REF!</v>
          </cell>
          <cell r="S123" t="e">
            <v>#REF!</v>
          </cell>
          <cell r="T123" t="e">
            <v>#REF!</v>
          </cell>
          <cell r="U123" t="e">
            <v>#REF!</v>
          </cell>
          <cell r="V123" t="e">
            <v>#REF!</v>
          </cell>
          <cell r="W123" t="e">
            <v>#REF!</v>
          </cell>
          <cell r="X123" t="e">
            <v>#REF!</v>
          </cell>
          <cell r="Y123" t="e">
            <v>#REF!</v>
          </cell>
          <cell r="Z123" t="e">
            <v>#REF!</v>
          </cell>
          <cell r="AA123" t="e">
            <v>#REF!</v>
          </cell>
          <cell r="AB123" t="e">
            <v>#REF!</v>
          </cell>
          <cell r="AC123" t="e">
            <v>#REF!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  <cell r="AL123" t="e">
            <v>#REF!</v>
          </cell>
          <cell r="AM123" t="e">
            <v>#REF!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  <cell r="AR123" t="e">
            <v>#REF!</v>
          </cell>
          <cell r="AS123" t="e">
            <v>#REF!</v>
          </cell>
          <cell r="AT123" t="e">
            <v>#REF!</v>
          </cell>
          <cell r="AU123" t="e">
            <v>#REF!</v>
          </cell>
          <cell r="AV123" t="e">
            <v>#REF!</v>
          </cell>
          <cell r="AW123" t="e">
            <v>#REF!</v>
          </cell>
          <cell r="AX123" t="e">
            <v>#REF!</v>
          </cell>
          <cell r="AY123" t="e">
            <v>#REF!</v>
          </cell>
          <cell r="AZ123" t="e">
            <v>#REF!</v>
          </cell>
          <cell r="BA123" t="e">
            <v>#REF!</v>
          </cell>
          <cell r="BB123" t="e">
            <v>#REF!</v>
          </cell>
          <cell r="BC123" t="e">
            <v>#REF!</v>
          </cell>
          <cell r="BD123" t="e">
            <v>#REF!</v>
          </cell>
          <cell r="BE123" t="e">
            <v>#REF!</v>
          </cell>
          <cell r="BF123" t="e">
            <v>#REF!</v>
          </cell>
          <cell r="BG123" t="e">
            <v>#REF!</v>
          </cell>
          <cell r="BH123" t="e">
            <v>#REF!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 t="e">
            <v>#REF!</v>
          </cell>
          <cell r="BN123" t="e">
            <v>#REF!</v>
          </cell>
          <cell r="BO123" t="e">
            <v>#REF!</v>
          </cell>
          <cell r="BP123" t="e">
            <v>#REF!</v>
          </cell>
          <cell r="BQ123" t="e">
            <v>#REF!</v>
          </cell>
          <cell r="BR123" t="e">
            <v>#REF!</v>
          </cell>
          <cell r="BS123" t="e">
            <v>#REF!</v>
          </cell>
          <cell r="BT123" t="e">
            <v>#REF!</v>
          </cell>
          <cell r="BU123" t="e">
            <v>#REF!</v>
          </cell>
          <cell r="BV123" t="e">
            <v>#REF!</v>
          </cell>
          <cell r="BW123" t="e">
            <v>#REF!</v>
          </cell>
          <cell r="BX123" t="e">
            <v>#REF!</v>
          </cell>
          <cell r="BY123" t="e">
            <v>#REF!</v>
          </cell>
          <cell r="BZ123" t="e">
            <v>#REF!</v>
          </cell>
          <cell r="CA123" t="e">
            <v>#REF!</v>
          </cell>
        </row>
        <row r="124">
          <cell r="A124" t="e">
            <v>#REF!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  <cell r="Z124" t="e">
            <v>#REF!</v>
          </cell>
          <cell r="AA124" t="e">
            <v>#REF!</v>
          </cell>
          <cell r="AB124" t="e">
            <v>#REF!</v>
          </cell>
          <cell r="AC124" t="e">
            <v>#REF!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  <cell r="AL124" t="e">
            <v>#REF!</v>
          </cell>
          <cell r="AM124" t="e">
            <v>#REF!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  <cell r="AR124" t="e">
            <v>#REF!</v>
          </cell>
          <cell r="AS124" t="e">
            <v>#REF!</v>
          </cell>
          <cell r="AT124" t="e">
            <v>#REF!</v>
          </cell>
          <cell r="AU124" t="e">
            <v>#REF!</v>
          </cell>
          <cell r="AV124" t="e">
            <v>#REF!</v>
          </cell>
          <cell r="AW124" t="e">
            <v>#REF!</v>
          </cell>
          <cell r="AX124" t="e">
            <v>#REF!</v>
          </cell>
          <cell r="AY124" t="e">
            <v>#REF!</v>
          </cell>
          <cell r="AZ124" t="e">
            <v>#REF!</v>
          </cell>
          <cell r="BA124" t="e">
            <v>#REF!</v>
          </cell>
          <cell r="BB124" t="e">
            <v>#REF!</v>
          </cell>
          <cell r="BC124" t="e">
            <v>#REF!</v>
          </cell>
          <cell r="BD124" t="e">
            <v>#REF!</v>
          </cell>
          <cell r="BE124" t="e">
            <v>#REF!</v>
          </cell>
          <cell r="BF124" t="e">
            <v>#REF!</v>
          </cell>
          <cell r="BG124" t="e">
            <v>#REF!</v>
          </cell>
          <cell r="BH124" t="e">
            <v>#REF!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 t="e">
            <v>#REF!</v>
          </cell>
          <cell r="BN124" t="e">
            <v>#REF!</v>
          </cell>
          <cell r="BO124" t="e">
            <v>#REF!</v>
          </cell>
          <cell r="BP124" t="e">
            <v>#REF!</v>
          </cell>
          <cell r="BQ124" t="e">
            <v>#REF!</v>
          </cell>
          <cell r="BR124" t="e">
            <v>#REF!</v>
          </cell>
          <cell r="BS124" t="e">
            <v>#REF!</v>
          </cell>
          <cell r="BT124" t="e">
            <v>#REF!</v>
          </cell>
          <cell r="BU124" t="e">
            <v>#REF!</v>
          </cell>
          <cell r="BV124" t="e">
            <v>#REF!</v>
          </cell>
          <cell r="BW124" t="e">
            <v>#REF!</v>
          </cell>
          <cell r="BX124" t="e">
            <v>#REF!</v>
          </cell>
          <cell r="BY124" t="e">
            <v>#REF!</v>
          </cell>
          <cell r="BZ124" t="e">
            <v>#REF!</v>
          </cell>
          <cell r="CA124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  <cell r="Z125" t="e">
            <v>#REF!</v>
          </cell>
          <cell r="AA125" t="e">
            <v>#REF!</v>
          </cell>
          <cell r="AB125" t="e">
            <v>#REF!</v>
          </cell>
          <cell r="AC125" t="e">
            <v>#REF!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  <cell r="AL125" t="e">
            <v>#REF!</v>
          </cell>
          <cell r="AM125" t="e">
            <v>#REF!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  <cell r="AR125" t="e">
            <v>#REF!</v>
          </cell>
          <cell r="AS125" t="e">
            <v>#REF!</v>
          </cell>
          <cell r="AT125" t="e">
            <v>#REF!</v>
          </cell>
          <cell r="AU125" t="e">
            <v>#REF!</v>
          </cell>
          <cell r="AV125" t="e">
            <v>#REF!</v>
          </cell>
          <cell r="AW125" t="e">
            <v>#REF!</v>
          </cell>
          <cell r="AX125" t="e">
            <v>#REF!</v>
          </cell>
          <cell r="AY125" t="e">
            <v>#REF!</v>
          </cell>
          <cell r="AZ125" t="e">
            <v>#REF!</v>
          </cell>
          <cell r="BA125" t="e">
            <v>#REF!</v>
          </cell>
          <cell r="BB125" t="e">
            <v>#REF!</v>
          </cell>
          <cell r="BC125" t="e">
            <v>#REF!</v>
          </cell>
          <cell r="BD125" t="e">
            <v>#REF!</v>
          </cell>
          <cell r="BE125" t="e">
            <v>#REF!</v>
          </cell>
          <cell r="BF125" t="e">
            <v>#REF!</v>
          </cell>
          <cell r="BG125" t="e">
            <v>#REF!</v>
          </cell>
          <cell r="BH125" t="e">
            <v>#REF!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 t="e">
            <v>#REF!</v>
          </cell>
          <cell r="BN125" t="e">
            <v>#REF!</v>
          </cell>
          <cell r="BO125" t="e">
            <v>#REF!</v>
          </cell>
          <cell r="BP125" t="e">
            <v>#REF!</v>
          </cell>
          <cell r="BQ125" t="e">
            <v>#REF!</v>
          </cell>
          <cell r="BR125" t="e">
            <v>#REF!</v>
          </cell>
          <cell r="BS125" t="e">
            <v>#REF!</v>
          </cell>
          <cell r="BT125" t="e">
            <v>#REF!</v>
          </cell>
          <cell r="BU125" t="e">
            <v>#REF!</v>
          </cell>
          <cell r="BV125" t="e">
            <v>#REF!</v>
          </cell>
          <cell r="BW125" t="e">
            <v>#REF!</v>
          </cell>
          <cell r="BX125" t="e">
            <v>#REF!</v>
          </cell>
          <cell r="BY125" t="e">
            <v>#REF!</v>
          </cell>
          <cell r="BZ125" t="e">
            <v>#REF!</v>
          </cell>
          <cell r="CA125" t="e">
            <v>#REF!</v>
          </cell>
        </row>
        <row r="126">
          <cell r="A126" t="e">
            <v>#REF!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  <cell r="AL126" t="e">
            <v>#REF!</v>
          </cell>
          <cell r="AM126" t="e">
            <v>#REF!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  <cell r="AR126" t="e">
            <v>#REF!</v>
          </cell>
          <cell r="AS126" t="e">
            <v>#REF!</v>
          </cell>
          <cell r="AT126" t="e">
            <v>#REF!</v>
          </cell>
          <cell r="AU126" t="e">
            <v>#REF!</v>
          </cell>
          <cell r="AV126" t="e">
            <v>#REF!</v>
          </cell>
          <cell r="AW126" t="e">
            <v>#REF!</v>
          </cell>
          <cell r="AX126" t="e">
            <v>#REF!</v>
          </cell>
          <cell r="AY126" t="e">
            <v>#REF!</v>
          </cell>
          <cell r="AZ126" t="e">
            <v>#REF!</v>
          </cell>
          <cell r="BA126" t="e">
            <v>#REF!</v>
          </cell>
          <cell r="BB126" t="e">
            <v>#REF!</v>
          </cell>
          <cell r="BC126" t="e">
            <v>#REF!</v>
          </cell>
          <cell r="BD126" t="e">
            <v>#REF!</v>
          </cell>
          <cell r="BE126" t="e">
            <v>#REF!</v>
          </cell>
          <cell r="BF126" t="e">
            <v>#REF!</v>
          </cell>
          <cell r="BG126" t="e">
            <v>#REF!</v>
          </cell>
          <cell r="BH126" t="e">
            <v>#REF!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 t="e">
            <v>#REF!</v>
          </cell>
          <cell r="BN126" t="e">
            <v>#REF!</v>
          </cell>
          <cell r="BO126" t="e">
            <v>#REF!</v>
          </cell>
          <cell r="BP126" t="e">
            <v>#REF!</v>
          </cell>
          <cell r="BQ126" t="e">
            <v>#REF!</v>
          </cell>
          <cell r="BR126" t="e">
            <v>#REF!</v>
          </cell>
          <cell r="BS126" t="e">
            <v>#REF!</v>
          </cell>
          <cell r="BT126" t="e">
            <v>#REF!</v>
          </cell>
          <cell r="BU126" t="e">
            <v>#REF!</v>
          </cell>
          <cell r="BV126" t="e">
            <v>#REF!</v>
          </cell>
          <cell r="BW126" t="e">
            <v>#REF!</v>
          </cell>
          <cell r="BX126" t="e">
            <v>#REF!</v>
          </cell>
          <cell r="BY126" t="e">
            <v>#REF!</v>
          </cell>
          <cell r="BZ126" t="e">
            <v>#REF!</v>
          </cell>
          <cell r="CA126" t="e">
            <v>#REF!</v>
          </cell>
        </row>
        <row r="127">
          <cell r="A127" t="e">
            <v>#REF!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  <cell r="AL127" t="e">
            <v>#REF!</v>
          </cell>
          <cell r="AM127" t="e">
            <v>#REF!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  <cell r="AR127" t="e">
            <v>#REF!</v>
          </cell>
          <cell r="AS127" t="e">
            <v>#REF!</v>
          </cell>
          <cell r="AT127" t="e">
            <v>#REF!</v>
          </cell>
          <cell r="AU127" t="e">
            <v>#REF!</v>
          </cell>
          <cell r="AV127" t="e">
            <v>#REF!</v>
          </cell>
          <cell r="AW127" t="e">
            <v>#REF!</v>
          </cell>
          <cell r="AX127" t="e">
            <v>#REF!</v>
          </cell>
          <cell r="AY127" t="e">
            <v>#REF!</v>
          </cell>
          <cell r="AZ127" t="e">
            <v>#REF!</v>
          </cell>
          <cell r="BA127" t="e">
            <v>#REF!</v>
          </cell>
          <cell r="BB127" t="e">
            <v>#REF!</v>
          </cell>
          <cell r="BC127" t="e">
            <v>#REF!</v>
          </cell>
          <cell r="BD127" t="e">
            <v>#REF!</v>
          </cell>
          <cell r="BE127" t="e">
            <v>#REF!</v>
          </cell>
          <cell r="BF127" t="e">
            <v>#REF!</v>
          </cell>
          <cell r="BG127" t="e">
            <v>#REF!</v>
          </cell>
          <cell r="BH127" t="e">
            <v>#REF!</v>
          </cell>
          <cell r="BI127" t="e">
            <v>#REF!</v>
          </cell>
          <cell r="BJ127" t="e">
            <v>#REF!</v>
          </cell>
          <cell r="BK127" t="e">
            <v>#REF!</v>
          </cell>
          <cell r="BL127" t="e">
            <v>#REF!</v>
          </cell>
          <cell r="BM127" t="e">
            <v>#REF!</v>
          </cell>
          <cell r="BN127" t="e">
            <v>#REF!</v>
          </cell>
          <cell r="BO127" t="e">
            <v>#REF!</v>
          </cell>
          <cell r="BP127" t="e">
            <v>#REF!</v>
          </cell>
          <cell r="BQ127" t="e">
            <v>#REF!</v>
          </cell>
          <cell r="BR127" t="e">
            <v>#REF!</v>
          </cell>
          <cell r="BS127" t="e">
            <v>#REF!</v>
          </cell>
          <cell r="BT127" t="e">
            <v>#REF!</v>
          </cell>
          <cell r="BU127" t="e">
            <v>#REF!</v>
          </cell>
          <cell r="BV127" t="e">
            <v>#REF!</v>
          </cell>
          <cell r="BW127" t="e">
            <v>#REF!</v>
          </cell>
          <cell r="BX127" t="e">
            <v>#REF!</v>
          </cell>
          <cell r="BY127" t="e">
            <v>#REF!</v>
          </cell>
          <cell r="BZ127" t="e">
            <v>#REF!</v>
          </cell>
          <cell r="CA127" t="e">
            <v>#REF!</v>
          </cell>
        </row>
        <row r="128">
          <cell r="A128" t="e">
            <v>#REF!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  <cell r="AL128" t="e">
            <v>#REF!</v>
          </cell>
          <cell r="AM128" t="e">
            <v>#REF!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  <cell r="AR128" t="e">
            <v>#REF!</v>
          </cell>
          <cell r="AS128" t="e">
            <v>#REF!</v>
          </cell>
          <cell r="AT128" t="e">
            <v>#REF!</v>
          </cell>
          <cell r="AU128" t="e">
            <v>#REF!</v>
          </cell>
          <cell r="AV128" t="e">
            <v>#REF!</v>
          </cell>
          <cell r="AW128" t="e">
            <v>#REF!</v>
          </cell>
          <cell r="AX128" t="e">
            <v>#REF!</v>
          </cell>
          <cell r="AY128" t="e">
            <v>#REF!</v>
          </cell>
          <cell r="AZ128" t="e">
            <v>#REF!</v>
          </cell>
          <cell r="BA128" t="e">
            <v>#REF!</v>
          </cell>
          <cell r="BB128" t="e">
            <v>#REF!</v>
          </cell>
          <cell r="BC128" t="e">
            <v>#REF!</v>
          </cell>
          <cell r="BD128" t="e">
            <v>#REF!</v>
          </cell>
          <cell r="BE128" t="e">
            <v>#REF!</v>
          </cell>
          <cell r="BF128" t="e">
            <v>#REF!</v>
          </cell>
          <cell r="BG128" t="e">
            <v>#REF!</v>
          </cell>
          <cell r="BH128" t="e">
            <v>#REF!</v>
          </cell>
          <cell r="BI128" t="e">
            <v>#REF!</v>
          </cell>
          <cell r="BJ128" t="e">
            <v>#REF!</v>
          </cell>
          <cell r="BK128" t="e">
            <v>#REF!</v>
          </cell>
          <cell r="BL128" t="e">
            <v>#REF!</v>
          </cell>
          <cell r="BM128" t="e">
            <v>#REF!</v>
          </cell>
          <cell r="BN128" t="e">
            <v>#REF!</v>
          </cell>
          <cell r="BO128" t="e">
            <v>#REF!</v>
          </cell>
          <cell r="BP128" t="e">
            <v>#REF!</v>
          </cell>
          <cell r="BQ128" t="e">
            <v>#REF!</v>
          </cell>
          <cell r="BR128" t="e">
            <v>#REF!</v>
          </cell>
          <cell r="BS128" t="e">
            <v>#REF!</v>
          </cell>
          <cell r="BT128" t="e">
            <v>#REF!</v>
          </cell>
          <cell r="BU128" t="e">
            <v>#REF!</v>
          </cell>
          <cell r="BV128" t="e">
            <v>#REF!</v>
          </cell>
          <cell r="BW128" t="e">
            <v>#REF!</v>
          </cell>
          <cell r="BX128" t="e">
            <v>#REF!</v>
          </cell>
          <cell r="BY128" t="e">
            <v>#REF!</v>
          </cell>
          <cell r="BZ128" t="e">
            <v>#REF!</v>
          </cell>
          <cell r="CA128" t="e">
            <v>#REF!</v>
          </cell>
        </row>
        <row r="129">
          <cell r="A129" t="e">
            <v>#REF!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  <cell r="AL129" t="e">
            <v>#REF!</v>
          </cell>
          <cell r="AM129" t="e">
            <v>#REF!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  <cell r="AR129" t="e">
            <v>#REF!</v>
          </cell>
          <cell r="AS129" t="e">
            <v>#REF!</v>
          </cell>
          <cell r="AT129" t="e">
            <v>#REF!</v>
          </cell>
          <cell r="AU129" t="e">
            <v>#REF!</v>
          </cell>
          <cell r="AV129" t="e">
            <v>#REF!</v>
          </cell>
          <cell r="AW129" t="e">
            <v>#REF!</v>
          </cell>
          <cell r="AX129" t="e">
            <v>#REF!</v>
          </cell>
          <cell r="AY129" t="e">
            <v>#REF!</v>
          </cell>
          <cell r="AZ129" t="e">
            <v>#REF!</v>
          </cell>
          <cell r="BA129" t="e">
            <v>#REF!</v>
          </cell>
          <cell r="BB129" t="e">
            <v>#REF!</v>
          </cell>
          <cell r="BC129" t="e">
            <v>#REF!</v>
          </cell>
          <cell r="BD129" t="e">
            <v>#REF!</v>
          </cell>
          <cell r="BE129" t="e">
            <v>#REF!</v>
          </cell>
          <cell r="BF129" t="e">
            <v>#REF!</v>
          </cell>
          <cell r="BG129" t="e">
            <v>#REF!</v>
          </cell>
          <cell r="BH129" t="e">
            <v>#REF!</v>
          </cell>
          <cell r="BI129" t="e">
            <v>#REF!</v>
          </cell>
          <cell r="BJ129" t="e">
            <v>#REF!</v>
          </cell>
          <cell r="BK129" t="e">
            <v>#REF!</v>
          </cell>
          <cell r="BL129" t="e">
            <v>#REF!</v>
          </cell>
          <cell r="BM129" t="e">
            <v>#REF!</v>
          </cell>
          <cell r="BN129" t="e">
            <v>#REF!</v>
          </cell>
          <cell r="BO129" t="e">
            <v>#REF!</v>
          </cell>
          <cell r="BP129" t="e">
            <v>#REF!</v>
          </cell>
          <cell r="BQ129" t="e">
            <v>#REF!</v>
          </cell>
          <cell r="BR129" t="e">
            <v>#REF!</v>
          </cell>
          <cell r="BS129" t="e">
            <v>#REF!</v>
          </cell>
          <cell r="BT129" t="e">
            <v>#REF!</v>
          </cell>
          <cell r="BU129" t="e">
            <v>#REF!</v>
          </cell>
          <cell r="BV129" t="e">
            <v>#REF!</v>
          </cell>
          <cell r="BW129" t="e">
            <v>#REF!</v>
          </cell>
          <cell r="BX129" t="e">
            <v>#REF!</v>
          </cell>
          <cell r="BY129" t="e">
            <v>#REF!</v>
          </cell>
          <cell r="BZ129" t="e">
            <v>#REF!</v>
          </cell>
          <cell r="CA129" t="e">
            <v>#REF!</v>
          </cell>
        </row>
        <row r="130">
          <cell r="A130" t="e">
            <v>#REF!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  <cell r="Q130" t="e">
            <v>#REF!</v>
          </cell>
          <cell r="R130" t="e">
            <v>#REF!</v>
          </cell>
          <cell r="S130" t="e">
            <v>#REF!</v>
          </cell>
          <cell r="T130" t="e">
            <v>#REF!</v>
          </cell>
          <cell r="U130" t="e">
            <v>#REF!</v>
          </cell>
          <cell r="V130" t="e">
            <v>#REF!</v>
          </cell>
          <cell r="W130" t="e">
            <v>#REF!</v>
          </cell>
          <cell r="X130" t="e">
            <v>#REF!</v>
          </cell>
          <cell r="Y130" t="e">
            <v>#REF!</v>
          </cell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  <cell r="AL130" t="e">
            <v>#REF!</v>
          </cell>
          <cell r="AM130" t="e">
            <v>#REF!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  <cell r="AR130" t="e">
            <v>#REF!</v>
          </cell>
          <cell r="AS130" t="e">
            <v>#REF!</v>
          </cell>
          <cell r="AT130" t="e">
            <v>#REF!</v>
          </cell>
          <cell r="AU130" t="e">
            <v>#REF!</v>
          </cell>
          <cell r="AV130" t="e">
            <v>#REF!</v>
          </cell>
          <cell r="AW130" t="e">
            <v>#REF!</v>
          </cell>
          <cell r="AX130" t="e">
            <v>#REF!</v>
          </cell>
          <cell r="AY130" t="e">
            <v>#REF!</v>
          </cell>
          <cell r="AZ130" t="e">
            <v>#REF!</v>
          </cell>
          <cell r="BA130" t="e">
            <v>#REF!</v>
          </cell>
          <cell r="BB130" t="e">
            <v>#REF!</v>
          </cell>
          <cell r="BC130" t="e">
            <v>#REF!</v>
          </cell>
          <cell r="BD130" t="e">
            <v>#REF!</v>
          </cell>
          <cell r="BE130" t="e">
            <v>#REF!</v>
          </cell>
          <cell r="BF130" t="e">
            <v>#REF!</v>
          </cell>
          <cell r="BG130" t="e">
            <v>#REF!</v>
          </cell>
          <cell r="BH130" t="e">
            <v>#REF!</v>
          </cell>
          <cell r="BI130" t="e">
            <v>#REF!</v>
          </cell>
          <cell r="BJ130" t="e">
            <v>#REF!</v>
          </cell>
          <cell r="BK130" t="e">
            <v>#REF!</v>
          </cell>
          <cell r="BL130" t="e">
            <v>#REF!</v>
          </cell>
          <cell r="BM130" t="e">
            <v>#REF!</v>
          </cell>
          <cell r="BN130" t="e">
            <v>#REF!</v>
          </cell>
          <cell r="BO130" t="e">
            <v>#REF!</v>
          </cell>
          <cell r="BP130" t="e">
            <v>#REF!</v>
          </cell>
          <cell r="BQ130" t="e">
            <v>#REF!</v>
          </cell>
          <cell r="BR130" t="e">
            <v>#REF!</v>
          </cell>
          <cell r="BS130" t="e">
            <v>#REF!</v>
          </cell>
          <cell r="BT130" t="e">
            <v>#REF!</v>
          </cell>
          <cell r="BU130" t="e">
            <v>#REF!</v>
          </cell>
          <cell r="BV130" t="e">
            <v>#REF!</v>
          </cell>
          <cell r="BW130" t="e">
            <v>#REF!</v>
          </cell>
          <cell r="BX130" t="e">
            <v>#REF!</v>
          </cell>
          <cell r="BY130" t="e">
            <v>#REF!</v>
          </cell>
          <cell r="BZ130" t="e">
            <v>#REF!</v>
          </cell>
          <cell r="CA130" t="e">
            <v>#REF!</v>
          </cell>
        </row>
        <row r="131">
          <cell r="A131" t="e">
            <v>#REF!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  <cell r="AL131" t="e">
            <v>#REF!</v>
          </cell>
          <cell r="AM131" t="e">
            <v>#REF!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  <cell r="AR131" t="e">
            <v>#REF!</v>
          </cell>
          <cell r="AS131" t="e">
            <v>#REF!</v>
          </cell>
          <cell r="AT131" t="e">
            <v>#REF!</v>
          </cell>
          <cell r="AU131" t="e">
            <v>#REF!</v>
          </cell>
          <cell r="AV131" t="e">
            <v>#REF!</v>
          </cell>
          <cell r="AW131" t="e">
            <v>#REF!</v>
          </cell>
          <cell r="AX131" t="e">
            <v>#REF!</v>
          </cell>
          <cell r="AY131" t="e">
            <v>#REF!</v>
          </cell>
          <cell r="AZ131" t="e">
            <v>#REF!</v>
          </cell>
          <cell r="BA131" t="e">
            <v>#REF!</v>
          </cell>
          <cell r="BB131" t="e">
            <v>#REF!</v>
          </cell>
          <cell r="BC131" t="e">
            <v>#REF!</v>
          </cell>
          <cell r="BD131" t="e">
            <v>#REF!</v>
          </cell>
          <cell r="BE131" t="e">
            <v>#REF!</v>
          </cell>
          <cell r="BF131" t="e">
            <v>#REF!</v>
          </cell>
          <cell r="BG131" t="e">
            <v>#REF!</v>
          </cell>
          <cell r="BH131" t="e">
            <v>#REF!</v>
          </cell>
          <cell r="BI131" t="e">
            <v>#REF!</v>
          </cell>
          <cell r="BJ131" t="e">
            <v>#REF!</v>
          </cell>
          <cell r="BK131" t="e">
            <v>#REF!</v>
          </cell>
          <cell r="BL131" t="e">
            <v>#REF!</v>
          </cell>
          <cell r="BM131" t="e">
            <v>#REF!</v>
          </cell>
          <cell r="BN131" t="e">
            <v>#REF!</v>
          </cell>
          <cell r="BO131" t="e">
            <v>#REF!</v>
          </cell>
          <cell r="BP131" t="e">
            <v>#REF!</v>
          </cell>
          <cell r="BQ131" t="e">
            <v>#REF!</v>
          </cell>
          <cell r="BR131" t="e">
            <v>#REF!</v>
          </cell>
          <cell r="BS131" t="e">
            <v>#REF!</v>
          </cell>
          <cell r="BT131" t="e">
            <v>#REF!</v>
          </cell>
          <cell r="BU131" t="e">
            <v>#REF!</v>
          </cell>
          <cell r="BV131" t="e">
            <v>#REF!</v>
          </cell>
          <cell r="BW131" t="e">
            <v>#REF!</v>
          </cell>
          <cell r="BX131" t="e">
            <v>#REF!</v>
          </cell>
          <cell r="BY131" t="e">
            <v>#REF!</v>
          </cell>
          <cell r="BZ131" t="e">
            <v>#REF!</v>
          </cell>
          <cell r="CA131" t="e">
            <v>#REF!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  <cell r="Z132" t="e">
            <v>#REF!</v>
          </cell>
          <cell r="AA132" t="e">
            <v>#REF!</v>
          </cell>
          <cell r="AB132" t="e">
            <v>#REF!</v>
          </cell>
          <cell r="AC132" t="e">
            <v>#REF!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  <cell r="AL132" t="e">
            <v>#REF!</v>
          </cell>
          <cell r="AM132" t="e">
            <v>#REF!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  <cell r="AR132" t="e">
            <v>#REF!</v>
          </cell>
          <cell r="AS132" t="e">
            <v>#REF!</v>
          </cell>
          <cell r="AT132" t="e">
            <v>#REF!</v>
          </cell>
          <cell r="AU132" t="e">
            <v>#REF!</v>
          </cell>
          <cell r="AV132" t="e">
            <v>#REF!</v>
          </cell>
          <cell r="AW132" t="e">
            <v>#REF!</v>
          </cell>
          <cell r="AX132" t="e">
            <v>#REF!</v>
          </cell>
          <cell r="AY132" t="e">
            <v>#REF!</v>
          </cell>
          <cell r="AZ132" t="e">
            <v>#REF!</v>
          </cell>
          <cell r="BA132" t="e">
            <v>#REF!</v>
          </cell>
          <cell r="BB132" t="e">
            <v>#REF!</v>
          </cell>
          <cell r="BC132" t="e">
            <v>#REF!</v>
          </cell>
          <cell r="BD132" t="e">
            <v>#REF!</v>
          </cell>
          <cell r="BE132" t="e">
            <v>#REF!</v>
          </cell>
          <cell r="BF132" t="e">
            <v>#REF!</v>
          </cell>
          <cell r="BG132" t="e">
            <v>#REF!</v>
          </cell>
          <cell r="BH132" t="e">
            <v>#REF!</v>
          </cell>
          <cell r="BI132" t="e">
            <v>#REF!</v>
          </cell>
          <cell r="BJ132" t="e">
            <v>#REF!</v>
          </cell>
          <cell r="BK132" t="e">
            <v>#REF!</v>
          </cell>
          <cell r="BL132" t="e">
            <v>#REF!</v>
          </cell>
          <cell r="BM132" t="e">
            <v>#REF!</v>
          </cell>
          <cell r="BN132" t="e">
            <v>#REF!</v>
          </cell>
          <cell r="BO132" t="e">
            <v>#REF!</v>
          </cell>
          <cell r="BP132" t="e">
            <v>#REF!</v>
          </cell>
          <cell r="BQ132" t="e">
            <v>#REF!</v>
          </cell>
          <cell r="BR132" t="e">
            <v>#REF!</v>
          </cell>
          <cell r="BS132" t="e">
            <v>#REF!</v>
          </cell>
          <cell r="BT132" t="e">
            <v>#REF!</v>
          </cell>
          <cell r="BU132" t="e">
            <v>#REF!</v>
          </cell>
          <cell r="BV132" t="e">
            <v>#REF!</v>
          </cell>
          <cell r="BW132" t="e">
            <v>#REF!</v>
          </cell>
          <cell r="BX132" t="e">
            <v>#REF!</v>
          </cell>
          <cell r="BY132" t="e">
            <v>#REF!</v>
          </cell>
          <cell r="BZ132" t="e">
            <v>#REF!</v>
          </cell>
          <cell r="CA132" t="e">
            <v>#REF!</v>
          </cell>
        </row>
        <row r="133">
          <cell r="A133" t="e">
            <v>#REF!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  <cell r="Q133" t="e">
            <v>#REF!</v>
          </cell>
          <cell r="R133" t="e">
            <v>#REF!</v>
          </cell>
          <cell r="S133" t="e">
            <v>#REF!</v>
          </cell>
          <cell r="T133" t="e">
            <v>#REF!</v>
          </cell>
          <cell r="U133" t="e">
            <v>#REF!</v>
          </cell>
          <cell r="V133" t="e">
            <v>#REF!</v>
          </cell>
          <cell r="W133" t="e">
            <v>#REF!</v>
          </cell>
          <cell r="X133" t="e">
            <v>#REF!</v>
          </cell>
          <cell r="Y133" t="e">
            <v>#REF!</v>
          </cell>
          <cell r="Z133" t="e">
            <v>#REF!</v>
          </cell>
          <cell r="AA133" t="e">
            <v>#REF!</v>
          </cell>
          <cell r="AB133" t="e">
            <v>#REF!</v>
          </cell>
          <cell r="AC133" t="e">
            <v>#REF!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  <cell r="AL133" t="e">
            <v>#REF!</v>
          </cell>
          <cell r="AM133" t="e">
            <v>#REF!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  <cell r="AR133" t="e">
            <v>#REF!</v>
          </cell>
          <cell r="AS133" t="e">
            <v>#REF!</v>
          </cell>
          <cell r="AT133" t="e">
            <v>#REF!</v>
          </cell>
          <cell r="AU133" t="e">
            <v>#REF!</v>
          </cell>
          <cell r="AV133" t="e">
            <v>#REF!</v>
          </cell>
          <cell r="AW133" t="e">
            <v>#REF!</v>
          </cell>
          <cell r="AX133" t="e">
            <v>#REF!</v>
          </cell>
          <cell r="AY133" t="e">
            <v>#REF!</v>
          </cell>
          <cell r="AZ133" t="e">
            <v>#REF!</v>
          </cell>
          <cell r="BA133" t="e">
            <v>#REF!</v>
          </cell>
          <cell r="BB133" t="e">
            <v>#REF!</v>
          </cell>
          <cell r="BC133" t="e">
            <v>#REF!</v>
          </cell>
          <cell r="BD133" t="e">
            <v>#REF!</v>
          </cell>
          <cell r="BE133" t="e">
            <v>#REF!</v>
          </cell>
          <cell r="BF133" t="e">
            <v>#REF!</v>
          </cell>
          <cell r="BG133" t="e">
            <v>#REF!</v>
          </cell>
          <cell r="BH133" t="e">
            <v>#REF!</v>
          </cell>
          <cell r="BI133" t="e">
            <v>#REF!</v>
          </cell>
          <cell r="BJ133" t="e">
            <v>#REF!</v>
          </cell>
          <cell r="BK133" t="e">
            <v>#REF!</v>
          </cell>
          <cell r="BL133" t="e">
            <v>#REF!</v>
          </cell>
          <cell r="BM133" t="e">
            <v>#REF!</v>
          </cell>
          <cell r="BN133" t="e">
            <v>#REF!</v>
          </cell>
          <cell r="BO133" t="e">
            <v>#REF!</v>
          </cell>
          <cell r="BP133" t="e">
            <v>#REF!</v>
          </cell>
          <cell r="BQ133" t="e">
            <v>#REF!</v>
          </cell>
          <cell r="BR133" t="e">
            <v>#REF!</v>
          </cell>
          <cell r="BS133" t="e">
            <v>#REF!</v>
          </cell>
          <cell r="BT133" t="e">
            <v>#REF!</v>
          </cell>
          <cell r="BU133" t="e">
            <v>#REF!</v>
          </cell>
          <cell r="BV133" t="e">
            <v>#REF!</v>
          </cell>
          <cell r="BW133" t="e">
            <v>#REF!</v>
          </cell>
          <cell r="BX133" t="e">
            <v>#REF!</v>
          </cell>
          <cell r="BY133" t="e">
            <v>#REF!</v>
          </cell>
          <cell r="BZ133" t="e">
            <v>#REF!</v>
          </cell>
          <cell r="CA133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  <cell r="Q134" t="e">
            <v>#REF!</v>
          </cell>
          <cell r="R134" t="e">
            <v>#REF!</v>
          </cell>
          <cell r="S134" t="e">
            <v>#REF!</v>
          </cell>
          <cell r="T134" t="e">
            <v>#REF!</v>
          </cell>
          <cell r="U134" t="e">
            <v>#REF!</v>
          </cell>
          <cell r="V134" t="e">
            <v>#REF!</v>
          </cell>
          <cell r="W134" t="e">
            <v>#REF!</v>
          </cell>
          <cell r="X134" t="e">
            <v>#REF!</v>
          </cell>
          <cell r="Y134" t="e">
            <v>#REF!</v>
          </cell>
          <cell r="Z134" t="e">
            <v>#REF!</v>
          </cell>
          <cell r="AA134" t="e">
            <v>#REF!</v>
          </cell>
          <cell r="AB134" t="e">
            <v>#REF!</v>
          </cell>
          <cell r="AC134" t="e">
            <v>#REF!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  <cell r="AL134" t="e">
            <v>#REF!</v>
          </cell>
          <cell r="AM134" t="e">
            <v>#REF!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  <cell r="AR134" t="e">
            <v>#REF!</v>
          </cell>
          <cell r="AS134" t="e">
            <v>#REF!</v>
          </cell>
          <cell r="AT134" t="e">
            <v>#REF!</v>
          </cell>
          <cell r="AU134" t="e">
            <v>#REF!</v>
          </cell>
          <cell r="AV134" t="e">
            <v>#REF!</v>
          </cell>
          <cell r="AW134" t="e">
            <v>#REF!</v>
          </cell>
          <cell r="AX134" t="e">
            <v>#REF!</v>
          </cell>
          <cell r="AY134" t="e">
            <v>#REF!</v>
          </cell>
          <cell r="AZ134" t="e">
            <v>#REF!</v>
          </cell>
          <cell r="BA134" t="e">
            <v>#REF!</v>
          </cell>
          <cell r="BB134" t="e">
            <v>#REF!</v>
          </cell>
          <cell r="BC134" t="e">
            <v>#REF!</v>
          </cell>
          <cell r="BD134" t="e">
            <v>#REF!</v>
          </cell>
          <cell r="BE134" t="e">
            <v>#REF!</v>
          </cell>
          <cell r="BF134" t="e">
            <v>#REF!</v>
          </cell>
          <cell r="BG134" t="e">
            <v>#REF!</v>
          </cell>
          <cell r="BH134" t="e">
            <v>#REF!</v>
          </cell>
          <cell r="BI134" t="e">
            <v>#REF!</v>
          </cell>
          <cell r="BJ134" t="e">
            <v>#REF!</v>
          </cell>
          <cell r="BK134" t="e">
            <v>#REF!</v>
          </cell>
          <cell r="BL134" t="e">
            <v>#REF!</v>
          </cell>
          <cell r="BM134" t="e">
            <v>#REF!</v>
          </cell>
          <cell r="BN134" t="e">
            <v>#REF!</v>
          </cell>
          <cell r="BO134" t="e">
            <v>#REF!</v>
          </cell>
          <cell r="BP134" t="e">
            <v>#REF!</v>
          </cell>
          <cell r="BQ134" t="e">
            <v>#REF!</v>
          </cell>
          <cell r="BR134" t="e">
            <v>#REF!</v>
          </cell>
          <cell r="BS134" t="e">
            <v>#REF!</v>
          </cell>
          <cell r="BT134" t="e">
            <v>#REF!</v>
          </cell>
          <cell r="BU134" t="e">
            <v>#REF!</v>
          </cell>
          <cell r="BV134" t="e">
            <v>#REF!</v>
          </cell>
          <cell r="BW134" t="e">
            <v>#REF!</v>
          </cell>
          <cell r="BX134" t="e">
            <v>#REF!</v>
          </cell>
          <cell r="BY134" t="e">
            <v>#REF!</v>
          </cell>
          <cell r="BZ134" t="e">
            <v>#REF!</v>
          </cell>
          <cell r="CA134" t="e">
            <v>#REF!</v>
          </cell>
        </row>
        <row r="135">
          <cell r="A135" t="e">
            <v>#REF!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  <cell r="X135" t="e">
            <v>#REF!</v>
          </cell>
          <cell r="Y135" t="e">
            <v>#REF!</v>
          </cell>
          <cell r="Z135" t="e">
            <v>#REF!</v>
          </cell>
          <cell r="AA135" t="e">
            <v>#REF!</v>
          </cell>
          <cell r="AB135" t="e">
            <v>#REF!</v>
          </cell>
          <cell r="AC135" t="e">
            <v>#REF!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  <cell r="AL135" t="e">
            <v>#REF!</v>
          </cell>
          <cell r="AM135" t="e">
            <v>#REF!</v>
          </cell>
          <cell r="AN135" t="e">
            <v>#REF!</v>
          </cell>
          <cell r="AO135" t="e">
            <v>#REF!</v>
          </cell>
          <cell r="AP135" t="e">
            <v>#REF!</v>
          </cell>
          <cell r="AQ135" t="e">
            <v>#REF!</v>
          </cell>
          <cell r="AR135" t="e">
            <v>#REF!</v>
          </cell>
          <cell r="AS135" t="e">
            <v>#REF!</v>
          </cell>
          <cell r="AT135" t="e">
            <v>#REF!</v>
          </cell>
          <cell r="AU135" t="e">
            <v>#REF!</v>
          </cell>
          <cell r="AV135" t="e">
            <v>#REF!</v>
          </cell>
          <cell r="AW135" t="e">
            <v>#REF!</v>
          </cell>
          <cell r="AX135" t="e">
            <v>#REF!</v>
          </cell>
          <cell r="AY135" t="e">
            <v>#REF!</v>
          </cell>
          <cell r="AZ135" t="e">
            <v>#REF!</v>
          </cell>
          <cell r="BA135" t="e">
            <v>#REF!</v>
          </cell>
          <cell r="BB135" t="e">
            <v>#REF!</v>
          </cell>
          <cell r="BC135" t="e">
            <v>#REF!</v>
          </cell>
          <cell r="BD135" t="e">
            <v>#REF!</v>
          </cell>
          <cell r="BE135" t="e">
            <v>#REF!</v>
          </cell>
          <cell r="BF135" t="e">
            <v>#REF!</v>
          </cell>
          <cell r="BG135" t="e">
            <v>#REF!</v>
          </cell>
          <cell r="BH135" t="e">
            <v>#REF!</v>
          </cell>
          <cell r="BI135" t="e">
            <v>#REF!</v>
          </cell>
          <cell r="BJ135" t="e">
            <v>#REF!</v>
          </cell>
          <cell r="BK135" t="e">
            <v>#REF!</v>
          </cell>
          <cell r="BL135" t="e">
            <v>#REF!</v>
          </cell>
          <cell r="BM135" t="e">
            <v>#REF!</v>
          </cell>
          <cell r="BN135" t="e">
            <v>#REF!</v>
          </cell>
          <cell r="BO135" t="e">
            <v>#REF!</v>
          </cell>
          <cell r="BP135" t="e">
            <v>#REF!</v>
          </cell>
          <cell r="BQ135" t="e">
            <v>#REF!</v>
          </cell>
          <cell r="BR135" t="e">
            <v>#REF!</v>
          </cell>
          <cell r="BS135" t="e">
            <v>#REF!</v>
          </cell>
          <cell r="BT135" t="e">
            <v>#REF!</v>
          </cell>
          <cell r="BU135" t="e">
            <v>#REF!</v>
          </cell>
          <cell r="BV135" t="e">
            <v>#REF!</v>
          </cell>
          <cell r="BW135" t="e">
            <v>#REF!</v>
          </cell>
          <cell r="BX135" t="e">
            <v>#REF!</v>
          </cell>
          <cell r="BY135" t="e">
            <v>#REF!</v>
          </cell>
          <cell r="BZ135" t="e">
            <v>#REF!</v>
          </cell>
          <cell r="CA135" t="e">
            <v>#REF!</v>
          </cell>
        </row>
        <row r="136">
          <cell r="A136" t="e">
            <v>#REF!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  <cell r="S136" t="e">
            <v>#REF!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  <cell r="X136" t="e">
            <v>#REF!</v>
          </cell>
          <cell r="Y136" t="e">
            <v>#REF!</v>
          </cell>
          <cell r="Z136" t="e">
            <v>#REF!</v>
          </cell>
          <cell r="AA136" t="e">
            <v>#REF!</v>
          </cell>
          <cell r="AB136" t="e">
            <v>#REF!</v>
          </cell>
          <cell r="AC136" t="e">
            <v>#REF!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  <cell r="AL136" t="e">
            <v>#REF!</v>
          </cell>
          <cell r="AM136" t="e">
            <v>#REF!</v>
          </cell>
          <cell r="AN136" t="e">
            <v>#REF!</v>
          </cell>
          <cell r="AO136" t="e">
            <v>#REF!</v>
          </cell>
          <cell r="AP136" t="e">
            <v>#REF!</v>
          </cell>
          <cell r="AQ136" t="e">
            <v>#REF!</v>
          </cell>
          <cell r="AR136" t="e">
            <v>#REF!</v>
          </cell>
          <cell r="AS136" t="e">
            <v>#REF!</v>
          </cell>
          <cell r="AT136" t="e">
            <v>#REF!</v>
          </cell>
          <cell r="AU136" t="e">
            <v>#REF!</v>
          </cell>
          <cell r="AV136" t="e">
            <v>#REF!</v>
          </cell>
          <cell r="AW136" t="e">
            <v>#REF!</v>
          </cell>
          <cell r="AX136" t="e">
            <v>#REF!</v>
          </cell>
          <cell r="AY136" t="e">
            <v>#REF!</v>
          </cell>
          <cell r="AZ136" t="e">
            <v>#REF!</v>
          </cell>
          <cell r="BA136" t="e">
            <v>#REF!</v>
          </cell>
          <cell r="BB136" t="e">
            <v>#REF!</v>
          </cell>
          <cell r="BC136" t="e">
            <v>#REF!</v>
          </cell>
          <cell r="BD136" t="e">
            <v>#REF!</v>
          </cell>
          <cell r="BE136" t="e">
            <v>#REF!</v>
          </cell>
          <cell r="BF136" t="e">
            <v>#REF!</v>
          </cell>
          <cell r="BG136" t="e">
            <v>#REF!</v>
          </cell>
          <cell r="BH136" t="e">
            <v>#REF!</v>
          </cell>
          <cell r="BI136" t="e">
            <v>#REF!</v>
          </cell>
          <cell r="BJ136" t="e">
            <v>#REF!</v>
          </cell>
          <cell r="BK136" t="e">
            <v>#REF!</v>
          </cell>
          <cell r="BL136" t="e">
            <v>#REF!</v>
          </cell>
          <cell r="BM136" t="e">
            <v>#REF!</v>
          </cell>
          <cell r="BN136" t="e">
            <v>#REF!</v>
          </cell>
          <cell r="BO136" t="e">
            <v>#REF!</v>
          </cell>
          <cell r="BP136" t="e">
            <v>#REF!</v>
          </cell>
          <cell r="BQ136" t="e">
            <v>#REF!</v>
          </cell>
          <cell r="BR136" t="e">
            <v>#REF!</v>
          </cell>
          <cell r="BS136" t="e">
            <v>#REF!</v>
          </cell>
          <cell r="BT136" t="e">
            <v>#REF!</v>
          </cell>
          <cell r="BU136" t="e">
            <v>#REF!</v>
          </cell>
          <cell r="BV136" t="e">
            <v>#REF!</v>
          </cell>
          <cell r="BW136" t="e">
            <v>#REF!</v>
          </cell>
          <cell r="BX136" t="e">
            <v>#REF!</v>
          </cell>
          <cell r="BY136" t="e">
            <v>#REF!</v>
          </cell>
          <cell r="BZ136" t="e">
            <v>#REF!</v>
          </cell>
          <cell r="CA136" t="e">
            <v>#REF!</v>
          </cell>
        </row>
        <row r="137">
          <cell r="A137" t="e">
            <v>#REF!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  <cell r="Q137" t="e">
            <v>#REF!</v>
          </cell>
          <cell r="R137" t="e">
            <v>#REF!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  <cell r="W137" t="e">
            <v>#REF!</v>
          </cell>
          <cell r="X137" t="e">
            <v>#REF!</v>
          </cell>
          <cell r="Y137" t="e">
            <v>#REF!</v>
          </cell>
          <cell r="Z137" t="e">
            <v>#REF!</v>
          </cell>
          <cell r="AA137" t="e">
            <v>#REF!</v>
          </cell>
          <cell r="AB137" t="e">
            <v>#REF!</v>
          </cell>
          <cell r="AC137" t="e">
            <v>#REF!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  <cell r="AL137" t="e">
            <v>#REF!</v>
          </cell>
          <cell r="AM137" t="e">
            <v>#REF!</v>
          </cell>
          <cell r="AN137" t="e">
            <v>#REF!</v>
          </cell>
          <cell r="AO137" t="e">
            <v>#REF!</v>
          </cell>
          <cell r="AP137" t="e">
            <v>#REF!</v>
          </cell>
          <cell r="AQ137" t="e">
            <v>#REF!</v>
          </cell>
          <cell r="AR137" t="e">
            <v>#REF!</v>
          </cell>
          <cell r="AS137" t="e">
            <v>#REF!</v>
          </cell>
          <cell r="AT137" t="e">
            <v>#REF!</v>
          </cell>
          <cell r="AU137" t="e">
            <v>#REF!</v>
          </cell>
          <cell r="AV137" t="e">
            <v>#REF!</v>
          </cell>
          <cell r="AW137" t="e">
            <v>#REF!</v>
          </cell>
          <cell r="AX137" t="e">
            <v>#REF!</v>
          </cell>
          <cell r="AY137" t="e">
            <v>#REF!</v>
          </cell>
          <cell r="AZ137" t="e">
            <v>#REF!</v>
          </cell>
          <cell r="BA137" t="e">
            <v>#REF!</v>
          </cell>
          <cell r="BB137" t="e">
            <v>#REF!</v>
          </cell>
          <cell r="BC137" t="e">
            <v>#REF!</v>
          </cell>
          <cell r="BD137" t="e">
            <v>#REF!</v>
          </cell>
          <cell r="BE137" t="e">
            <v>#REF!</v>
          </cell>
          <cell r="BF137" t="e">
            <v>#REF!</v>
          </cell>
          <cell r="BG137" t="e">
            <v>#REF!</v>
          </cell>
          <cell r="BH137" t="e">
            <v>#REF!</v>
          </cell>
          <cell r="BI137" t="e">
            <v>#REF!</v>
          </cell>
          <cell r="BJ137" t="e">
            <v>#REF!</v>
          </cell>
          <cell r="BK137" t="e">
            <v>#REF!</v>
          </cell>
          <cell r="BL137" t="e">
            <v>#REF!</v>
          </cell>
          <cell r="BM137" t="e">
            <v>#REF!</v>
          </cell>
          <cell r="BN137" t="e">
            <v>#REF!</v>
          </cell>
          <cell r="BO137" t="e">
            <v>#REF!</v>
          </cell>
          <cell r="BP137" t="e">
            <v>#REF!</v>
          </cell>
          <cell r="BQ137" t="e">
            <v>#REF!</v>
          </cell>
          <cell r="BR137" t="e">
            <v>#REF!</v>
          </cell>
          <cell r="BS137" t="e">
            <v>#REF!</v>
          </cell>
          <cell r="BT137" t="e">
            <v>#REF!</v>
          </cell>
          <cell r="BU137" t="e">
            <v>#REF!</v>
          </cell>
          <cell r="BV137" t="e">
            <v>#REF!</v>
          </cell>
          <cell r="BW137" t="e">
            <v>#REF!</v>
          </cell>
          <cell r="BX137" t="e">
            <v>#REF!</v>
          </cell>
          <cell r="BY137" t="e">
            <v>#REF!</v>
          </cell>
          <cell r="BZ137" t="e">
            <v>#REF!</v>
          </cell>
          <cell r="CA137" t="e">
            <v>#REF!</v>
          </cell>
        </row>
        <row r="138">
          <cell r="A138" t="e">
            <v>#REF!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  <cell r="Z138" t="e">
            <v>#REF!</v>
          </cell>
          <cell r="AA138" t="e">
            <v>#REF!</v>
          </cell>
          <cell r="AB138" t="e">
            <v>#REF!</v>
          </cell>
          <cell r="AC138" t="e">
            <v>#REF!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  <cell r="AL138" t="e">
            <v>#REF!</v>
          </cell>
          <cell r="AM138" t="e">
            <v>#REF!</v>
          </cell>
          <cell r="AN138" t="e">
            <v>#REF!</v>
          </cell>
          <cell r="AO138" t="e">
            <v>#REF!</v>
          </cell>
          <cell r="AP138" t="e">
            <v>#REF!</v>
          </cell>
          <cell r="AQ138" t="e">
            <v>#REF!</v>
          </cell>
          <cell r="AR138" t="e">
            <v>#REF!</v>
          </cell>
          <cell r="AS138" t="e">
            <v>#REF!</v>
          </cell>
          <cell r="AT138" t="e">
            <v>#REF!</v>
          </cell>
          <cell r="AU138" t="e">
            <v>#REF!</v>
          </cell>
          <cell r="AV138" t="e">
            <v>#REF!</v>
          </cell>
          <cell r="AW138" t="e">
            <v>#REF!</v>
          </cell>
          <cell r="AX138" t="e">
            <v>#REF!</v>
          </cell>
          <cell r="AY138" t="e">
            <v>#REF!</v>
          </cell>
          <cell r="AZ138" t="e">
            <v>#REF!</v>
          </cell>
          <cell r="BA138" t="e">
            <v>#REF!</v>
          </cell>
          <cell r="BB138" t="e">
            <v>#REF!</v>
          </cell>
          <cell r="BC138" t="e">
            <v>#REF!</v>
          </cell>
          <cell r="BD138" t="e">
            <v>#REF!</v>
          </cell>
          <cell r="BE138" t="e">
            <v>#REF!</v>
          </cell>
          <cell r="BF138" t="e">
            <v>#REF!</v>
          </cell>
          <cell r="BG138" t="e">
            <v>#REF!</v>
          </cell>
          <cell r="BH138" t="e">
            <v>#REF!</v>
          </cell>
          <cell r="BI138" t="e">
            <v>#REF!</v>
          </cell>
          <cell r="BJ138" t="e">
            <v>#REF!</v>
          </cell>
          <cell r="BK138" t="e">
            <v>#REF!</v>
          </cell>
          <cell r="BL138" t="e">
            <v>#REF!</v>
          </cell>
          <cell r="BM138" t="e">
            <v>#REF!</v>
          </cell>
          <cell r="BN138" t="e">
            <v>#REF!</v>
          </cell>
          <cell r="BO138" t="e">
            <v>#REF!</v>
          </cell>
          <cell r="BP138" t="e">
            <v>#REF!</v>
          </cell>
          <cell r="BQ138" t="e">
            <v>#REF!</v>
          </cell>
          <cell r="BR138" t="e">
            <v>#REF!</v>
          </cell>
          <cell r="BS138" t="e">
            <v>#REF!</v>
          </cell>
          <cell r="BT138" t="e">
            <v>#REF!</v>
          </cell>
          <cell r="BU138" t="e">
            <v>#REF!</v>
          </cell>
          <cell r="BV138" t="e">
            <v>#REF!</v>
          </cell>
          <cell r="BW138" t="e">
            <v>#REF!</v>
          </cell>
          <cell r="BX138" t="e">
            <v>#REF!</v>
          </cell>
          <cell r="BY138" t="e">
            <v>#REF!</v>
          </cell>
          <cell r="BZ138" t="e">
            <v>#REF!</v>
          </cell>
          <cell r="CA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  <cell r="Z139" t="e">
            <v>#REF!</v>
          </cell>
          <cell r="AA139" t="e">
            <v>#REF!</v>
          </cell>
          <cell r="AB139" t="e">
            <v>#REF!</v>
          </cell>
          <cell r="AC139" t="e">
            <v>#REF!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  <cell r="AL139" t="e">
            <v>#REF!</v>
          </cell>
          <cell r="AM139" t="e">
            <v>#REF!</v>
          </cell>
          <cell r="AN139" t="e">
            <v>#REF!</v>
          </cell>
          <cell r="AO139" t="e">
            <v>#REF!</v>
          </cell>
          <cell r="AP139" t="e">
            <v>#REF!</v>
          </cell>
          <cell r="AQ139" t="e">
            <v>#REF!</v>
          </cell>
          <cell r="AR139" t="e">
            <v>#REF!</v>
          </cell>
          <cell r="AS139" t="e">
            <v>#REF!</v>
          </cell>
          <cell r="AT139" t="e">
            <v>#REF!</v>
          </cell>
          <cell r="AU139" t="e">
            <v>#REF!</v>
          </cell>
          <cell r="AV139" t="e">
            <v>#REF!</v>
          </cell>
          <cell r="AW139" t="e">
            <v>#REF!</v>
          </cell>
          <cell r="AX139" t="e">
            <v>#REF!</v>
          </cell>
          <cell r="AY139" t="e">
            <v>#REF!</v>
          </cell>
          <cell r="AZ139" t="e">
            <v>#REF!</v>
          </cell>
          <cell r="BA139" t="e">
            <v>#REF!</v>
          </cell>
          <cell r="BB139" t="e">
            <v>#REF!</v>
          </cell>
          <cell r="BC139" t="e">
            <v>#REF!</v>
          </cell>
          <cell r="BD139" t="e">
            <v>#REF!</v>
          </cell>
          <cell r="BE139" t="e">
            <v>#REF!</v>
          </cell>
          <cell r="BF139" t="e">
            <v>#REF!</v>
          </cell>
          <cell r="BG139" t="e">
            <v>#REF!</v>
          </cell>
          <cell r="BH139" t="e">
            <v>#REF!</v>
          </cell>
          <cell r="BI139" t="e">
            <v>#REF!</v>
          </cell>
          <cell r="BJ139" t="e">
            <v>#REF!</v>
          </cell>
          <cell r="BK139" t="e">
            <v>#REF!</v>
          </cell>
          <cell r="BL139" t="e">
            <v>#REF!</v>
          </cell>
          <cell r="BM139" t="e">
            <v>#REF!</v>
          </cell>
          <cell r="BN139" t="e">
            <v>#REF!</v>
          </cell>
          <cell r="BO139" t="e">
            <v>#REF!</v>
          </cell>
          <cell r="BP139" t="e">
            <v>#REF!</v>
          </cell>
          <cell r="BQ139" t="e">
            <v>#REF!</v>
          </cell>
          <cell r="BR139" t="e">
            <v>#REF!</v>
          </cell>
          <cell r="BS139" t="e">
            <v>#REF!</v>
          </cell>
          <cell r="BT139" t="e">
            <v>#REF!</v>
          </cell>
          <cell r="BU139" t="e">
            <v>#REF!</v>
          </cell>
          <cell r="BV139" t="e">
            <v>#REF!</v>
          </cell>
          <cell r="BW139" t="e">
            <v>#REF!</v>
          </cell>
          <cell r="BX139" t="e">
            <v>#REF!</v>
          </cell>
          <cell r="BY139" t="e">
            <v>#REF!</v>
          </cell>
          <cell r="BZ139" t="e">
            <v>#REF!</v>
          </cell>
          <cell r="CA139" t="e">
            <v>#REF!</v>
          </cell>
        </row>
        <row r="140">
          <cell r="A140" t="e">
            <v>#REF!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  <cell r="Q140" t="e">
            <v>#REF!</v>
          </cell>
          <cell r="R140" t="e">
            <v>#REF!</v>
          </cell>
          <cell r="S140" t="e">
            <v>#REF!</v>
          </cell>
          <cell r="T140" t="e">
            <v>#REF!</v>
          </cell>
          <cell r="U140" t="e">
            <v>#REF!</v>
          </cell>
          <cell r="V140" t="e">
            <v>#REF!</v>
          </cell>
          <cell r="W140" t="e">
            <v>#REF!</v>
          </cell>
          <cell r="X140" t="e">
            <v>#REF!</v>
          </cell>
          <cell r="Y140" t="e">
            <v>#REF!</v>
          </cell>
          <cell r="Z140" t="e">
            <v>#REF!</v>
          </cell>
          <cell r="AA140" t="e">
            <v>#REF!</v>
          </cell>
          <cell r="AB140" t="e">
            <v>#REF!</v>
          </cell>
          <cell r="AC140" t="e">
            <v>#REF!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  <cell r="AL140" t="e">
            <v>#REF!</v>
          </cell>
          <cell r="AM140" t="e">
            <v>#REF!</v>
          </cell>
          <cell r="AN140" t="e">
            <v>#REF!</v>
          </cell>
          <cell r="AO140" t="e">
            <v>#REF!</v>
          </cell>
          <cell r="AP140" t="e">
            <v>#REF!</v>
          </cell>
          <cell r="AQ140" t="e">
            <v>#REF!</v>
          </cell>
          <cell r="AR140" t="e">
            <v>#REF!</v>
          </cell>
          <cell r="AS140" t="e">
            <v>#REF!</v>
          </cell>
          <cell r="AT140" t="e">
            <v>#REF!</v>
          </cell>
          <cell r="AU140" t="e">
            <v>#REF!</v>
          </cell>
          <cell r="AV140" t="e">
            <v>#REF!</v>
          </cell>
          <cell r="AW140" t="e">
            <v>#REF!</v>
          </cell>
          <cell r="AX140" t="e">
            <v>#REF!</v>
          </cell>
          <cell r="AY140" t="e">
            <v>#REF!</v>
          </cell>
          <cell r="AZ140" t="e">
            <v>#REF!</v>
          </cell>
          <cell r="BA140" t="e">
            <v>#REF!</v>
          </cell>
          <cell r="BB140" t="e">
            <v>#REF!</v>
          </cell>
          <cell r="BC140" t="e">
            <v>#REF!</v>
          </cell>
          <cell r="BD140" t="e">
            <v>#REF!</v>
          </cell>
          <cell r="BE140" t="e">
            <v>#REF!</v>
          </cell>
          <cell r="BF140" t="e">
            <v>#REF!</v>
          </cell>
          <cell r="BG140" t="e">
            <v>#REF!</v>
          </cell>
          <cell r="BH140" t="e">
            <v>#REF!</v>
          </cell>
          <cell r="BI140" t="e">
            <v>#REF!</v>
          </cell>
          <cell r="BJ140" t="e">
            <v>#REF!</v>
          </cell>
          <cell r="BK140" t="e">
            <v>#REF!</v>
          </cell>
          <cell r="BL140" t="e">
            <v>#REF!</v>
          </cell>
          <cell r="BM140" t="e">
            <v>#REF!</v>
          </cell>
          <cell r="BN140" t="e">
            <v>#REF!</v>
          </cell>
          <cell r="BO140" t="e">
            <v>#REF!</v>
          </cell>
          <cell r="BP140" t="e">
            <v>#REF!</v>
          </cell>
          <cell r="BQ140" t="e">
            <v>#REF!</v>
          </cell>
          <cell r="BR140" t="e">
            <v>#REF!</v>
          </cell>
          <cell r="BS140" t="e">
            <v>#REF!</v>
          </cell>
          <cell r="BT140" t="e">
            <v>#REF!</v>
          </cell>
          <cell r="BU140" t="e">
            <v>#REF!</v>
          </cell>
          <cell r="BV140" t="e">
            <v>#REF!</v>
          </cell>
          <cell r="BW140" t="e">
            <v>#REF!</v>
          </cell>
          <cell r="BX140" t="e">
            <v>#REF!</v>
          </cell>
          <cell r="BY140" t="e">
            <v>#REF!</v>
          </cell>
          <cell r="BZ140" t="e">
            <v>#REF!</v>
          </cell>
          <cell r="CA140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  <cell r="U141" t="e">
            <v>#REF!</v>
          </cell>
          <cell r="V141" t="e">
            <v>#REF!</v>
          </cell>
          <cell r="W141" t="e">
            <v>#REF!</v>
          </cell>
          <cell r="X141" t="e">
            <v>#REF!</v>
          </cell>
          <cell r="Y141" t="e">
            <v>#REF!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  <cell r="AL141" t="e">
            <v>#REF!</v>
          </cell>
          <cell r="AM141" t="e">
            <v>#REF!</v>
          </cell>
          <cell r="AN141" t="e">
            <v>#REF!</v>
          </cell>
          <cell r="AO141" t="e">
            <v>#REF!</v>
          </cell>
          <cell r="AP141" t="e">
            <v>#REF!</v>
          </cell>
          <cell r="AQ141" t="e">
            <v>#REF!</v>
          </cell>
          <cell r="AR141" t="e">
            <v>#REF!</v>
          </cell>
          <cell r="AS141" t="e">
            <v>#REF!</v>
          </cell>
          <cell r="AT141" t="e">
            <v>#REF!</v>
          </cell>
          <cell r="AU141" t="e">
            <v>#REF!</v>
          </cell>
          <cell r="AV141" t="e">
            <v>#REF!</v>
          </cell>
          <cell r="AW141" t="e">
            <v>#REF!</v>
          </cell>
          <cell r="AX141" t="e">
            <v>#REF!</v>
          </cell>
          <cell r="AY141" t="e">
            <v>#REF!</v>
          </cell>
          <cell r="AZ141" t="e">
            <v>#REF!</v>
          </cell>
          <cell r="BA141" t="e">
            <v>#REF!</v>
          </cell>
          <cell r="BB141" t="e">
            <v>#REF!</v>
          </cell>
          <cell r="BC141" t="e">
            <v>#REF!</v>
          </cell>
          <cell r="BD141" t="e">
            <v>#REF!</v>
          </cell>
          <cell r="BE141" t="e">
            <v>#REF!</v>
          </cell>
          <cell r="BF141" t="e">
            <v>#REF!</v>
          </cell>
          <cell r="BG141" t="e">
            <v>#REF!</v>
          </cell>
          <cell r="BH141" t="e">
            <v>#REF!</v>
          </cell>
          <cell r="BI141" t="e">
            <v>#REF!</v>
          </cell>
          <cell r="BJ141" t="e">
            <v>#REF!</v>
          </cell>
          <cell r="BK141" t="e">
            <v>#REF!</v>
          </cell>
          <cell r="BL141" t="e">
            <v>#REF!</v>
          </cell>
          <cell r="BM141" t="e">
            <v>#REF!</v>
          </cell>
          <cell r="BN141" t="e">
            <v>#REF!</v>
          </cell>
          <cell r="BO141" t="e">
            <v>#REF!</v>
          </cell>
          <cell r="BP141" t="e">
            <v>#REF!</v>
          </cell>
          <cell r="BQ141" t="e">
            <v>#REF!</v>
          </cell>
          <cell r="BR141" t="e">
            <v>#REF!</v>
          </cell>
          <cell r="BS141" t="e">
            <v>#REF!</v>
          </cell>
          <cell r="BT141" t="e">
            <v>#REF!</v>
          </cell>
          <cell r="BU141" t="e">
            <v>#REF!</v>
          </cell>
          <cell r="BV141" t="e">
            <v>#REF!</v>
          </cell>
          <cell r="BW141" t="e">
            <v>#REF!</v>
          </cell>
          <cell r="BX141" t="e">
            <v>#REF!</v>
          </cell>
          <cell r="BY141" t="e">
            <v>#REF!</v>
          </cell>
          <cell r="BZ141" t="e">
            <v>#REF!</v>
          </cell>
          <cell r="CA141" t="e">
            <v>#REF!</v>
          </cell>
        </row>
        <row r="142">
          <cell r="A142" t="e">
            <v>#REF!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  <cell r="Z142" t="e">
            <v>#REF!</v>
          </cell>
          <cell r="AA142" t="e">
            <v>#REF!</v>
          </cell>
          <cell r="AB142" t="e">
            <v>#REF!</v>
          </cell>
          <cell r="AC142" t="e">
            <v>#REF!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  <cell r="AL142" t="e">
            <v>#REF!</v>
          </cell>
          <cell r="AM142" t="e">
            <v>#REF!</v>
          </cell>
          <cell r="AN142" t="e">
            <v>#REF!</v>
          </cell>
          <cell r="AO142" t="e">
            <v>#REF!</v>
          </cell>
          <cell r="AP142" t="e">
            <v>#REF!</v>
          </cell>
          <cell r="AQ142" t="e">
            <v>#REF!</v>
          </cell>
          <cell r="AR142" t="e">
            <v>#REF!</v>
          </cell>
          <cell r="AS142" t="e">
            <v>#REF!</v>
          </cell>
          <cell r="AT142" t="e">
            <v>#REF!</v>
          </cell>
          <cell r="AU142" t="e">
            <v>#REF!</v>
          </cell>
          <cell r="AV142" t="e">
            <v>#REF!</v>
          </cell>
          <cell r="AW142" t="e">
            <v>#REF!</v>
          </cell>
          <cell r="AX142" t="e">
            <v>#REF!</v>
          </cell>
          <cell r="AY142" t="e">
            <v>#REF!</v>
          </cell>
          <cell r="AZ142" t="e">
            <v>#REF!</v>
          </cell>
          <cell r="BA142" t="e">
            <v>#REF!</v>
          </cell>
          <cell r="BB142" t="e">
            <v>#REF!</v>
          </cell>
          <cell r="BC142" t="e">
            <v>#REF!</v>
          </cell>
          <cell r="BD142" t="e">
            <v>#REF!</v>
          </cell>
          <cell r="BE142" t="e">
            <v>#REF!</v>
          </cell>
          <cell r="BF142" t="e">
            <v>#REF!</v>
          </cell>
          <cell r="BG142" t="e">
            <v>#REF!</v>
          </cell>
          <cell r="BH142" t="e">
            <v>#REF!</v>
          </cell>
          <cell r="BI142" t="e">
            <v>#REF!</v>
          </cell>
          <cell r="BJ142" t="e">
            <v>#REF!</v>
          </cell>
          <cell r="BK142" t="e">
            <v>#REF!</v>
          </cell>
          <cell r="BL142" t="e">
            <v>#REF!</v>
          </cell>
          <cell r="BM142" t="e">
            <v>#REF!</v>
          </cell>
          <cell r="BN142" t="e">
            <v>#REF!</v>
          </cell>
          <cell r="BO142" t="e">
            <v>#REF!</v>
          </cell>
          <cell r="BP142" t="e">
            <v>#REF!</v>
          </cell>
          <cell r="BQ142" t="e">
            <v>#REF!</v>
          </cell>
          <cell r="BR142" t="e">
            <v>#REF!</v>
          </cell>
          <cell r="BS142" t="e">
            <v>#REF!</v>
          </cell>
          <cell r="BT142" t="e">
            <v>#REF!</v>
          </cell>
          <cell r="BU142" t="e">
            <v>#REF!</v>
          </cell>
          <cell r="BV142" t="e">
            <v>#REF!</v>
          </cell>
          <cell r="BW142" t="e">
            <v>#REF!</v>
          </cell>
          <cell r="BX142" t="e">
            <v>#REF!</v>
          </cell>
          <cell r="BY142" t="e">
            <v>#REF!</v>
          </cell>
          <cell r="BZ142" t="e">
            <v>#REF!</v>
          </cell>
          <cell r="CA142" t="e">
            <v>#REF!</v>
          </cell>
        </row>
        <row r="143">
          <cell r="A143" t="e">
            <v>#REF!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  <cell r="Z143" t="e">
            <v>#REF!</v>
          </cell>
          <cell r="AA143" t="e">
            <v>#REF!</v>
          </cell>
          <cell r="AB143" t="e">
            <v>#REF!</v>
          </cell>
          <cell r="AC143" t="e">
            <v>#REF!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  <cell r="AL143" t="e">
            <v>#REF!</v>
          </cell>
          <cell r="AM143" t="e">
            <v>#REF!</v>
          </cell>
          <cell r="AN143" t="e">
            <v>#REF!</v>
          </cell>
          <cell r="AO143" t="e">
            <v>#REF!</v>
          </cell>
          <cell r="AP143" t="e">
            <v>#REF!</v>
          </cell>
          <cell r="AQ143" t="e">
            <v>#REF!</v>
          </cell>
          <cell r="AR143" t="e">
            <v>#REF!</v>
          </cell>
          <cell r="AS143" t="e">
            <v>#REF!</v>
          </cell>
          <cell r="AT143" t="e">
            <v>#REF!</v>
          </cell>
          <cell r="AU143" t="e">
            <v>#REF!</v>
          </cell>
          <cell r="AV143" t="e">
            <v>#REF!</v>
          </cell>
          <cell r="AW143" t="e">
            <v>#REF!</v>
          </cell>
          <cell r="AX143" t="e">
            <v>#REF!</v>
          </cell>
          <cell r="AY143" t="e">
            <v>#REF!</v>
          </cell>
          <cell r="AZ143" t="e">
            <v>#REF!</v>
          </cell>
          <cell r="BA143" t="e">
            <v>#REF!</v>
          </cell>
          <cell r="BB143" t="e">
            <v>#REF!</v>
          </cell>
          <cell r="BC143" t="e">
            <v>#REF!</v>
          </cell>
          <cell r="BD143" t="e">
            <v>#REF!</v>
          </cell>
          <cell r="BE143" t="e">
            <v>#REF!</v>
          </cell>
          <cell r="BF143" t="e">
            <v>#REF!</v>
          </cell>
          <cell r="BG143" t="e">
            <v>#REF!</v>
          </cell>
          <cell r="BH143" t="e">
            <v>#REF!</v>
          </cell>
          <cell r="BI143" t="e">
            <v>#REF!</v>
          </cell>
          <cell r="BJ143" t="e">
            <v>#REF!</v>
          </cell>
          <cell r="BK143" t="e">
            <v>#REF!</v>
          </cell>
          <cell r="BL143" t="e">
            <v>#REF!</v>
          </cell>
          <cell r="BM143" t="e">
            <v>#REF!</v>
          </cell>
          <cell r="BN143" t="e">
            <v>#REF!</v>
          </cell>
          <cell r="BO143" t="e">
            <v>#REF!</v>
          </cell>
          <cell r="BP143" t="e">
            <v>#REF!</v>
          </cell>
          <cell r="BQ143" t="e">
            <v>#REF!</v>
          </cell>
          <cell r="BR143" t="e">
            <v>#REF!</v>
          </cell>
          <cell r="BS143" t="e">
            <v>#REF!</v>
          </cell>
          <cell r="BT143" t="e">
            <v>#REF!</v>
          </cell>
          <cell r="BU143" t="e">
            <v>#REF!</v>
          </cell>
          <cell r="BV143" t="e">
            <v>#REF!</v>
          </cell>
          <cell r="BW143" t="e">
            <v>#REF!</v>
          </cell>
          <cell r="BX143" t="e">
            <v>#REF!</v>
          </cell>
          <cell r="BY143" t="e">
            <v>#REF!</v>
          </cell>
          <cell r="BZ143" t="e">
            <v>#REF!</v>
          </cell>
          <cell r="CA143" t="e">
            <v>#REF!</v>
          </cell>
        </row>
        <row r="144">
          <cell r="A144" t="e">
            <v>#REF!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  <cell r="S144" t="e">
            <v>#REF!</v>
          </cell>
          <cell r="T144" t="e">
            <v>#REF!</v>
          </cell>
          <cell r="U144" t="e">
            <v>#REF!</v>
          </cell>
          <cell r="V144" t="e">
            <v>#REF!</v>
          </cell>
          <cell r="W144" t="e">
            <v>#REF!</v>
          </cell>
          <cell r="X144" t="e">
            <v>#REF!</v>
          </cell>
          <cell r="Y144" t="e">
            <v>#REF!</v>
          </cell>
          <cell r="Z144" t="e">
            <v>#REF!</v>
          </cell>
          <cell r="AA144" t="e">
            <v>#REF!</v>
          </cell>
          <cell r="AB144" t="e">
            <v>#REF!</v>
          </cell>
          <cell r="AC144" t="e">
            <v>#REF!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  <cell r="AL144" t="e">
            <v>#REF!</v>
          </cell>
          <cell r="AM144" t="e">
            <v>#REF!</v>
          </cell>
          <cell r="AN144" t="e">
            <v>#REF!</v>
          </cell>
          <cell r="AO144" t="e">
            <v>#REF!</v>
          </cell>
          <cell r="AP144" t="e">
            <v>#REF!</v>
          </cell>
          <cell r="AQ144" t="e">
            <v>#REF!</v>
          </cell>
          <cell r="AR144" t="e">
            <v>#REF!</v>
          </cell>
          <cell r="AS144" t="e">
            <v>#REF!</v>
          </cell>
          <cell r="AT144" t="e">
            <v>#REF!</v>
          </cell>
          <cell r="AU144" t="e">
            <v>#REF!</v>
          </cell>
          <cell r="AV144" t="e">
            <v>#REF!</v>
          </cell>
          <cell r="AW144" t="e">
            <v>#REF!</v>
          </cell>
          <cell r="AX144" t="e">
            <v>#REF!</v>
          </cell>
          <cell r="AY144" t="e">
            <v>#REF!</v>
          </cell>
          <cell r="AZ144" t="e">
            <v>#REF!</v>
          </cell>
          <cell r="BA144" t="e">
            <v>#REF!</v>
          </cell>
          <cell r="BB144" t="e">
            <v>#REF!</v>
          </cell>
          <cell r="BC144" t="e">
            <v>#REF!</v>
          </cell>
          <cell r="BD144" t="e">
            <v>#REF!</v>
          </cell>
          <cell r="BE144" t="e">
            <v>#REF!</v>
          </cell>
          <cell r="BF144" t="e">
            <v>#REF!</v>
          </cell>
          <cell r="BG144" t="e">
            <v>#REF!</v>
          </cell>
          <cell r="BH144" t="e">
            <v>#REF!</v>
          </cell>
          <cell r="BI144" t="e">
            <v>#REF!</v>
          </cell>
          <cell r="BJ144" t="e">
            <v>#REF!</v>
          </cell>
          <cell r="BK144" t="e">
            <v>#REF!</v>
          </cell>
          <cell r="BL144" t="e">
            <v>#REF!</v>
          </cell>
          <cell r="BM144" t="e">
            <v>#REF!</v>
          </cell>
          <cell r="BN144" t="e">
            <v>#REF!</v>
          </cell>
          <cell r="BO144" t="e">
            <v>#REF!</v>
          </cell>
          <cell r="BP144" t="e">
            <v>#REF!</v>
          </cell>
          <cell r="BQ144" t="e">
            <v>#REF!</v>
          </cell>
          <cell r="BR144" t="e">
            <v>#REF!</v>
          </cell>
          <cell r="BS144" t="e">
            <v>#REF!</v>
          </cell>
          <cell r="BT144" t="e">
            <v>#REF!</v>
          </cell>
          <cell r="BU144" t="e">
            <v>#REF!</v>
          </cell>
          <cell r="BV144" t="e">
            <v>#REF!</v>
          </cell>
          <cell r="BW144" t="e">
            <v>#REF!</v>
          </cell>
          <cell r="BX144" t="e">
            <v>#REF!</v>
          </cell>
          <cell r="BY144" t="e">
            <v>#REF!</v>
          </cell>
          <cell r="BZ144" t="e">
            <v>#REF!</v>
          </cell>
          <cell r="CA144" t="e">
            <v>#REF!</v>
          </cell>
        </row>
        <row r="145">
          <cell r="A145" t="e">
            <v>#REF!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  <cell r="Z145" t="e">
            <v>#REF!</v>
          </cell>
          <cell r="AA145" t="e">
            <v>#REF!</v>
          </cell>
          <cell r="AB145" t="e">
            <v>#REF!</v>
          </cell>
          <cell r="AC145" t="e">
            <v>#REF!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  <cell r="AL145" t="e">
            <v>#REF!</v>
          </cell>
          <cell r="AM145" t="e">
            <v>#REF!</v>
          </cell>
          <cell r="AN145" t="e">
            <v>#REF!</v>
          </cell>
          <cell r="AO145" t="e">
            <v>#REF!</v>
          </cell>
          <cell r="AP145" t="e">
            <v>#REF!</v>
          </cell>
          <cell r="AQ145" t="e">
            <v>#REF!</v>
          </cell>
          <cell r="AR145" t="e">
            <v>#REF!</v>
          </cell>
          <cell r="AS145" t="e">
            <v>#REF!</v>
          </cell>
          <cell r="AT145" t="e">
            <v>#REF!</v>
          </cell>
          <cell r="AU145" t="e">
            <v>#REF!</v>
          </cell>
          <cell r="AV145" t="e">
            <v>#REF!</v>
          </cell>
          <cell r="AW145" t="e">
            <v>#REF!</v>
          </cell>
          <cell r="AX145" t="e">
            <v>#REF!</v>
          </cell>
          <cell r="AY145" t="e">
            <v>#REF!</v>
          </cell>
          <cell r="AZ145" t="e">
            <v>#REF!</v>
          </cell>
          <cell r="BA145" t="e">
            <v>#REF!</v>
          </cell>
          <cell r="BB145" t="e">
            <v>#REF!</v>
          </cell>
          <cell r="BC145" t="e">
            <v>#REF!</v>
          </cell>
          <cell r="BD145" t="e">
            <v>#REF!</v>
          </cell>
          <cell r="BE145" t="e">
            <v>#REF!</v>
          </cell>
          <cell r="BF145" t="e">
            <v>#REF!</v>
          </cell>
          <cell r="BG145" t="e">
            <v>#REF!</v>
          </cell>
          <cell r="BH145" t="e">
            <v>#REF!</v>
          </cell>
          <cell r="BI145" t="e">
            <v>#REF!</v>
          </cell>
          <cell r="BJ145" t="e">
            <v>#REF!</v>
          </cell>
          <cell r="BK145" t="e">
            <v>#REF!</v>
          </cell>
          <cell r="BL145" t="e">
            <v>#REF!</v>
          </cell>
          <cell r="BM145" t="e">
            <v>#REF!</v>
          </cell>
          <cell r="BN145" t="e">
            <v>#REF!</v>
          </cell>
          <cell r="BO145" t="e">
            <v>#REF!</v>
          </cell>
          <cell r="BP145" t="e">
            <v>#REF!</v>
          </cell>
          <cell r="BQ145" t="e">
            <v>#REF!</v>
          </cell>
          <cell r="BR145" t="e">
            <v>#REF!</v>
          </cell>
          <cell r="BS145" t="e">
            <v>#REF!</v>
          </cell>
          <cell r="BT145" t="e">
            <v>#REF!</v>
          </cell>
          <cell r="BU145" t="e">
            <v>#REF!</v>
          </cell>
          <cell r="BV145" t="e">
            <v>#REF!</v>
          </cell>
          <cell r="BW145" t="e">
            <v>#REF!</v>
          </cell>
          <cell r="BX145" t="e">
            <v>#REF!</v>
          </cell>
          <cell r="BY145" t="e">
            <v>#REF!</v>
          </cell>
          <cell r="BZ145" t="e">
            <v>#REF!</v>
          </cell>
          <cell r="CA145" t="e">
            <v>#REF!</v>
          </cell>
        </row>
        <row r="146">
          <cell r="A146" t="e">
            <v>#REF!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  <cell r="Z146" t="e">
            <v>#REF!</v>
          </cell>
          <cell r="AA146" t="e">
            <v>#REF!</v>
          </cell>
          <cell r="AB146" t="e">
            <v>#REF!</v>
          </cell>
          <cell r="AC146" t="e">
            <v>#REF!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  <cell r="AL146" t="e">
            <v>#REF!</v>
          </cell>
          <cell r="AM146" t="e">
            <v>#REF!</v>
          </cell>
          <cell r="AN146" t="e">
            <v>#REF!</v>
          </cell>
          <cell r="AO146" t="e">
            <v>#REF!</v>
          </cell>
          <cell r="AP146" t="e">
            <v>#REF!</v>
          </cell>
          <cell r="AQ146" t="e">
            <v>#REF!</v>
          </cell>
          <cell r="AR146" t="e">
            <v>#REF!</v>
          </cell>
          <cell r="AS146" t="e">
            <v>#REF!</v>
          </cell>
          <cell r="AT146" t="e">
            <v>#REF!</v>
          </cell>
          <cell r="AU146" t="e">
            <v>#REF!</v>
          </cell>
          <cell r="AV146" t="e">
            <v>#REF!</v>
          </cell>
          <cell r="AW146" t="e">
            <v>#REF!</v>
          </cell>
          <cell r="AX146" t="e">
            <v>#REF!</v>
          </cell>
          <cell r="AY146" t="e">
            <v>#REF!</v>
          </cell>
          <cell r="AZ146" t="e">
            <v>#REF!</v>
          </cell>
          <cell r="BA146" t="e">
            <v>#REF!</v>
          </cell>
          <cell r="BB146" t="e">
            <v>#REF!</v>
          </cell>
          <cell r="BC146" t="e">
            <v>#REF!</v>
          </cell>
          <cell r="BD146" t="e">
            <v>#REF!</v>
          </cell>
          <cell r="BE146" t="e">
            <v>#REF!</v>
          </cell>
          <cell r="BF146" t="e">
            <v>#REF!</v>
          </cell>
          <cell r="BG146" t="e">
            <v>#REF!</v>
          </cell>
          <cell r="BH146" t="e">
            <v>#REF!</v>
          </cell>
          <cell r="BI146" t="e">
            <v>#REF!</v>
          </cell>
          <cell r="BJ146" t="e">
            <v>#REF!</v>
          </cell>
          <cell r="BK146" t="e">
            <v>#REF!</v>
          </cell>
          <cell r="BL146" t="e">
            <v>#REF!</v>
          </cell>
          <cell r="BM146" t="e">
            <v>#REF!</v>
          </cell>
          <cell r="BN146" t="e">
            <v>#REF!</v>
          </cell>
          <cell r="BO146" t="e">
            <v>#REF!</v>
          </cell>
          <cell r="BP146" t="e">
            <v>#REF!</v>
          </cell>
          <cell r="BQ146" t="e">
            <v>#REF!</v>
          </cell>
          <cell r="BR146" t="e">
            <v>#REF!</v>
          </cell>
          <cell r="BS146" t="e">
            <v>#REF!</v>
          </cell>
          <cell r="BT146" t="e">
            <v>#REF!</v>
          </cell>
          <cell r="BU146" t="e">
            <v>#REF!</v>
          </cell>
          <cell r="BV146" t="e">
            <v>#REF!</v>
          </cell>
          <cell r="BW146" t="e">
            <v>#REF!</v>
          </cell>
          <cell r="BX146" t="e">
            <v>#REF!</v>
          </cell>
          <cell r="BY146" t="e">
            <v>#REF!</v>
          </cell>
          <cell r="BZ146" t="e">
            <v>#REF!</v>
          </cell>
          <cell r="CA146" t="e">
            <v>#REF!</v>
          </cell>
        </row>
        <row r="147">
          <cell r="A147" t="e">
            <v>#REF!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  <cell r="Q147" t="e">
            <v>#REF!</v>
          </cell>
          <cell r="R147" t="e">
            <v>#REF!</v>
          </cell>
          <cell r="S147" t="e">
            <v>#REF!</v>
          </cell>
          <cell r="T147" t="e">
            <v>#REF!</v>
          </cell>
          <cell r="U147" t="e">
            <v>#REF!</v>
          </cell>
          <cell r="V147" t="e">
            <v>#REF!</v>
          </cell>
          <cell r="W147" t="e">
            <v>#REF!</v>
          </cell>
          <cell r="X147" t="e">
            <v>#REF!</v>
          </cell>
          <cell r="Y147" t="e">
            <v>#REF!</v>
          </cell>
          <cell r="Z147" t="e">
            <v>#REF!</v>
          </cell>
          <cell r="AA147" t="e">
            <v>#REF!</v>
          </cell>
          <cell r="AB147" t="e">
            <v>#REF!</v>
          </cell>
          <cell r="AC147" t="e">
            <v>#REF!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  <cell r="AL147" t="e">
            <v>#REF!</v>
          </cell>
          <cell r="AM147" t="e">
            <v>#REF!</v>
          </cell>
          <cell r="AN147" t="e">
            <v>#REF!</v>
          </cell>
          <cell r="AO147" t="e">
            <v>#REF!</v>
          </cell>
          <cell r="AP147" t="e">
            <v>#REF!</v>
          </cell>
          <cell r="AQ147" t="e">
            <v>#REF!</v>
          </cell>
          <cell r="AR147" t="e">
            <v>#REF!</v>
          </cell>
          <cell r="AS147" t="e">
            <v>#REF!</v>
          </cell>
          <cell r="AT147" t="e">
            <v>#REF!</v>
          </cell>
          <cell r="AU147" t="e">
            <v>#REF!</v>
          </cell>
          <cell r="AV147" t="e">
            <v>#REF!</v>
          </cell>
          <cell r="AW147" t="e">
            <v>#REF!</v>
          </cell>
          <cell r="AX147" t="e">
            <v>#REF!</v>
          </cell>
          <cell r="AY147" t="e">
            <v>#REF!</v>
          </cell>
          <cell r="AZ147" t="e">
            <v>#REF!</v>
          </cell>
          <cell r="BA147" t="e">
            <v>#REF!</v>
          </cell>
          <cell r="BB147" t="e">
            <v>#REF!</v>
          </cell>
          <cell r="BC147" t="e">
            <v>#REF!</v>
          </cell>
          <cell r="BD147" t="e">
            <v>#REF!</v>
          </cell>
          <cell r="BE147" t="e">
            <v>#REF!</v>
          </cell>
          <cell r="BF147" t="e">
            <v>#REF!</v>
          </cell>
          <cell r="BG147" t="e">
            <v>#REF!</v>
          </cell>
          <cell r="BH147" t="e">
            <v>#REF!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 t="e">
            <v>#REF!</v>
          </cell>
          <cell r="BN147" t="e">
            <v>#REF!</v>
          </cell>
          <cell r="BO147" t="e">
            <v>#REF!</v>
          </cell>
          <cell r="BP147" t="e">
            <v>#REF!</v>
          </cell>
          <cell r="BQ147" t="e">
            <v>#REF!</v>
          </cell>
          <cell r="BR147" t="e">
            <v>#REF!</v>
          </cell>
          <cell r="BS147" t="e">
            <v>#REF!</v>
          </cell>
          <cell r="BT147" t="e">
            <v>#REF!</v>
          </cell>
          <cell r="BU147" t="e">
            <v>#REF!</v>
          </cell>
          <cell r="BV147" t="e">
            <v>#REF!</v>
          </cell>
          <cell r="BW147" t="e">
            <v>#REF!</v>
          </cell>
          <cell r="BX147" t="e">
            <v>#REF!</v>
          </cell>
          <cell r="BY147" t="e">
            <v>#REF!</v>
          </cell>
          <cell r="BZ147" t="e">
            <v>#REF!</v>
          </cell>
          <cell r="CA147" t="e">
            <v>#REF!</v>
          </cell>
        </row>
        <row r="148">
          <cell r="A148" t="e">
            <v>#REF!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  <cell r="U148" t="e">
            <v>#REF!</v>
          </cell>
          <cell r="V148" t="e">
            <v>#REF!</v>
          </cell>
          <cell r="W148" t="e">
            <v>#REF!</v>
          </cell>
          <cell r="X148" t="e">
            <v>#REF!</v>
          </cell>
          <cell r="Y148" t="e">
            <v>#REF!</v>
          </cell>
          <cell r="Z148" t="e">
            <v>#REF!</v>
          </cell>
          <cell r="AA148" t="e">
            <v>#REF!</v>
          </cell>
          <cell r="AB148" t="e">
            <v>#REF!</v>
          </cell>
          <cell r="AC148" t="e">
            <v>#REF!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  <cell r="AL148" t="e">
            <v>#REF!</v>
          </cell>
          <cell r="AM148" t="e">
            <v>#REF!</v>
          </cell>
          <cell r="AN148" t="e">
            <v>#REF!</v>
          </cell>
          <cell r="AO148" t="e">
            <v>#REF!</v>
          </cell>
          <cell r="AP148" t="e">
            <v>#REF!</v>
          </cell>
          <cell r="AQ148" t="e">
            <v>#REF!</v>
          </cell>
          <cell r="AR148" t="e">
            <v>#REF!</v>
          </cell>
          <cell r="AS148" t="e">
            <v>#REF!</v>
          </cell>
          <cell r="AT148" t="e">
            <v>#REF!</v>
          </cell>
          <cell r="AU148" t="e">
            <v>#REF!</v>
          </cell>
          <cell r="AV148" t="e">
            <v>#REF!</v>
          </cell>
          <cell r="AW148" t="e">
            <v>#REF!</v>
          </cell>
          <cell r="AX148" t="e">
            <v>#REF!</v>
          </cell>
          <cell r="AY148" t="e">
            <v>#REF!</v>
          </cell>
          <cell r="AZ148" t="e">
            <v>#REF!</v>
          </cell>
          <cell r="BA148" t="e">
            <v>#REF!</v>
          </cell>
          <cell r="BB148" t="e">
            <v>#REF!</v>
          </cell>
          <cell r="BC148" t="e">
            <v>#REF!</v>
          </cell>
          <cell r="BD148" t="e">
            <v>#REF!</v>
          </cell>
          <cell r="BE148" t="e">
            <v>#REF!</v>
          </cell>
          <cell r="BF148" t="e">
            <v>#REF!</v>
          </cell>
          <cell r="BG148" t="e">
            <v>#REF!</v>
          </cell>
          <cell r="BH148" t="e">
            <v>#REF!</v>
          </cell>
          <cell r="BI148" t="e">
            <v>#REF!</v>
          </cell>
          <cell r="BJ148" t="e">
            <v>#REF!</v>
          </cell>
          <cell r="BK148" t="e">
            <v>#REF!</v>
          </cell>
          <cell r="BL148" t="e">
            <v>#REF!</v>
          </cell>
          <cell r="BM148" t="e">
            <v>#REF!</v>
          </cell>
          <cell r="BN148" t="e">
            <v>#REF!</v>
          </cell>
          <cell r="BO148" t="e">
            <v>#REF!</v>
          </cell>
          <cell r="BP148" t="e">
            <v>#REF!</v>
          </cell>
          <cell r="BQ148" t="e">
            <v>#REF!</v>
          </cell>
          <cell r="BR148" t="e">
            <v>#REF!</v>
          </cell>
          <cell r="BS148" t="e">
            <v>#REF!</v>
          </cell>
          <cell r="BT148" t="e">
            <v>#REF!</v>
          </cell>
          <cell r="BU148" t="e">
            <v>#REF!</v>
          </cell>
          <cell r="BV148" t="e">
            <v>#REF!</v>
          </cell>
          <cell r="BW148" t="e">
            <v>#REF!</v>
          </cell>
          <cell r="BX148" t="e">
            <v>#REF!</v>
          </cell>
          <cell r="BY148" t="e">
            <v>#REF!</v>
          </cell>
          <cell r="BZ148" t="e">
            <v>#REF!</v>
          </cell>
          <cell r="CA148" t="e">
            <v>#REF!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  <cell r="Z149" t="e">
            <v>#REF!</v>
          </cell>
          <cell r="AA149" t="e">
            <v>#REF!</v>
          </cell>
          <cell r="AB149" t="e">
            <v>#REF!</v>
          </cell>
          <cell r="AC149" t="e">
            <v>#REF!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  <cell r="AL149" t="e">
            <v>#REF!</v>
          </cell>
          <cell r="AM149" t="e">
            <v>#REF!</v>
          </cell>
          <cell r="AN149" t="e">
            <v>#REF!</v>
          </cell>
          <cell r="AO149" t="e">
            <v>#REF!</v>
          </cell>
          <cell r="AP149" t="e">
            <v>#REF!</v>
          </cell>
          <cell r="AQ149" t="e">
            <v>#REF!</v>
          </cell>
          <cell r="AR149" t="e">
            <v>#REF!</v>
          </cell>
          <cell r="AS149" t="e">
            <v>#REF!</v>
          </cell>
          <cell r="AT149" t="e">
            <v>#REF!</v>
          </cell>
          <cell r="AU149" t="e">
            <v>#REF!</v>
          </cell>
          <cell r="AV149" t="e">
            <v>#REF!</v>
          </cell>
          <cell r="AW149" t="e">
            <v>#REF!</v>
          </cell>
          <cell r="AX149" t="e">
            <v>#REF!</v>
          </cell>
          <cell r="AY149" t="e">
            <v>#REF!</v>
          </cell>
          <cell r="AZ149" t="e">
            <v>#REF!</v>
          </cell>
          <cell r="BA149" t="e">
            <v>#REF!</v>
          </cell>
          <cell r="BB149" t="e">
            <v>#REF!</v>
          </cell>
          <cell r="BC149" t="e">
            <v>#REF!</v>
          </cell>
          <cell r="BD149" t="e">
            <v>#REF!</v>
          </cell>
          <cell r="BE149" t="e">
            <v>#REF!</v>
          </cell>
          <cell r="BF149" t="e">
            <v>#REF!</v>
          </cell>
          <cell r="BG149" t="e">
            <v>#REF!</v>
          </cell>
          <cell r="BH149" t="e">
            <v>#REF!</v>
          </cell>
          <cell r="BI149" t="e">
            <v>#REF!</v>
          </cell>
          <cell r="BJ149" t="e">
            <v>#REF!</v>
          </cell>
          <cell r="BK149" t="e">
            <v>#REF!</v>
          </cell>
          <cell r="BL149" t="e">
            <v>#REF!</v>
          </cell>
          <cell r="BM149" t="e">
            <v>#REF!</v>
          </cell>
          <cell r="BN149" t="e">
            <v>#REF!</v>
          </cell>
          <cell r="BO149" t="e">
            <v>#REF!</v>
          </cell>
          <cell r="BP149" t="e">
            <v>#REF!</v>
          </cell>
          <cell r="BQ149" t="e">
            <v>#REF!</v>
          </cell>
          <cell r="BR149" t="e">
            <v>#REF!</v>
          </cell>
          <cell r="BS149" t="e">
            <v>#REF!</v>
          </cell>
          <cell r="BT149" t="e">
            <v>#REF!</v>
          </cell>
          <cell r="BU149" t="e">
            <v>#REF!</v>
          </cell>
          <cell r="BV149" t="e">
            <v>#REF!</v>
          </cell>
          <cell r="BW149" t="e">
            <v>#REF!</v>
          </cell>
          <cell r="BX149" t="e">
            <v>#REF!</v>
          </cell>
          <cell r="BY149" t="e">
            <v>#REF!</v>
          </cell>
          <cell r="BZ149" t="e">
            <v>#REF!</v>
          </cell>
          <cell r="CA149" t="e">
            <v>#REF!</v>
          </cell>
        </row>
        <row r="150">
          <cell r="A150" t="e">
            <v>#REF!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  <cell r="Z150" t="e">
            <v>#REF!</v>
          </cell>
          <cell r="AA150" t="e">
            <v>#REF!</v>
          </cell>
          <cell r="AB150" t="e">
            <v>#REF!</v>
          </cell>
          <cell r="AC150" t="e">
            <v>#REF!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  <cell r="AL150" t="e">
            <v>#REF!</v>
          </cell>
          <cell r="AM150" t="e">
            <v>#REF!</v>
          </cell>
          <cell r="AN150" t="e">
            <v>#REF!</v>
          </cell>
          <cell r="AO150" t="e">
            <v>#REF!</v>
          </cell>
          <cell r="AP150" t="e">
            <v>#REF!</v>
          </cell>
          <cell r="AQ150" t="e">
            <v>#REF!</v>
          </cell>
          <cell r="AR150" t="e">
            <v>#REF!</v>
          </cell>
          <cell r="AS150" t="e">
            <v>#REF!</v>
          </cell>
          <cell r="AT150" t="e">
            <v>#REF!</v>
          </cell>
          <cell r="AU150" t="e">
            <v>#REF!</v>
          </cell>
          <cell r="AV150" t="e">
            <v>#REF!</v>
          </cell>
          <cell r="AW150" t="e">
            <v>#REF!</v>
          </cell>
          <cell r="AX150" t="e">
            <v>#REF!</v>
          </cell>
          <cell r="AY150" t="e">
            <v>#REF!</v>
          </cell>
          <cell r="AZ150" t="e">
            <v>#REF!</v>
          </cell>
          <cell r="BA150" t="e">
            <v>#REF!</v>
          </cell>
          <cell r="BB150" t="e">
            <v>#REF!</v>
          </cell>
          <cell r="BC150" t="e">
            <v>#REF!</v>
          </cell>
          <cell r="BD150" t="e">
            <v>#REF!</v>
          </cell>
          <cell r="BE150" t="e">
            <v>#REF!</v>
          </cell>
          <cell r="BF150" t="e">
            <v>#REF!</v>
          </cell>
          <cell r="BG150" t="e">
            <v>#REF!</v>
          </cell>
          <cell r="BH150" t="e">
            <v>#REF!</v>
          </cell>
          <cell r="BI150" t="e">
            <v>#REF!</v>
          </cell>
          <cell r="BJ150" t="e">
            <v>#REF!</v>
          </cell>
          <cell r="BK150" t="e">
            <v>#REF!</v>
          </cell>
          <cell r="BL150" t="e">
            <v>#REF!</v>
          </cell>
          <cell r="BM150" t="e">
            <v>#REF!</v>
          </cell>
          <cell r="BN150" t="e">
            <v>#REF!</v>
          </cell>
          <cell r="BO150" t="e">
            <v>#REF!</v>
          </cell>
          <cell r="BP150" t="e">
            <v>#REF!</v>
          </cell>
          <cell r="BQ150" t="e">
            <v>#REF!</v>
          </cell>
          <cell r="BR150" t="e">
            <v>#REF!</v>
          </cell>
          <cell r="BS150" t="e">
            <v>#REF!</v>
          </cell>
          <cell r="BT150" t="e">
            <v>#REF!</v>
          </cell>
          <cell r="BU150" t="e">
            <v>#REF!</v>
          </cell>
          <cell r="BV150" t="e">
            <v>#REF!</v>
          </cell>
          <cell r="BW150" t="e">
            <v>#REF!</v>
          </cell>
          <cell r="BX150" t="e">
            <v>#REF!</v>
          </cell>
          <cell r="BY150" t="e">
            <v>#REF!</v>
          </cell>
          <cell r="BZ150" t="e">
            <v>#REF!</v>
          </cell>
          <cell r="CA150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  <cell r="U151" t="e">
            <v>#REF!</v>
          </cell>
          <cell r="V151" t="e">
            <v>#REF!</v>
          </cell>
          <cell r="W151" t="e">
            <v>#REF!</v>
          </cell>
          <cell r="X151" t="e">
            <v>#REF!</v>
          </cell>
          <cell r="Y151" t="e">
            <v>#REF!</v>
          </cell>
          <cell r="Z151" t="e">
            <v>#REF!</v>
          </cell>
          <cell r="AA151" t="e">
            <v>#REF!</v>
          </cell>
          <cell r="AB151" t="e">
            <v>#REF!</v>
          </cell>
          <cell r="AC151" t="e">
            <v>#REF!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  <cell r="AL151" t="e">
            <v>#REF!</v>
          </cell>
          <cell r="AM151" t="e">
            <v>#REF!</v>
          </cell>
          <cell r="AN151" t="e">
            <v>#REF!</v>
          </cell>
          <cell r="AO151" t="e">
            <v>#REF!</v>
          </cell>
          <cell r="AP151" t="e">
            <v>#REF!</v>
          </cell>
          <cell r="AQ151" t="e">
            <v>#REF!</v>
          </cell>
          <cell r="AR151" t="e">
            <v>#REF!</v>
          </cell>
          <cell r="AS151" t="e">
            <v>#REF!</v>
          </cell>
          <cell r="AT151" t="e">
            <v>#REF!</v>
          </cell>
          <cell r="AU151" t="e">
            <v>#REF!</v>
          </cell>
          <cell r="AV151" t="e">
            <v>#REF!</v>
          </cell>
          <cell r="AW151" t="e">
            <v>#REF!</v>
          </cell>
          <cell r="AX151" t="e">
            <v>#REF!</v>
          </cell>
          <cell r="AY151" t="e">
            <v>#REF!</v>
          </cell>
          <cell r="AZ151" t="e">
            <v>#REF!</v>
          </cell>
          <cell r="BA151" t="e">
            <v>#REF!</v>
          </cell>
          <cell r="BB151" t="e">
            <v>#REF!</v>
          </cell>
          <cell r="BC151" t="e">
            <v>#REF!</v>
          </cell>
          <cell r="BD151" t="e">
            <v>#REF!</v>
          </cell>
          <cell r="BE151" t="e">
            <v>#REF!</v>
          </cell>
          <cell r="BF151" t="e">
            <v>#REF!</v>
          </cell>
          <cell r="BG151" t="e">
            <v>#REF!</v>
          </cell>
          <cell r="BH151" t="e">
            <v>#REF!</v>
          </cell>
          <cell r="BI151" t="e">
            <v>#REF!</v>
          </cell>
          <cell r="BJ151" t="e">
            <v>#REF!</v>
          </cell>
          <cell r="BK151" t="e">
            <v>#REF!</v>
          </cell>
          <cell r="BL151" t="e">
            <v>#REF!</v>
          </cell>
          <cell r="BM151" t="e">
            <v>#REF!</v>
          </cell>
          <cell r="BN151" t="e">
            <v>#REF!</v>
          </cell>
          <cell r="BO151" t="e">
            <v>#REF!</v>
          </cell>
          <cell r="BP151" t="e">
            <v>#REF!</v>
          </cell>
          <cell r="BQ151" t="e">
            <v>#REF!</v>
          </cell>
          <cell r="BR151" t="e">
            <v>#REF!</v>
          </cell>
          <cell r="BS151" t="e">
            <v>#REF!</v>
          </cell>
          <cell r="BT151" t="e">
            <v>#REF!</v>
          </cell>
          <cell r="BU151" t="e">
            <v>#REF!</v>
          </cell>
          <cell r="BV151" t="e">
            <v>#REF!</v>
          </cell>
          <cell r="BW151" t="e">
            <v>#REF!</v>
          </cell>
          <cell r="BX151" t="e">
            <v>#REF!</v>
          </cell>
          <cell r="BY151" t="e">
            <v>#REF!</v>
          </cell>
          <cell r="BZ151" t="e">
            <v>#REF!</v>
          </cell>
          <cell r="CA151" t="e">
            <v>#REF!</v>
          </cell>
        </row>
        <row r="152">
          <cell r="A152" t="e">
            <v>#REF!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  <cell r="Z152" t="e">
            <v>#REF!</v>
          </cell>
          <cell r="AA152" t="e">
            <v>#REF!</v>
          </cell>
          <cell r="AB152" t="e">
            <v>#REF!</v>
          </cell>
          <cell r="AC152" t="e">
            <v>#REF!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  <cell r="AL152" t="e">
            <v>#REF!</v>
          </cell>
          <cell r="AM152" t="e">
            <v>#REF!</v>
          </cell>
          <cell r="AN152" t="e">
            <v>#REF!</v>
          </cell>
          <cell r="AO152" t="e">
            <v>#REF!</v>
          </cell>
          <cell r="AP152" t="e">
            <v>#REF!</v>
          </cell>
          <cell r="AQ152" t="e">
            <v>#REF!</v>
          </cell>
          <cell r="AR152" t="e">
            <v>#REF!</v>
          </cell>
          <cell r="AS152" t="e">
            <v>#REF!</v>
          </cell>
          <cell r="AT152" t="e">
            <v>#REF!</v>
          </cell>
          <cell r="AU152" t="e">
            <v>#REF!</v>
          </cell>
          <cell r="AV152" t="e">
            <v>#REF!</v>
          </cell>
          <cell r="AW152" t="e">
            <v>#REF!</v>
          </cell>
          <cell r="AX152" t="e">
            <v>#REF!</v>
          </cell>
          <cell r="AY152" t="e">
            <v>#REF!</v>
          </cell>
          <cell r="AZ152" t="e">
            <v>#REF!</v>
          </cell>
          <cell r="BA152" t="e">
            <v>#REF!</v>
          </cell>
          <cell r="BB152" t="e">
            <v>#REF!</v>
          </cell>
          <cell r="BC152" t="e">
            <v>#REF!</v>
          </cell>
          <cell r="BD152" t="e">
            <v>#REF!</v>
          </cell>
          <cell r="BE152" t="e">
            <v>#REF!</v>
          </cell>
          <cell r="BF152" t="e">
            <v>#REF!</v>
          </cell>
          <cell r="BG152" t="e">
            <v>#REF!</v>
          </cell>
          <cell r="BH152" t="e">
            <v>#REF!</v>
          </cell>
          <cell r="BI152" t="e">
            <v>#REF!</v>
          </cell>
          <cell r="BJ152" t="e">
            <v>#REF!</v>
          </cell>
          <cell r="BK152" t="e">
            <v>#REF!</v>
          </cell>
          <cell r="BL152" t="e">
            <v>#REF!</v>
          </cell>
          <cell r="BM152" t="e">
            <v>#REF!</v>
          </cell>
          <cell r="BN152" t="e">
            <v>#REF!</v>
          </cell>
          <cell r="BO152" t="e">
            <v>#REF!</v>
          </cell>
          <cell r="BP152" t="e">
            <v>#REF!</v>
          </cell>
          <cell r="BQ152" t="e">
            <v>#REF!</v>
          </cell>
          <cell r="BR152" t="e">
            <v>#REF!</v>
          </cell>
          <cell r="BS152" t="e">
            <v>#REF!</v>
          </cell>
          <cell r="BT152" t="e">
            <v>#REF!</v>
          </cell>
          <cell r="BU152" t="e">
            <v>#REF!</v>
          </cell>
          <cell r="BV152" t="e">
            <v>#REF!</v>
          </cell>
          <cell r="BW152" t="e">
            <v>#REF!</v>
          </cell>
          <cell r="BX152" t="e">
            <v>#REF!</v>
          </cell>
          <cell r="BY152" t="e">
            <v>#REF!</v>
          </cell>
          <cell r="BZ152" t="e">
            <v>#REF!</v>
          </cell>
          <cell r="CA152" t="e">
            <v>#REF!</v>
          </cell>
        </row>
        <row r="153">
          <cell r="A153" t="e">
            <v>#REF!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  <cell r="AL153" t="e">
            <v>#REF!</v>
          </cell>
          <cell r="AM153" t="e">
            <v>#REF!</v>
          </cell>
          <cell r="AN153" t="e">
            <v>#REF!</v>
          </cell>
          <cell r="AO153" t="e">
            <v>#REF!</v>
          </cell>
          <cell r="AP153" t="e">
            <v>#REF!</v>
          </cell>
          <cell r="AQ153" t="e">
            <v>#REF!</v>
          </cell>
          <cell r="AR153" t="e">
            <v>#REF!</v>
          </cell>
          <cell r="AS153" t="e">
            <v>#REF!</v>
          </cell>
          <cell r="AT153" t="e">
            <v>#REF!</v>
          </cell>
          <cell r="AU153" t="e">
            <v>#REF!</v>
          </cell>
          <cell r="AV153" t="e">
            <v>#REF!</v>
          </cell>
          <cell r="AW153" t="e">
            <v>#REF!</v>
          </cell>
          <cell r="AX153" t="e">
            <v>#REF!</v>
          </cell>
          <cell r="AY153" t="e">
            <v>#REF!</v>
          </cell>
          <cell r="AZ153" t="e">
            <v>#REF!</v>
          </cell>
          <cell r="BA153" t="e">
            <v>#REF!</v>
          </cell>
          <cell r="BB153" t="e">
            <v>#REF!</v>
          </cell>
          <cell r="BC153" t="e">
            <v>#REF!</v>
          </cell>
          <cell r="BD153" t="e">
            <v>#REF!</v>
          </cell>
          <cell r="BE153" t="e">
            <v>#REF!</v>
          </cell>
          <cell r="BF153" t="e">
            <v>#REF!</v>
          </cell>
          <cell r="BG153" t="e">
            <v>#REF!</v>
          </cell>
          <cell r="BH153" t="e">
            <v>#REF!</v>
          </cell>
          <cell r="BI153" t="e">
            <v>#REF!</v>
          </cell>
          <cell r="BJ153" t="e">
            <v>#REF!</v>
          </cell>
          <cell r="BK153" t="e">
            <v>#REF!</v>
          </cell>
          <cell r="BL153" t="e">
            <v>#REF!</v>
          </cell>
          <cell r="BM153" t="e">
            <v>#REF!</v>
          </cell>
          <cell r="BN153" t="e">
            <v>#REF!</v>
          </cell>
          <cell r="BO153" t="e">
            <v>#REF!</v>
          </cell>
          <cell r="BP153" t="e">
            <v>#REF!</v>
          </cell>
          <cell r="BQ153" t="e">
            <v>#REF!</v>
          </cell>
          <cell r="BR153" t="e">
            <v>#REF!</v>
          </cell>
          <cell r="BS153" t="e">
            <v>#REF!</v>
          </cell>
          <cell r="BT153" t="e">
            <v>#REF!</v>
          </cell>
          <cell r="BU153" t="e">
            <v>#REF!</v>
          </cell>
          <cell r="BV153" t="e">
            <v>#REF!</v>
          </cell>
          <cell r="BW153" t="e">
            <v>#REF!</v>
          </cell>
          <cell r="BX153" t="e">
            <v>#REF!</v>
          </cell>
          <cell r="BY153" t="e">
            <v>#REF!</v>
          </cell>
          <cell r="BZ153" t="e">
            <v>#REF!</v>
          </cell>
          <cell r="CA153" t="e">
            <v>#REF!</v>
          </cell>
        </row>
        <row r="154">
          <cell r="A154" t="e">
            <v>#REF!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  <cell r="Q154" t="e">
            <v>#REF!</v>
          </cell>
          <cell r="R154" t="e">
            <v>#REF!</v>
          </cell>
          <cell r="S154" t="e">
            <v>#REF!</v>
          </cell>
          <cell r="T154" t="e">
            <v>#REF!</v>
          </cell>
          <cell r="U154" t="e">
            <v>#REF!</v>
          </cell>
          <cell r="V154" t="e">
            <v>#REF!</v>
          </cell>
          <cell r="W154" t="e">
            <v>#REF!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  <cell r="AL154" t="e">
            <v>#REF!</v>
          </cell>
          <cell r="AM154" t="e">
            <v>#REF!</v>
          </cell>
          <cell r="AN154" t="e">
            <v>#REF!</v>
          </cell>
          <cell r="AO154" t="e">
            <v>#REF!</v>
          </cell>
          <cell r="AP154" t="e">
            <v>#REF!</v>
          </cell>
          <cell r="AQ154" t="e">
            <v>#REF!</v>
          </cell>
          <cell r="AR154" t="e">
            <v>#REF!</v>
          </cell>
          <cell r="AS154" t="e">
            <v>#REF!</v>
          </cell>
          <cell r="AT154" t="e">
            <v>#REF!</v>
          </cell>
          <cell r="AU154" t="e">
            <v>#REF!</v>
          </cell>
          <cell r="AV154" t="e">
            <v>#REF!</v>
          </cell>
          <cell r="AW154" t="e">
            <v>#REF!</v>
          </cell>
          <cell r="AX154" t="e">
            <v>#REF!</v>
          </cell>
          <cell r="AY154" t="e">
            <v>#REF!</v>
          </cell>
          <cell r="AZ154" t="e">
            <v>#REF!</v>
          </cell>
          <cell r="BA154" t="e">
            <v>#REF!</v>
          </cell>
          <cell r="BB154" t="e">
            <v>#REF!</v>
          </cell>
          <cell r="BC154" t="e">
            <v>#REF!</v>
          </cell>
          <cell r="BD154" t="e">
            <v>#REF!</v>
          </cell>
          <cell r="BE154" t="e">
            <v>#REF!</v>
          </cell>
          <cell r="BF154" t="e">
            <v>#REF!</v>
          </cell>
          <cell r="BG154" t="e">
            <v>#REF!</v>
          </cell>
          <cell r="BH154" t="e">
            <v>#REF!</v>
          </cell>
          <cell r="BI154" t="e">
            <v>#REF!</v>
          </cell>
          <cell r="BJ154" t="e">
            <v>#REF!</v>
          </cell>
          <cell r="BK154" t="e">
            <v>#REF!</v>
          </cell>
          <cell r="BL154" t="e">
            <v>#REF!</v>
          </cell>
          <cell r="BM154" t="e">
            <v>#REF!</v>
          </cell>
          <cell r="BN154" t="e">
            <v>#REF!</v>
          </cell>
          <cell r="BO154" t="e">
            <v>#REF!</v>
          </cell>
          <cell r="BP154" t="e">
            <v>#REF!</v>
          </cell>
          <cell r="BQ154" t="e">
            <v>#REF!</v>
          </cell>
          <cell r="BR154" t="e">
            <v>#REF!</v>
          </cell>
          <cell r="BS154" t="e">
            <v>#REF!</v>
          </cell>
          <cell r="BT154" t="e">
            <v>#REF!</v>
          </cell>
          <cell r="BU154" t="e">
            <v>#REF!</v>
          </cell>
          <cell r="BV154" t="e">
            <v>#REF!</v>
          </cell>
          <cell r="BW154" t="e">
            <v>#REF!</v>
          </cell>
          <cell r="BX154" t="e">
            <v>#REF!</v>
          </cell>
          <cell r="BY154" t="e">
            <v>#REF!</v>
          </cell>
          <cell r="BZ154" t="e">
            <v>#REF!</v>
          </cell>
          <cell r="CA154" t="e">
            <v>#REF!</v>
          </cell>
        </row>
        <row r="155">
          <cell r="A155" t="e">
            <v>#REF!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  <cell r="Q155" t="e">
            <v>#REF!</v>
          </cell>
          <cell r="R155" t="e">
            <v>#REF!</v>
          </cell>
          <cell r="S155" t="e">
            <v>#REF!</v>
          </cell>
          <cell r="T155" t="e">
            <v>#REF!</v>
          </cell>
          <cell r="U155" t="e">
            <v>#REF!</v>
          </cell>
          <cell r="V155" t="e">
            <v>#REF!</v>
          </cell>
          <cell r="W155" t="e">
            <v>#REF!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  <cell r="AL155" t="e">
            <v>#REF!</v>
          </cell>
          <cell r="AM155" t="e">
            <v>#REF!</v>
          </cell>
          <cell r="AN155" t="e">
            <v>#REF!</v>
          </cell>
          <cell r="AO155" t="e">
            <v>#REF!</v>
          </cell>
          <cell r="AP155" t="e">
            <v>#REF!</v>
          </cell>
          <cell r="AQ155" t="e">
            <v>#REF!</v>
          </cell>
          <cell r="AR155" t="e">
            <v>#REF!</v>
          </cell>
          <cell r="AS155" t="e">
            <v>#REF!</v>
          </cell>
          <cell r="AT155" t="e">
            <v>#REF!</v>
          </cell>
          <cell r="AU155" t="e">
            <v>#REF!</v>
          </cell>
          <cell r="AV155" t="e">
            <v>#REF!</v>
          </cell>
          <cell r="AW155" t="e">
            <v>#REF!</v>
          </cell>
          <cell r="AX155" t="e">
            <v>#REF!</v>
          </cell>
          <cell r="AY155" t="e">
            <v>#REF!</v>
          </cell>
          <cell r="AZ155" t="e">
            <v>#REF!</v>
          </cell>
          <cell r="BA155" t="e">
            <v>#REF!</v>
          </cell>
          <cell r="BB155" t="e">
            <v>#REF!</v>
          </cell>
          <cell r="BC155" t="e">
            <v>#REF!</v>
          </cell>
          <cell r="BD155" t="e">
            <v>#REF!</v>
          </cell>
          <cell r="BE155" t="e">
            <v>#REF!</v>
          </cell>
          <cell r="BF155" t="e">
            <v>#REF!</v>
          </cell>
          <cell r="BG155" t="e">
            <v>#REF!</v>
          </cell>
          <cell r="BH155" t="e">
            <v>#REF!</v>
          </cell>
          <cell r="BI155" t="e">
            <v>#REF!</v>
          </cell>
          <cell r="BJ155" t="e">
            <v>#REF!</v>
          </cell>
          <cell r="BK155" t="e">
            <v>#REF!</v>
          </cell>
          <cell r="BL155" t="e">
            <v>#REF!</v>
          </cell>
          <cell r="BM155" t="e">
            <v>#REF!</v>
          </cell>
          <cell r="BN155" t="e">
            <v>#REF!</v>
          </cell>
          <cell r="BO155" t="e">
            <v>#REF!</v>
          </cell>
          <cell r="BP155" t="e">
            <v>#REF!</v>
          </cell>
          <cell r="BQ155" t="e">
            <v>#REF!</v>
          </cell>
          <cell r="BR155" t="e">
            <v>#REF!</v>
          </cell>
          <cell r="BS155" t="e">
            <v>#REF!</v>
          </cell>
          <cell r="BT155" t="e">
            <v>#REF!</v>
          </cell>
          <cell r="BU155" t="e">
            <v>#REF!</v>
          </cell>
          <cell r="BV155" t="e">
            <v>#REF!</v>
          </cell>
          <cell r="BW155" t="e">
            <v>#REF!</v>
          </cell>
          <cell r="BX155" t="e">
            <v>#REF!</v>
          </cell>
          <cell r="BY155" t="e">
            <v>#REF!</v>
          </cell>
          <cell r="BZ155" t="e">
            <v>#REF!</v>
          </cell>
          <cell r="CA155" t="e">
            <v>#REF!</v>
          </cell>
        </row>
        <row r="156">
          <cell r="A156" t="e">
            <v>#REF!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#REF!</v>
          </cell>
          <cell r="AW156" t="e">
            <v>#REF!</v>
          </cell>
          <cell r="AX156" t="e">
            <v>#REF!</v>
          </cell>
          <cell r="AY156" t="e">
            <v>#REF!</v>
          </cell>
          <cell r="AZ156" t="e">
            <v>#REF!</v>
          </cell>
          <cell r="BA156" t="e">
            <v>#REF!</v>
          </cell>
          <cell r="BB156" t="e">
            <v>#REF!</v>
          </cell>
          <cell r="BC156" t="e">
            <v>#REF!</v>
          </cell>
          <cell r="BD156" t="e">
            <v>#REF!</v>
          </cell>
          <cell r="BE156" t="e">
            <v>#REF!</v>
          </cell>
          <cell r="BF156" t="e">
            <v>#REF!</v>
          </cell>
          <cell r="BG156" t="e">
            <v>#REF!</v>
          </cell>
          <cell r="BH156" t="e">
            <v>#REF!</v>
          </cell>
          <cell r="BI156" t="e">
            <v>#REF!</v>
          </cell>
          <cell r="BJ156" t="e">
            <v>#REF!</v>
          </cell>
          <cell r="BK156" t="e">
            <v>#REF!</v>
          </cell>
          <cell r="BL156" t="e">
            <v>#REF!</v>
          </cell>
          <cell r="BM156" t="e">
            <v>#REF!</v>
          </cell>
          <cell r="BN156" t="e">
            <v>#REF!</v>
          </cell>
          <cell r="BO156" t="e">
            <v>#REF!</v>
          </cell>
          <cell r="BP156" t="e">
            <v>#REF!</v>
          </cell>
          <cell r="BQ156" t="e">
            <v>#REF!</v>
          </cell>
          <cell r="BR156" t="e">
            <v>#REF!</v>
          </cell>
          <cell r="BS156" t="e">
            <v>#REF!</v>
          </cell>
          <cell r="BT156" t="e">
            <v>#REF!</v>
          </cell>
          <cell r="BU156" t="e">
            <v>#REF!</v>
          </cell>
          <cell r="BV156" t="e">
            <v>#REF!</v>
          </cell>
          <cell r="BW156" t="e">
            <v>#REF!</v>
          </cell>
          <cell r="BX156" t="e">
            <v>#REF!</v>
          </cell>
          <cell r="BY156" t="e">
            <v>#REF!</v>
          </cell>
          <cell r="BZ156" t="e">
            <v>#REF!</v>
          </cell>
          <cell r="CA156" t="e">
            <v>#REF!</v>
          </cell>
        </row>
        <row r="157">
          <cell r="A157" t="e">
            <v>#REF!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  <cell r="AL157" t="e">
            <v>#REF!</v>
          </cell>
          <cell r="AM157" t="e">
            <v>#REF!</v>
          </cell>
          <cell r="AN157" t="e">
            <v>#REF!</v>
          </cell>
          <cell r="AO157" t="e">
            <v>#REF!</v>
          </cell>
          <cell r="AP157" t="e">
            <v>#REF!</v>
          </cell>
          <cell r="AQ157" t="e">
            <v>#REF!</v>
          </cell>
          <cell r="AR157" t="e">
            <v>#REF!</v>
          </cell>
          <cell r="AS157" t="e">
            <v>#REF!</v>
          </cell>
          <cell r="AT157" t="e">
            <v>#REF!</v>
          </cell>
          <cell r="AU157" t="e">
            <v>#REF!</v>
          </cell>
          <cell r="AV157" t="e">
            <v>#REF!</v>
          </cell>
          <cell r="AW157" t="e">
            <v>#REF!</v>
          </cell>
          <cell r="AX157" t="e">
            <v>#REF!</v>
          </cell>
          <cell r="AY157" t="e">
            <v>#REF!</v>
          </cell>
          <cell r="AZ157" t="e">
            <v>#REF!</v>
          </cell>
          <cell r="BA157" t="e">
            <v>#REF!</v>
          </cell>
          <cell r="BB157" t="e">
            <v>#REF!</v>
          </cell>
          <cell r="BC157" t="e">
            <v>#REF!</v>
          </cell>
          <cell r="BD157" t="e">
            <v>#REF!</v>
          </cell>
          <cell r="BE157" t="e">
            <v>#REF!</v>
          </cell>
          <cell r="BF157" t="e">
            <v>#REF!</v>
          </cell>
          <cell r="BG157" t="e">
            <v>#REF!</v>
          </cell>
          <cell r="BH157" t="e">
            <v>#REF!</v>
          </cell>
          <cell r="BI157" t="e">
            <v>#REF!</v>
          </cell>
          <cell r="BJ157" t="e">
            <v>#REF!</v>
          </cell>
          <cell r="BK157" t="e">
            <v>#REF!</v>
          </cell>
          <cell r="BL157" t="e">
            <v>#REF!</v>
          </cell>
          <cell r="BM157" t="e">
            <v>#REF!</v>
          </cell>
          <cell r="BN157" t="e">
            <v>#REF!</v>
          </cell>
          <cell r="BO157" t="e">
            <v>#REF!</v>
          </cell>
          <cell r="BP157" t="e">
            <v>#REF!</v>
          </cell>
          <cell r="BQ157" t="e">
            <v>#REF!</v>
          </cell>
          <cell r="BR157" t="e">
            <v>#REF!</v>
          </cell>
          <cell r="BS157" t="e">
            <v>#REF!</v>
          </cell>
          <cell r="BT157" t="e">
            <v>#REF!</v>
          </cell>
          <cell r="BU157" t="e">
            <v>#REF!</v>
          </cell>
          <cell r="BV157" t="e">
            <v>#REF!</v>
          </cell>
          <cell r="BW157" t="e">
            <v>#REF!</v>
          </cell>
          <cell r="BX157" t="e">
            <v>#REF!</v>
          </cell>
          <cell r="BY157" t="e">
            <v>#REF!</v>
          </cell>
          <cell r="BZ157" t="e">
            <v>#REF!</v>
          </cell>
          <cell r="CA157" t="e">
            <v>#REF!</v>
          </cell>
        </row>
        <row r="158">
          <cell r="A158" t="e">
            <v>#REF!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  <cell r="Q158" t="e">
            <v>#REF!</v>
          </cell>
          <cell r="R158" t="e">
            <v>#REF!</v>
          </cell>
          <cell r="S158" t="e">
            <v>#REF!</v>
          </cell>
          <cell r="T158" t="e">
            <v>#REF!</v>
          </cell>
          <cell r="U158" t="e">
            <v>#REF!</v>
          </cell>
          <cell r="V158" t="e">
            <v>#REF!</v>
          </cell>
          <cell r="W158" t="e">
            <v>#REF!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  <cell r="AL158" t="e">
            <v>#REF!</v>
          </cell>
          <cell r="AM158" t="e">
            <v>#REF!</v>
          </cell>
          <cell r="AN158" t="e">
            <v>#REF!</v>
          </cell>
          <cell r="AO158" t="e">
            <v>#REF!</v>
          </cell>
          <cell r="AP158" t="e">
            <v>#REF!</v>
          </cell>
          <cell r="AQ158" t="e">
            <v>#REF!</v>
          </cell>
          <cell r="AR158" t="e">
            <v>#REF!</v>
          </cell>
          <cell r="AS158" t="e">
            <v>#REF!</v>
          </cell>
          <cell r="AT158" t="e">
            <v>#REF!</v>
          </cell>
          <cell r="AU158" t="e">
            <v>#REF!</v>
          </cell>
          <cell r="AV158" t="e">
            <v>#REF!</v>
          </cell>
          <cell r="AW158" t="e">
            <v>#REF!</v>
          </cell>
          <cell r="AX158" t="e">
            <v>#REF!</v>
          </cell>
          <cell r="AY158" t="e">
            <v>#REF!</v>
          </cell>
          <cell r="AZ158" t="e">
            <v>#REF!</v>
          </cell>
          <cell r="BA158" t="e">
            <v>#REF!</v>
          </cell>
          <cell r="BB158" t="e">
            <v>#REF!</v>
          </cell>
          <cell r="BC158" t="e">
            <v>#REF!</v>
          </cell>
          <cell r="BD158" t="e">
            <v>#REF!</v>
          </cell>
          <cell r="BE158" t="e">
            <v>#REF!</v>
          </cell>
          <cell r="BF158" t="e">
            <v>#REF!</v>
          </cell>
          <cell r="BG158" t="e">
            <v>#REF!</v>
          </cell>
          <cell r="BH158" t="e">
            <v>#REF!</v>
          </cell>
          <cell r="BI158" t="e">
            <v>#REF!</v>
          </cell>
          <cell r="BJ158" t="e">
            <v>#REF!</v>
          </cell>
          <cell r="BK158" t="e">
            <v>#REF!</v>
          </cell>
          <cell r="BL158" t="e">
            <v>#REF!</v>
          </cell>
          <cell r="BM158" t="e">
            <v>#REF!</v>
          </cell>
          <cell r="BN158" t="e">
            <v>#REF!</v>
          </cell>
          <cell r="BO158" t="e">
            <v>#REF!</v>
          </cell>
          <cell r="BP158" t="e">
            <v>#REF!</v>
          </cell>
          <cell r="BQ158" t="e">
            <v>#REF!</v>
          </cell>
          <cell r="BR158" t="e">
            <v>#REF!</v>
          </cell>
          <cell r="BS158" t="e">
            <v>#REF!</v>
          </cell>
          <cell r="BT158" t="e">
            <v>#REF!</v>
          </cell>
          <cell r="BU158" t="e">
            <v>#REF!</v>
          </cell>
          <cell r="BV158" t="e">
            <v>#REF!</v>
          </cell>
          <cell r="BW158" t="e">
            <v>#REF!</v>
          </cell>
          <cell r="BX158" t="e">
            <v>#REF!</v>
          </cell>
          <cell r="BY158" t="e">
            <v>#REF!</v>
          </cell>
          <cell r="BZ158" t="e">
            <v>#REF!</v>
          </cell>
          <cell r="CA158" t="e">
            <v>#REF!</v>
          </cell>
        </row>
        <row r="159">
          <cell r="A159" t="e">
            <v>#REF!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  <cell r="AL159" t="e">
            <v>#REF!</v>
          </cell>
          <cell r="AM159" t="e">
            <v>#REF!</v>
          </cell>
          <cell r="AN159" t="e">
            <v>#REF!</v>
          </cell>
          <cell r="AO159" t="e">
            <v>#REF!</v>
          </cell>
          <cell r="AP159" t="e">
            <v>#REF!</v>
          </cell>
          <cell r="AQ159" t="e">
            <v>#REF!</v>
          </cell>
          <cell r="AR159" t="e">
            <v>#REF!</v>
          </cell>
          <cell r="AS159" t="e">
            <v>#REF!</v>
          </cell>
          <cell r="AT159" t="e">
            <v>#REF!</v>
          </cell>
          <cell r="AU159" t="e">
            <v>#REF!</v>
          </cell>
          <cell r="AV159" t="e">
            <v>#REF!</v>
          </cell>
          <cell r="AW159" t="e">
            <v>#REF!</v>
          </cell>
          <cell r="AX159" t="e">
            <v>#REF!</v>
          </cell>
          <cell r="AY159" t="e">
            <v>#REF!</v>
          </cell>
          <cell r="AZ159" t="e">
            <v>#REF!</v>
          </cell>
          <cell r="BA159" t="e">
            <v>#REF!</v>
          </cell>
          <cell r="BB159" t="e">
            <v>#REF!</v>
          </cell>
          <cell r="BC159" t="e">
            <v>#REF!</v>
          </cell>
          <cell r="BD159" t="e">
            <v>#REF!</v>
          </cell>
          <cell r="BE159" t="e">
            <v>#REF!</v>
          </cell>
          <cell r="BF159" t="e">
            <v>#REF!</v>
          </cell>
          <cell r="BG159" t="e">
            <v>#REF!</v>
          </cell>
          <cell r="BH159" t="e">
            <v>#REF!</v>
          </cell>
          <cell r="BI159" t="e">
            <v>#REF!</v>
          </cell>
          <cell r="BJ159" t="e">
            <v>#REF!</v>
          </cell>
          <cell r="BK159" t="e">
            <v>#REF!</v>
          </cell>
          <cell r="BL159" t="e">
            <v>#REF!</v>
          </cell>
          <cell r="BM159" t="e">
            <v>#REF!</v>
          </cell>
          <cell r="BN159" t="e">
            <v>#REF!</v>
          </cell>
          <cell r="BO159" t="e">
            <v>#REF!</v>
          </cell>
          <cell r="BP159" t="e">
            <v>#REF!</v>
          </cell>
          <cell r="BQ159" t="e">
            <v>#REF!</v>
          </cell>
          <cell r="BR159" t="e">
            <v>#REF!</v>
          </cell>
          <cell r="BS159" t="e">
            <v>#REF!</v>
          </cell>
          <cell r="BT159" t="e">
            <v>#REF!</v>
          </cell>
          <cell r="BU159" t="e">
            <v>#REF!</v>
          </cell>
          <cell r="BV159" t="e">
            <v>#REF!</v>
          </cell>
          <cell r="BW159" t="e">
            <v>#REF!</v>
          </cell>
          <cell r="BX159" t="e">
            <v>#REF!</v>
          </cell>
          <cell r="BY159" t="e">
            <v>#REF!</v>
          </cell>
          <cell r="BZ159" t="e">
            <v>#REF!</v>
          </cell>
          <cell r="CA159" t="e">
            <v>#REF!</v>
          </cell>
        </row>
        <row r="160">
          <cell r="A160" t="e">
            <v>#REF!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  <cell r="AL160" t="e">
            <v>#REF!</v>
          </cell>
          <cell r="AM160" t="e">
            <v>#REF!</v>
          </cell>
          <cell r="AN160" t="e">
            <v>#REF!</v>
          </cell>
          <cell r="AO160" t="e">
            <v>#REF!</v>
          </cell>
          <cell r="AP160" t="e">
            <v>#REF!</v>
          </cell>
          <cell r="AQ160" t="e">
            <v>#REF!</v>
          </cell>
          <cell r="AR160" t="e">
            <v>#REF!</v>
          </cell>
          <cell r="AS160" t="e">
            <v>#REF!</v>
          </cell>
          <cell r="AT160" t="e">
            <v>#REF!</v>
          </cell>
          <cell r="AU160" t="e">
            <v>#REF!</v>
          </cell>
          <cell r="AV160" t="e">
            <v>#REF!</v>
          </cell>
          <cell r="AW160" t="e">
            <v>#REF!</v>
          </cell>
          <cell r="AX160" t="e">
            <v>#REF!</v>
          </cell>
          <cell r="AY160" t="e">
            <v>#REF!</v>
          </cell>
          <cell r="AZ160" t="e">
            <v>#REF!</v>
          </cell>
          <cell r="BA160" t="e">
            <v>#REF!</v>
          </cell>
          <cell r="BB160" t="e">
            <v>#REF!</v>
          </cell>
          <cell r="BC160" t="e">
            <v>#REF!</v>
          </cell>
          <cell r="BD160" t="e">
            <v>#REF!</v>
          </cell>
          <cell r="BE160" t="e">
            <v>#REF!</v>
          </cell>
          <cell r="BF160" t="e">
            <v>#REF!</v>
          </cell>
          <cell r="BG160" t="e">
            <v>#REF!</v>
          </cell>
          <cell r="BH160" t="e">
            <v>#REF!</v>
          </cell>
          <cell r="BI160" t="e">
            <v>#REF!</v>
          </cell>
          <cell r="BJ160" t="e">
            <v>#REF!</v>
          </cell>
          <cell r="BK160" t="e">
            <v>#REF!</v>
          </cell>
          <cell r="BL160" t="e">
            <v>#REF!</v>
          </cell>
          <cell r="BM160" t="e">
            <v>#REF!</v>
          </cell>
          <cell r="BN160" t="e">
            <v>#REF!</v>
          </cell>
          <cell r="BO160" t="e">
            <v>#REF!</v>
          </cell>
          <cell r="BP160" t="e">
            <v>#REF!</v>
          </cell>
          <cell r="BQ160" t="e">
            <v>#REF!</v>
          </cell>
          <cell r="BR160" t="e">
            <v>#REF!</v>
          </cell>
          <cell r="BS160" t="e">
            <v>#REF!</v>
          </cell>
          <cell r="BT160" t="e">
            <v>#REF!</v>
          </cell>
          <cell r="BU160" t="e">
            <v>#REF!</v>
          </cell>
          <cell r="BV160" t="e">
            <v>#REF!</v>
          </cell>
          <cell r="BW160" t="e">
            <v>#REF!</v>
          </cell>
          <cell r="BX160" t="e">
            <v>#REF!</v>
          </cell>
          <cell r="BY160" t="e">
            <v>#REF!</v>
          </cell>
          <cell r="BZ160" t="e">
            <v>#REF!</v>
          </cell>
          <cell r="CA160" t="e">
            <v>#REF!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  <cell r="AL161" t="e">
            <v>#REF!</v>
          </cell>
          <cell r="AM161" t="e">
            <v>#REF!</v>
          </cell>
          <cell r="AN161" t="e">
            <v>#REF!</v>
          </cell>
          <cell r="AO161" t="e">
            <v>#REF!</v>
          </cell>
          <cell r="AP161" t="e">
            <v>#REF!</v>
          </cell>
          <cell r="AQ161" t="e">
            <v>#REF!</v>
          </cell>
          <cell r="AR161" t="e">
            <v>#REF!</v>
          </cell>
          <cell r="AS161" t="e">
            <v>#REF!</v>
          </cell>
          <cell r="AT161" t="e">
            <v>#REF!</v>
          </cell>
          <cell r="AU161" t="e">
            <v>#REF!</v>
          </cell>
          <cell r="AV161" t="e">
            <v>#REF!</v>
          </cell>
          <cell r="AW161" t="e">
            <v>#REF!</v>
          </cell>
          <cell r="AX161" t="e">
            <v>#REF!</v>
          </cell>
          <cell r="AY161" t="e">
            <v>#REF!</v>
          </cell>
          <cell r="AZ161" t="e">
            <v>#REF!</v>
          </cell>
          <cell r="BA161" t="e">
            <v>#REF!</v>
          </cell>
          <cell r="BB161" t="e">
            <v>#REF!</v>
          </cell>
          <cell r="BC161" t="e">
            <v>#REF!</v>
          </cell>
          <cell r="BD161" t="e">
            <v>#REF!</v>
          </cell>
          <cell r="BE161" t="e">
            <v>#REF!</v>
          </cell>
          <cell r="BF161" t="e">
            <v>#REF!</v>
          </cell>
          <cell r="BG161" t="e">
            <v>#REF!</v>
          </cell>
          <cell r="BH161" t="e">
            <v>#REF!</v>
          </cell>
          <cell r="BI161" t="e">
            <v>#REF!</v>
          </cell>
          <cell r="BJ161" t="e">
            <v>#REF!</v>
          </cell>
          <cell r="BK161" t="e">
            <v>#REF!</v>
          </cell>
          <cell r="BL161" t="e">
            <v>#REF!</v>
          </cell>
          <cell r="BM161" t="e">
            <v>#REF!</v>
          </cell>
          <cell r="BN161" t="e">
            <v>#REF!</v>
          </cell>
          <cell r="BO161" t="e">
            <v>#REF!</v>
          </cell>
          <cell r="BP161" t="e">
            <v>#REF!</v>
          </cell>
          <cell r="BQ161" t="e">
            <v>#REF!</v>
          </cell>
          <cell r="BR161" t="e">
            <v>#REF!</v>
          </cell>
          <cell r="BS161" t="e">
            <v>#REF!</v>
          </cell>
          <cell r="BT161" t="e">
            <v>#REF!</v>
          </cell>
          <cell r="BU161" t="e">
            <v>#REF!</v>
          </cell>
          <cell r="BV161" t="e">
            <v>#REF!</v>
          </cell>
          <cell r="BW161" t="e">
            <v>#REF!</v>
          </cell>
          <cell r="BX161" t="e">
            <v>#REF!</v>
          </cell>
          <cell r="BY161" t="e">
            <v>#REF!</v>
          </cell>
          <cell r="BZ161" t="e">
            <v>#REF!</v>
          </cell>
          <cell r="CA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  <cell r="AL162" t="e">
            <v>#REF!</v>
          </cell>
          <cell r="AM162" t="e">
            <v>#REF!</v>
          </cell>
          <cell r="AN162" t="e">
            <v>#REF!</v>
          </cell>
          <cell r="AO162" t="e">
            <v>#REF!</v>
          </cell>
          <cell r="AP162" t="e">
            <v>#REF!</v>
          </cell>
          <cell r="AQ162" t="e">
            <v>#REF!</v>
          </cell>
          <cell r="AR162" t="e">
            <v>#REF!</v>
          </cell>
          <cell r="AS162" t="e">
            <v>#REF!</v>
          </cell>
          <cell r="AT162" t="e">
            <v>#REF!</v>
          </cell>
          <cell r="AU162" t="e">
            <v>#REF!</v>
          </cell>
          <cell r="AV162" t="e">
            <v>#REF!</v>
          </cell>
          <cell r="AW162" t="e">
            <v>#REF!</v>
          </cell>
          <cell r="AX162" t="e">
            <v>#REF!</v>
          </cell>
          <cell r="AY162" t="e">
            <v>#REF!</v>
          </cell>
          <cell r="AZ162" t="e">
            <v>#REF!</v>
          </cell>
          <cell r="BA162" t="e">
            <v>#REF!</v>
          </cell>
          <cell r="BB162" t="e">
            <v>#REF!</v>
          </cell>
          <cell r="BC162" t="e">
            <v>#REF!</v>
          </cell>
          <cell r="BD162" t="e">
            <v>#REF!</v>
          </cell>
          <cell r="BE162" t="e">
            <v>#REF!</v>
          </cell>
          <cell r="BF162" t="e">
            <v>#REF!</v>
          </cell>
          <cell r="BG162" t="e">
            <v>#REF!</v>
          </cell>
          <cell r="BH162" t="e">
            <v>#REF!</v>
          </cell>
          <cell r="BI162" t="e">
            <v>#REF!</v>
          </cell>
          <cell r="BJ162" t="e">
            <v>#REF!</v>
          </cell>
          <cell r="BK162" t="e">
            <v>#REF!</v>
          </cell>
          <cell r="BL162" t="e">
            <v>#REF!</v>
          </cell>
          <cell r="BM162" t="e">
            <v>#REF!</v>
          </cell>
          <cell r="BN162" t="e">
            <v>#REF!</v>
          </cell>
          <cell r="BO162" t="e">
            <v>#REF!</v>
          </cell>
          <cell r="BP162" t="e">
            <v>#REF!</v>
          </cell>
          <cell r="BQ162" t="e">
            <v>#REF!</v>
          </cell>
          <cell r="BR162" t="e">
            <v>#REF!</v>
          </cell>
          <cell r="BS162" t="e">
            <v>#REF!</v>
          </cell>
          <cell r="BT162" t="e">
            <v>#REF!</v>
          </cell>
          <cell r="BU162" t="e">
            <v>#REF!</v>
          </cell>
          <cell r="BV162" t="e">
            <v>#REF!</v>
          </cell>
          <cell r="BW162" t="e">
            <v>#REF!</v>
          </cell>
          <cell r="BX162" t="e">
            <v>#REF!</v>
          </cell>
          <cell r="BY162" t="e">
            <v>#REF!</v>
          </cell>
          <cell r="BZ162" t="e">
            <v>#REF!</v>
          </cell>
          <cell r="CA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  <cell r="AL163" t="e">
            <v>#REF!</v>
          </cell>
          <cell r="AM163" t="e">
            <v>#REF!</v>
          </cell>
          <cell r="AN163" t="e">
            <v>#REF!</v>
          </cell>
          <cell r="AO163" t="e">
            <v>#REF!</v>
          </cell>
          <cell r="AP163" t="e">
            <v>#REF!</v>
          </cell>
          <cell r="AQ163" t="e">
            <v>#REF!</v>
          </cell>
          <cell r="AR163" t="e">
            <v>#REF!</v>
          </cell>
          <cell r="AS163" t="e">
            <v>#REF!</v>
          </cell>
          <cell r="AT163" t="e">
            <v>#REF!</v>
          </cell>
          <cell r="AU163" t="e">
            <v>#REF!</v>
          </cell>
          <cell r="AV163" t="e">
            <v>#REF!</v>
          </cell>
          <cell r="AW163" t="e">
            <v>#REF!</v>
          </cell>
          <cell r="AX163" t="e">
            <v>#REF!</v>
          </cell>
          <cell r="AY163" t="e">
            <v>#REF!</v>
          </cell>
          <cell r="AZ163" t="e">
            <v>#REF!</v>
          </cell>
          <cell r="BA163" t="e">
            <v>#REF!</v>
          </cell>
          <cell r="BB163" t="e">
            <v>#REF!</v>
          </cell>
          <cell r="BC163" t="e">
            <v>#REF!</v>
          </cell>
          <cell r="BD163" t="e">
            <v>#REF!</v>
          </cell>
          <cell r="BE163" t="e">
            <v>#REF!</v>
          </cell>
          <cell r="BF163" t="e">
            <v>#REF!</v>
          </cell>
          <cell r="BG163" t="e">
            <v>#REF!</v>
          </cell>
          <cell r="BH163" t="e">
            <v>#REF!</v>
          </cell>
          <cell r="BI163" t="e">
            <v>#REF!</v>
          </cell>
          <cell r="BJ163" t="e">
            <v>#REF!</v>
          </cell>
          <cell r="BK163" t="e">
            <v>#REF!</v>
          </cell>
          <cell r="BL163" t="e">
            <v>#REF!</v>
          </cell>
          <cell r="BM163" t="e">
            <v>#REF!</v>
          </cell>
          <cell r="BN163" t="e">
            <v>#REF!</v>
          </cell>
          <cell r="BO163" t="e">
            <v>#REF!</v>
          </cell>
          <cell r="BP163" t="e">
            <v>#REF!</v>
          </cell>
          <cell r="BQ163" t="e">
            <v>#REF!</v>
          </cell>
          <cell r="BR163" t="e">
            <v>#REF!</v>
          </cell>
          <cell r="BS163" t="e">
            <v>#REF!</v>
          </cell>
          <cell r="BT163" t="e">
            <v>#REF!</v>
          </cell>
          <cell r="BU163" t="e">
            <v>#REF!</v>
          </cell>
          <cell r="BV163" t="e">
            <v>#REF!</v>
          </cell>
          <cell r="BW163" t="e">
            <v>#REF!</v>
          </cell>
          <cell r="BX163" t="e">
            <v>#REF!</v>
          </cell>
          <cell r="BY163" t="e">
            <v>#REF!</v>
          </cell>
          <cell r="BZ163" t="e">
            <v>#REF!</v>
          </cell>
          <cell r="CA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  <cell r="AL164" t="e">
            <v>#REF!</v>
          </cell>
          <cell r="AM164" t="e">
            <v>#REF!</v>
          </cell>
          <cell r="AN164" t="e">
            <v>#REF!</v>
          </cell>
          <cell r="AO164" t="e">
            <v>#REF!</v>
          </cell>
          <cell r="AP164" t="e">
            <v>#REF!</v>
          </cell>
          <cell r="AQ164" t="e">
            <v>#REF!</v>
          </cell>
          <cell r="AR164" t="e">
            <v>#REF!</v>
          </cell>
          <cell r="AS164" t="e">
            <v>#REF!</v>
          </cell>
          <cell r="AT164" t="e">
            <v>#REF!</v>
          </cell>
          <cell r="AU164" t="e">
            <v>#REF!</v>
          </cell>
          <cell r="AV164" t="e">
            <v>#REF!</v>
          </cell>
          <cell r="AW164" t="e">
            <v>#REF!</v>
          </cell>
          <cell r="AX164" t="e">
            <v>#REF!</v>
          </cell>
          <cell r="AY164" t="e">
            <v>#REF!</v>
          </cell>
          <cell r="AZ164" t="e">
            <v>#REF!</v>
          </cell>
          <cell r="BA164" t="e">
            <v>#REF!</v>
          </cell>
          <cell r="BB164" t="e">
            <v>#REF!</v>
          </cell>
          <cell r="BC164" t="e">
            <v>#REF!</v>
          </cell>
          <cell r="BD164" t="e">
            <v>#REF!</v>
          </cell>
          <cell r="BE164" t="e">
            <v>#REF!</v>
          </cell>
          <cell r="BF164" t="e">
            <v>#REF!</v>
          </cell>
          <cell r="BG164" t="e">
            <v>#REF!</v>
          </cell>
          <cell r="BH164" t="e">
            <v>#REF!</v>
          </cell>
          <cell r="BI164" t="e">
            <v>#REF!</v>
          </cell>
          <cell r="BJ164" t="e">
            <v>#REF!</v>
          </cell>
          <cell r="BK164" t="e">
            <v>#REF!</v>
          </cell>
          <cell r="BL164" t="e">
            <v>#REF!</v>
          </cell>
          <cell r="BM164" t="e">
            <v>#REF!</v>
          </cell>
          <cell r="BN164" t="e">
            <v>#REF!</v>
          </cell>
          <cell r="BO164" t="e">
            <v>#REF!</v>
          </cell>
          <cell r="BP164" t="e">
            <v>#REF!</v>
          </cell>
          <cell r="BQ164" t="e">
            <v>#REF!</v>
          </cell>
          <cell r="BR164" t="e">
            <v>#REF!</v>
          </cell>
          <cell r="BS164" t="e">
            <v>#REF!</v>
          </cell>
          <cell r="BT164" t="e">
            <v>#REF!</v>
          </cell>
          <cell r="BU164" t="e">
            <v>#REF!</v>
          </cell>
          <cell r="BV164" t="e">
            <v>#REF!</v>
          </cell>
          <cell r="BW164" t="e">
            <v>#REF!</v>
          </cell>
          <cell r="BX164" t="e">
            <v>#REF!</v>
          </cell>
          <cell r="BY164" t="e">
            <v>#REF!</v>
          </cell>
          <cell r="BZ164" t="e">
            <v>#REF!</v>
          </cell>
          <cell r="CA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  <cell r="AL165" t="e">
            <v>#REF!</v>
          </cell>
          <cell r="AM165" t="e">
            <v>#REF!</v>
          </cell>
          <cell r="AN165" t="e">
            <v>#REF!</v>
          </cell>
          <cell r="AO165" t="e">
            <v>#REF!</v>
          </cell>
          <cell r="AP165" t="e">
            <v>#REF!</v>
          </cell>
          <cell r="AQ165" t="e">
            <v>#REF!</v>
          </cell>
          <cell r="AR165" t="e">
            <v>#REF!</v>
          </cell>
          <cell r="AS165" t="e">
            <v>#REF!</v>
          </cell>
          <cell r="AT165" t="e">
            <v>#REF!</v>
          </cell>
          <cell r="AU165" t="e">
            <v>#REF!</v>
          </cell>
          <cell r="AV165" t="e">
            <v>#REF!</v>
          </cell>
          <cell r="AW165" t="e">
            <v>#REF!</v>
          </cell>
          <cell r="AX165" t="e">
            <v>#REF!</v>
          </cell>
          <cell r="AY165" t="e">
            <v>#REF!</v>
          </cell>
          <cell r="AZ165" t="e">
            <v>#REF!</v>
          </cell>
          <cell r="BA165" t="e">
            <v>#REF!</v>
          </cell>
          <cell r="BB165" t="e">
            <v>#REF!</v>
          </cell>
          <cell r="BC165" t="e">
            <v>#REF!</v>
          </cell>
          <cell r="BD165" t="e">
            <v>#REF!</v>
          </cell>
          <cell r="BE165" t="e">
            <v>#REF!</v>
          </cell>
          <cell r="BF165" t="e">
            <v>#REF!</v>
          </cell>
          <cell r="BG165" t="e">
            <v>#REF!</v>
          </cell>
          <cell r="BH165" t="e">
            <v>#REF!</v>
          </cell>
          <cell r="BI165" t="e">
            <v>#REF!</v>
          </cell>
          <cell r="BJ165" t="e">
            <v>#REF!</v>
          </cell>
          <cell r="BK165" t="e">
            <v>#REF!</v>
          </cell>
          <cell r="BL165" t="e">
            <v>#REF!</v>
          </cell>
          <cell r="BM165" t="e">
            <v>#REF!</v>
          </cell>
          <cell r="BN165" t="e">
            <v>#REF!</v>
          </cell>
          <cell r="BO165" t="e">
            <v>#REF!</v>
          </cell>
          <cell r="BP165" t="e">
            <v>#REF!</v>
          </cell>
          <cell r="BQ165" t="e">
            <v>#REF!</v>
          </cell>
          <cell r="BR165" t="e">
            <v>#REF!</v>
          </cell>
          <cell r="BS165" t="e">
            <v>#REF!</v>
          </cell>
          <cell r="BT165" t="e">
            <v>#REF!</v>
          </cell>
          <cell r="BU165" t="e">
            <v>#REF!</v>
          </cell>
          <cell r="BV165" t="e">
            <v>#REF!</v>
          </cell>
          <cell r="BW165" t="e">
            <v>#REF!</v>
          </cell>
          <cell r="BX165" t="e">
            <v>#REF!</v>
          </cell>
          <cell r="BY165" t="e">
            <v>#REF!</v>
          </cell>
          <cell r="BZ165" t="e">
            <v>#REF!</v>
          </cell>
          <cell r="CA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  <cell r="U166" t="e">
            <v>#REF!</v>
          </cell>
          <cell r="V166" t="e">
            <v>#REF!</v>
          </cell>
          <cell r="W166" t="e">
            <v>#REF!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  <cell r="AL166" t="e">
            <v>#REF!</v>
          </cell>
          <cell r="AM166" t="e">
            <v>#REF!</v>
          </cell>
          <cell r="AN166" t="e">
            <v>#REF!</v>
          </cell>
          <cell r="AO166" t="e">
            <v>#REF!</v>
          </cell>
          <cell r="AP166" t="e">
            <v>#REF!</v>
          </cell>
          <cell r="AQ166" t="e">
            <v>#REF!</v>
          </cell>
          <cell r="AR166" t="e">
            <v>#REF!</v>
          </cell>
          <cell r="AS166" t="e">
            <v>#REF!</v>
          </cell>
          <cell r="AT166" t="e">
            <v>#REF!</v>
          </cell>
          <cell r="AU166" t="e">
            <v>#REF!</v>
          </cell>
          <cell r="AV166" t="e">
            <v>#REF!</v>
          </cell>
          <cell r="AW166" t="e">
            <v>#REF!</v>
          </cell>
          <cell r="AX166" t="e">
            <v>#REF!</v>
          </cell>
          <cell r="AY166" t="e">
            <v>#REF!</v>
          </cell>
          <cell r="AZ166" t="e">
            <v>#REF!</v>
          </cell>
          <cell r="BA166" t="e">
            <v>#REF!</v>
          </cell>
          <cell r="BB166" t="e">
            <v>#REF!</v>
          </cell>
          <cell r="BC166" t="e">
            <v>#REF!</v>
          </cell>
          <cell r="BD166" t="e">
            <v>#REF!</v>
          </cell>
          <cell r="BE166" t="e">
            <v>#REF!</v>
          </cell>
          <cell r="BF166" t="e">
            <v>#REF!</v>
          </cell>
          <cell r="BG166" t="e">
            <v>#REF!</v>
          </cell>
          <cell r="BH166" t="e">
            <v>#REF!</v>
          </cell>
          <cell r="BI166" t="e">
            <v>#REF!</v>
          </cell>
          <cell r="BJ166" t="e">
            <v>#REF!</v>
          </cell>
          <cell r="BK166" t="e">
            <v>#REF!</v>
          </cell>
          <cell r="BL166" t="e">
            <v>#REF!</v>
          </cell>
          <cell r="BM166" t="e">
            <v>#REF!</v>
          </cell>
          <cell r="BN166" t="e">
            <v>#REF!</v>
          </cell>
          <cell r="BO166" t="e">
            <v>#REF!</v>
          </cell>
          <cell r="BP166" t="e">
            <v>#REF!</v>
          </cell>
          <cell r="BQ166" t="e">
            <v>#REF!</v>
          </cell>
          <cell r="BR166" t="e">
            <v>#REF!</v>
          </cell>
          <cell r="BS166" t="e">
            <v>#REF!</v>
          </cell>
          <cell r="BT166" t="e">
            <v>#REF!</v>
          </cell>
          <cell r="BU166" t="e">
            <v>#REF!</v>
          </cell>
          <cell r="BV166" t="e">
            <v>#REF!</v>
          </cell>
          <cell r="BW166" t="e">
            <v>#REF!</v>
          </cell>
          <cell r="BX166" t="e">
            <v>#REF!</v>
          </cell>
          <cell r="BY166" t="e">
            <v>#REF!</v>
          </cell>
          <cell r="BZ166" t="e">
            <v>#REF!</v>
          </cell>
          <cell r="CA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  <cell r="AL167" t="e">
            <v>#REF!</v>
          </cell>
          <cell r="AM167" t="e">
            <v>#REF!</v>
          </cell>
          <cell r="AN167" t="e">
            <v>#REF!</v>
          </cell>
          <cell r="AO167" t="e">
            <v>#REF!</v>
          </cell>
          <cell r="AP167" t="e">
            <v>#REF!</v>
          </cell>
          <cell r="AQ167" t="e">
            <v>#REF!</v>
          </cell>
          <cell r="AR167" t="e">
            <v>#REF!</v>
          </cell>
          <cell r="AS167" t="e">
            <v>#REF!</v>
          </cell>
          <cell r="AT167" t="e">
            <v>#REF!</v>
          </cell>
          <cell r="AU167" t="e">
            <v>#REF!</v>
          </cell>
          <cell r="AV167" t="e">
            <v>#REF!</v>
          </cell>
          <cell r="AW167" t="e">
            <v>#REF!</v>
          </cell>
          <cell r="AX167" t="e">
            <v>#REF!</v>
          </cell>
          <cell r="AY167" t="e">
            <v>#REF!</v>
          </cell>
          <cell r="AZ167" t="e">
            <v>#REF!</v>
          </cell>
          <cell r="BA167" t="e">
            <v>#REF!</v>
          </cell>
          <cell r="BB167" t="e">
            <v>#REF!</v>
          </cell>
          <cell r="BC167" t="e">
            <v>#REF!</v>
          </cell>
          <cell r="BD167" t="e">
            <v>#REF!</v>
          </cell>
          <cell r="BE167" t="e">
            <v>#REF!</v>
          </cell>
          <cell r="BF167" t="e">
            <v>#REF!</v>
          </cell>
          <cell r="BG167" t="e">
            <v>#REF!</v>
          </cell>
          <cell r="BH167" t="e">
            <v>#REF!</v>
          </cell>
          <cell r="BI167" t="e">
            <v>#REF!</v>
          </cell>
          <cell r="BJ167" t="e">
            <v>#REF!</v>
          </cell>
          <cell r="BK167" t="e">
            <v>#REF!</v>
          </cell>
          <cell r="BL167" t="e">
            <v>#REF!</v>
          </cell>
          <cell r="BM167" t="e">
            <v>#REF!</v>
          </cell>
          <cell r="BN167" t="e">
            <v>#REF!</v>
          </cell>
          <cell r="BO167" t="e">
            <v>#REF!</v>
          </cell>
          <cell r="BP167" t="e">
            <v>#REF!</v>
          </cell>
          <cell r="BQ167" t="e">
            <v>#REF!</v>
          </cell>
          <cell r="BR167" t="e">
            <v>#REF!</v>
          </cell>
          <cell r="BS167" t="e">
            <v>#REF!</v>
          </cell>
          <cell r="BT167" t="e">
            <v>#REF!</v>
          </cell>
          <cell r="BU167" t="e">
            <v>#REF!</v>
          </cell>
          <cell r="BV167" t="e">
            <v>#REF!</v>
          </cell>
          <cell r="BW167" t="e">
            <v>#REF!</v>
          </cell>
          <cell r="BX167" t="e">
            <v>#REF!</v>
          </cell>
          <cell r="BY167" t="e">
            <v>#REF!</v>
          </cell>
          <cell r="BZ167" t="e">
            <v>#REF!</v>
          </cell>
          <cell r="CA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  <cell r="Q168" t="e">
            <v>#REF!</v>
          </cell>
          <cell r="R168" t="e">
            <v>#REF!</v>
          </cell>
          <cell r="S168" t="e">
            <v>#REF!</v>
          </cell>
          <cell r="T168" t="e">
            <v>#REF!</v>
          </cell>
          <cell r="U168" t="e">
            <v>#REF!</v>
          </cell>
          <cell r="V168" t="e">
            <v>#REF!</v>
          </cell>
          <cell r="W168" t="e">
            <v>#REF!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  <cell r="AL168" t="e">
            <v>#REF!</v>
          </cell>
          <cell r="AM168" t="e">
            <v>#REF!</v>
          </cell>
          <cell r="AN168" t="e">
            <v>#REF!</v>
          </cell>
          <cell r="AO168" t="e">
            <v>#REF!</v>
          </cell>
          <cell r="AP168" t="e">
            <v>#REF!</v>
          </cell>
          <cell r="AQ168" t="e">
            <v>#REF!</v>
          </cell>
          <cell r="AR168" t="e">
            <v>#REF!</v>
          </cell>
          <cell r="AS168" t="e">
            <v>#REF!</v>
          </cell>
          <cell r="AT168" t="e">
            <v>#REF!</v>
          </cell>
          <cell r="AU168" t="e">
            <v>#REF!</v>
          </cell>
          <cell r="AV168" t="e">
            <v>#REF!</v>
          </cell>
          <cell r="AW168" t="e">
            <v>#REF!</v>
          </cell>
          <cell r="AX168" t="e">
            <v>#REF!</v>
          </cell>
          <cell r="AY168" t="e">
            <v>#REF!</v>
          </cell>
          <cell r="AZ168" t="e">
            <v>#REF!</v>
          </cell>
          <cell r="BA168" t="e">
            <v>#REF!</v>
          </cell>
          <cell r="BB168" t="e">
            <v>#REF!</v>
          </cell>
          <cell r="BC168" t="e">
            <v>#REF!</v>
          </cell>
          <cell r="BD168" t="e">
            <v>#REF!</v>
          </cell>
          <cell r="BE168" t="e">
            <v>#REF!</v>
          </cell>
          <cell r="BF168" t="e">
            <v>#REF!</v>
          </cell>
          <cell r="BG168" t="e">
            <v>#REF!</v>
          </cell>
          <cell r="BH168" t="e">
            <v>#REF!</v>
          </cell>
          <cell r="BI168" t="e">
            <v>#REF!</v>
          </cell>
          <cell r="BJ168" t="e">
            <v>#REF!</v>
          </cell>
          <cell r="BK168" t="e">
            <v>#REF!</v>
          </cell>
          <cell r="BL168" t="e">
            <v>#REF!</v>
          </cell>
          <cell r="BM168" t="e">
            <v>#REF!</v>
          </cell>
          <cell r="BN168" t="e">
            <v>#REF!</v>
          </cell>
          <cell r="BO168" t="e">
            <v>#REF!</v>
          </cell>
          <cell r="BP168" t="e">
            <v>#REF!</v>
          </cell>
          <cell r="BQ168" t="e">
            <v>#REF!</v>
          </cell>
          <cell r="BR168" t="e">
            <v>#REF!</v>
          </cell>
          <cell r="BS168" t="e">
            <v>#REF!</v>
          </cell>
          <cell r="BT168" t="e">
            <v>#REF!</v>
          </cell>
          <cell r="BU168" t="e">
            <v>#REF!</v>
          </cell>
          <cell r="BV168" t="e">
            <v>#REF!</v>
          </cell>
          <cell r="BW168" t="e">
            <v>#REF!</v>
          </cell>
          <cell r="BX168" t="e">
            <v>#REF!</v>
          </cell>
          <cell r="BY168" t="e">
            <v>#REF!</v>
          </cell>
          <cell r="BZ168" t="e">
            <v>#REF!</v>
          </cell>
          <cell r="CA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  <cell r="V169" t="e">
            <v>#REF!</v>
          </cell>
          <cell r="W169" t="e">
            <v>#REF!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  <cell r="AL169" t="e">
            <v>#REF!</v>
          </cell>
          <cell r="AM169" t="e">
            <v>#REF!</v>
          </cell>
          <cell r="AN169" t="e">
            <v>#REF!</v>
          </cell>
          <cell r="AO169" t="e">
            <v>#REF!</v>
          </cell>
          <cell r="AP169" t="e">
            <v>#REF!</v>
          </cell>
          <cell r="AQ169" t="e">
            <v>#REF!</v>
          </cell>
          <cell r="AR169" t="e">
            <v>#REF!</v>
          </cell>
          <cell r="AS169" t="e">
            <v>#REF!</v>
          </cell>
          <cell r="AT169" t="e">
            <v>#REF!</v>
          </cell>
          <cell r="AU169" t="e">
            <v>#REF!</v>
          </cell>
          <cell r="AV169" t="e">
            <v>#REF!</v>
          </cell>
          <cell r="AW169" t="e">
            <v>#REF!</v>
          </cell>
          <cell r="AX169" t="e">
            <v>#REF!</v>
          </cell>
          <cell r="AY169" t="e">
            <v>#REF!</v>
          </cell>
          <cell r="AZ169" t="e">
            <v>#REF!</v>
          </cell>
          <cell r="BA169" t="e">
            <v>#REF!</v>
          </cell>
          <cell r="BB169" t="e">
            <v>#REF!</v>
          </cell>
          <cell r="BC169" t="e">
            <v>#REF!</v>
          </cell>
          <cell r="BD169" t="e">
            <v>#REF!</v>
          </cell>
          <cell r="BE169" t="e">
            <v>#REF!</v>
          </cell>
          <cell r="BF169" t="e">
            <v>#REF!</v>
          </cell>
          <cell r="BG169" t="e">
            <v>#REF!</v>
          </cell>
          <cell r="BH169" t="e">
            <v>#REF!</v>
          </cell>
          <cell r="BI169" t="e">
            <v>#REF!</v>
          </cell>
          <cell r="BJ169" t="e">
            <v>#REF!</v>
          </cell>
          <cell r="BK169" t="e">
            <v>#REF!</v>
          </cell>
          <cell r="BL169" t="e">
            <v>#REF!</v>
          </cell>
          <cell r="BM169" t="e">
            <v>#REF!</v>
          </cell>
          <cell r="BN169" t="e">
            <v>#REF!</v>
          </cell>
          <cell r="BO169" t="e">
            <v>#REF!</v>
          </cell>
          <cell r="BP169" t="e">
            <v>#REF!</v>
          </cell>
          <cell r="BQ169" t="e">
            <v>#REF!</v>
          </cell>
          <cell r="BR169" t="e">
            <v>#REF!</v>
          </cell>
          <cell r="BS169" t="e">
            <v>#REF!</v>
          </cell>
          <cell r="BT169" t="e">
            <v>#REF!</v>
          </cell>
          <cell r="BU169" t="e">
            <v>#REF!</v>
          </cell>
          <cell r="BV169" t="e">
            <v>#REF!</v>
          </cell>
          <cell r="BW169" t="e">
            <v>#REF!</v>
          </cell>
          <cell r="BX169" t="e">
            <v>#REF!</v>
          </cell>
          <cell r="BY169" t="e">
            <v>#REF!</v>
          </cell>
          <cell r="BZ169" t="e">
            <v>#REF!</v>
          </cell>
          <cell r="CA169" t="e">
            <v>#REF!</v>
          </cell>
        </row>
        <row r="200">
          <cell r="A200" t="str">
            <v>Name</v>
          </cell>
          <cell r="B200">
            <v>2004</v>
          </cell>
          <cell r="E200" t="str">
            <v>2004/Jan</v>
          </cell>
          <cell r="H200" t="str">
            <v>2004/Feb</v>
          </cell>
          <cell r="K200" t="str">
            <v>2004/Mar</v>
          </cell>
          <cell r="N200" t="str">
            <v>2004/Apr</v>
          </cell>
          <cell r="Q200" t="str">
            <v>2004/May</v>
          </cell>
          <cell r="T200" t="str">
            <v>2004/Jun</v>
          </cell>
          <cell r="W200" t="str">
            <v>2004/Jul</v>
          </cell>
          <cell r="Z200" t="str">
            <v>2004/Aug</v>
          </cell>
          <cell r="AC200" t="str">
            <v>2004/Sep</v>
          </cell>
          <cell r="AF200" t="str">
            <v>2004/Oct</v>
          </cell>
          <cell r="AI200" t="str">
            <v>2004/Nov</v>
          </cell>
          <cell r="AL200" t="str">
            <v>2004/Dec</v>
          </cell>
          <cell r="AO200">
            <v>2005</v>
          </cell>
          <cell r="AR200" t="str">
            <v>2005/Jan</v>
          </cell>
          <cell r="AU200" t="str">
            <v>2005/Feb</v>
          </cell>
          <cell r="AX200" t="str">
            <v>2005/Mar</v>
          </cell>
          <cell r="BA200" t="str">
            <v>2005/Apr</v>
          </cell>
          <cell r="BD200" t="str">
            <v>2005/May</v>
          </cell>
          <cell r="BG200" t="str">
            <v>2005/Jun</v>
          </cell>
          <cell r="BJ200" t="str">
            <v>2005/Jul</v>
          </cell>
          <cell r="BM200" t="str">
            <v>2005/Aug</v>
          </cell>
          <cell r="BP200" t="str">
            <v>2005/Sep</v>
          </cell>
          <cell r="BS200" t="str">
            <v>2005/Oct</v>
          </cell>
          <cell r="BV200" t="str">
            <v>2005/Nov</v>
          </cell>
          <cell r="BY200" t="str">
            <v>2005/Dec</v>
          </cell>
        </row>
        <row r="201">
          <cell r="B201" t="str">
            <v>MWh</v>
          </cell>
          <cell r="C201" t="str">
            <v>Contract $</v>
          </cell>
          <cell r="D201" t="str">
            <v>MTM $</v>
          </cell>
          <cell r="E201" t="str">
            <v>MWh</v>
          </cell>
          <cell r="F201" t="str">
            <v>Contract $</v>
          </cell>
          <cell r="G201" t="str">
            <v>MTM $</v>
          </cell>
          <cell r="H201" t="str">
            <v>MWh</v>
          </cell>
          <cell r="I201" t="str">
            <v>Contract $</v>
          </cell>
          <cell r="J201" t="str">
            <v>MTM $</v>
          </cell>
          <cell r="K201" t="str">
            <v>MWh</v>
          </cell>
          <cell r="L201" t="str">
            <v>Contract $</v>
          </cell>
          <cell r="M201" t="str">
            <v>MTM $</v>
          </cell>
          <cell r="N201" t="str">
            <v>MWh</v>
          </cell>
          <cell r="O201" t="str">
            <v>Contract $</v>
          </cell>
          <cell r="P201" t="str">
            <v>MTM $</v>
          </cell>
          <cell r="Q201" t="str">
            <v>MWh</v>
          </cell>
          <cell r="R201" t="str">
            <v>Contract $</v>
          </cell>
          <cell r="S201" t="str">
            <v>MTM $</v>
          </cell>
          <cell r="T201" t="str">
            <v>MWh</v>
          </cell>
          <cell r="U201" t="str">
            <v>Contract $</v>
          </cell>
          <cell r="V201" t="str">
            <v>MTM $</v>
          </cell>
          <cell r="W201" t="str">
            <v>MWh</v>
          </cell>
          <cell r="X201" t="str">
            <v>Contract $</v>
          </cell>
          <cell r="Y201" t="str">
            <v>MTM $</v>
          </cell>
          <cell r="Z201" t="str">
            <v>MWh</v>
          </cell>
          <cell r="AA201" t="str">
            <v>Contract $</v>
          </cell>
          <cell r="AB201" t="str">
            <v>MTM $</v>
          </cell>
          <cell r="AC201" t="str">
            <v>MWh</v>
          </cell>
          <cell r="AD201" t="str">
            <v>Contract $</v>
          </cell>
          <cell r="AE201" t="str">
            <v>MTM $</v>
          </cell>
          <cell r="AF201" t="str">
            <v>MWh</v>
          </cell>
          <cell r="AG201" t="str">
            <v>Contract $</v>
          </cell>
          <cell r="AH201" t="str">
            <v>MTM $</v>
          </cell>
          <cell r="AI201" t="str">
            <v>MWh</v>
          </cell>
          <cell r="AJ201" t="str">
            <v>Contract $</v>
          </cell>
          <cell r="AK201" t="str">
            <v>MTM $</v>
          </cell>
          <cell r="AL201" t="str">
            <v>MWh</v>
          </cell>
          <cell r="AM201" t="str">
            <v>Contract $</v>
          </cell>
          <cell r="AN201" t="str">
            <v>MTM $</v>
          </cell>
          <cell r="AO201" t="str">
            <v>MWh</v>
          </cell>
          <cell r="AP201" t="str">
            <v>Contract $</v>
          </cell>
          <cell r="AQ201" t="str">
            <v>MTM $</v>
          </cell>
          <cell r="AR201" t="str">
            <v>MWh</v>
          </cell>
          <cell r="AS201" t="str">
            <v>Contract $</v>
          </cell>
          <cell r="AT201" t="str">
            <v>MTM $</v>
          </cell>
          <cell r="AU201" t="str">
            <v>MWh</v>
          </cell>
          <cell r="AV201" t="str">
            <v>Contract $</v>
          </cell>
          <cell r="AW201" t="str">
            <v>MTM $</v>
          </cell>
          <cell r="AX201" t="str">
            <v>MWh</v>
          </cell>
          <cell r="AY201" t="str">
            <v>Contract $</v>
          </cell>
          <cell r="AZ201" t="str">
            <v>MTM $</v>
          </cell>
          <cell r="BA201" t="str">
            <v>MWh</v>
          </cell>
          <cell r="BB201" t="str">
            <v>Contract $</v>
          </cell>
          <cell r="BC201" t="str">
            <v>MTM $</v>
          </cell>
          <cell r="BD201" t="str">
            <v>MWh</v>
          </cell>
          <cell r="BE201" t="str">
            <v>Contract $</v>
          </cell>
          <cell r="BF201" t="str">
            <v>MTM $</v>
          </cell>
          <cell r="BG201" t="str">
            <v>MWh</v>
          </cell>
          <cell r="BH201" t="str">
            <v>Contract $</v>
          </cell>
          <cell r="BI201" t="str">
            <v>MTM $</v>
          </cell>
          <cell r="BJ201" t="str">
            <v>MWh</v>
          </cell>
          <cell r="BK201" t="str">
            <v>Contract $</v>
          </cell>
          <cell r="BL201" t="str">
            <v>MTM $</v>
          </cell>
          <cell r="BM201" t="str">
            <v>MWh</v>
          </cell>
          <cell r="BN201" t="str">
            <v>Contract $</v>
          </cell>
          <cell r="BO201" t="str">
            <v>MTM $</v>
          </cell>
          <cell r="BP201" t="str">
            <v>MWh</v>
          </cell>
          <cell r="BQ201" t="str">
            <v>Contract $</v>
          </cell>
          <cell r="BR201" t="str">
            <v>MTM $</v>
          </cell>
          <cell r="BS201" t="str">
            <v>MWh</v>
          </cell>
          <cell r="BT201" t="str">
            <v>Contract $</v>
          </cell>
          <cell r="BU201" t="str">
            <v>MTM $</v>
          </cell>
          <cell r="BV201" t="str">
            <v>MWh</v>
          </cell>
          <cell r="BW201" t="str">
            <v>Contract $</v>
          </cell>
          <cell r="BX201" t="str">
            <v>MTM $</v>
          </cell>
          <cell r="BY201" t="str">
            <v>MWh</v>
          </cell>
          <cell r="BZ201" t="str">
            <v>Contract $</v>
          </cell>
          <cell r="CA201" t="str">
            <v>MTM $</v>
          </cell>
        </row>
        <row r="202">
          <cell r="A202" t="e">
            <v>#REF!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  <cell r="S202" t="e">
            <v>#REF!</v>
          </cell>
          <cell r="T202" t="e">
            <v>#REF!</v>
          </cell>
          <cell r="U202" t="e">
            <v>#REF!</v>
          </cell>
          <cell r="V202" t="e">
            <v>#REF!</v>
          </cell>
          <cell r="W202" t="e">
            <v>#REF!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  <cell r="AL202" t="e">
            <v>#REF!</v>
          </cell>
          <cell r="AM202" t="e">
            <v>#REF!</v>
          </cell>
          <cell r="AN202" t="e">
            <v>#REF!</v>
          </cell>
          <cell r="AO202" t="e">
            <v>#REF!</v>
          </cell>
          <cell r="AP202" t="e">
            <v>#REF!</v>
          </cell>
          <cell r="AQ202" t="e">
            <v>#REF!</v>
          </cell>
          <cell r="AR202" t="e">
            <v>#REF!</v>
          </cell>
          <cell r="AS202" t="e">
            <v>#REF!</v>
          </cell>
          <cell r="AT202" t="e">
            <v>#REF!</v>
          </cell>
          <cell r="AU202" t="e">
            <v>#REF!</v>
          </cell>
          <cell r="AV202" t="e">
            <v>#REF!</v>
          </cell>
          <cell r="AW202" t="e">
            <v>#REF!</v>
          </cell>
          <cell r="AX202" t="e">
            <v>#REF!</v>
          </cell>
          <cell r="AY202" t="e">
            <v>#REF!</v>
          </cell>
          <cell r="AZ202" t="e">
            <v>#REF!</v>
          </cell>
          <cell r="BA202" t="e">
            <v>#REF!</v>
          </cell>
          <cell r="BB202" t="e">
            <v>#REF!</v>
          </cell>
          <cell r="BC202" t="e">
            <v>#REF!</v>
          </cell>
          <cell r="BD202" t="e">
            <v>#REF!</v>
          </cell>
          <cell r="BE202" t="e">
            <v>#REF!</v>
          </cell>
          <cell r="BF202" t="e">
            <v>#REF!</v>
          </cell>
          <cell r="BG202" t="e">
            <v>#REF!</v>
          </cell>
          <cell r="BH202" t="e">
            <v>#REF!</v>
          </cell>
          <cell r="BI202" t="e">
            <v>#REF!</v>
          </cell>
          <cell r="BJ202" t="e">
            <v>#REF!</v>
          </cell>
          <cell r="BK202" t="e">
            <v>#REF!</v>
          </cell>
          <cell r="BL202" t="e">
            <v>#REF!</v>
          </cell>
          <cell r="BM202" t="e">
            <v>#REF!</v>
          </cell>
          <cell r="BN202" t="e">
            <v>#REF!</v>
          </cell>
          <cell r="BO202" t="e">
            <v>#REF!</v>
          </cell>
          <cell r="BP202" t="e">
            <v>#REF!</v>
          </cell>
          <cell r="BQ202" t="e">
            <v>#REF!</v>
          </cell>
          <cell r="BR202" t="e">
            <v>#REF!</v>
          </cell>
          <cell r="BS202" t="e">
            <v>#REF!</v>
          </cell>
          <cell r="BT202" t="e">
            <v>#REF!</v>
          </cell>
          <cell r="BU202" t="e">
            <v>#REF!</v>
          </cell>
          <cell r="BV202" t="e">
            <v>#REF!</v>
          </cell>
          <cell r="BW202" t="e">
            <v>#REF!</v>
          </cell>
          <cell r="BX202" t="e">
            <v>#REF!</v>
          </cell>
          <cell r="BY202" t="e">
            <v>#REF!</v>
          </cell>
          <cell r="BZ202" t="e">
            <v>#REF!</v>
          </cell>
          <cell r="CA202" t="e">
            <v>#REF!</v>
          </cell>
        </row>
        <row r="203">
          <cell r="A203" t="e">
            <v>#REF!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Q203" t="e">
            <v>#REF!</v>
          </cell>
          <cell r="R203" t="e">
            <v>#REF!</v>
          </cell>
          <cell r="S203" t="e">
            <v>#REF!</v>
          </cell>
          <cell r="T203" t="e">
            <v>#REF!</v>
          </cell>
          <cell r="U203" t="e">
            <v>#REF!</v>
          </cell>
          <cell r="V203" t="e">
            <v>#REF!</v>
          </cell>
          <cell r="W203" t="e">
            <v>#REF!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  <cell r="AL203" t="e">
            <v>#REF!</v>
          </cell>
          <cell r="AM203" t="e">
            <v>#REF!</v>
          </cell>
          <cell r="AN203" t="e">
            <v>#REF!</v>
          </cell>
          <cell r="AO203" t="e">
            <v>#REF!</v>
          </cell>
          <cell r="AP203" t="e">
            <v>#REF!</v>
          </cell>
          <cell r="AQ203" t="e">
            <v>#REF!</v>
          </cell>
          <cell r="AR203" t="e">
            <v>#REF!</v>
          </cell>
          <cell r="AS203" t="e">
            <v>#REF!</v>
          </cell>
          <cell r="AT203" t="e">
            <v>#REF!</v>
          </cell>
          <cell r="AU203" t="e">
            <v>#REF!</v>
          </cell>
          <cell r="AV203" t="e">
            <v>#REF!</v>
          </cell>
          <cell r="AW203" t="e">
            <v>#REF!</v>
          </cell>
          <cell r="AX203" t="e">
            <v>#REF!</v>
          </cell>
          <cell r="AY203" t="e">
            <v>#REF!</v>
          </cell>
          <cell r="AZ203" t="e">
            <v>#REF!</v>
          </cell>
          <cell r="BA203" t="e">
            <v>#REF!</v>
          </cell>
          <cell r="BB203" t="e">
            <v>#REF!</v>
          </cell>
          <cell r="BC203" t="e">
            <v>#REF!</v>
          </cell>
          <cell r="BD203" t="e">
            <v>#REF!</v>
          </cell>
          <cell r="BE203" t="e">
            <v>#REF!</v>
          </cell>
          <cell r="BF203" t="e">
            <v>#REF!</v>
          </cell>
          <cell r="BG203" t="e">
            <v>#REF!</v>
          </cell>
          <cell r="BH203" t="e">
            <v>#REF!</v>
          </cell>
          <cell r="BI203" t="e">
            <v>#REF!</v>
          </cell>
          <cell r="BJ203" t="e">
            <v>#REF!</v>
          </cell>
          <cell r="BK203" t="e">
            <v>#REF!</v>
          </cell>
          <cell r="BL203" t="e">
            <v>#REF!</v>
          </cell>
          <cell r="BM203" t="e">
            <v>#REF!</v>
          </cell>
          <cell r="BN203" t="e">
            <v>#REF!</v>
          </cell>
          <cell r="BO203" t="e">
            <v>#REF!</v>
          </cell>
          <cell r="BP203" t="e">
            <v>#REF!</v>
          </cell>
          <cell r="BQ203" t="e">
            <v>#REF!</v>
          </cell>
          <cell r="BR203" t="e">
            <v>#REF!</v>
          </cell>
          <cell r="BS203" t="e">
            <v>#REF!</v>
          </cell>
          <cell r="BT203" t="e">
            <v>#REF!</v>
          </cell>
          <cell r="BU203" t="e">
            <v>#REF!</v>
          </cell>
          <cell r="BV203" t="e">
            <v>#REF!</v>
          </cell>
          <cell r="BW203" t="e">
            <v>#REF!</v>
          </cell>
          <cell r="BX203" t="e">
            <v>#REF!</v>
          </cell>
          <cell r="BY203" t="e">
            <v>#REF!</v>
          </cell>
          <cell r="BZ203" t="e">
            <v>#REF!</v>
          </cell>
          <cell r="CA203" t="e">
            <v>#REF!</v>
          </cell>
        </row>
        <row r="204">
          <cell r="A204" t="e">
            <v>#REF!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  <cell r="S204" t="e">
            <v>#REF!</v>
          </cell>
          <cell r="T204" t="e">
            <v>#REF!</v>
          </cell>
          <cell r="U204" t="e">
            <v>#REF!</v>
          </cell>
          <cell r="V204" t="e">
            <v>#REF!</v>
          </cell>
          <cell r="W204" t="e">
            <v>#REF!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  <cell r="AL204" t="e">
            <v>#REF!</v>
          </cell>
          <cell r="AM204" t="e">
            <v>#REF!</v>
          </cell>
          <cell r="AN204" t="e">
            <v>#REF!</v>
          </cell>
          <cell r="AO204" t="e">
            <v>#REF!</v>
          </cell>
          <cell r="AP204" t="e">
            <v>#REF!</v>
          </cell>
          <cell r="AQ204" t="e">
            <v>#REF!</v>
          </cell>
          <cell r="AR204" t="e">
            <v>#REF!</v>
          </cell>
          <cell r="AS204" t="e">
            <v>#REF!</v>
          </cell>
          <cell r="AT204" t="e">
            <v>#REF!</v>
          </cell>
          <cell r="AU204" t="e">
            <v>#REF!</v>
          </cell>
          <cell r="AV204" t="e">
            <v>#REF!</v>
          </cell>
          <cell r="AW204" t="e">
            <v>#REF!</v>
          </cell>
          <cell r="AX204" t="e">
            <v>#REF!</v>
          </cell>
          <cell r="AY204" t="e">
            <v>#REF!</v>
          </cell>
          <cell r="AZ204" t="e">
            <v>#REF!</v>
          </cell>
          <cell r="BA204" t="e">
            <v>#REF!</v>
          </cell>
          <cell r="BB204" t="e">
            <v>#REF!</v>
          </cell>
          <cell r="BC204" t="e">
            <v>#REF!</v>
          </cell>
          <cell r="BD204" t="e">
            <v>#REF!</v>
          </cell>
          <cell r="BE204" t="e">
            <v>#REF!</v>
          </cell>
          <cell r="BF204" t="e">
            <v>#REF!</v>
          </cell>
          <cell r="BG204" t="e">
            <v>#REF!</v>
          </cell>
          <cell r="BH204" t="e">
            <v>#REF!</v>
          </cell>
          <cell r="BI204" t="e">
            <v>#REF!</v>
          </cell>
          <cell r="BJ204" t="e">
            <v>#REF!</v>
          </cell>
          <cell r="BK204" t="e">
            <v>#REF!</v>
          </cell>
          <cell r="BL204" t="e">
            <v>#REF!</v>
          </cell>
          <cell r="BM204" t="e">
            <v>#REF!</v>
          </cell>
          <cell r="BN204" t="e">
            <v>#REF!</v>
          </cell>
          <cell r="BO204" t="e">
            <v>#REF!</v>
          </cell>
          <cell r="BP204" t="e">
            <v>#REF!</v>
          </cell>
          <cell r="BQ204" t="e">
            <v>#REF!</v>
          </cell>
          <cell r="BR204" t="e">
            <v>#REF!</v>
          </cell>
          <cell r="BS204" t="e">
            <v>#REF!</v>
          </cell>
          <cell r="BT204" t="e">
            <v>#REF!</v>
          </cell>
          <cell r="BU204" t="e">
            <v>#REF!</v>
          </cell>
          <cell r="BV204" t="e">
            <v>#REF!</v>
          </cell>
          <cell r="BW204" t="e">
            <v>#REF!</v>
          </cell>
          <cell r="BX204" t="e">
            <v>#REF!</v>
          </cell>
          <cell r="BY204" t="e">
            <v>#REF!</v>
          </cell>
          <cell r="BZ204" t="e">
            <v>#REF!</v>
          </cell>
          <cell r="CA204" t="e">
            <v>#REF!</v>
          </cell>
        </row>
        <row r="205">
          <cell r="A205" t="e">
            <v>#REF!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  <cell r="V205" t="e">
            <v>#REF!</v>
          </cell>
          <cell r="W205" t="e">
            <v>#REF!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  <cell r="AL205" t="e">
            <v>#REF!</v>
          </cell>
          <cell r="AM205" t="e">
            <v>#REF!</v>
          </cell>
          <cell r="AN205" t="e">
            <v>#REF!</v>
          </cell>
          <cell r="AO205" t="e">
            <v>#REF!</v>
          </cell>
          <cell r="AP205" t="e">
            <v>#REF!</v>
          </cell>
          <cell r="AQ205" t="e">
            <v>#REF!</v>
          </cell>
          <cell r="AR205" t="e">
            <v>#REF!</v>
          </cell>
          <cell r="AS205" t="e">
            <v>#REF!</v>
          </cell>
          <cell r="AT205" t="e">
            <v>#REF!</v>
          </cell>
          <cell r="AU205" t="e">
            <v>#REF!</v>
          </cell>
          <cell r="AV205" t="e">
            <v>#REF!</v>
          </cell>
          <cell r="AW205" t="e">
            <v>#REF!</v>
          </cell>
          <cell r="AX205" t="e">
            <v>#REF!</v>
          </cell>
          <cell r="AY205" t="e">
            <v>#REF!</v>
          </cell>
          <cell r="AZ205" t="e">
            <v>#REF!</v>
          </cell>
          <cell r="BA205" t="e">
            <v>#REF!</v>
          </cell>
          <cell r="BB205" t="e">
            <v>#REF!</v>
          </cell>
          <cell r="BC205" t="e">
            <v>#REF!</v>
          </cell>
          <cell r="BD205" t="e">
            <v>#REF!</v>
          </cell>
          <cell r="BE205" t="e">
            <v>#REF!</v>
          </cell>
          <cell r="BF205" t="e">
            <v>#REF!</v>
          </cell>
          <cell r="BG205" t="e">
            <v>#REF!</v>
          </cell>
          <cell r="BH205" t="e">
            <v>#REF!</v>
          </cell>
          <cell r="BI205" t="e">
            <v>#REF!</v>
          </cell>
          <cell r="BJ205" t="e">
            <v>#REF!</v>
          </cell>
          <cell r="BK205" t="e">
            <v>#REF!</v>
          </cell>
          <cell r="BL205" t="e">
            <v>#REF!</v>
          </cell>
          <cell r="BM205" t="e">
            <v>#REF!</v>
          </cell>
          <cell r="BN205" t="e">
            <v>#REF!</v>
          </cell>
          <cell r="BO205" t="e">
            <v>#REF!</v>
          </cell>
          <cell r="BP205" t="e">
            <v>#REF!</v>
          </cell>
          <cell r="BQ205" t="e">
            <v>#REF!</v>
          </cell>
          <cell r="BR205" t="e">
            <v>#REF!</v>
          </cell>
          <cell r="BS205" t="e">
            <v>#REF!</v>
          </cell>
          <cell r="BT205" t="e">
            <v>#REF!</v>
          </cell>
          <cell r="BU205" t="e">
            <v>#REF!</v>
          </cell>
          <cell r="BV205" t="e">
            <v>#REF!</v>
          </cell>
          <cell r="BW205" t="e">
            <v>#REF!</v>
          </cell>
          <cell r="BX205" t="e">
            <v>#REF!</v>
          </cell>
          <cell r="BY205" t="e">
            <v>#REF!</v>
          </cell>
          <cell r="BZ205" t="e">
            <v>#REF!</v>
          </cell>
          <cell r="CA205" t="e">
            <v>#REF!</v>
          </cell>
        </row>
        <row r="206">
          <cell r="A206" t="e">
            <v>#REF!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  <cell r="S206" t="e">
            <v>#REF!</v>
          </cell>
          <cell r="T206" t="e">
            <v>#REF!</v>
          </cell>
          <cell r="U206" t="e">
            <v>#REF!</v>
          </cell>
          <cell r="V206" t="e">
            <v>#REF!</v>
          </cell>
          <cell r="W206" t="e">
            <v>#REF!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  <cell r="AL206" t="e">
            <v>#REF!</v>
          </cell>
          <cell r="AM206" t="e">
            <v>#REF!</v>
          </cell>
          <cell r="AN206" t="e">
            <v>#REF!</v>
          </cell>
          <cell r="AO206" t="e">
            <v>#REF!</v>
          </cell>
          <cell r="AP206" t="e">
            <v>#REF!</v>
          </cell>
          <cell r="AQ206" t="e">
            <v>#REF!</v>
          </cell>
          <cell r="AR206" t="e">
            <v>#REF!</v>
          </cell>
          <cell r="AS206" t="e">
            <v>#REF!</v>
          </cell>
          <cell r="AT206" t="e">
            <v>#REF!</v>
          </cell>
          <cell r="AU206" t="e">
            <v>#REF!</v>
          </cell>
          <cell r="AV206" t="e">
            <v>#REF!</v>
          </cell>
          <cell r="AW206" t="e">
            <v>#REF!</v>
          </cell>
          <cell r="AX206" t="e">
            <v>#REF!</v>
          </cell>
          <cell r="AY206" t="e">
            <v>#REF!</v>
          </cell>
          <cell r="AZ206" t="e">
            <v>#REF!</v>
          </cell>
          <cell r="BA206" t="e">
            <v>#REF!</v>
          </cell>
          <cell r="BB206" t="e">
            <v>#REF!</v>
          </cell>
          <cell r="BC206" t="e">
            <v>#REF!</v>
          </cell>
          <cell r="BD206" t="e">
            <v>#REF!</v>
          </cell>
          <cell r="BE206" t="e">
            <v>#REF!</v>
          </cell>
          <cell r="BF206" t="e">
            <v>#REF!</v>
          </cell>
          <cell r="BG206" t="e">
            <v>#REF!</v>
          </cell>
          <cell r="BH206" t="e">
            <v>#REF!</v>
          </cell>
          <cell r="BI206" t="e">
            <v>#REF!</v>
          </cell>
          <cell r="BJ206" t="e">
            <v>#REF!</v>
          </cell>
          <cell r="BK206" t="e">
            <v>#REF!</v>
          </cell>
          <cell r="BL206" t="e">
            <v>#REF!</v>
          </cell>
          <cell r="BM206" t="e">
            <v>#REF!</v>
          </cell>
          <cell r="BN206" t="e">
            <v>#REF!</v>
          </cell>
          <cell r="BO206" t="e">
            <v>#REF!</v>
          </cell>
          <cell r="BP206" t="e">
            <v>#REF!</v>
          </cell>
          <cell r="BQ206" t="e">
            <v>#REF!</v>
          </cell>
          <cell r="BR206" t="e">
            <v>#REF!</v>
          </cell>
          <cell r="BS206" t="e">
            <v>#REF!</v>
          </cell>
          <cell r="BT206" t="e">
            <v>#REF!</v>
          </cell>
          <cell r="BU206" t="e">
            <v>#REF!</v>
          </cell>
          <cell r="BV206" t="e">
            <v>#REF!</v>
          </cell>
          <cell r="BW206" t="e">
            <v>#REF!</v>
          </cell>
          <cell r="BX206" t="e">
            <v>#REF!</v>
          </cell>
          <cell r="BY206" t="e">
            <v>#REF!</v>
          </cell>
          <cell r="BZ206" t="e">
            <v>#REF!</v>
          </cell>
          <cell r="CA206" t="e">
            <v>#REF!</v>
          </cell>
        </row>
        <row r="207">
          <cell r="A207" t="e">
            <v>#REF!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 t="e">
            <v>#REF!</v>
          </cell>
          <cell r="AM207" t="e">
            <v>#REF!</v>
          </cell>
          <cell r="AN207" t="e">
            <v>#REF!</v>
          </cell>
          <cell r="AO207" t="e">
            <v>#REF!</v>
          </cell>
          <cell r="AP207" t="e">
            <v>#REF!</v>
          </cell>
          <cell r="AQ207" t="e">
            <v>#REF!</v>
          </cell>
          <cell r="AR207" t="e">
            <v>#REF!</v>
          </cell>
          <cell r="AS207" t="e">
            <v>#REF!</v>
          </cell>
          <cell r="AT207" t="e">
            <v>#REF!</v>
          </cell>
          <cell r="AU207" t="e">
            <v>#REF!</v>
          </cell>
          <cell r="AV207" t="e">
            <v>#REF!</v>
          </cell>
          <cell r="AW207" t="e">
            <v>#REF!</v>
          </cell>
          <cell r="AX207" t="e">
            <v>#REF!</v>
          </cell>
          <cell r="AY207" t="e">
            <v>#REF!</v>
          </cell>
          <cell r="AZ207" t="e">
            <v>#REF!</v>
          </cell>
          <cell r="BA207" t="e">
            <v>#REF!</v>
          </cell>
          <cell r="BB207" t="e">
            <v>#REF!</v>
          </cell>
          <cell r="BC207" t="e">
            <v>#REF!</v>
          </cell>
          <cell r="BD207" t="e">
            <v>#REF!</v>
          </cell>
          <cell r="BE207" t="e">
            <v>#REF!</v>
          </cell>
          <cell r="BF207" t="e">
            <v>#REF!</v>
          </cell>
          <cell r="BG207" t="e">
            <v>#REF!</v>
          </cell>
          <cell r="BH207" t="e">
            <v>#REF!</v>
          </cell>
          <cell r="BI207" t="e">
            <v>#REF!</v>
          </cell>
          <cell r="BJ207" t="e">
            <v>#REF!</v>
          </cell>
          <cell r="BK207" t="e">
            <v>#REF!</v>
          </cell>
          <cell r="BL207" t="e">
            <v>#REF!</v>
          </cell>
          <cell r="BM207" t="e">
            <v>#REF!</v>
          </cell>
          <cell r="BN207" t="e">
            <v>#REF!</v>
          </cell>
          <cell r="BO207" t="e">
            <v>#REF!</v>
          </cell>
          <cell r="BP207" t="e">
            <v>#REF!</v>
          </cell>
          <cell r="BQ207" t="e">
            <v>#REF!</v>
          </cell>
          <cell r="BR207" t="e">
            <v>#REF!</v>
          </cell>
          <cell r="BS207" t="e">
            <v>#REF!</v>
          </cell>
          <cell r="BT207" t="e">
            <v>#REF!</v>
          </cell>
          <cell r="BU207" t="e">
            <v>#REF!</v>
          </cell>
          <cell r="BV207" t="e">
            <v>#REF!</v>
          </cell>
          <cell r="BW207" t="e">
            <v>#REF!</v>
          </cell>
          <cell r="BX207" t="e">
            <v>#REF!</v>
          </cell>
          <cell r="BY207" t="e">
            <v>#REF!</v>
          </cell>
          <cell r="BZ207" t="e">
            <v>#REF!</v>
          </cell>
          <cell r="CA207" t="e">
            <v>#REF!</v>
          </cell>
        </row>
        <row r="208">
          <cell r="A208" t="e">
            <v>#REF!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W208" t="e">
            <v>#REF!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  <cell r="AL208" t="e">
            <v>#REF!</v>
          </cell>
          <cell r="AM208" t="e">
            <v>#REF!</v>
          </cell>
          <cell r="AN208" t="e">
            <v>#REF!</v>
          </cell>
          <cell r="AO208" t="e">
            <v>#REF!</v>
          </cell>
          <cell r="AP208" t="e">
            <v>#REF!</v>
          </cell>
          <cell r="AQ208" t="e">
            <v>#REF!</v>
          </cell>
          <cell r="AR208" t="e">
            <v>#REF!</v>
          </cell>
          <cell r="AS208" t="e">
            <v>#REF!</v>
          </cell>
          <cell r="AT208" t="e">
            <v>#REF!</v>
          </cell>
          <cell r="AU208" t="e">
            <v>#REF!</v>
          </cell>
          <cell r="AV208" t="e">
            <v>#REF!</v>
          </cell>
          <cell r="AW208" t="e">
            <v>#REF!</v>
          </cell>
          <cell r="AX208" t="e">
            <v>#REF!</v>
          </cell>
          <cell r="AY208" t="e">
            <v>#REF!</v>
          </cell>
          <cell r="AZ208" t="e">
            <v>#REF!</v>
          </cell>
          <cell r="BA208" t="e">
            <v>#REF!</v>
          </cell>
          <cell r="BB208" t="e">
            <v>#REF!</v>
          </cell>
          <cell r="BC208" t="e">
            <v>#REF!</v>
          </cell>
          <cell r="BD208" t="e">
            <v>#REF!</v>
          </cell>
          <cell r="BE208" t="e">
            <v>#REF!</v>
          </cell>
          <cell r="BF208" t="e">
            <v>#REF!</v>
          </cell>
          <cell r="BG208" t="e">
            <v>#REF!</v>
          </cell>
          <cell r="BH208" t="e">
            <v>#REF!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 t="e">
            <v>#REF!</v>
          </cell>
          <cell r="BN208" t="e">
            <v>#REF!</v>
          </cell>
          <cell r="BO208" t="e">
            <v>#REF!</v>
          </cell>
          <cell r="BP208" t="e">
            <v>#REF!</v>
          </cell>
          <cell r="BQ208" t="e">
            <v>#REF!</v>
          </cell>
          <cell r="BR208" t="e">
            <v>#REF!</v>
          </cell>
          <cell r="BS208" t="e">
            <v>#REF!</v>
          </cell>
          <cell r="BT208" t="e">
            <v>#REF!</v>
          </cell>
          <cell r="BU208" t="e">
            <v>#REF!</v>
          </cell>
          <cell r="BV208" t="e">
            <v>#REF!</v>
          </cell>
          <cell r="BW208" t="e">
            <v>#REF!</v>
          </cell>
          <cell r="BX208" t="e">
            <v>#REF!</v>
          </cell>
          <cell r="BY208" t="e">
            <v>#REF!</v>
          </cell>
          <cell r="BZ208" t="e">
            <v>#REF!</v>
          </cell>
          <cell r="CA208" t="e">
            <v>#REF!</v>
          </cell>
        </row>
        <row r="209">
          <cell r="A209" t="e">
            <v>#REF!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  <cell r="AL209" t="e">
            <v>#REF!</v>
          </cell>
          <cell r="AM209" t="e">
            <v>#REF!</v>
          </cell>
          <cell r="AN209" t="e">
            <v>#REF!</v>
          </cell>
          <cell r="AO209" t="e">
            <v>#REF!</v>
          </cell>
          <cell r="AP209" t="e">
            <v>#REF!</v>
          </cell>
          <cell r="AQ209" t="e">
            <v>#REF!</v>
          </cell>
          <cell r="AR209" t="e">
            <v>#REF!</v>
          </cell>
          <cell r="AS209" t="e">
            <v>#REF!</v>
          </cell>
          <cell r="AT209" t="e">
            <v>#REF!</v>
          </cell>
          <cell r="AU209" t="e">
            <v>#REF!</v>
          </cell>
          <cell r="AV209" t="e">
            <v>#REF!</v>
          </cell>
          <cell r="AW209" t="e">
            <v>#REF!</v>
          </cell>
          <cell r="AX209" t="e">
            <v>#REF!</v>
          </cell>
          <cell r="AY209" t="e">
            <v>#REF!</v>
          </cell>
          <cell r="AZ209" t="e">
            <v>#REF!</v>
          </cell>
          <cell r="BA209" t="e">
            <v>#REF!</v>
          </cell>
          <cell r="BB209" t="e">
            <v>#REF!</v>
          </cell>
          <cell r="BC209" t="e">
            <v>#REF!</v>
          </cell>
          <cell r="BD209" t="e">
            <v>#REF!</v>
          </cell>
          <cell r="BE209" t="e">
            <v>#REF!</v>
          </cell>
          <cell r="BF209" t="e">
            <v>#REF!</v>
          </cell>
          <cell r="BG209" t="e">
            <v>#REF!</v>
          </cell>
          <cell r="BH209" t="e">
            <v>#REF!</v>
          </cell>
          <cell r="BI209" t="e">
            <v>#REF!</v>
          </cell>
          <cell r="BJ209" t="e">
            <v>#REF!</v>
          </cell>
          <cell r="BK209" t="e">
            <v>#REF!</v>
          </cell>
          <cell r="BL209" t="e">
            <v>#REF!</v>
          </cell>
          <cell r="BM209" t="e">
            <v>#REF!</v>
          </cell>
          <cell r="BN209" t="e">
            <v>#REF!</v>
          </cell>
          <cell r="BO209" t="e">
            <v>#REF!</v>
          </cell>
          <cell r="BP209" t="e">
            <v>#REF!</v>
          </cell>
          <cell r="BQ209" t="e">
            <v>#REF!</v>
          </cell>
          <cell r="BR209" t="e">
            <v>#REF!</v>
          </cell>
          <cell r="BS209" t="e">
            <v>#REF!</v>
          </cell>
          <cell r="BT209" t="e">
            <v>#REF!</v>
          </cell>
          <cell r="BU209" t="e">
            <v>#REF!</v>
          </cell>
          <cell r="BV209" t="e">
            <v>#REF!</v>
          </cell>
          <cell r="BW209" t="e">
            <v>#REF!</v>
          </cell>
          <cell r="BX209" t="e">
            <v>#REF!</v>
          </cell>
          <cell r="BY209" t="e">
            <v>#REF!</v>
          </cell>
          <cell r="BZ209" t="e">
            <v>#REF!</v>
          </cell>
          <cell r="CA209" t="e">
            <v>#REF!</v>
          </cell>
        </row>
        <row r="210">
          <cell r="A210" t="e">
            <v>#REF!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  <cell r="AL210" t="e">
            <v>#REF!</v>
          </cell>
          <cell r="AM210" t="e">
            <v>#REF!</v>
          </cell>
          <cell r="AN210" t="e">
            <v>#REF!</v>
          </cell>
          <cell r="AO210" t="e">
            <v>#REF!</v>
          </cell>
          <cell r="AP210" t="e">
            <v>#REF!</v>
          </cell>
          <cell r="AQ210" t="e">
            <v>#REF!</v>
          </cell>
          <cell r="AR210" t="e">
            <v>#REF!</v>
          </cell>
          <cell r="AS210" t="e">
            <v>#REF!</v>
          </cell>
          <cell r="AT210" t="e">
            <v>#REF!</v>
          </cell>
          <cell r="AU210" t="e">
            <v>#REF!</v>
          </cell>
          <cell r="AV210" t="e">
            <v>#REF!</v>
          </cell>
          <cell r="AW210" t="e">
            <v>#REF!</v>
          </cell>
          <cell r="AX210" t="e">
            <v>#REF!</v>
          </cell>
          <cell r="AY210" t="e">
            <v>#REF!</v>
          </cell>
          <cell r="AZ210" t="e">
            <v>#REF!</v>
          </cell>
          <cell r="BA210" t="e">
            <v>#REF!</v>
          </cell>
          <cell r="BB210" t="e">
            <v>#REF!</v>
          </cell>
          <cell r="BC210" t="e">
            <v>#REF!</v>
          </cell>
          <cell r="BD210" t="e">
            <v>#REF!</v>
          </cell>
          <cell r="BE210" t="e">
            <v>#REF!</v>
          </cell>
          <cell r="BF210" t="e">
            <v>#REF!</v>
          </cell>
          <cell r="BG210" t="e">
            <v>#REF!</v>
          </cell>
          <cell r="BH210" t="e">
            <v>#REF!</v>
          </cell>
          <cell r="BI210" t="e">
            <v>#REF!</v>
          </cell>
          <cell r="BJ210" t="e">
            <v>#REF!</v>
          </cell>
          <cell r="BK210" t="e">
            <v>#REF!</v>
          </cell>
          <cell r="BL210" t="e">
            <v>#REF!</v>
          </cell>
          <cell r="BM210" t="e">
            <v>#REF!</v>
          </cell>
          <cell r="BN210" t="e">
            <v>#REF!</v>
          </cell>
          <cell r="BO210" t="e">
            <v>#REF!</v>
          </cell>
          <cell r="BP210" t="e">
            <v>#REF!</v>
          </cell>
          <cell r="BQ210" t="e">
            <v>#REF!</v>
          </cell>
          <cell r="BR210" t="e">
            <v>#REF!</v>
          </cell>
          <cell r="BS210" t="e">
            <v>#REF!</v>
          </cell>
          <cell r="BT210" t="e">
            <v>#REF!</v>
          </cell>
          <cell r="BU210" t="e">
            <v>#REF!</v>
          </cell>
          <cell r="BV210" t="e">
            <v>#REF!</v>
          </cell>
          <cell r="BW210" t="e">
            <v>#REF!</v>
          </cell>
          <cell r="BX210" t="e">
            <v>#REF!</v>
          </cell>
          <cell r="BY210" t="e">
            <v>#REF!</v>
          </cell>
          <cell r="BZ210" t="e">
            <v>#REF!</v>
          </cell>
          <cell r="CA210" t="e">
            <v>#REF!</v>
          </cell>
        </row>
        <row r="211">
          <cell r="A211" t="e">
            <v>#REF!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  <cell r="V211" t="e">
            <v>#REF!</v>
          </cell>
          <cell r="W211" t="e">
            <v>#REF!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  <cell r="AL211" t="e">
            <v>#REF!</v>
          </cell>
          <cell r="AM211" t="e">
            <v>#REF!</v>
          </cell>
          <cell r="AN211" t="e">
            <v>#REF!</v>
          </cell>
          <cell r="AO211" t="e">
            <v>#REF!</v>
          </cell>
          <cell r="AP211" t="e">
            <v>#REF!</v>
          </cell>
          <cell r="AQ211" t="e">
            <v>#REF!</v>
          </cell>
          <cell r="AR211" t="e">
            <v>#REF!</v>
          </cell>
          <cell r="AS211" t="e">
            <v>#REF!</v>
          </cell>
          <cell r="AT211" t="e">
            <v>#REF!</v>
          </cell>
          <cell r="AU211" t="e">
            <v>#REF!</v>
          </cell>
          <cell r="AV211" t="e">
            <v>#REF!</v>
          </cell>
          <cell r="AW211" t="e">
            <v>#REF!</v>
          </cell>
          <cell r="AX211" t="e">
            <v>#REF!</v>
          </cell>
          <cell r="AY211" t="e">
            <v>#REF!</v>
          </cell>
          <cell r="AZ211" t="e">
            <v>#REF!</v>
          </cell>
          <cell r="BA211" t="e">
            <v>#REF!</v>
          </cell>
          <cell r="BB211" t="e">
            <v>#REF!</v>
          </cell>
          <cell r="BC211" t="e">
            <v>#REF!</v>
          </cell>
          <cell r="BD211" t="e">
            <v>#REF!</v>
          </cell>
          <cell r="BE211" t="e">
            <v>#REF!</v>
          </cell>
          <cell r="BF211" t="e">
            <v>#REF!</v>
          </cell>
          <cell r="BG211" t="e">
            <v>#REF!</v>
          </cell>
          <cell r="BH211" t="e">
            <v>#REF!</v>
          </cell>
          <cell r="BI211" t="e">
            <v>#REF!</v>
          </cell>
          <cell r="BJ211" t="e">
            <v>#REF!</v>
          </cell>
          <cell r="BK211" t="e">
            <v>#REF!</v>
          </cell>
          <cell r="BL211" t="e">
            <v>#REF!</v>
          </cell>
          <cell r="BM211" t="e">
            <v>#REF!</v>
          </cell>
          <cell r="BN211" t="e">
            <v>#REF!</v>
          </cell>
          <cell r="BO211" t="e">
            <v>#REF!</v>
          </cell>
          <cell r="BP211" t="e">
            <v>#REF!</v>
          </cell>
          <cell r="BQ211" t="e">
            <v>#REF!</v>
          </cell>
          <cell r="BR211" t="e">
            <v>#REF!</v>
          </cell>
          <cell r="BS211" t="e">
            <v>#REF!</v>
          </cell>
          <cell r="BT211" t="e">
            <v>#REF!</v>
          </cell>
          <cell r="BU211" t="e">
            <v>#REF!</v>
          </cell>
          <cell r="BV211" t="e">
            <v>#REF!</v>
          </cell>
          <cell r="BW211" t="e">
            <v>#REF!</v>
          </cell>
          <cell r="BX211" t="e">
            <v>#REF!</v>
          </cell>
          <cell r="BY211" t="e">
            <v>#REF!</v>
          </cell>
          <cell r="BZ211" t="e">
            <v>#REF!</v>
          </cell>
          <cell r="CA211" t="e">
            <v>#REF!</v>
          </cell>
        </row>
        <row r="212">
          <cell r="A212" t="e">
            <v>#REF!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  <cell r="S212" t="e">
            <v>#REF!</v>
          </cell>
          <cell r="T212" t="e">
            <v>#REF!</v>
          </cell>
          <cell r="U212" t="e">
            <v>#REF!</v>
          </cell>
          <cell r="V212" t="e">
            <v>#REF!</v>
          </cell>
          <cell r="W212" t="e">
            <v>#REF!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  <cell r="AL212" t="e">
            <v>#REF!</v>
          </cell>
          <cell r="AM212" t="e">
            <v>#REF!</v>
          </cell>
          <cell r="AN212" t="e">
            <v>#REF!</v>
          </cell>
          <cell r="AO212" t="e">
            <v>#REF!</v>
          </cell>
          <cell r="AP212" t="e">
            <v>#REF!</v>
          </cell>
          <cell r="AQ212" t="e">
            <v>#REF!</v>
          </cell>
          <cell r="AR212" t="e">
            <v>#REF!</v>
          </cell>
          <cell r="AS212" t="e">
            <v>#REF!</v>
          </cell>
          <cell r="AT212" t="e">
            <v>#REF!</v>
          </cell>
          <cell r="AU212" t="e">
            <v>#REF!</v>
          </cell>
          <cell r="AV212" t="e">
            <v>#REF!</v>
          </cell>
          <cell r="AW212" t="e">
            <v>#REF!</v>
          </cell>
          <cell r="AX212" t="e">
            <v>#REF!</v>
          </cell>
          <cell r="AY212" t="e">
            <v>#REF!</v>
          </cell>
          <cell r="AZ212" t="e">
            <v>#REF!</v>
          </cell>
          <cell r="BA212" t="e">
            <v>#REF!</v>
          </cell>
          <cell r="BB212" t="e">
            <v>#REF!</v>
          </cell>
          <cell r="BC212" t="e">
            <v>#REF!</v>
          </cell>
          <cell r="BD212" t="e">
            <v>#REF!</v>
          </cell>
          <cell r="BE212" t="e">
            <v>#REF!</v>
          </cell>
          <cell r="BF212" t="e">
            <v>#REF!</v>
          </cell>
          <cell r="BG212" t="e">
            <v>#REF!</v>
          </cell>
          <cell r="BH212" t="e">
            <v>#REF!</v>
          </cell>
          <cell r="BI212" t="e">
            <v>#REF!</v>
          </cell>
          <cell r="BJ212" t="e">
            <v>#REF!</v>
          </cell>
          <cell r="BK212" t="e">
            <v>#REF!</v>
          </cell>
          <cell r="BL212" t="e">
            <v>#REF!</v>
          </cell>
          <cell r="BM212" t="e">
            <v>#REF!</v>
          </cell>
          <cell r="BN212" t="e">
            <v>#REF!</v>
          </cell>
          <cell r="BO212" t="e">
            <v>#REF!</v>
          </cell>
          <cell r="BP212" t="e">
            <v>#REF!</v>
          </cell>
          <cell r="BQ212" t="e">
            <v>#REF!</v>
          </cell>
          <cell r="BR212" t="e">
            <v>#REF!</v>
          </cell>
          <cell r="BS212" t="e">
            <v>#REF!</v>
          </cell>
          <cell r="BT212" t="e">
            <v>#REF!</v>
          </cell>
          <cell r="BU212" t="e">
            <v>#REF!</v>
          </cell>
          <cell r="BV212" t="e">
            <v>#REF!</v>
          </cell>
          <cell r="BW212" t="e">
            <v>#REF!</v>
          </cell>
          <cell r="BX212" t="e">
            <v>#REF!</v>
          </cell>
          <cell r="BY212" t="e">
            <v>#REF!</v>
          </cell>
          <cell r="BZ212" t="e">
            <v>#REF!</v>
          </cell>
          <cell r="CA212" t="e">
            <v>#REF!</v>
          </cell>
        </row>
        <row r="213">
          <cell r="A213" t="e">
            <v>#REF!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Q213" t="e">
            <v>#REF!</v>
          </cell>
          <cell r="R213" t="e">
            <v>#REF!</v>
          </cell>
          <cell r="S213" t="e">
            <v>#REF!</v>
          </cell>
          <cell r="T213" t="e">
            <v>#REF!</v>
          </cell>
          <cell r="U213" t="e">
            <v>#REF!</v>
          </cell>
          <cell r="V213" t="e">
            <v>#REF!</v>
          </cell>
          <cell r="W213" t="e">
            <v>#REF!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  <cell r="AL213" t="e">
            <v>#REF!</v>
          </cell>
          <cell r="AM213" t="e">
            <v>#REF!</v>
          </cell>
          <cell r="AN213" t="e">
            <v>#REF!</v>
          </cell>
          <cell r="AO213" t="e">
            <v>#REF!</v>
          </cell>
          <cell r="AP213" t="e">
            <v>#REF!</v>
          </cell>
          <cell r="AQ213" t="e">
            <v>#REF!</v>
          </cell>
          <cell r="AR213" t="e">
            <v>#REF!</v>
          </cell>
          <cell r="AS213" t="e">
            <v>#REF!</v>
          </cell>
          <cell r="AT213" t="e">
            <v>#REF!</v>
          </cell>
          <cell r="AU213" t="e">
            <v>#REF!</v>
          </cell>
          <cell r="AV213" t="e">
            <v>#REF!</v>
          </cell>
          <cell r="AW213" t="e">
            <v>#REF!</v>
          </cell>
          <cell r="AX213" t="e">
            <v>#REF!</v>
          </cell>
          <cell r="AY213" t="e">
            <v>#REF!</v>
          </cell>
          <cell r="AZ213" t="e">
            <v>#REF!</v>
          </cell>
          <cell r="BA213" t="e">
            <v>#REF!</v>
          </cell>
          <cell r="BB213" t="e">
            <v>#REF!</v>
          </cell>
          <cell r="BC213" t="e">
            <v>#REF!</v>
          </cell>
          <cell r="BD213" t="e">
            <v>#REF!</v>
          </cell>
          <cell r="BE213" t="e">
            <v>#REF!</v>
          </cell>
          <cell r="BF213" t="e">
            <v>#REF!</v>
          </cell>
          <cell r="BG213" t="e">
            <v>#REF!</v>
          </cell>
          <cell r="BH213" t="e">
            <v>#REF!</v>
          </cell>
          <cell r="BI213" t="e">
            <v>#REF!</v>
          </cell>
          <cell r="BJ213" t="e">
            <v>#REF!</v>
          </cell>
          <cell r="BK213" t="e">
            <v>#REF!</v>
          </cell>
          <cell r="BL213" t="e">
            <v>#REF!</v>
          </cell>
          <cell r="BM213" t="e">
            <v>#REF!</v>
          </cell>
          <cell r="BN213" t="e">
            <v>#REF!</v>
          </cell>
          <cell r="BO213" t="e">
            <v>#REF!</v>
          </cell>
          <cell r="BP213" t="e">
            <v>#REF!</v>
          </cell>
          <cell r="BQ213" t="e">
            <v>#REF!</v>
          </cell>
          <cell r="BR213" t="e">
            <v>#REF!</v>
          </cell>
          <cell r="BS213" t="e">
            <v>#REF!</v>
          </cell>
          <cell r="BT213" t="e">
            <v>#REF!</v>
          </cell>
          <cell r="BU213" t="e">
            <v>#REF!</v>
          </cell>
          <cell r="BV213" t="e">
            <v>#REF!</v>
          </cell>
          <cell r="BW213" t="e">
            <v>#REF!</v>
          </cell>
          <cell r="BX213" t="e">
            <v>#REF!</v>
          </cell>
          <cell r="BY213" t="e">
            <v>#REF!</v>
          </cell>
          <cell r="BZ213" t="e">
            <v>#REF!</v>
          </cell>
          <cell r="CA213" t="e">
            <v>#REF!</v>
          </cell>
        </row>
        <row r="214">
          <cell r="A214" t="e">
            <v>#REF!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  <cell r="AL214" t="e">
            <v>#REF!</v>
          </cell>
          <cell r="AM214" t="e">
            <v>#REF!</v>
          </cell>
          <cell r="AN214" t="e">
            <v>#REF!</v>
          </cell>
          <cell r="AO214" t="e">
            <v>#REF!</v>
          </cell>
          <cell r="AP214" t="e">
            <v>#REF!</v>
          </cell>
          <cell r="AQ214" t="e">
            <v>#REF!</v>
          </cell>
          <cell r="AR214" t="e">
            <v>#REF!</v>
          </cell>
          <cell r="AS214" t="e">
            <v>#REF!</v>
          </cell>
          <cell r="AT214" t="e">
            <v>#REF!</v>
          </cell>
          <cell r="AU214" t="e">
            <v>#REF!</v>
          </cell>
          <cell r="AV214" t="e">
            <v>#REF!</v>
          </cell>
          <cell r="AW214" t="e">
            <v>#REF!</v>
          </cell>
          <cell r="AX214" t="e">
            <v>#REF!</v>
          </cell>
          <cell r="AY214" t="e">
            <v>#REF!</v>
          </cell>
          <cell r="AZ214" t="e">
            <v>#REF!</v>
          </cell>
          <cell r="BA214" t="e">
            <v>#REF!</v>
          </cell>
          <cell r="BB214" t="e">
            <v>#REF!</v>
          </cell>
          <cell r="BC214" t="e">
            <v>#REF!</v>
          </cell>
          <cell r="BD214" t="e">
            <v>#REF!</v>
          </cell>
          <cell r="BE214" t="e">
            <v>#REF!</v>
          </cell>
          <cell r="BF214" t="e">
            <v>#REF!</v>
          </cell>
          <cell r="BG214" t="e">
            <v>#REF!</v>
          </cell>
          <cell r="BH214" t="e">
            <v>#REF!</v>
          </cell>
          <cell r="BI214" t="e">
            <v>#REF!</v>
          </cell>
          <cell r="BJ214" t="e">
            <v>#REF!</v>
          </cell>
          <cell r="BK214" t="e">
            <v>#REF!</v>
          </cell>
          <cell r="BL214" t="e">
            <v>#REF!</v>
          </cell>
          <cell r="BM214" t="e">
            <v>#REF!</v>
          </cell>
          <cell r="BN214" t="e">
            <v>#REF!</v>
          </cell>
          <cell r="BO214" t="e">
            <v>#REF!</v>
          </cell>
          <cell r="BP214" t="e">
            <v>#REF!</v>
          </cell>
          <cell r="BQ214" t="e">
            <v>#REF!</v>
          </cell>
          <cell r="BR214" t="e">
            <v>#REF!</v>
          </cell>
          <cell r="BS214" t="e">
            <v>#REF!</v>
          </cell>
          <cell r="BT214" t="e">
            <v>#REF!</v>
          </cell>
          <cell r="BU214" t="e">
            <v>#REF!</v>
          </cell>
          <cell r="BV214" t="e">
            <v>#REF!</v>
          </cell>
          <cell r="BW214" t="e">
            <v>#REF!</v>
          </cell>
          <cell r="BX214" t="e">
            <v>#REF!</v>
          </cell>
          <cell r="BY214" t="e">
            <v>#REF!</v>
          </cell>
          <cell r="BZ214" t="e">
            <v>#REF!</v>
          </cell>
          <cell r="CA214" t="e">
            <v>#REF!</v>
          </cell>
        </row>
        <row r="215">
          <cell r="A215" t="e">
            <v>#REF!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  <cell r="AL215" t="e">
            <v>#REF!</v>
          </cell>
          <cell r="AM215" t="e">
            <v>#REF!</v>
          </cell>
          <cell r="AN215" t="e">
            <v>#REF!</v>
          </cell>
          <cell r="AO215" t="e">
            <v>#REF!</v>
          </cell>
          <cell r="AP215" t="e">
            <v>#REF!</v>
          </cell>
          <cell r="AQ215" t="e">
            <v>#REF!</v>
          </cell>
          <cell r="AR215" t="e">
            <v>#REF!</v>
          </cell>
          <cell r="AS215" t="e">
            <v>#REF!</v>
          </cell>
          <cell r="AT215" t="e">
            <v>#REF!</v>
          </cell>
          <cell r="AU215" t="e">
            <v>#REF!</v>
          </cell>
          <cell r="AV215" t="e">
            <v>#REF!</v>
          </cell>
          <cell r="AW215" t="e">
            <v>#REF!</v>
          </cell>
          <cell r="AX215" t="e">
            <v>#REF!</v>
          </cell>
          <cell r="AY215" t="e">
            <v>#REF!</v>
          </cell>
          <cell r="AZ215" t="e">
            <v>#REF!</v>
          </cell>
          <cell r="BA215" t="e">
            <v>#REF!</v>
          </cell>
          <cell r="BB215" t="e">
            <v>#REF!</v>
          </cell>
          <cell r="BC215" t="e">
            <v>#REF!</v>
          </cell>
          <cell r="BD215" t="e">
            <v>#REF!</v>
          </cell>
          <cell r="BE215" t="e">
            <v>#REF!</v>
          </cell>
          <cell r="BF215" t="e">
            <v>#REF!</v>
          </cell>
          <cell r="BG215" t="e">
            <v>#REF!</v>
          </cell>
          <cell r="BH215" t="e">
            <v>#REF!</v>
          </cell>
          <cell r="BI215" t="e">
            <v>#REF!</v>
          </cell>
          <cell r="BJ215" t="e">
            <v>#REF!</v>
          </cell>
          <cell r="BK215" t="e">
            <v>#REF!</v>
          </cell>
          <cell r="BL215" t="e">
            <v>#REF!</v>
          </cell>
          <cell r="BM215" t="e">
            <v>#REF!</v>
          </cell>
          <cell r="BN215" t="e">
            <v>#REF!</v>
          </cell>
          <cell r="BO215" t="e">
            <v>#REF!</v>
          </cell>
          <cell r="BP215" t="e">
            <v>#REF!</v>
          </cell>
          <cell r="BQ215" t="e">
            <v>#REF!</v>
          </cell>
          <cell r="BR215" t="e">
            <v>#REF!</v>
          </cell>
          <cell r="BS215" t="e">
            <v>#REF!</v>
          </cell>
          <cell r="BT215" t="e">
            <v>#REF!</v>
          </cell>
          <cell r="BU215" t="e">
            <v>#REF!</v>
          </cell>
          <cell r="BV215" t="e">
            <v>#REF!</v>
          </cell>
          <cell r="BW215" t="e">
            <v>#REF!</v>
          </cell>
          <cell r="BX215" t="e">
            <v>#REF!</v>
          </cell>
          <cell r="BY215" t="e">
            <v>#REF!</v>
          </cell>
          <cell r="BZ215" t="e">
            <v>#REF!</v>
          </cell>
          <cell r="CA215" t="e">
            <v>#REF!</v>
          </cell>
        </row>
        <row r="216">
          <cell r="A216" t="e">
            <v>#REF!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  <cell r="AL216" t="e">
            <v>#REF!</v>
          </cell>
          <cell r="AM216" t="e">
            <v>#REF!</v>
          </cell>
          <cell r="AN216" t="e">
            <v>#REF!</v>
          </cell>
          <cell r="AO216" t="e">
            <v>#REF!</v>
          </cell>
          <cell r="AP216" t="e">
            <v>#REF!</v>
          </cell>
          <cell r="AQ216" t="e">
            <v>#REF!</v>
          </cell>
          <cell r="AR216" t="e">
            <v>#REF!</v>
          </cell>
          <cell r="AS216" t="e">
            <v>#REF!</v>
          </cell>
          <cell r="AT216" t="e">
            <v>#REF!</v>
          </cell>
          <cell r="AU216" t="e">
            <v>#REF!</v>
          </cell>
          <cell r="AV216" t="e">
            <v>#REF!</v>
          </cell>
          <cell r="AW216" t="e">
            <v>#REF!</v>
          </cell>
          <cell r="AX216" t="e">
            <v>#REF!</v>
          </cell>
          <cell r="AY216" t="e">
            <v>#REF!</v>
          </cell>
          <cell r="AZ216" t="e">
            <v>#REF!</v>
          </cell>
          <cell r="BA216" t="e">
            <v>#REF!</v>
          </cell>
          <cell r="BB216" t="e">
            <v>#REF!</v>
          </cell>
          <cell r="BC216" t="e">
            <v>#REF!</v>
          </cell>
          <cell r="BD216" t="e">
            <v>#REF!</v>
          </cell>
          <cell r="BE216" t="e">
            <v>#REF!</v>
          </cell>
          <cell r="BF216" t="e">
            <v>#REF!</v>
          </cell>
          <cell r="BG216" t="e">
            <v>#REF!</v>
          </cell>
          <cell r="BH216" t="e">
            <v>#REF!</v>
          </cell>
          <cell r="BI216" t="e">
            <v>#REF!</v>
          </cell>
          <cell r="BJ216" t="e">
            <v>#REF!</v>
          </cell>
          <cell r="BK216" t="e">
            <v>#REF!</v>
          </cell>
          <cell r="BL216" t="e">
            <v>#REF!</v>
          </cell>
          <cell r="BM216" t="e">
            <v>#REF!</v>
          </cell>
          <cell r="BN216" t="e">
            <v>#REF!</v>
          </cell>
          <cell r="BO216" t="e">
            <v>#REF!</v>
          </cell>
          <cell r="BP216" t="e">
            <v>#REF!</v>
          </cell>
          <cell r="BQ216" t="e">
            <v>#REF!</v>
          </cell>
          <cell r="BR216" t="e">
            <v>#REF!</v>
          </cell>
          <cell r="BS216" t="e">
            <v>#REF!</v>
          </cell>
          <cell r="BT216" t="e">
            <v>#REF!</v>
          </cell>
          <cell r="BU216" t="e">
            <v>#REF!</v>
          </cell>
          <cell r="BV216" t="e">
            <v>#REF!</v>
          </cell>
          <cell r="BW216" t="e">
            <v>#REF!</v>
          </cell>
          <cell r="BX216" t="e">
            <v>#REF!</v>
          </cell>
          <cell r="BY216" t="e">
            <v>#REF!</v>
          </cell>
          <cell r="BZ216" t="e">
            <v>#REF!</v>
          </cell>
          <cell r="CA216" t="e">
            <v>#REF!</v>
          </cell>
        </row>
        <row r="217">
          <cell r="A217" t="e">
            <v>#REF!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  <cell r="AL217" t="e">
            <v>#REF!</v>
          </cell>
          <cell r="AM217" t="e">
            <v>#REF!</v>
          </cell>
          <cell r="AN217" t="e">
            <v>#REF!</v>
          </cell>
          <cell r="AO217" t="e">
            <v>#REF!</v>
          </cell>
          <cell r="AP217" t="e">
            <v>#REF!</v>
          </cell>
          <cell r="AQ217" t="e">
            <v>#REF!</v>
          </cell>
          <cell r="AR217" t="e">
            <v>#REF!</v>
          </cell>
          <cell r="AS217" t="e">
            <v>#REF!</v>
          </cell>
          <cell r="AT217" t="e">
            <v>#REF!</v>
          </cell>
          <cell r="AU217" t="e">
            <v>#REF!</v>
          </cell>
          <cell r="AV217" t="e">
            <v>#REF!</v>
          </cell>
          <cell r="AW217" t="e">
            <v>#REF!</v>
          </cell>
          <cell r="AX217" t="e">
            <v>#REF!</v>
          </cell>
          <cell r="AY217" t="e">
            <v>#REF!</v>
          </cell>
          <cell r="AZ217" t="e">
            <v>#REF!</v>
          </cell>
          <cell r="BA217" t="e">
            <v>#REF!</v>
          </cell>
          <cell r="BB217" t="e">
            <v>#REF!</v>
          </cell>
          <cell r="BC217" t="e">
            <v>#REF!</v>
          </cell>
          <cell r="BD217" t="e">
            <v>#REF!</v>
          </cell>
          <cell r="BE217" t="e">
            <v>#REF!</v>
          </cell>
          <cell r="BF217" t="e">
            <v>#REF!</v>
          </cell>
          <cell r="BG217" t="e">
            <v>#REF!</v>
          </cell>
          <cell r="BH217" t="e">
            <v>#REF!</v>
          </cell>
          <cell r="BI217" t="e">
            <v>#REF!</v>
          </cell>
          <cell r="BJ217" t="e">
            <v>#REF!</v>
          </cell>
          <cell r="BK217" t="e">
            <v>#REF!</v>
          </cell>
          <cell r="BL217" t="e">
            <v>#REF!</v>
          </cell>
          <cell r="BM217" t="e">
            <v>#REF!</v>
          </cell>
          <cell r="BN217" t="e">
            <v>#REF!</v>
          </cell>
          <cell r="BO217" t="e">
            <v>#REF!</v>
          </cell>
          <cell r="BP217" t="e">
            <v>#REF!</v>
          </cell>
          <cell r="BQ217" t="e">
            <v>#REF!</v>
          </cell>
          <cell r="BR217" t="e">
            <v>#REF!</v>
          </cell>
          <cell r="BS217" t="e">
            <v>#REF!</v>
          </cell>
          <cell r="BT217" t="e">
            <v>#REF!</v>
          </cell>
          <cell r="BU217" t="e">
            <v>#REF!</v>
          </cell>
          <cell r="BV217" t="e">
            <v>#REF!</v>
          </cell>
          <cell r="BW217" t="e">
            <v>#REF!</v>
          </cell>
          <cell r="BX217" t="e">
            <v>#REF!</v>
          </cell>
          <cell r="BY217" t="e">
            <v>#REF!</v>
          </cell>
          <cell r="BZ217" t="e">
            <v>#REF!</v>
          </cell>
          <cell r="CA217" t="e">
            <v>#REF!</v>
          </cell>
        </row>
        <row r="218">
          <cell r="A218" t="e">
            <v>#REF!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  <cell r="AL218" t="e">
            <v>#REF!</v>
          </cell>
          <cell r="AM218" t="e">
            <v>#REF!</v>
          </cell>
          <cell r="AN218" t="e">
            <v>#REF!</v>
          </cell>
          <cell r="AO218" t="e">
            <v>#REF!</v>
          </cell>
          <cell r="AP218" t="e">
            <v>#REF!</v>
          </cell>
          <cell r="AQ218" t="e">
            <v>#REF!</v>
          </cell>
          <cell r="AR218" t="e">
            <v>#REF!</v>
          </cell>
          <cell r="AS218" t="e">
            <v>#REF!</v>
          </cell>
          <cell r="AT218" t="e">
            <v>#REF!</v>
          </cell>
          <cell r="AU218" t="e">
            <v>#REF!</v>
          </cell>
          <cell r="AV218" t="e">
            <v>#REF!</v>
          </cell>
          <cell r="AW218" t="e">
            <v>#REF!</v>
          </cell>
          <cell r="AX218" t="e">
            <v>#REF!</v>
          </cell>
          <cell r="AY218" t="e">
            <v>#REF!</v>
          </cell>
          <cell r="AZ218" t="e">
            <v>#REF!</v>
          </cell>
          <cell r="BA218" t="e">
            <v>#REF!</v>
          </cell>
          <cell r="BB218" t="e">
            <v>#REF!</v>
          </cell>
          <cell r="BC218" t="e">
            <v>#REF!</v>
          </cell>
          <cell r="BD218" t="e">
            <v>#REF!</v>
          </cell>
          <cell r="BE218" t="e">
            <v>#REF!</v>
          </cell>
          <cell r="BF218" t="e">
            <v>#REF!</v>
          </cell>
          <cell r="BG218" t="e">
            <v>#REF!</v>
          </cell>
          <cell r="BH218" t="e">
            <v>#REF!</v>
          </cell>
          <cell r="BI218" t="e">
            <v>#REF!</v>
          </cell>
          <cell r="BJ218" t="e">
            <v>#REF!</v>
          </cell>
          <cell r="BK218" t="e">
            <v>#REF!</v>
          </cell>
          <cell r="BL218" t="e">
            <v>#REF!</v>
          </cell>
          <cell r="BM218" t="e">
            <v>#REF!</v>
          </cell>
          <cell r="BN218" t="e">
            <v>#REF!</v>
          </cell>
          <cell r="BO218" t="e">
            <v>#REF!</v>
          </cell>
          <cell r="BP218" t="e">
            <v>#REF!</v>
          </cell>
          <cell r="BQ218" t="e">
            <v>#REF!</v>
          </cell>
          <cell r="BR218" t="e">
            <v>#REF!</v>
          </cell>
          <cell r="BS218" t="e">
            <v>#REF!</v>
          </cell>
          <cell r="BT218" t="e">
            <v>#REF!</v>
          </cell>
          <cell r="BU218" t="e">
            <v>#REF!</v>
          </cell>
          <cell r="BV218" t="e">
            <v>#REF!</v>
          </cell>
          <cell r="BW218" t="e">
            <v>#REF!</v>
          </cell>
          <cell r="BX218" t="e">
            <v>#REF!</v>
          </cell>
          <cell r="BY218" t="e">
            <v>#REF!</v>
          </cell>
          <cell r="BZ218" t="e">
            <v>#REF!</v>
          </cell>
          <cell r="CA218" t="e">
            <v>#REF!</v>
          </cell>
        </row>
        <row r="219">
          <cell r="A219" t="e">
            <v>#REF!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  <cell r="AL219" t="e">
            <v>#REF!</v>
          </cell>
          <cell r="AM219" t="e">
            <v>#REF!</v>
          </cell>
          <cell r="AN219" t="e">
            <v>#REF!</v>
          </cell>
          <cell r="AO219" t="e">
            <v>#REF!</v>
          </cell>
          <cell r="AP219" t="e">
            <v>#REF!</v>
          </cell>
          <cell r="AQ219" t="e">
            <v>#REF!</v>
          </cell>
          <cell r="AR219" t="e">
            <v>#REF!</v>
          </cell>
          <cell r="AS219" t="e">
            <v>#REF!</v>
          </cell>
          <cell r="AT219" t="e">
            <v>#REF!</v>
          </cell>
          <cell r="AU219" t="e">
            <v>#REF!</v>
          </cell>
          <cell r="AV219" t="e">
            <v>#REF!</v>
          </cell>
          <cell r="AW219" t="e">
            <v>#REF!</v>
          </cell>
          <cell r="AX219" t="e">
            <v>#REF!</v>
          </cell>
          <cell r="AY219" t="e">
            <v>#REF!</v>
          </cell>
          <cell r="AZ219" t="e">
            <v>#REF!</v>
          </cell>
          <cell r="BA219" t="e">
            <v>#REF!</v>
          </cell>
          <cell r="BB219" t="e">
            <v>#REF!</v>
          </cell>
          <cell r="BC219" t="e">
            <v>#REF!</v>
          </cell>
          <cell r="BD219" t="e">
            <v>#REF!</v>
          </cell>
          <cell r="BE219" t="e">
            <v>#REF!</v>
          </cell>
          <cell r="BF219" t="e">
            <v>#REF!</v>
          </cell>
          <cell r="BG219" t="e">
            <v>#REF!</v>
          </cell>
          <cell r="BH219" t="e">
            <v>#REF!</v>
          </cell>
          <cell r="BI219" t="e">
            <v>#REF!</v>
          </cell>
          <cell r="BJ219" t="e">
            <v>#REF!</v>
          </cell>
          <cell r="BK219" t="e">
            <v>#REF!</v>
          </cell>
          <cell r="BL219" t="e">
            <v>#REF!</v>
          </cell>
          <cell r="BM219" t="e">
            <v>#REF!</v>
          </cell>
          <cell r="BN219" t="e">
            <v>#REF!</v>
          </cell>
          <cell r="BO219" t="e">
            <v>#REF!</v>
          </cell>
          <cell r="BP219" t="e">
            <v>#REF!</v>
          </cell>
          <cell r="BQ219" t="e">
            <v>#REF!</v>
          </cell>
          <cell r="BR219" t="e">
            <v>#REF!</v>
          </cell>
          <cell r="BS219" t="e">
            <v>#REF!</v>
          </cell>
          <cell r="BT219" t="e">
            <v>#REF!</v>
          </cell>
          <cell r="BU219" t="e">
            <v>#REF!</v>
          </cell>
          <cell r="BV219" t="e">
            <v>#REF!</v>
          </cell>
          <cell r="BW219" t="e">
            <v>#REF!</v>
          </cell>
          <cell r="BX219" t="e">
            <v>#REF!</v>
          </cell>
          <cell r="BY219" t="e">
            <v>#REF!</v>
          </cell>
          <cell r="BZ219" t="e">
            <v>#REF!</v>
          </cell>
          <cell r="CA219" t="e">
            <v>#REF!</v>
          </cell>
        </row>
        <row r="220">
          <cell r="A220" t="e">
            <v>#REF!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  <cell r="AL220" t="e">
            <v>#REF!</v>
          </cell>
          <cell r="AM220" t="e">
            <v>#REF!</v>
          </cell>
          <cell r="AN220" t="e">
            <v>#REF!</v>
          </cell>
          <cell r="AO220" t="e">
            <v>#REF!</v>
          </cell>
          <cell r="AP220" t="e">
            <v>#REF!</v>
          </cell>
          <cell r="AQ220" t="e">
            <v>#REF!</v>
          </cell>
          <cell r="AR220" t="e">
            <v>#REF!</v>
          </cell>
          <cell r="AS220" t="e">
            <v>#REF!</v>
          </cell>
          <cell r="AT220" t="e">
            <v>#REF!</v>
          </cell>
          <cell r="AU220" t="e">
            <v>#REF!</v>
          </cell>
          <cell r="AV220" t="e">
            <v>#REF!</v>
          </cell>
          <cell r="AW220" t="e">
            <v>#REF!</v>
          </cell>
          <cell r="AX220" t="e">
            <v>#REF!</v>
          </cell>
          <cell r="AY220" t="e">
            <v>#REF!</v>
          </cell>
          <cell r="AZ220" t="e">
            <v>#REF!</v>
          </cell>
          <cell r="BA220" t="e">
            <v>#REF!</v>
          </cell>
          <cell r="BB220" t="e">
            <v>#REF!</v>
          </cell>
          <cell r="BC220" t="e">
            <v>#REF!</v>
          </cell>
          <cell r="BD220" t="e">
            <v>#REF!</v>
          </cell>
          <cell r="BE220" t="e">
            <v>#REF!</v>
          </cell>
          <cell r="BF220" t="e">
            <v>#REF!</v>
          </cell>
          <cell r="BG220" t="e">
            <v>#REF!</v>
          </cell>
          <cell r="BH220" t="e">
            <v>#REF!</v>
          </cell>
          <cell r="BI220" t="e">
            <v>#REF!</v>
          </cell>
          <cell r="BJ220" t="e">
            <v>#REF!</v>
          </cell>
          <cell r="BK220" t="e">
            <v>#REF!</v>
          </cell>
          <cell r="BL220" t="e">
            <v>#REF!</v>
          </cell>
          <cell r="BM220" t="e">
            <v>#REF!</v>
          </cell>
          <cell r="BN220" t="e">
            <v>#REF!</v>
          </cell>
          <cell r="BO220" t="e">
            <v>#REF!</v>
          </cell>
          <cell r="BP220" t="e">
            <v>#REF!</v>
          </cell>
          <cell r="BQ220" t="e">
            <v>#REF!</v>
          </cell>
          <cell r="BR220" t="e">
            <v>#REF!</v>
          </cell>
          <cell r="BS220" t="e">
            <v>#REF!</v>
          </cell>
          <cell r="BT220" t="e">
            <v>#REF!</v>
          </cell>
          <cell r="BU220" t="e">
            <v>#REF!</v>
          </cell>
          <cell r="BV220" t="e">
            <v>#REF!</v>
          </cell>
          <cell r="BW220" t="e">
            <v>#REF!</v>
          </cell>
          <cell r="BX220" t="e">
            <v>#REF!</v>
          </cell>
          <cell r="BY220" t="e">
            <v>#REF!</v>
          </cell>
          <cell r="BZ220" t="e">
            <v>#REF!</v>
          </cell>
          <cell r="CA220" t="e">
            <v>#REF!</v>
          </cell>
        </row>
        <row r="221">
          <cell r="A221" t="e">
            <v>#REF!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  <cell r="AL221" t="e">
            <v>#REF!</v>
          </cell>
          <cell r="AM221" t="e">
            <v>#REF!</v>
          </cell>
          <cell r="AN221" t="e">
            <v>#REF!</v>
          </cell>
          <cell r="AO221" t="e">
            <v>#REF!</v>
          </cell>
          <cell r="AP221" t="e">
            <v>#REF!</v>
          </cell>
          <cell r="AQ221" t="e">
            <v>#REF!</v>
          </cell>
          <cell r="AR221" t="e">
            <v>#REF!</v>
          </cell>
          <cell r="AS221" t="e">
            <v>#REF!</v>
          </cell>
          <cell r="AT221" t="e">
            <v>#REF!</v>
          </cell>
          <cell r="AU221" t="e">
            <v>#REF!</v>
          </cell>
          <cell r="AV221" t="e">
            <v>#REF!</v>
          </cell>
          <cell r="AW221" t="e">
            <v>#REF!</v>
          </cell>
          <cell r="AX221" t="e">
            <v>#REF!</v>
          </cell>
          <cell r="AY221" t="e">
            <v>#REF!</v>
          </cell>
          <cell r="AZ221" t="e">
            <v>#REF!</v>
          </cell>
          <cell r="BA221" t="e">
            <v>#REF!</v>
          </cell>
          <cell r="BB221" t="e">
            <v>#REF!</v>
          </cell>
          <cell r="BC221" t="e">
            <v>#REF!</v>
          </cell>
          <cell r="BD221" t="e">
            <v>#REF!</v>
          </cell>
          <cell r="BE221" t="e">
            <v>#REF!</v>
          </cell>
          <cell r="BF221" t="e">
            <v>#REF!</v>
          </cell>
          <cell r="BG221" t="e">
            <v>#REF!</v>
          </cell>
          <cell r="BH221" t="e">
            <v>#REF!</v>
          </cell>
          <cell r="BI221" t="e">
            <v>#REF!</v>
          </cell>
          <cell r="BJ221" t="e">
            <v>#REF!</v>
          </cell>
          <cell r="BK221" t="e">
            <v>#REF!</v>
          </cell>
          <cell r="BL221" t="e">
            <v>#REF!</v>
          </cell>
          <cell r="BM221" t="e">
            <v>#REF!</v>
          </cell>
          <cell r="BN221" t="e">
            <v>#REF!</v>
          </cell>
          <cell r="BO221" t="e">
            <v>#REF!</v>
          </cell>
          <cell r="BP221" t="e">
            <v>#REF!</v>
          </cell>
          <cell r="BQ221" t="e">
            <v>#REF!</v>
          </cell>
          <cell r="BR221" t="e">
            <v>#REF!</v>
          </cell>
          <cell r="BS221" t="e">
            <v>#REF!</v>
          </cell>
          <cell r="BT221" t="e">
            <v>#REF!</v>
          </cell>
          <cell r="BU221" t="e">
            <v>#REF!</v>
          </cell>
          <cell r="BV221" t="e">
            <v>#REF!</v>
          </cell>
          <cell r="BW221" t="e">
            <v>#REF!</v>
          </cell>
          <cell r="BX221" t="e">
            <v>#REF!</v>
          </cell>
          <cell r="BY221" t="e">
            <v>#REF!</v>
          </cell>
          <cell r="BZ221" t="e">
            <v>#REF!</v>
          </cell>
          <cell r="CA221" t="e">
            <v>#REF!</v>
          </cell>
        </row>
        <row r="222">
          <cell r="A222" t="e">
            <v>#REF!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  <cell r="V222" t="e">
            <v>#REF!</v>
          </cell>
          <cell r="W222" t="e">
            <v>#REF!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  <cell r="AL222" t="e">
            <v>#REF!</v>
          </cell>
          <cell r="AM222" t="e">
            <v>#REF!</v>
          </cell>
          <cell r="AN222" t="e">
            <v>#REF!</v>
          </cell>
          <cell r="AO222" t="e">
            <v>#REF!</v>
          </cell>
          <cell r="AP222" t="e">
            <v>#REF!</v>
          </cell>
          <cell r="AQ222" t="e">
            <v>#REF!</v>
          </cell>
          <cell r="AR222" t="e">
            <v>#REF!</v>
          </cell>
          <cell r="AS222" t="e">
            <v>#REF!</v>
          </cell>
          <cell r="AT222" t="e">
            <v>#REF!</v>
          </cell>
          <cell r="AU222" t="e">
            <v>#REF!</v>
          </cell>
          <cell r="AV222" t="e">
            <v>#REF!</v>
          </cell>
          <cell r="AW222" t="e">
            <v>#REF!</v>
          </cell>
          <cell r="AX222" t="e">
            <v>#REF!</v>
          </cell>
          <cell r="AY222" t="e">
            <v>#REF!</v>
          </cell>
          <cell r="AZ222" t="e">
            <v>#REF!</v>
          </cell>
          <cell r="BA222" t="e">
            <v>#REF!</v>
          </cell>
          <cell r="BB222" t="e">
            <v>#REF!</v>
          </cell>
          <cell r="BC222" t="e">
            <v>#REF!</v>
          </cell>
          <cell r="BD222" t="e">
            <v>#REF!</v>
          </cell>
          <cell r="BE222" t="e">
            <v>#REF!</v>
          </cell>
          <cell r="BF222" t="e">
            <v>#REF!</v>
          </cell>
          <cell r="BG222" t="e">
            <v>#REF!</v>
          </cell>
          <cell r="BH222" t="e">
            <v>#REF!</v>
          </cell>
          <cell r="BI222" t="e">
            <v>#REF!</v>
          </cell>
          <cell r="BJ222" t="e">
            <v>#REF!</v>
          </cell>
          <cell r="BK222" t="e">
            <v>#REF!</v>
          </cell>
          <cell r="BL222" t="e">
            <v>#REF!</v>
          </cell>
          <cell r="BM222" t="e">
            <v>#REF!</v>
          </cell>
          <cell r="BN222" t="e">
            <v>#REF!</v>
          </cell>
          <cell r="BO222" t="e">
            <v>#REF!</v>
          </cell>
          <cell r="BP222" t="e">
            <v>#REF!</v>
          </cell>
          <cell r="BQ222" t="e">
            <v>#REF!</v>
          </cell>
          <cell r="BR222" t="e">
            <v>#REF!</v>
          </cell>
          <cell r="BS222" t="e">
            <v>#REF!</v>
          </cell>
          <cell r="BT222" t="e">
            <v>#REF!</v>
          </cell>
          <cell r="BU222" t="e">
            <v>#REF!</v>
          </cell>
          <cell r="BV222" t="e">
            <v>#REF!</v>
          </cell>
          <cell r="BW222" t="e">
            <v>#REF!</v>
          </cell>
          <cell r="BX222" t="e">
            <v>#REF!</v>
          </cell>
          <cell r="BY222" t="e">
            <v>#REF!</v>
          </cell>
          <cell r="BZ222" t="e">
            <v>#REF!</v>
          </cell>
          <cell r="CA222" t="e">
            <v>#REF!</v>
          </cell>
        </row>
        <row r="223">
          <cell r="A223" t="e">
            <v>#REF!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  <cell r="AL223" t="e">
            <v>#REF!</v>
          </cell>
          <cell r="AM223" t="e">
            <v>#REF!</v>
          </cell>
          <cell r="AN223" t="e">
            <v>#REF!</v>
          </cell>
          <cell r="AO223" t="e">
            <v>#REF!</v>
          </cell>
          <cell r="AP223" t="e">
            <v>#REF!</v>
          </cell>
          <cell r="AQ223" t="e">
            <v>#REF!</v>
          </cell>
          <cell r="AR223" t="e">
            <v>#REF!</v>
          </cell>
          <cell r="AS223" t="e">
            <v>#REF!</v>
          </cell>
          <cell r="AT223" t="e">
            <v>#REF!</v>
          </cell>
          <cell r="AU223" t="e">
            <v>#REF!</v>
          </cell>
          <cell r="AV223" t="e">
            <v>#REF!</v>
          </cell>
          <cell r="AW223" t="e">
            <v>#REF!</v>
          </cell>
          <cell r="AX223" t="e">
            <v>#REF!</v>
          </cell>
          <cell r="AY223" t="e">
            <v>#REF!</v>
          </cell>
          <cell r="AZ223" t="e">
            <v>#REF!</v>
          </cell>
          <cell r="BA223" t="e">
            <v>#REF!</v>
          </cell>
          <cell r="BB223" t="e">
            <v>#REF!</v>
          </cell>
          <cell r="BC223" t="e">
            <v>#REF!</v>
          </cell>
          <cell r="BD223" t="e">
            <v>#REF!</v>
          </cell>
          <cell r="BE223" t="e">
            <v>#REF!</v>
          </cell>
          <cell r="BF223" t="e">
            <v>#REF!</v>
          </cell>
          <cell r="BG223" t="e">
            <v>#REF!</v>
          </cell>
          <cell r="BH223" t="e">
            <v>#REF!</v>
          </cell>
          <cell r="BI223" t="e">
            <v>#REF!</v>
          </cell>
          <cell r="BJ223" t="e">
            <v>#REF!</v>
          </cell>
          <cell r="BK223" t="e">
            <v>#REF!</v>
          </cell>
          <cell r="BL223" t="e">
            <v>#REF!</v>
          </cell>
          <cell r="BM223" t="e">
            <v>#REF!</v>
          </cell>
          <cell r="BN223" t="e">
            <v>#REF!</v>
          </cell>
          <cell r="BO223" t="e">
            <v>#REF!</v>
          </cell>
          <cell r="BP223" t="e">
            <v>#REF!</v>
          </cell>
          <cell r="BQ223" t="e">
            <v>#REF!</v>
          </cell>
          <cell r="BR223" t="e">
            <v>#REF!</v>
          </cell>
          <cell r="BS223" t="e">
            <v>#REF!</v>
          </cell>
          <cell r="BT223" t="e">
            <v>#REF!</v>
          </cell>
          <cell r="BU223" t="e">
            <v>#REF!</v>
          </cell>
          <cell r="BV223" t="e">
            <v>#REF!</v>
          </cell>
          <cell r="BW223" t="e">
            <v>#REF!</v>
          </cell>
          <cell r="BX223" t="e">
            <v>#REF!</v>
          </cell>
          <cell r="BY223" t="e">
            <v>#REF!</v>
          </cell>
          <cell r="BZ223" t="e">
            <v>#REF!</v>
          </cell>
          <cell r="CA223" t="e">
            <v>#REF!</v>
          </cell>
        </row>
        <row r="224">
          <cell r="A224" t="e">
            <v>#REF!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  <cell r="AL224" t="e">
            <v>#REF!</v>
          </cell>
          <cell r="AM224" t="e">
            <v>#REF!</v>
          </cell>
          <cell r="AN224" t="e">
            <v>#REF!</v>
          </cell>
          <cell r="AO224" t="e">
            <v>#REF!</v>
          </cell>
          <cell r="AP224" t="e">
            <v>#REF!</v>
          </cell>
          <cell r="AQ224" t="e">
            <v>#REF!</v>
          </cell>
          <cell r="AR224" t="e">
            <v>#REF!</v>
          </cell>
          <cell r="AS224" t="e">
            <v>#REF!</v>
          </cell>
          <cell r="AT224" t="e">
            <v>#REF!</v>
          </cell>
          <cell r="AU224" t="e">
            <v>#REF!</v>
          </cell>
          <cell r="AV224" t="e">
            <v>#REF!</v>
          </cell>
          <cell r="AW224" t="e">
            <v>#REF!</v>
          </cell>
          <cell r="AX224" t="e">
            <v>#REF!</v>
          </cell>
          <cell r="AY224" t="e">
            <v>#REF!</v>
          </cell>
          <cell r="AZ224" t="e">
            <v>#REF!</v>
          </cell>
          <cell r="BA224" t="e">
            <v>#REF!</v>
          </cell>
          <cell r="BB224" t="e">
            <v>#REF!</v>
          </cell>
          <cell r="BC224" t="e">
            <v>#REF!</v>
          </cell>
          <cell r="BD224" t="e">
            <v>#REF!</v>
          </cell>
          <cell r="BE224" t="e">
            <v>#REF!</v>
          </cell>
          <cell r="BF224" t="e">
            <v>#REF!</v>
          </cell>
          <cell r="BG224" t="e">
            <v>#REF!</v>
          </cell>
          <cell r="BH224" t="e">
            <v>#REF!</v>
          </cell>
          <cell r="BI224" t="e">
            <v>#REF!</v>
          </cell>
          <cell r="BJ224" t="e">
            <v>#REF!</v>
          </cell>
          <cell r="BK224" t="e">
            <v>#REF!</v>
          </cell>
          <cell r="BL224" t="e">
            <v>#REF!</v>
          </cell>
          <cell r="BM224" t="e">
            <v>#REF!</v>
          </cell>
          <cell r="BN224" t="e">
            <v>#REF!</v>
          </cell>
          <cell r="BO224" t="e">
            <v>#REF!</v>
          </cell>
          <cell r="BP224" t="e">
            <v>#REF!</v>
          </cell>
          <cell r="BQ224" t="e">
            <v>#REF!</v>
          </cell>
          <cell r="BR224" t="e">
            <v>#REF!</v>
          </cell>
          <cell r="BS224" t="e">
            <v>#REF!</v>
          </cell>
          <cell r="BT224" t="e">
            <v>#REF!</v>
          </cell>
          <cell r="BU224" t="e">
            <v>#REF!</v>
          </cell>
          <cell r="BV224" t="e">
            <v>#REF!</v>
          </cell>
          <cell r="BW224" t="e">
            <v>#REF!</v>
          </cell>
          <cell r="BX224" t="e">
            <v>#REF!</v>
          </cell>
          <cell r="BY224" t="e">
            <v>#REF!</v>
          </cell>
          <cell r="BZ224" t="e">
            <v>#REF!</v>
          </cell>
          <cell r="CA224" t="e">
            <v>#REF!</v>
          </cell>
        </row>
        <row r="225">
          <cell r="A225" t="e">
            <v>#REF!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Q225" t="e">
            <v>#REF!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  <cell r="AL225" t="e">
            <v>#REF!</v>
          </cell>
          <cell r="AM225" t="e">
            <v>#REF!</v>
          </cell>
          <cell r="AN225" t="e">
            <v>#REF!</v>
          </cell>
          <cell r="AO225" t="e">
            <v>#REF!</v>
          </cell>
          <cell r="AP225" t="e">
            <v>#REF!</v>
          </cell>
          <cell r="AQ225" t="e">
            <v>#REF!</v>
          </cell>
          <cell r="AR225" t="e">
            <v>#REF!</v>
          </cell>
          <cell r="AS225" t="e">
            <v>#REF!</v>
          </cell>
          <cell r="AT225" t="e">
            <v>#REF!</v>
          </cell>
          <cell r="AU225" t="e">
            <v>#REF!</v>
          </cell>
          <cell r="AV225" t="e">
            <v>#REF!</v>
          </cell>
          <cell r="AW225" t="e">
            <v>#REF!</v>
          </cell>
          <cell r="AX225" t="e">
            <v>#REF!</v>
          </cell>
          <cell r="AY225" t="e">
            <v>#REF!</v>
          </cell>
          <cell r="AZ225" t="e">
            <v>#REF!</v>
          </cell>
          <cell r="BA225" t="e">
            <v>#REF!</v>
          </cell>
          <cell r="BB225" t="e">
            <v>#REF!</v>
          </cell>
          <cell r="BC225" t="e">
            <v>#REF!</v>
          </cell>
          <cell r="BD225" t="e">
            <v>#REF!</v>
          </cell>
          <cell r="BE225" t="e">
            <v>#REF!</v>
          </cell>
          <cell r="BF225" t="e">
            <v>#REF!</v>
          </cell>
          <cell r="BG225" t="e">
            <v>#REF!</v>
          </cell>
          <cell r="BH225" t="e">
            <v>#REF!</v>
          </cell>
          <cell r="BI225" t="e">
            <v>#REF!</v>
          </cell>
          <cell r="BJ225" t="e">
            <v>#REF!</v>
          </cell>
          <cell r="BK225" t="e">
            <v>#REF!</v>
          </cell>
          <cell r="BL225" t="e">
            <v>#REF!</v>
          </cell>
          <cell r="BM225" t="e">
            <v>#REF!</v>
          </cell>
          <cell r="BN225" t="e">
            <v>#REF!</v>
          </cell>
          <cell r="BO225" t="e">
            <v>#REF!</v>
          </cell>
          <cell r="BP225" t="e">
            <v>#REF!</v>
          </cell>
          <cell r="BQ225" t="e">
            <v>#REF!</v>
          </cell>
          <cell r="BR225" t="e">
            <v>#REF!</v>
          </cell>
          <cell r="BS225" t="e">
            <v>#REF!</v>
          </cell>
          <cell r="BT225" t="e">
            <v>#REF!</v>
          </cell>
          <cell r="BU225" t="e">
            <v>#REF!</v>
          </cell>
          <cell r="BV225" t="e">
            <v>#REF!</v>
          </cell>
          <cell r="BW225" t="e">
            <v>#REF!</v>
          </cell>
          <cell r="BX225" t="e">
            <v>#REF!</v>
          </cell>
          <cell r="BY225" t="e">
            <v>#REF!</v>
          </cell>
          <cell r="BZ225" t="e">
            <v>#REF!</v>
          </cell>
          <cell r="CA225" t="e">
            <v>#REF!</v>
          </cell>
        </row>
        <row r="226">
          <cell r="A226" t="e">
            <v>#REF!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  <cell r="AL226" t="e">
            <v>#REF!</v>
          </cell>
          <cell r="AM226" t="e">
            <v>#REF!</v>
          </cell>
          <cell r="AN226" t="e">
            <v>#REF!</v>
          </cell>
          <cell r="AO226" t="e">
            <v>#REF!</v>
          </cell>
          <cell r="AP226" t="e">
            <v>#REF!</v>
          </cell>
          <cell r="AQ226" t="e">
            <v>#REF!</v>
          </cell>
          <cell r="AR226" t="e">
            <v>#REF!</v>
          </cell>
          <cell r="AS226" t="e">
            <v>#REF!</v>
          </cell>
          <cell r="AT226" t="e">
            <v>#REF!</v>
          </cell>
          <cell r="AU226" t="e">
            <v>#REF!</v>
          </cell>
          <cell r="AV226" t="e">
            <v>#REF!</v>
          </cell>
          <cell r="AW226" t="e">
            <v>#REF!</v>
          </cell>
          <cell r="AX226" t="e">
            <v>#REF!</v>
          </cell>
          <cell r="AY226" t="e">
            <v>#REF!</v>
          </cell>
          <cell r="AZ226" t="e">
            <v>#REF!</v>
          </cell>
          <cell r="BA226" t="e">
            <v>#REF!</v>
          </cell>
          <cell r="BB226" t="e">
            <v>#REF!</v>
          </cell>
          <cell r="BC226" t="e">
            <v>#REF!</v>
          </cell>
          <cell r="BD226" t="e">
            <v>#REF!</v>
          </cell>
          <cell r="BE226" t="e">
            <v>#REF!</v>
          </cell>
          <cell r="BF226" t="e">
            <v>#REF!</v>
          </cell>
          <cell r="BG226" t="e">
            <v>#REF!</v>
          </cell>
          <cell r="BH226" t="e">
            <v>#REF!</v>
          </cell>
          <cell r="BI226" t="e">
            <v>#REF!</v>
          </cell>
          <cell r="BJ226" t="e">
            <v>#REF!</v>
          </cell>
          <cell r="BK226" t="e">
            <v>#REF!</v>
          </cell>
          <cell r="BL226" t="e">
            <v>#REF!</v>
          </cell>
          <cell r="BM226" t="e">
            <v>#REF!</v>
          </cell>
          <cell r="BN226" t="e">
            <v>#REF!</v>
          </cell>
          <cell r="BO226" t="e">
            <v>#REF!</v>
          </cell>
          <cell r="BP226" t="e">
            <v>#REF!</v>
          </cell>
          <cell r="BQ226" t="e">
            <v>#REF!</v>
          </cell>
          <cell r="BR226" t="e">
            <v>#REF!</v>
          </cell>
          <cell r="BS226" t="e">
            <v>#REF!</v>
          </cell>
          <cell r="BT226" t="e">
            <v>#REF!</v>
          </cell>
          <cell r="BU226" t="e">
            <v>#REF!</v>
          </cell>
          <cell r="BV226" t="e">
            <v>#REF!</v>
          </cell>
          <cell r="BW226" t="e">
            <v>#REF!</v>
          </cell>
          <cell r="BX226" t="e">
            <v>#REF!</v>
          </cell>
          <cell r="BY226" t="e">
            <v>#REF!</v>
          </cell>
          <cell r="BZ226" t="e">
            <v>#REF!</v>
          </cell>
          <cell r="CA226" t="e">
            <v>#REF!</v>
          </cell>
        </row>
        <row r="227">
          <cell r="A227" t="e">
            <v>#REF!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  <cell r="Q227" t="e">
            <v>#REF!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  <cell r="AL227" t="e">
            <v>#REF!</v>
          </cell>
          <cell r="AM227" t="e">
            <v>#REF!</v>
          </cell>
          <cell r="AN227" t="e">
            <v>#REF!</v>
          </cell>
          <cell r="AO227" t="e">
            <v>#REF!</v>
          </cell>
          <cell r="AP227" t="e">
            <v>#REF!</v>
          </cell>
          <cell r="AQ227" t="e">
            <v>#REF!</v>
          </cell>
          <cell r="AR227" t="e">
            <v>#REF!</v>
          </cell>
          <cell r="AS227" t="e">
            <v>#REF!</v>
          </cell>
          <cell r="AT227" t="e">
            <v>#REF!</v>
          </cell>
          <cell r="AU227" t="e">
            <v>#REF!</v>
          </cell>
          <cell r="AV227" t="e">
            <v>#REF!</v>
          </cell>
          <cell r="AW227" t="e">
            <v>#REF!</v>
          </cell>
          <cell r="AX227" t="e">
            <v>#REF!</v>
          </cell>
          <cell r="AY227" t="e">
            <v>#REF!</v>
          </cell>
          <cell r="AZ227" t="e">
            <v>#REF!</v>
          </cell>
          <cell r="BA227" t="e">
            <v>#REF!</v>
          </cell>
          <cell r="BB227" t="e">
            <v>#REF!</v>
          </cell>
          <cell r="BC227" t="e">
            <v>#REF!</v>
          </cell>
          <cell r="BD227" t="e">
            <v>#REF!</v>
          </cell>
          <cell r="BE227" t="e">
            <v>#REF!</v>
          </cell>
          <cell r="BF227" t="e">
            <v>#REF!</v>
          </cell>
          <cell r="BG227" t="e">
            <v>#REF!</v>
          </cell>
          <cell r="BH227" t="e">
            <v>#REF!</v>
          </cell>
          <cell r="BI227" t="e">
            <v>#REF!</v>
          </cell>
          <cell r="BJ227" t="e">
            <v>#REF!</v>
          </cell>
          <cell r="BK227" t="e">
            <v>#REF!</v>
          </cell>
          <cell r="BL227" t="e">
            <v>#REF!</v>
          </cell>
          <cell r="BM227" t="e">
            <v>#REF!</v>
          </cell>
          <cell r="BN227" t="e">
            <v>#REF!</v>
          </cell>
          <cell r="BO227" t="e">
            <v>#REF!</v>
          </cell>
          <cell r="BP227" t="e">
            <v>#REF!</v>
          </cell>
          <cell r="BQ227" t="e">
            <v>#REF!</v>
          </cell>
          <cell r="BR227" t="e">
            <v>#REF!</v>
          </cell>
          <cell r="BS227" t="e">
            <v>#REF!</v>
          </cell>
          <cell r="BT227" t="e">
            <v>#REF!</v>
          </cell>
          <cell r="BU227" t="e">
            <v>#REF!</v>
          </cell>
          <cell r="BV227" t="e">
            <v>#REF!</v>
          </cell>
          <cell r="BW227" t="e">
            <v>#REF!</v>
          </cell>
          <cell r="BX227" t="e">
            <v>#REF!</v>
          </cell>
          <cell r="BY227" t="e">
            <v>#REF!</v>
          </cell>
          <cell r="BZ227" t="e">
            <v>#REF!</v>
          </cell>
          <cell r="CA227" t="e">
            <v>#REF!</v>
          </cell>
        </row>
        <row r="228">
          <cell r="A228" t="e">
            <v>#REF!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  <cell r="AL228" t="e">
            <v>#REF!</v>
          </cell>
          <cell r="AM228" t="e">
            <v>#REF!</v>
          </cell>
          <cell r="AN228" t="e">
            <v>#REF!</v>
          </cell>
          <cell r="AO228" t="e">
            <v>#REF!</v>
          </cell>
          <cell r="AP228" t="e">
            <v>#REF!</v>
          </cell>
          <cell r="AQ228" t="e">
            <v>#REF!</v>
          </cell>
          <cell r="AR228" t="e">
            <v>#REF!</v>
          </cell>
          <cell r="AS228" t="e">
            <v>#REF!</v>
          </cell>
          <cell r="AT228" t="e">
            <v>#REF!</v>
          </cell>
          <cell r="AU228" t="e">
            <v>#REF!</v>
          </cell>
          <cell r="AV228" t="e">
            <v>#REF!</v>
          </cell>
          <cell r="AW228" t="e">
            <v>#REF!</v>
          </cell>
          <cell r="AX228" t="e">
            <v>#REF!</v>
          </cell>
          <cell r="AY228" t="e">
            <v>#REF!</v>
          </cell>
          <cell r="AZ228" t="e">
            <v>#REF!</v>
          </cell>
          <cell r="BA228" t="e">
            <v>#REF!</v>
          </cell>
          <cell r="BB228" t="e">
            <v>#REF!</v>
          </cell>
          <cell r="BC228" t="e">
            <v>#REF!</v>
          </cell>
          <cell r="BD228" t="e">
            <v>#REF!</v>
          </cell>
          <cell r="BE228" t="e">
            <v>#REF!</v>
          </cell>
          <cell r="BF228" t="e">
            <v>#REF!</v>
          </cell>
          <cell r="BG228" t="e">
            <v>#REF!</v>
          </cell>
          <cell r="BH228" t="e">
            <v>#REF!</v>
          </cell>
          <cell r="BI228" t="e">
            <v>#REF!</v>
          </cell>
          <cell r="BJ228" t="e">
            <v>#REF!</v>
          </cell>
          <cell r="BK228" t="e">
            <v>#REF!</v>
          </cell>
          <cell r="BL228" t="e">
            <v>#REF!</v>
          </cell>
          <cell r="BM228" t="e">
            <v>#REF!</v>
          </cell>
          <cell r="BN228" t="e">
            <v>#REF!</v>
          </cell>
          <cell r="BO228" t="e">
            <v>#REF!</v>
          </cell>
          <cell r="BP228" t="e">
            <v>#REF!</v>
          </cell>
          <cell r="BQ228" t="e">
            <v>#REF!</v>
          </cell>
          <cell r="BR228" t="e">
            <v>#REF!</v>
          </cell>
          <cell r="BS228" t="e">
            <v>#REF!</v>
          </cell>
          <cell r="BT228" t="e">
            <v>#REF!</v>
          </cell>
          <cell r="BU228" t="e">
            <v>#REF!</v>
          </cell>
          <cell r="BV228" t="e">
            <v>#REF!</v>
          </cell>
          <cell r="BW228" t="e">
            <v>#REF!</v>
          </cell>
          <cell r="BX228" t="e">
            <v>#REF!</v>
          </cell>
          <cell r="BY228" t="e">
            <v>#REF!</v>
          </cell>
          <cell r="BZ228" t="e">
            <v>#REF!</v>
          </cell>
          <cell r="CA228" t="e">
            <v>#REF!</v>
          </cell>
        </row>
        <row r="229">
          <cell r="A229" t="e">
            <v>#REF!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  <cell r="U229" t="e">
            <v>#REF!</v>
          </cell>
          <cell r="V229" t="e">
            <v>#REF!</v>
          </cell>
          <cell r="W229" t="e">
            <v>#REF!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  <cell r="AL229" t="e">
            <v>#REF!</v>
          </cell>
          <cell r="AM229" t="e">
            <v>#REF!</v>
          </cell>
          <cell r="AN229" t="e">
            <v>#REF!</v>
          </cell>
          <cell r="AO229" t="e">
            <v>#REF!</v>
          </cell>
          <cell r="AP229" t="e">
            <v>#REF!</v>
          </cell>
          <cell r="AQ229" t="e">
            <v>#REF!</v>
          </cell>
          <cell r="AR229" t="e">
            <v>#REF!</v>
          </cell>
          <cell r="AS229" t="e">
            <v>#REF!</v>
          </cell>
          <cell r="AT229" t="e">
            <v>#REF!</v>
          </cell>
          <cell r="AU229" t="e">
            <v>#REF!</v>
          </cell>
          <cell r="AV229" t="e">
            <v>#REF!</v>
          </cell>
          <cell r="AW229" t="e">
            <v>#REF!</v>
          </cell>
          <cell r="AX229" t="e">
            <v>#REF!</v>
          </cell>
          <cell r="AY229" t="e">
            <v>#REF!</v>
          </cell>
          <cell r="AZ229" t="e">
            <v>#REF!</v>
          </cell>
          <cell r="BA229" t="e">
            <v>#REF!</v>
          </cell>
          <cell r="BB229" t="e">
            <v>#REF!</v>
          </cell>
          <cell r="BC229" t="e">
            <v>#REF!</v>
          </cell>
          <cell r="BD229" t="e">
            <v>#REF!</v>
          </cell>
          <cell r="BE229" t="e">
            <v>#REF!</v>
          </cell>
          <cell r="BF229" t="e">
            <v>#REF!</v>
          </cell>
          <cell r="BG229" t="e">
            <v>#REF!</v>
          </cell>
          <cell r="BH229" t="e">
            <v>#REF!</v>
          </cell>
          <cell r="BI229" t="e">
            <v>#REF!</v>
          </cell>
          <cell r="BJ229" t="e">
            <v>#REF!</v>
          </cell>
          <cell r="BK229" t="e">
            <v>#REF!</v>
          </cell>
          <cell r="BL229" t="e">
            <v>#REF!</v>
          </cell>
          <cell r="BM229" t="e">
            <v>#REF!</v>
          </cell>
          <cell r="BN229" t="e">
            <v>#REF!</v>
          </cell>
          <cell r="BO229" t="e">
            <v>#REF!</v>
          </cell>
          <cell r="BP229" t="e">
            <v>#REF!</v>
          </cell>
          <cell r="BQ229" t="e">
            <v>#REF!</v>
          </cell>
          <cell r="BR229" t="e">
            <v>#REF!</v>
          </cell>
          <cell r="BS229" t="e">
            <v>#REF!</v>
          </cell>
          <cell r="BT229" t="e">
            <v>#REF!</v>
          </cell>
          <cell r="BU229" t="e">
            <v>#REF!</v>
          </cell>
          <cell r="BV229" t="e">
            <v>#REF!</v>
          </cell>
          <cell r="BW229" t="e">
            <v>#REF!</v>
          </cell>
          <cell r="BX229" t="e">
            <v>#REF!</v>
          </cell>
          <cell r="BY229" t="e">
            <v>#REF!</v>
          </cell>
          <cell r="BZ229" t="e">
            <v>#REF!</v>
          </cell>
          <cell r="CA229" t="e">
            <v>#REF!</v>
          </cell>
        </row>
        <row r="230">
          <cell r="A230" t="e">
            <v>#REF!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  <cell r="AL230" t="e">
            <v>#REF!</v>
          </cell>
          <cell r="AM230" t="e">
            <v>#REF!</v>
          </cell>
          <cell r="AN230" t="e">
            <v>#REF!</v>
          </cell>
          <cell r="AO230" t="e">
            <v>#REF!</v>
          </cell>
          <cell r="AP230" t="e">
            <v>#REF!</v>
          </cell>
          <cell r="AQ230" t="e">
            <v>#REF!</v>
          </cell>
          <cell r="AR230" t="e">
            <v>#REF!</v>
          </cell>
          <cell r="AS230" t="e">
            <v>#REF!</v>
          </cell>
          <cell r="AT230" t="e">
            <v>#REF!</v>
          </cell>
          <cell r="AU230" t="e">
            <v>#REF!</v>
          </cell>
          <cell r="AV230" t="e">
            <v>#REF!</v>
          </cell>
          <cell r="AW230" t="e">
            <v>#REF!</v>
          </cell>
          <cell r="AX230" t="e">
            <v>#REF!</v>
          </cell>
          <cell r="AY230" t="e">
            <v>#REF!</v>
          </cell>
          <cell r="AZ230" t="e">
            <v>#REF!</v>
          </cell>
          <cell r="BA230" t="e">
            <v>#REF!</v>
          </cell>
          <cell r="BB230" t="e">
            <v>#REF!</v>
          </cell>
          <cell r="BC230" t="e">
            <v>#REF!</v>
          </cell>
          <cell r="BD230" t="e">
            <v>#REF!</v>
          </cell>
          <cell r="BE230" t="e">
            <v>#REF!</v>
          </cell>
          <cell r="BF230" t="e">
            <v>#REF!</v>
          </cell>
          <cell r="BG230" t="e">
            <v>#REF!</v>
          </cell>
          <cell r="BH230" t="e">
            <v>#REF!</v>
          </cell>
          <cell r="BI230" t="e">
            <v>#REF!</v>
          </cell>
          <cell r="BJ230" t="e">
            <v>#REF!</v>
          </cell>
          <cell r="BK230" t="e">
            <v>#REF!</v>
          </cell>
          <cell r="BL230" t="e">
            <v>#REF!</v>
          </cell>
          <cell r="BM230" t="e">
            <v>#REF!</v>
          </cell>
          <cell r="BN230" t="e">
            <v>#REF!</v>
          </cell>
          <cell r="BO230" t="e">
            <v>#REF!</v>
          </cell>
          <cell r="BP230" t="e">
            <v>#REF!</v>
          </cell>
          <cell r="BQ230" t="e">
            <v>#REF!</v>
          </cell>
          <cell r="BR230" t="e">
            <v>#REF!</v>
          </cell>
          <cell r="BS230" t="e">
            <v>#REF!</v>
          </cell>
          <cell r="BT230" t="e">
            <v>#REF!</v>
          </cell>
          <cell r="BU230" t="e">
            <v>#REF!</v>
          </cell>
          <cell r="BV230" t="e">
            <v>#REF!</v>
          </cell>
          <cell r="BW230" t="e">
            <v>#REF!</v>
          </cell>
          <cell r="BX230" t="e">
            <v>#REF!</v>
          </cell>
          <cell r="BY230" t="e">
            <v>#REF!</v>
          </cell>
          <cell r="BZ230" t="e">
            <v>#REF!</v>
          </cell>
          <cell r="CA230" t="e">
            <v>#REF!</v>
          </cell>
        </row>
        <row r="231">
          <cell r="A231" t="e">
            <v>#REF!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  <cell r="V231" t="e">
            <v>#REF!</v>
          </cell>
          <cell r="W231" t="e">
            <v>#REF!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  <cell r="AL231" t="e">
            <v>#REF!</v>
          </cell>
          <cell r="AM231" t="e">
            <v>#REF!</v>
          </cell>
          <cell r="AN231" t="e">
            <v>#REF!</v>
          </cell>
          <cell r="AO231" t="e">
            <v>#REF!</v>
          </cell>
          <cell r="AP231" t="e">
            <v>#REF!</v>
          </cell>
          <cell r="AQ231" t="e">
            <v>#REF!</v>
          </cell>
          <cell r="AR231" t="e">
            <v>#REF!</v>
          </cell>
          <cell r="AS231" t="e">
            <v>#REF!</v>
          </cell>
          <cell r="AT231" t="e">
            <v>#REF!</v>
          </cell>
          <cell r="AU231" t="e">
            <v>#REF!</v>
          </cell>
          <cell r="AV231" t="e">
            <v>#REF!</v>
          </cell>
          <cell r="AW231" t="e">
            <v>#REF!</v>
          </cell>
          <cell r="AX231" t="e">
            <v>#REF!</v>
          </cell>
          <cell r="AY231" t="e">
            <v>#REF!</v>
          </cell>
          <cell r="AZ231" t="e">
            <v>#REF!</v>
          </cell>
          <cell r="BA231" t="e">
            <v>#REF!</v>
          </cell>
          <cell r="BB231" t="e">
            <v>#REF!</v>
          </cell>
          <cell r="BC231" t="e">
            <v>#REF!</v>
          </cell>
          <cell r="BD231" t="e">
            <v>#REF!</v>
          </cell>
          <cell r="BE231" t="e">
            <v>#REF!</v>
          </cell>
          <cell r="BF231" t="e">
            <v>#REF!</v>
          </cell>
          <cell r="BG231" t="e">
            <v>#REF!</v>
          </cell>
          <cell r="BH231" t="e">
            <v>#REF!</v>
          </cell>
          <cell r="BI231" t="e">
            <v>#REF!</v>
          </cell>
          <cell r="BJ231" t="e">
            <v>#REF!</v>
          </cell>
          <cell r="BK231" t="e">
            <v>#REF!</v>
          </cell>
          <cell r="BL231" t="e">
            <v>#REF!</v>
          </cell>
          <cell r="BM231" t="e">
            <v>#REF!</v>
          </cell>
          <cell r="BN231" t="e">
            <v>#REF!</v>
          </cell>
          <cell r="BO231" t="e">
            <v>#REF!</v>
          </cell>
          <cell r="BP231" t="e">
            <v>#REF!</v>
          </cell>
          <cell r="BQ231" t="e">
            <v>#REF!</v>
          </cell>
          <cell r="BR231" t="e">
            <v>#REF!</v>
          </cell>
          <cell r="BS231" t="e">
            <v>#REF!</v>
          </cell>
          <cell r="BT231" t="e">
            <v>#REF!</v>
          </cell>
          <cell r="BU231" t="e">
            <v>#REF!</v>
          </cell>
          <cell r="BV231" t="e">
            <v>#REF!</v>
          </cell>
          <cell r="BW231" t="e">
            <v>#REF!</v>
          </cell>
          <cell r="BX231" t="e">
            <v>#REF!</v>
          </cell>
          <cell r="BY231" t="e">
            <v>#REF!</v>
          </cell>
          <cell r="BZ231" t="e">
            <v>#REF!</v>
          </cell>
          <cell r="CA231" t="e">
            <v>#REF!</v>
          </cell>
        </row>
        <row r="232">
          <cell r="A232" t="e">
            <v>#REF!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 t="e">
            <v>#REF!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  <cell r="AL232" t="e">
            <v>#REF!</v>
          </cell>
          <cell r="AM232" t="e">
            <v>#REF!</v>
          </cell>
          <cell r="AN232" t="e">
            <v>#REF!</v>
          </cell>
          <cell r="AO232" t="e">
            <v>#REF!</v>
          </cell>
          <cell r="AP232" t="e">
            <v>#REF!</v>
          </cell>
          <cell r="AQ232" t="e">
            <v>#REF!</v>
          </cell>
          <cell r="AR232" t="e">
            <v>#REF!</v>
          </cell>
          <cell r="AS232" t="e">
            <v>#REF!</v>
          </cell>
          <cell r="AT232" t="e">
            <v>#REF!</v>
          </cell>
          <cell r="AU232" t="e">
            <v>#REF!</v>
          </cell>
          <cell r="AV232" t="e">
            <v>#REF!</v>
          </cell>
          <cell r="AW232" t="e">
            <v>#REF!</v>
          </cell>
          <cell r="AX232" t="e">
            <v>#REF!</v>
          </cell>
          <cell r="AY232" t="e">
            <v>#REF!</v>
          </cell>
          <cell r="AZ232" t="e">
            <v>#REF!</v>
          </cell>
          <cell r="BA232" t="e">
            <v>#REF!</v>
          </cell>
          <cell r="BB232" t="e">
            <v>#REF!</v>
          </cell>
          <cell r="BC232" t="e">
            <v>#REF!</v>
          </cell>
          <cell r="BD232" t="e">
            <v>#REF!</v>
          </cell>
          <cell r="BE232" t="e">
            <v>#REF!</v>
          </cell>
          <cell r="BF232" t="e">
            <v>#REF!</v>
          </cell>
          <cell r="BG232" t="e">
            <v>#REF!</v>
          </cell>
          <cell r="BH232" t="e">
            <v>#REF!</v>
          </cell>
          <cell r="BI232" t="e">
            <v>#REF!</v>
          </cell>
          <cell r="BJ232" t="e">
            <v>#REF!</v>
          </cell>
          <cell r="BK232" t="e">
            <v>#REF!</v>
          </cell>
          <cell r="BL232" t="e">
            <v>#REF!</v>
          </cell>
          <cell r="BM232" t="e">
            <v>#REF!</v>
          </cell>
          <cell r="BN232" t="e">
            <v>#REF!</v>
          </cell>
          <cell r="BO232" t="e">
            <v>#REF!</v>
          </cell>
          <cell r="BP232" t="e">
            <v>#REF!</v>
          </cell>
          <cell r="BQ232" t="e">
            <v>#REF!</v>
          </cell>
          <cell r="BR232" t="e">
            <v>#REF!</v>
          </cell>
          <cell r="BS232" t="e">
            <v>#REF!</v>
          </cell>
          <cell r="BT232" t="e">
            <v>#REF!</v>
          </cell>
          <cell r="BU232" t="e">
            <v>#REF!</v>
          </cell>
          <cell r="BV232" t="e">
            <v>#REF!</v>
          </cell>
          <cell r="BW232" t="e">
            <v>#REF!</v>
          </cell>
          <cell r="BX232" t="e">
            <v>#REF!</v>
          </cell>
          <cell r="BY232" t="e">
            <v>#REF!</v>
          </cell>
          <cell r="BZ232" t="e">
            <v>#REF!</v>
          </cell>
          <cell r="CA232" t="e">
            <v>#REF!</v>
          </cell>
        </row>
        <row r="233">
          <cell r="A233" t="e">
            <v>#REF!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  <cell r="AL233" t="e">
            <v>#REF!</v>
          </cell>
          <cell r="AM233" t="e">
            <v>#REF!</v>
          </cell>
          <cell r="AN233" t="e">
            <v>#REF!</v>
          </cell>
          <cell r="AO233" t="e">
            <v>#REF!</v>
          </cell>
          <cell r="AP233" t="e">
            <v>#REF!</v>
          </cell>
          <cell r="AQ233" t="e">
            <v>#REF!</v>
          </cell>
          <cell r="AR233" t="e">
            <v>#REF!</v>
          </cell>
          <cell r="AS233" t="e">
            <v>#REF!</v>
          </cell>
          <cell r="AT233" t="e">
            <v>#REF!</v>
          </cell>
          <cell r="AU233" t="e">
            <v>#REF!</v>
          </cell>
          <cell r="AV233" t="e">
            <v>#REF!</v>
          </cell>
          <cell r="AW233" t="e">
            <v>#REF!</v>
          </cell>
          <cell r="AX233" t="e">
            <v>#REF!</v>
          </cell>
          <cell r="AY233" t="e">
            <v>#REF!</v>
          </cell>
          <cell r="AZ233" t="e">
            <v>#REF!</v>
          </cell>
          <cell r="BA233" t="e">
            <v>#REF!</v>
          </cell>
          <cell r="BB233" t="e">
            <v>#REF!</v>
          </cell>
          <cell r="BC233" t="e">
            <v>#REF!</v>
          </cell>
          <cell r="BD233" t="e">
            <v>#REF!</v>
          </cell>
          <cell r="BE233" t="e">
            <v>#REF!</v>
          </cell>
          <cell r="BF233" t="e">
            <v>#REF!</v>
          </cell>
          <cell r="BG233" t="e">
            <v>#REF!</v>
          </cell>
          <cell r="BH233" t="e">
            <v>#REF!</v>
          </cell>
          <cell r="BI233" t="e">
            <v>#REF!</v>
          </cell>
          <cell r="BJ233" t="e">
            <v>#REF!</v>
          </cell>
          <cell r="BK233" t="e">
            <v>#REF!</v>
          </cell>
          <cell r="BL233" t="e">
            <v>#REF!</v>
          </cell>
          <cell r="BM233" t="e">
            <v>#REF!</v>
          </cell>
          <cell r="BN233" t="e">
            <v>#REF!</v>
          </cell>
          <cell r="BO233" t="e">
            <v>#REF!</v>
          </cell>
          <cell r="BP233" t="e">
            <v>#REF!</v>
          </cell>
          <cell r="BQ233" t="e">
            <v>#REF!</v>
          </cell>
          <cell r="BR233" t="e">
            <v>#REF!</v>
          </cell>
          <cell r="BS233" t="e">
            <v>#REF!</v>
          </cell>
          <cell r="BT233" t="e">
            <v>#REF!</v>
          </cell>
          <cell r="BU233" t="e">
            <v>#REF!</v>
          </cell>
          <cell r="BV233" t="e">
            <v>#REF!</v>
          </cell>
          <cell r="BW233" t="e">
            <v>#REF!</v>
          </cell>
          <cell r="BX233" t="e">
            <v>#REF!</v>
          </cell>
          <cell r="BY233" t="e">
            <v>#REF!</v>
          </cell>
          <cell r="BZ233" t="e">
            <v>#REF!</v>
          </cell>
          <cell r="CA233" t="e">
            <v>#REF!</v>
          </cell>
        </row>
        <row r="234">
          <cell r="A234" t="e">
            <v>#REF!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  <cell r="AL234" t="e">
            <v>#REF!</v>
          </cell>
          <cell r="AM234" t="e">
            <v>#REF!</v>
          </cell>
          <cell r="AN234" t="e">
            <v>#REF!</v>
          </cell>
          <cell r="AO234" t="e">
            <v>#REF!</v>
          </cell>
          <cell r="AP234" t="e">
            <v>#REF!</v>
          </cell>
          <cell r="AQ234" t="e">
            <v>#REF!</v>
          </cell>
          <cell r="AR234" t="e">
            <v>#REF!</v>
          </cell>
          <cell r="AS234" t="e">
            <v>#REF!</v>
          </cell>
          <cell r="AT234" t="e">
            <v>#REF!</v>
          </cell>
          <cell r="AU234" t="e">
            <v>#REF!</v>
          </cell>
          <cell r="AV234" t="e">
            <v>#REF!</v>
          </cell>
          <cell r="AW234" t="e">
            <v>#REF!</v>
          </cell>
          <cell r="AX234" t="e">
            <v>#REF!</v>
          </cell>
          <cell r="AY234" t="e">
            <v>#REF!</v>
          </cell>
          <cell r="AZ234" t="e">
            <v>#REF!</v>
          </cell>
          <cell r="BA234" t="e">
            <v>#REF!</v>
          </cell>
          <cell r="BB234" t="e">
            <v>#REF!</v>
          </cell>
          <cell r="BC234" t="e">
            <v>#REF!</v>
          </cell>
          <cell r="BD234" t="e">
            <v>#REF!</v>
          </cell>
          <cell r="BE234" t="e">
            <v>#REF!</v>
          </cell>
          <cell r="BF234" t="e">
            <v>#REF!</v>
          </cell>
          <cell r="BG234" t="e">
            <v>#REF!</v>
          </cell>
          <cell r="BH234" t="e">
            <v>#REF!</v>
          </cell>
          <cell r="BI234" t="e">
            <v>#REF!</v>
          </cell>
          <cell r="BJ234" t="e">
            <v>#REF!</v>
          </cell>
          <cell r="BK234" t="e">
            <v>#REF!</v>
          </cell>
          <cell r="BL234" t="e">
            <v>#REF!</v>
          </cell>
          <cell r="BM234" t="e">
            <v>#REF!</v>
          </cell>
          <cell r="BN234" t="e">
            <v>#REF!</v>
          </cell>
          <cell r="BO234" t="e">
            <v>#REF!</v>
          </cell>
          <cell r="BP234" t="e">
            <v>#REF!</v>
          </cell>
          <cell r="BQ234" t="e">
            <v>#REF!</v>
          </cell>
          <cell r="BR234" t="e">
            <v>#REF!</v>
          </cell>
          <cell r="BS234" t="e">
            <v>#REF!</v>
          </cell>
          <cell r="BT234" t="e">
            <v>#REF!</v>
          </cell>
          <cell r="BU234" t="e">
            <v>#REF!</v>
          </cell>
          <cell r="BV234" t="e">
            <v>#REF!</v>
          </cell>
          <cell r="BW234" t="e">
            <v>#REF!</v>
          </cell>
          <cell r="BX234" t="e">
            <v>#REF!</v>
          </cell>
          <cell r="BY234" t="e">
            <v>#REF!</v>
          </cell>
          <cell r="BZ234" t="e">
            <v>#REF!</v>
          </cell>
          <cell r="CA234" t="e">
            <v>#REF!</v>
          </cell>
        </row>
        <row r="235">
          <cell r="A235" t="e">
            <v>#REF!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  <cell r="AL235" t="e">
            <v>#REF!</v>
          </cell>
          <cell r="AM235" t="e">
            <v>#REF!</v>
          </cell>
          <cell r="AN235" t="e">
            <v>#REF!</v>
          </cell>
          <cell r="AO235" t="e">
            <v>#REF!</v>
          </cell>
          <cell r="AP235" t="e">
            <v>#REF!</v>
          </cell>
          <cell r="AQ235" t="e">
            <v>#REF!</v>
          </cell>
          <cell r="AR235" t="e">
            <v>#REF!</v>
          </cell>
          <cell r="AS235" t="e">
            <v>#REF!</v>
          </cell>
          <cell r="AT235" t="e">
            <v>#REF!</v>
          </cell>
          <cell r="AU235" t="e">
            <v>#REF!</v>
          </cell>
          <cell r="AV235" t="e">
            <v>#REF!</v>
          </cell>
          <cell r="AW235" t="e">
            <v>#REF!</v>
          </cell>
          <cell r="AX235" t="e">
            <v>#REF!</v>
          </cell>
          <cell r="AY235" t="e">
            <v>#REF!</v>
          </cell>
          <cell r="AZ235" t="e">
            <v>#REF!</v>
          </cell>
          <cell r="BA235" t="e">
            <v>#REF!</v>
          </cell>
          <cell r="BB235" t="e">
            <v>#REF!</v>
          </cell>
          <cell r="BC235" t="e">
            <v>#REF!</v>
          </cell>
          <cell r="BD235" t="e">
            <v>#REF!</v>
          </cell>
          <cell r="BE235" t="e">
            <v>#REF!</v>
          </cell>
          <cell r="BF235" t="e">
            <v>#REF!</v>
          </cell>
          <cell r="BG235" t="e">
            <v>#REF!</v>
          </cell>
          <cell r="BH235" t="e">
            <v>#REF!</v>
          </cell>
          <cell r="BI235" t="e">
            <v>#REF!</v>
          </cell>
          <cell r="BJ235" t="e">
            <v>#REF!</v>
          </cell>
          <cell r="BK235" t="e">
            <v>#REF!</v>
          </cell>
          <cell r="BL235" t="e">
            <v>#REF!</v>
          </cell>
          <cell r="BM235" t="e">
            <v>#REF!</v>
          </cell>
          <cell r="BN235" t="e">
            <v>#REF!</v>
          </cell>
          <cell r="BO235" t="e">
            <v>#REF!</v>
          </cell>
          <cell r="BP235" t="e">
            <v>#REF!</v>
          </cell>
          <cell r="BQ235" t="e">
            <v>#REF!</v>
          </cell>
          <cell r="BR235" t="e">
            <v>#REF!</v>
          </cell>
          <cell r="BS235" t="e">
            <v>#REF!</v>
          </cell>
          <cell r="BT235" t="e">
            <v>#REF!</v>
          </cell>
          <cell r="BU235" t="e">
            <v>#REF!</v>
          </cell>
          <cell r="BV235" t="e">
            <v>#REF!</v>
          </cell>
          <cell r="BW235" t="e">
            <v>#REF!</v>
          </cell>
          <cell r="BX235" t="e">
            <v>#REF!</v>
          </cell>
          <cell r="BY235" t="e">
            <v>#REF!</v>
          </cell>
          <cell r="BZ235" t="e">
            <v>#REF!</v>
          </cell>
          <cell r="CA235" t="e">
            <v>#REF!</v>
          </cell>
        </row>
        <row r="236">
          <cell r="A236" t="e">
            <v>#REF!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  <cell r="AL236" t="e">
            <v>#REF!</v>
          </cell>
          <cell r="AM236" t="e">
            <v>#REF!</v>
          </cell>
          <cell r="AN236" t="e">
            <v>#REF!</v>
          </cell>
          <cell r="AO236" t="e">
            <v>#REF!</v>
          </cell>
          <cell r="AP236" t="e">
            <v>#REF!</v>
          </cell>
          <cell r="AQ236" t="e">
            <v>#REF!</v>
          </cell>
          <cell r="AR236" t="e">
            <v>#REF!</v>
          </cell>
          <cell r="AS236" t="e">
            <v>#REF!</v>
          </cell>
          <cell r="AT236" t="e">
            <v>#REF!</v>
          </cell>
          <cell r="AU236" t="e">
            <v>#REF!</v>
          </cell>
          <cell r="AV236" t="e">
            <v>#REF!</v>
          </cell>
          <cell r="AW236" t="e">
            <v>#REF!</v>
          </cell>
          <cell r="AX236" t="e">
            <v>#REF!</v>
          </cell>
          <cell r="AY236" t="e">
            <v>#REF!</v>
          </cell>
          <cell r="AZ236" t="e">
            <v>#REF!</v>
          </cell>
          <cell r="BA236" t="e">
            <v>#REF!</v>
          </cell>
          <cell r="BB236" t="e">
            <v>#REF!</v>
          </cell>
          <cell r="BC236" t="e">
            <v>#REF!</v>
          </cell>
          <cell r="BD236" t="e">
            <v>#REF!</v>
          </cell>
          <cell r="BE236" t="e">
            <v>#REF!</v>
          </cell>
          <cell r="BF236" t="e">
            <v>#REF!</v>
          </cell>
          <cell r="BG236" t="e">
            <v>#REF!</v>
          </cell>
          <cell r="BH236" t="e">
            <v>#REF!</v>
          </cell>
          <cell r="BI236" t="e">
            <v>#REF!</v>
          </cell>
          <cell r="BJ236" t="e">
            <v>#REF!</v>
          </cell>
          <cell r="BK236" t="e">
            <v>#REF!</v>
          </cell>
          <cell r="BL236" t="e">
            <v>#REF!</v>
          </cell>
          <cell r="BM236" t="e">
            <v>#REF!</v>
          </cell>
          <cell r="BN236" t="e">
            <v>#REF!</v>
          </cell>
          <cell r="BO236" t="e">
            <v>#REF!</v>
          </cell>
          <cell r="BP236" t="e">
            <v>#REF!</v>
          </cell>
          <cell r="BQ236" t="e">
            <v>#REF!</v>
          </cell>
          <cell r="BR236" t="e">
            <v>#REF!</v>
          </cell>
          <cell r="BS236" t="e">
            <v>#REF!</v>
          </cell>
          <cell r="BT236" t="e">
            <v>#REF!</v>
          </cell>
          <cell r="BU236" t="e">
            <v>#REF!</v>
          </cell>
          <cell r="BV236" t="e">
            <v>#REF!</v>
          </cell>
          <cell r="BW236" t="e">
            <v>#REF!</v>
          </cell>
          <cell r="BX236" t="e">
            <v>#REF!</v>
          </cell>
          <cell r="BY236" t="e">
            <v>#REF!</v>
          </cell>
          <cell r="BZ236" t="e">
            <v>#REF!</v>
          </cell>
          <cell r="CA236" t="e">
            <v>#REF!</v>
          </cell>
        </row>
        <row r="237">
          <cell r="A237" t="e">
            <v>#REF!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  <cell r="AL237" t="e">
            <v>#REF!</v>
          </cell>
          <cell r="AM237" t="e">
            <v>#REF!</v>
          </cell>
          <cell r="AN237" t="e">
            <v>#REF!</v>
          </cell>
          <cell r="AO237" t="e">
            <v>#REF!</v>
          </cell>
          <cell r="AP237" t="e">
            <v>#REF!</v>
          </cell>
          <cell r="AQ237" t="e">
            <v>#REF!</v>
          </cell>
          <cell r="AR237" t="e">
            <v>#REF!</v>
          </cell>
          <cell r="AS237" t="e">
            <v>#REF!</v>
          </cell>
          <cell r="AT237" t="e">
            <v>#REF!</v>
          </cell>
          <cell r="AU237" t="e">
            <v>#REF!</v>
          </cell>
          <cell r="AV237" t="e">
            <v>#REF!</v>
          </cell>
          <cell r="AW237" t="e">
            <v>#REF!</v>
          </cell>
          <cell r="AX237" t="e">
            <v>#REF!</v>
          </cell>
          <cell r="AY237" t="e">
            <v>#REF!</v>
          </cell>
          <cell r="AZ237" t="e">
            <v>#REF!</v>
          </cell>
          <cell r="BA237" t="e">
            <v>#REF!</v>
          </cell>
          <cell r="BB237" t="e">
            <v>#REF!</v>
          </cell>
          <cell r="BC237" t="e">
            <v>#REF!</v>
          </cell>
          <cell r="BD237" t="e">
            <v>#REF!</v>
          </cell>
          <cell r="BE237" t="e">
            <v>#REF!</v>
          </cell>
          <cell r="BF237" t="e">
            <v>#REF!</v>
          </cell>
          <cell r="BG237" t="e">
            <v>#REF!</v>
          </cell>
          <cell r="BH237" t="e">
            <v>#REF!</v>
          </cell>
          <cell r="BI237" t="e">
            <v>#REF!</v>
          </cell>
          <cell r="BJ237" t="e">
            <v>#REF!</v>
          </cell>
          <cell r="BK237" t="e">
            <v>#REF!</v>
          </cell>
          <cell r="BL237" t="e">
            <v>#REF!</v>
          </cell>
          <cell r="BM237" t="e">
            <v>#REF!</v>
          </cell>
          <cell r="BN237" t="e">
            <v>#REF!</v>
          </cell>
          <cell r="BO237" t="e">
            <v>#REF!</v>
          </cell>
          <cell r="BP237" t="e">
            <v>#REF!</v>
          </cell>
          <cell r="BQ237" t="e">
            <v>#REF!</v>
          </cell>
          <cell r="BR237" t="e">
            <v>#REF!</v>
          </cell>
          <cell r="BS237" t="e">
            <v>#REF!</v>
          </cell>
          <cell r="BT237" t="e">
            <v>#REF!</v>
          </cell>
          <cell r="BU237" t="e">
            <v>#REF!</v>
          </cell>
          <cell r="BV237" t="e">
            <v>#REF!</v>
          </cell>
          <cell r="BW237" t="e">
            <v>#REF!</v>
          </cell>
          <cell r="BX237" t="e">
            <v>#REF!</v>
          </cell>
          <cell r="BY237" t="e">
            <v>#REF!</v>
          </cell>
          <cell r="BZ237" t="e">
            <v>#REF!</v>
          </cell>
          <cell r="CA237" t="e">
            <v>#REF!</v>
          </cell>
        </row>
        <row r="238">
          <cell r="A238" t="e">
            <v>#REF!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  <cell r="AL238" t="e">
            <v>#REF!</v>
          </cell>
          <cell r="AM238" t="e">
            <v>#REF!</v>
          </cell>
          <cell r="AN238" t="e">
            <v>#REF!</v>
          </cell>
          <cell r="AO238" t="e">
            <v>#REF!</v>
          </cell>
          <cell r="AP238" t="e">
            <v>#REF!</v>
          </cell>
          <cell r="AQ238" t="e">
            <v>#REF!</v>
          </cell>
          <cell r="AR238" t="e">
            <v>#REF!</v>
          </cell>
          <cell r="AS238" t="e">
            <v>#REF!</v>
          </cell>
          <cell r="AT238" t="e">
            <v>#REF!</v>
          </cell>
          <cell r="AU238" t="e">
            <v>#REF!</v>
          </cell>
          <cell r="AV238" t="e">
            <v>#REF!</v>
          </cell>
          <cell r="AW238" t="e">
            <v>#REF!</v>
          </cell>
          <cell r="AX238" t="e">
            <v>#REF!</v>
          </cell>
          <cell r="AY238" t="e">
            <v>#REF!</v>
          </cell>
          <cell r="AZ238" t="e">
            <v>#REF!</v>
          </cell>
          <cell r="BA238" t="e">
            <v>#REF!</v>
          </cell>
          <cell r="BB238" t="e">
            <v>#REF!</v>
          </cell>
          <cell r="BC238" t="e">
            <v>#REF!</v>
          </cell>
          <cell r="BD238" t="e">
            <v>#REF!</v>
          </cell>
          <cell r="BE238" t="e">
            <v>#REF!</v>
          </cell>
          <cell r="BF238" t="e">
            <v>#REF!</v>
          </cell>
          <cell r="BG238" t="e">
            <v>#REF!</v>
          </cell>
          <cell r="BH238" t="e">
            <v>#REF!</v>
          </cell>
          <cell r="BI238" t="e">
            <v>#REF!</v>
          </cell>
          <cell r="BJ238" t="e">
            <v>#REF!</v>
          </cell>
          <cell r="BK238" t="e">
            <v>#REF!</v>
          </cell>
          <cell r="BL238" t="e">
            <v>#REF!</v>
          </cell>
          <cell r="BM238" t="e">
            <v>#REF!</v>
          </cell>
          <cell r="BN238" t="e">
            <v>#REF!</v>
          </cell>
          <cell r="BO238" t="e">
            <v>#REF!</v>
          </cell>
          <cell r="BP238" t="e">
            <v>#REF!</v>
          </cell>
          <cell r="BQ238" t="e">
            <v>#REF!</v>
          </cell>
          <cell r="BR238" t="e">
            <v>#REF!</v>
          </cell>
          <cell r="BS238" t="e">
            <v>#REF!</v>
          </cell>
          <cell r="BT238" t="e">
            <v>#REF!</v>
          </cell>
          <cell r="BU238" t="e">
            <v>#REF!</v>
          </cell>
          <cell r="BV238" t="e">
            <v>#REF!</v>
          </cell>
          <cell r="BW238" t="e">
            <v>#REF!</v>
          </cell>
          <cell r="BX238" t="e">
            <v>#REF!</v>
          </cell>
          <cell r="BY238" t="e">
            <v>#REF!</v>
          </cell>
          <cell r="BZ238" t="e">
            <v>#REF!</v>
          </cell>
          <cell r="CA238" t="e">
            <v>#REF!</v>
          </cell>
        </row>
        <row r="239">
          <cell r="A239" t="e">
            <v>#REF!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  <cell r="AL239" t="e">
            <v>#REF!</v>
          </cell>
          <cell r="AM239" t="e">
            <v>#REF!</v>
          </cell>
          <cell r="AN239" t="e">
            <v>#REF!</v>
          </cell>
          <cell r="AO239" t="e">
            <v>#REF!</v>
          </cell>
          <cell r="AP239" t="e">
            <v>#REF!</v>
          </cell>
          <cell r="AQ239" t="e">
            <v>#REF!</v>
          </cell>
          <cell r="AR239" t="e">
            <v>#REF!</v>
          </cell>
          <cell r="AS239" t="e">
            <v>#REF!</v>
          </cell>
          <cell r="AT239" t="e">
            <v>#REF!</v>
          </cell>
          <cell r="AU239" t="e">
            <v>#REF!</v>
          </cell>
          <cell r="AV239" t="e">
            <v>#REF!</v>
          </cell>
          <cell r="AW239" t="e">
            <v>#REF!</v>
          </cell>
          <cell r="AX239" t="e">
            <v>#REF!</v>
          </cell>
          <cell r="AY239" t="e">
            <v>#REF!</v>
          </cell>
          <cell r="AZ239" t="e">
            <v>#REF!</v>
          </cell>
          <cell r="BA239" t="e">
            <v>#REF!</v>
          </cell>
          <cell r="BB239" t="e">
            <v>#REF!</v>
          </cell>
          <cell r="BC239" t="e">
            <v>#REF!</v>
          </cell>
          <cell r="BD239" t="e">
            <v>#REF!</v>
          </cell>
          <cell r="BE239" t="e">
            <v>#REF!</v>
          </cell>
          <cell r="BF239" t="e">
            <v>#REF!</v>
          </cell>
          <cell r="BG239" t="e">
            <v>#REF!</v>
          </cell>
          <cell r="BH239" t="e">
            <v>#REF!</v>
          </cell>
          <cell r="BI239" t="e">
            <v>#REF!</v>
          </cell>
          <cell r="BJ239" t="e">
            <v>#REF!</v>
          </cell>
          <cell r="BK239" t="e">
            <v>#REF!</v>
          </cell>
          <cell r="BL239" t="e">
            <v>#REF!</v>
          </cell>
          <cell r="BM239" t="e">
            <v>#REF!</v>
          </cell>
          <cell r="BN239" t="e">
            <v>#REF!</v>
          </cell>
          <cell r="BO239" t="e">
            <v>#REF!</v>
          </cell>
          <cell r="BP239" t="e">
            <v>#REF!</v>
          </cell>
          <cell r="BQ239" t="e">
            <v>#REF!</v>
          </cell>
          <cell r="BR239" t="e">
            <v>#REF!</v>
          </cell>
          <cell r="BS239" t="e">
            <v>#REF!</v>
          </cell>
          <cell r="BT239" t="e">
            <v>#REF!</v>
          </cell>
          <cell r="BU239" t="e">
            <v>#REF!</v>
          </cell>
          <cell r="BV239" t="e">
            <v>#REF!</v>
          </cell>
          <cell r="BW239" t="e">
            <v>#REF!</v>
          </cell>
          <cell r="BX239" t="e">
            <v>#REF!</v>
          </cell>
          <cell r="BY239" t="e">
            <v>#REF!</v>
          </cell>
          <cell r="BZ239" t="e">
            <v>#REF!</v>
          </cell>
          <cell r="CA239" t="e">
            <v>#REF!</v>
          </cell>
        </row>
        <row r="240">
          <cell r="A240" t="e">
            <v>#REF!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Q240" t="e">
            <v>#REF!</v>
          </cell>
          <cell r="AR240" t="e">
            <v>#REF!</v>
          </cell>
          <cell r="AS240" t="e">
            <v>#REF!</v>
          </cell>
          <cell r="AT240" t="e">
            <v>#REF!</v>
          </cell>
          <cell r="AU240" t="e">
            <v>#REF!</v>
          </cell>
          <cell r="AV240" t="e">
            <v>#REF!</v>
          </cell>
          <cell r="AW240" t="e">
            <v>#REF!</v>
          </cell>
          <cell r="AX240" t="e">
            <v>#REF!</v>
          </cell>
          <cell r="AY240" t="e">
            <v>#REF!</v>
          </cell>
          <cell r="AZ240" t="e">
            <v>#REF!</v>
          </cell>
          <cell r="BA240" t="e">
            <v>#REF!</v>
          </cell>
          <cell r="BB240" t="e">
            <v>#REF!</v>
          </cell>
          <cell r="BC240" t="e">
            <v>#REF!</v>
          </cell>
          <cell r="BD240" t="e">
            <v>#REF!</v>
          </cell>
          <cell r="BE240" t="e">
            <v>#REF!</v>
          </cell>
          <cell r="BF240" t="e">
            <v>#REF!</v>
          </cell>
          <cell r="BG240" t="e">
            <v>#REF!</v>
          </cell>
          <cell r="BH240" t="e">
            <v>#REF!</v>
          </cell>
          <cell r="BI240" t="e">
            <v>#REF!</v>
          </cell>
          <cell r="BJ240" t="e">
            <v>#REF!</v>
          </cell>
          <cell r="BK240" t="e">
            <v>#REF!</v>
          </cell>
          <cell r="BL240" t="e">
            <v>#REF!</v>
          </cell>
          <cell r="BM240" t="e">
            <v>#REF!</v>
          </cell>
          <cell r="BN240" t="e">
            <v>#REF!</v>
          </cell>
          <cell r="BO240" t="e">
            <v>#REF!</v>
          </cell>
          <cell r="BP240" t="e">
            <v>#REF!</v>
          </cell>
          <cell r="BQ240" t="e">
            <v>#REF!</v>
          </cell>
          <cell r="BR240" t="e">
            <v>#REF!</v>
          </cell>
          <cell r="BS240" t="e">
            <v>#REF!</v>
          </cell>
          <cell r="BT240" t="e">
            <v>#REF!</v>
          </cell>
          <cell r="BU240" t="e">
            <v>#REF!</v>
          </cell>
          <cell r="BV240" t="e">
            <v>#REF!</v>
          </cell>
          <cell r="BW240" t="e">
            <v>#REF!</v>
          </cell>
          <cell r="BX240" t="e">
            <v>#REF!</v>
          </cell>
          <cell r="BY240" t="e">
            <v>#REF!</v>
          </cell>
          <cell r="BZ240" t="e">
            <v>#REF!</v>
          </cell>
          <cell r="CA240" t="e">
            <v>#REF!</v>
          </cell>
        </row>
        <row r="241">
          <cell r="A241" t="e">
            <v>#REF!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Q241" t="e">
            <v>#REF!</v>
          </cell>
          <cell r="AR241" t="e">
            <v>#REF!</v>
          </cell>
          <cell r="AS241" t="e">
            <v>#REF!</v>
          </cell>
          <cell r="AT241" t="e">
            <v>#REF!</v>
          </cell>
          <cell r="AU241" t="e">
            <v>#REF!</v>
          </cell>
          <cell r="AV241" t="e">
            <v>#REF!</v>
          </cell>
          <cell r="AW241" t="e">
            <v>#REF!</v>
          </cell>
          <cell r="AX241" t="e">
            <v>#REF!</v>
          </cell>
          <cell r="AY241" t="e">
            <v>#REF!</v>
          </cell>
          <cell r="AZ241" t="e">
            <v>#REF!</v>
          </cell>
          <cell r="BA241" t="e">
            <v>#REF!</v>
          </cell>
          <cell r="BB241" t="e">
            <v>#REF!</v>
          </cell>
          <cell r="BC241" t="e">
            <v>#REF!</v>
          </cell>
          <cell r="BD241" t="e">
            <v>#REF!</v>
          </cell>
          <cell r="BE241" t="e">
            <v>#REF!</v>
          </cell>
          <cell r="BF241" t="e">
            <v>#REF!</v>
          </cell>
          <cell r="BG241" t="e">
            <v>#REF!</v>
          </cell>
          <cell r="BH241" t="e">
            <v>#REF!</v>
          </cell>
          <cell r="BI241" t="e">
            <v>#REF!</v>
          </cell>
          <cell r="BJ241" t="e">
            <v>#REF!</v>
          </cell>
          <cell r="BK241" t="e">
            <v>#REF!</v>
          </cell>
          <cell r="BL241" t="e">
            <v>#REF!</v>
          </cell>
          <cell r="BM241" t="e">
            <v>#REF!</v>
          </cell>
          <cell r="BN241" t="e">
            <v>#REF!</v>
          </cell>
          <cell r="BO241" t="e">
            <v>#REF!</v>
          </cell>
          <cell r="BP241" t="e">
            <v>#REF!</v>
          </cell>
          <cell r="BQ241" t="e">
            <v>#REF!</v>
          </cell>
          <cell r="BR241" t="e">
            <v>#REF!</v>
          </cell>
          <cell r="BS241" t="e">
            <v>#REF!</v>
          </cell>
          <cell r="BT241" t="e">
            <v>#REF!</v>
          </cell>
          <cell r="BU241" t="e">
            <v>#REF!</v>
          </cell>
          <cell r="BV241" t="e">
            <v>#REF!</v>
          </cell>
          <cell r="BW241" t="e">
            <v>#REF!</v>
          </cell>
          <cell r="BX241" t="e">
            <v>#REF!</v>
          </cell>
          <cell r="BY241" t="e">
            <v>#REF!</v>
          </cell>
          <cell r="BZ241" t="e">
            <v>#REF!</v>
          </cell>
          <cell r="CA241" t="e">
            <v>#REF!</v>
          </cell>
        </row>
        <row r="242">
          <cell r="A242" t="e">
            <v>#REF!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Q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Q242" t="e">
            <v>#REF!</v>
          </cell>
          <cell r="AR242" t="e">
            <v>#REF!</v>
          </cell>
          <cell r="AS242" t="e">
            <v>#REF!</v>
          </cell>
          <cell r="AT242" t="e">
            <v>#REF!</v>
          </cell>
          <cell r="AU242" t="e">
            <v>#REF!</v>
          </cell>
          <cell r="AV242" t="e">
            <v>#REF!</v>
          </cell>
          <cell r="AW242" t="e">
            <v>#REF!</v>
          </cell>
          <cell r="AX242" t="e">
            <v>#REF!</v>
          </cell>
          <cell r="AY242" t="e">
            <v>#REF!</v>
          </cell>
          <cell r="AZ242" t="e">
            <v>#REF!</v>
          </cell>
          <cell r="BA242" t="e">
            <v>#REF!</v>
          </cell>
          <cell r="BB242" t="e">
            <v>#REF!</v>
          </cell>
          <cell r="BC242" t="e">
            <v>#REF!</v>
          </cell>
          <cell r="BD242" t="e">
            <v>#REF!</v>
          </cell>
          <cell r="BE242" t="e">
            <v>#REF!</v>
          </cell>
          <cell r="BF242" t="e">
            <v>#REF!</v>
          </cell>
          <cell r="BG242" t="e">
            <v>#REF!</v>
          </cell>
          <cell r="BH242" t="e">
            <v>#REF!</v>
          </cell>
          <cell r="BI242" t="e">
            <v>#REF!</v>
          </cell>
          <cell r="BJ242" t="e">
            <v>#REF!</v>
          </cell>
          <cell r="BK242" t="e">
            <v>#REF!</v>
          </cell>
          <cell r="BL242" t="e">
            <v>#REF!</v>
          </cell>
          <cell r="BM242" t="e">
            <v>#REF!</v>
          </cell>
          <cell r="BN242" t="e">
            <v>#REF!</v>
          </cell>
          <cell r="BO242" t="e">
            <v>#REF!</v>
          </cell>
          <cell r="BP242" t="e">
            <v>#REF!</v>
          </cell>
          <cell r="BQ242" t="e">
            <v>#REF!</v>
          </cell>
          <cell r="BR242" t="e">
            <v>#REF!</v>
          </cell>
          <cell r="BS242" t="e">
            <v>#REF!</v>
          </cell>
          <cell r="BT242" t="e">
            <v>#REF!</v>
          </cell>
          <cell r="BU242" t="e">
            <v>#REF!</v>
          </cell>
          <cell r="BV242" t="e">
            <v>#REF!</v>
          </cell>
          <cell r="BW242" t="e">
            <v>#REF!</v>
          </cell>
          <cell r="BX242" t="e">
            <v>#REF!</v>
          </cell>
          <cell r="BY242" t="e">
            <v>#REF!</v>
          </cell>
          <cell r="BZ242" t="e">
            <v>#REF!</v>
          </cell>
          <cell r="CA242" t="e">
            <v>#REF!</v>
          </cell>
        </row>
        <row r="243">
          <cell r="A243" t="e">
            <v>#REF!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Q243" t="e">
            <v>#REF!</v>
          </cell>
          <cell r="AR243" t="e">
            <v>#REF!</v>
          </cell>
          <cell r="AS243" t="e">
            <v>#REF!</v>
          </cell>
          <cell r="AT243" t="e">
            <v>#REF!</v>
          </cell>
          <cell r="AU243" t="e">
            <v>#REF!</v>
          </cell>
          <cell r="AV243" t="e">
            <v>#REF!</v>
          </cell>
          <cell r="AW243" t="e">
            <v>#REF!</v>
          </cell>
          <cell r="AX243" t="e">
            <v>#REF!</v>
          </cell>
          <cell r="AY243" t="e">
            <v>#REF!</v>
          </cell>
          <cell r="AZ243" t="e">
            <v>#REF!</v>
          </cell>
          <cell r="BA243" t="e">
            <v>#REF!</v>
          </cell>
          <cell r="BB243" t="e">
            <v>#REF!</v>
          </cell>
          <cell r="BC243" t="e">
            <v>#REF!</v>
          </cell>
          <cell r="BD243" t="e">
            <v>#REF!</v>
          </cell>
          <cell r="BE243" t="e">
            <v>#REF!</v>
          </cell>
          <cell r="BF243" t="e">
            <v>#REF!</v>
          </cell>
          <cell r="BG243" t="e">
            <v>#REF!</v>
          </cell>
          <cell r="BH243" t="e">
            <v>#REF!</v>
          </cell>
          <cell r="BI243" t="e">
            <v>#REF!</v>
          </cell>
          <cell r="BJ243" t="e">
            <v>#REF!</v>
          </cell>
          <cell r="BK243" t="e">
            <v>#REF!</v>
          </cell>
          <cell r="BL243" t="e">
            <v>#REF!</v>
          </cell>
          <cell r="BM243" t="e">
            <v>#REF!</v>
          </cell>
          <cell r="BN243" t="e">
            <v>#REF!</v>
          </cell>
          <cell r="BO243" t="e">
            <v>#REF!</v>
          </cell>
          <cell r="BP243" t="e">
            <v>#REF!</v>
          </cell>
          <cell r="BQ243" t="e">
            <v>#REF!</v>
          </cell>
          <cell r="BR243" t="e">
            <v>#REF!</v>
          </cell>
          <cell r="BS243" t="e">
            <v>#REF!</v>
          </cell>
          <cell r="BT243" t="e">
            <v>#REF!</v>
          </cell>
          <cell r="BU243" t="e">
            <v>#REF!</v>
          </cell>
          <cell r="BV243" t="e">
            <v>#REF!</v>
          </cell>
          <cell r="BW243" t="e">
            <v>#REF!</v>
          </cell>
          <cell r="BX243" t="e">
            <v>#REF!</v>
          </cell>
          <cell r="BY243" t="e">
            <v>#REF!</v>
          </cell>
          <cell r="BZ243" t="e">
            <v>#REF!</v>
          </cell>
          <cell r="CA243" t="e">
            <v>#REF!</v>
          </cell>
        </row>
        <row r="244">
          <cell r="A244" t="e">
            <v>#REF!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Q244" t="e">
            <v>#REF!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Q244" t="e">
            <v>#REF!</v>
          </cell>
          <cell r="AR244" t="e">
            <v>#REF!</v>
          </cell>
          <cell r="AS244" t="e">
            <v>#REF!</v>
          </cell>
          <cell r="AT244" t="e">
            <v>#REF!</v>
          </cell>
          <cell r="AU244" t="e">
            <v>#REF!</v>
          </cell>
          <cell r="AV244" t="e">
            <v>#REF!</v>
          </cell>
          <cell r="AW244" t="e">
            <v>#REF!</v>
          </cell>
          <cell r="AX244" t="e">
            <v>#REF!</v>
          </cell>
          <cell r="AY244" t="e">
            <v>#REF!</v>
          </cell>
          <cell r="AZ244" t="e">
            <v>#REF!</v>
          </cell>
          <cell r="BA244" t="e">
            <v>#REF!</v>
          </cell>
          <cell r="BB244" t="e">
            <v>#REF!</v>
          </cell>
          <cell r="BC244" t="e">
            <v>#REF!</v>
          </cell>
          <cell r="BD244" t="e">
            <v>#REF!</v>
          </cell>
          <cell r="BE244" t="e">
            <v>#REF!</v>
          </cell>
          <cell r="BF244" t="e">
            <v>#REF!</v>
          </cell>
          <cell r="BG244" t="e">
            <v>#REF!</v>
          </cell>
          <cell r="BH244" t="e">
            <v>#REF!</v>
          </cell>
          <cell r="BI244" t="e">
            <v>#REF!</v>
          </cell>
          <cell r="BJ244" t="e">
            <v>#REF!</v>
          </cell>
          <cell r="BK244" t="e">
            <v>#REF!</v>
          </cell>
          <cell r="BL244" t="e">
            <v>#REF!</v>
          </cell>
          <cell r="BM244" t="e">
            <v>#REF!</v>
          </cell>
          <cell r="BN244" t="e">
            <v>#REF!</v>
          </cell>
          <cell r="BO244" t="e">
            <v>#REF!</v>
          </cell>
          <cell r="BP244" t="e">
            <v>#REF!</v>
          </cell>
          <cell r="BQ244" t="e">
            <v>#REF!</v>
          </cell>
          <cell r="BR244" t="e">
            <v>#REF!</v>
          </cell>
          <cell r="BS244" t="e">
            <v>#REF!</v>
          </cell>
          <cell r="BT244" t="e">
            <v>#REF!</v>
          </cell>
          <cell r="BU244" t="e">
            <v>#REF!</v>
          </cell>
          <cell r="BV244" t="e">
            <v>#REF!</v>
          </cell>
          <cell r="BW244" t="e">
            <v>#REF!</v>
          </cell>
          <cell r="BX244" t="e">
            <v>#REF!</v>
          </cell>
          <cell r="BY244" t="e">
            <v>#REF!</v>
          </cell>
          <cell r="BZ244" t="e">
            <v>#REF!</v>
          </cell>
          <cell r="CA244" t="e">
            <v>#REF!</v>
          </cell>
        </row>
        <row r="245">
          <cell r="A245" t="e">
            <v>#REF!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Q245" t="e">
            <v>#REF!</v>
          </cell>
          <cell r="AR245" t="e">
            <v>#REF!</v>
          </cell>
          <cell r="AS245" t="e">
            <v>#REF!</v>
          </cell>
          <cell r="AT245" t="e">
            <v>#REF!</v>
          </cell>
          <cell r="AU245" t="e">
            <v>#REF!</v>
          </cell>
          <cell r="AV245" t="e">
            <v>#REF!</v>
          </cell>
          <cell r="AW245" t="e">
            <v>#REF!</v>
          </cell>
          <cell r="AX245" t="e">
            <v>#REF!</v>
          </cell>
          <cell r="AY245" t="e">
            <v>#REF!</v>
          </cell>
          <cell r="AZ245" t="e">
            <v>#REF!</v>
          </cell>
          <cell r="BA245" t="e">
            <v>#REF!</v>
          </cell>
          <cell r="BB245" t="e">
            <v>#REF!</v>
          </cell>
          <cell r="BC245" t="e">
            <v>#REF!</v>
          </cell>
          <cell r="BD245" t="e">
            <v>#REF!</v>
          </cell>
          <cell r="BE245" t="e">
            <v>#REF!</v>
          </cell>
          <cell r="BF245" t="e">
            <v>#REF!</v>
          </cell>
          <cell r="BG245" t="e">
            <v>#REF!</v>
          </cell>
          <cell r="BH245" t="e">
            <v>#REF!</v>
          </cell>
          <cell r="BI245" t="e">
            <v>#REF!</v>
          </cell>
          <cell r="BJ245" t="e">
            <v>#REF!</v>
          </cell>
          <cell r="BK245" t="e">
            <v>#REF!</v>
          </cell>
          <cell r="BL245" t="e">
            <v>#REF!</v>
          </cell>
          <cell r="BM245" t="e">
            <v>#REF!</v>
          </cell>
          <cell r="BN245" t="e">
            <v>#REF!</v>
          </cell>
          <cell r="BO245" t="e">
            <v>#REF!</v>
          </cell>
          <cell r="BP245" t="e">
            <v>#REF!</v>
          </cell>
          <cell r="BQ245" t="e">
            <v>#REF!</v>
          </cell>
          <cell r="BR245" t="e">
            <v>#REF!</v>
          </cell>
          <cell r="BS245" t="e">
            <v>#REF!</v>
          </cell>
          <cell r="BT245" t="e">
            <v>#REF!</v>
          </cell>
          <cell r="BU245" t="e">
            <v>#REF!</v>
          </cell>
          <cell r="BV245" t="e">
            <v>#REF!</v>
          </cell>
          <cell r="BW245" t="e">
            <v>#REF!</v>
          </cell>
          <cell r="BX245" t="e">
            <v>#REF!</v>
          </cell>
          <cell r="BY245" t="e">
            <v>#REF!</v>
          </cell>
          <cell r="BZ245" t="e">
            <v>#REF!</v>
          </cell>
          <cell r="CA245" t="e">
            <v>#REF!</v>
          </cell>
        </row>
        <row r="246">
          <cell r="A246" t="e">
            <v>#REF!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Q246" t="e">
            <v>#REF!</v>
          </cell>
          <cell r="AR246" t="e">
            <v>#REF!</v>
          </cell>
          <cell r="AS246" t="e">
            <v>#REF!</v>
          </cell>
          <cell r="AT246" t="e">
            <v>#REF!</v>
          </cell>
          <cell r="AU246" t="e">
            <v>#REF!</v>
          </cell>
          <cell r="AV246" t="e">
            <v>#REF!</v>
          </cell>
          <cell r="AW246" t="e">
            <v>#REF!</v>
          </cell>
          <cell r="AX246" t="e">
            <v>#REF!</v>
          </cell>
          <cell r="AY246" t="e">
            <v>#REF!</v>
          </cell>
          <cell r="AZ246" t="e">
            <v>#REF!</v>
          </cell>
          <cell r="BA246" t="e">
            <v>#REF!</v>
          </cell>
          <cell r="BB246" t="e">
            <v>#REF!</v>
          </cell>
          <cell r="BC246" t="e">
            <v>#REF!</v>
          </cell>
          <cell r="BD246" t="e">
            <v>#REF!</v>
          </cell>
          <cell r="BE246" t="e">
            <v>#REF!</v>
          </cell>
          <cell r="BF246" t="e">
            <v>#REF!</v>
          </cell>
          <cell r="BG246" t="e">
            <v>#REF!</v>
          </cell>
          <cell r="BH246" t="e">
            <v>#REF!</v>
          </cell>
          <cell r="BI246" t="e">
            <v>#REF!</v>
          </cell>
          <cell r="BJ246" t="e">
            <v>#REF!</v>
          </cell>
          <cell r="BK246" t="e">
            <v>#REF!</v>
          </cell>
          <cell r="BL246" t="e">
            <v>#REF!</v>
          </cell>
          <cell r="BM246" t="e">
            <v>#REF!</v>
          </cell>
          <cell r="BN246" t="e">
            <v>#REF!</v>
          </cell>
          <cell r="BO246" t="e">
            <v>#REF!</v>
          </cell>
          <cell r="BP246" t="e">
            <v>#REF!</v>
          </cell>
          <cell r="BQ246" t="e">
            <v>#REF!</v>
          </cell>
          <cell r="BR246" t="e">
            <v>#REF!</v>
          </cell>
          <cell r="BS246" t="e">
            <v>#REF!</v>
          </cell>
          <cell r="BT246" t="e">
            <v>#REF!</v>
          </cell>
          <cell r="BU246" t="e">
            <v>#REF!</v>
          </cell>
          <cell r="BV246" t="e">
            <v>#REF!</v>
          </cell>
          <cell r="BW246" t="e">
            <v>#REF!</v>
          </cell>
          <cell r="BX246" t="e">
            <v>#REF!</v>
          </cell>
          <cell r="BY246" t="e">
            <v>#REF!</v>
          </cell>
          <cell r="BZ246" t="e">
            <v>#REF!</v>
          </cell>
          <cell r="CA246" t="e">
            <v>#REF!</v>
          </cell>
        </row>
        <row r="247">
          <cell r="A247" t="e">
            <v>#REF!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Q247" t="e">
            <v>#REF!</v>
          </cell>
          <cell r="AR247" t="e">
            <v>#REF!</v>
          </cell>
          <cell r="AS247" t="e">
            <v>#REF!</v>
          </cell>
          <cell r="AT247" t="e">
            <v>#REF!</v>
          </cell>
          <cell r="AU247" t="e">
            <v>#REF!</v>
          </cell>
          <cell r="AV247" t="e">
            <v>#REF!</v>
          </cell>
          <cell r="AW247" t="e">
            <v>#REF!</v>
          </cell>
          <cell r="AX247" t="e">
            <v>#REF!</v>
          </cell>
          <cell r="AY247" t="e">
            <v>#REF!</v>
          </cell>
          <cell r="AZ247" t="e">
            <v>#REF!</v>
          </cell>
          <cell r="BA247" t="e">
            <v>#REF!</v>
          </cell>
          <cell r="BB247" t="e">
            <v>#REF!</v>
          </cell>
          <cell r="BC247" t="e">
            <v>#REF!</v>
          </cell>
          <cell r="BD247" t="e">
            <v>#REF!</v>
          </cell>
          <cell r="BE247" t="e">
            <v>#REF!</v>
          </cell>
          <cell r="BF247" t="e">
            <v>#REF!</v>
          </cell>
          <cell r="BG247" t="e">
            <v>#REF!</v>
          </cell>
          <cell r="BH247" t="e">
            <v>#REF!</v>
          </cell>
          <cell r="BI247" t="e">
            <v>#REF!</v>
          </cell>
          <cell r="BJ247" t="e">
            <v>#REF!</v>
          </cell>
          <cell r="BK247" t="e">
            <v>#REF!</v>
          </cell>
          <cell r="BL247" t="e">
            <v>#REF!</v>
          </cell>
          <cell r="BM247" t="e">
            <v>#REF!</v>
          </cell>
          <cell r="BN247" t="e">
            <v>#REF!</v>
          </cell>
          <cell r="BO247" t="e">
            <v>#REF!</v>
          </cell>
          <cell r="BP247" t="e">
            <v>#REF!</v>
          </cell>
          <cell r="BQ247" t="e">
            <v>#REF!</v>
          </cell>
          <cell r="BR247" t="e">
            <v>#REF!</v>
          </cell>
          <cell r="BS247" t="e">
            <v>#REF!</v>
          </cell>
          <cell r="BT247" t="e">
            <v>#REF!</v>
          </cell>
          <cell r="BU247" t="e">
            <v>#REF!</v>
          </cell>
          <cell r="BV247" t="e">
            <v>#REF!</v>
          </cell>
          <cell r="BW247" t="e">
            <v>#REF!</v>
          </cell>
          <cell r="BX247" t="e">
            <v>#REF!</v>
          </cell>
          <cell r="BY247" t="e">
            <v>#REF!</v>
          </cell>
          <cell r="BZ247" t="e">
            <v>#REF!</v>
          </cell>
          <cell r="CA247" t="e">
            <v>#REF!</v>
          </cell>
        </row>
        <row r="248">
          <cell r="A248" t="e">
            <v>#REF!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Q248" t="e">
            <v>#REF!</v>
          </cell>
          <cell r="AR248" t="e">
            <v>#REF!</v>
          </cell>
          <cell r="AS248" t="e">
            <v>#REF!</v>
          </cell>
          <cell r="AT248" t="e">
            <v>#REF!</v>
          </cell>
          <cell r="AU248" t="e">
            <v>#REF!</v>
          </cell>
          <cell r="AV248" t="e">
            <v>#REF!</v>
          </cell>
          <cell r="AW248" t="e">
            <v>#REF!</v>
          </cell>
          <cell r="AX248" t="e">
            <v>#REF!</v>
          </cell>
          <cell r="AY248" t="e">
            <v>#REF!</v>
          </cell>
          <cell r="AZ248" t="e">
            <v>#REF!</v>
          </cell>
          <cell r="BA248" t="e">
            <v>#REF!</v>
          </cell>
          <cell r="BB248" t="e">
            <v>#REF!</v>
          </cell>
          <cell r="BC248" t="e">
            <v>#REF!</v>
          </cell>
          <cell r="BD248" t="e">
            <v>#REF!</v>
          </cell>
          <cell r="BE248" t="e">
            <v>#REF!</v>
          </cell>
          <cell r="BF248" t="e">
            <v>#REF!</v>
          </cell>
          <cell r="BG248" t="e">
            <v>#REF!</v>
          </cell>
          <cell r="BH248" t="e">
            <v>#REF!</v>
          </cell>
          <cell r="BI248" t="e">
            <v>#REF!</v>
          </cell>
          <cell r="BJ248" t="e">
            <v>#REF!</v>
          </cell>
          <cell r="BK248" t="e">
            <v>#REF!</v>
          </cell>
          <cell r="BL248" t="e">
            <v>#REF!</v>
          </cell>
          <cell r="BM248" t="e">
            <v>#REF!</v>
          </cell>
          <cell r="BN248" t="e">
            <v>#REF!</v>
          </cell>
          <cell r="BO248" t="e">
            <v>#REF!</v>
          </cell>
          <cell r="BP248" t="e">
            <v>#REF!</v>
          </cell>
          <cell r="BQ248" t="e">
            <v>#REF!</v>
          </cell>
          <cell r="BR248" t="e">
            <v>#REF!</v>
          </cell>
          <cell r="BS248" t="e">
            <v>#REF!</v>
          </cell>
          <cell r="BT248" t="e">
            <v>#REF!</v>
          </cell>
          <cell r="BU248" t="e">
            <v>#REF!</v>
          </cell>
          <cell r="BV248" t="e">
            <v>#REF!</v>
          </cell>
          <cell r="BW248" t="e">
            <v>#REF!</v>
          </cell>
          <cell r="BX248" t="e">
            <v>#REF!</v>
          </cell>
          <cell r="BY248" t="e">
            <v>#REF!</v>
          </cell>
          <cell r="BZ248" t="e">
            <v>#REF!</v>
          </cell>
          <cell r="CA248" t="e">
            <v>#REF!</v>
          </cell>
        </row>
        <row r="249">
          <cell r="A249" t="e">
            <v>#REF!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  <cell r="U249" t="e">
            <v>#REF!</v>
          </cell>
          <cell r="V249" t="e">
            <v>#REF!</v>
          </cell>
          <cell r="W249" t="e">
            <v>#REF!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Q249" t="e">
            <v>#REF!</v>
          </cell>
          <cell r="AR249" t="e">
            <v>#REF!</v>
          </cell>
          <cell r="AS249" t="e">
            <v>#REF!</v>
          </cell>
          <cell r="AT249" t="e">
            <v>#REF!</v>
          </cell>
          <cell r="AU249" t="e">
            <v>#REF!</v>
          </cell>
          <cell r="AV249" t="e">
            <v>#REF!</v>
          </cell>
          <cell r="AW249" t="e">
            <v>#REF!</v>
          </cell>
          <cell r="AX249" t="e">
            <v>#REF!</v>
          </cell>
          <cell r="AY249" t="e">
            <v>#REF!</v>
          </cell>
          <cell r="AZ249" t="e">
            <v>#REF!</v>
          </cell>
          <cell r="BA249" t="e">
            <v>#REF!</v>
          </cell>
          <cell r="BB249" t="e">
            <v>#REF!</v>
          </cell>
          <cell r="BC249" t="e">
            <v>#REF!</v>
          </cell>
          <cell r="BD249" t="e">
            <v>#REF!</v>
          </cell>
          <cell r="BE249" t="e">
            <v>#REF!</v>
          </cell>
          <cell r="BF249" t="e">
            <v>#REF!</v>
          </cell>
          <cell r="BG249" t="e">
            <v>#REF!</v>
          </cell>
          <cell r="BH249" t="e">
            <v>#REF!</v>
          </cell>
          <cell r="BI249" t="e">
            <v>#REF!</v>
          </cell>
          <cell r="BJ249" t="e">
            <v>#REF!</v>
          </cell>
          <cell r="BK249" t="e">
            <v>#REF!</v>
          </cell>
          <cell r="BL249" t="e">
            <v>#REF!</v>
          </cell>
          <cell r="BM249" t="e">
            <v>#REF!</v>
          </cell>
          <cell r="BN249" t="e">
            <v>#REF!</v>
          </cell>
          <cell r="BO249" t="e">
            <v>#REF!</v>
          </cell>
          <cell r="BP249" t="e">
            <v>#REF!</v>
          </cell>
          <cell r="BQ249" t="e">
            <v>#REF!</v>
          </cell>
          <cell r="BR249" t="e">
            <v>#REF!</v>
          </cell>
          <cell r="BS249" t="e">
            <v>#REF!</v>
          </cell>
          <cell r="BT249" t="e">
            <v>#REF!</v>
          </cell>
          <cell r="BU249" t="e">
            <v>#REF!</v>
          </cell>
          <cell r="BV249" t="e">
            <v>#REF!</v>
          </cell>
          <cell r="BW249" t="e">
            <v>#REF!</v>
          </cell>
          <cell r="BX249" t="e">
            <v>#REF!</v>
          </cell>
          <cell r="BY249" t="e">
            <v>#REF!</v>
          </cell>
          <cell r="BZ249" t="e">
            <v>#REF!</v>
          </cell>
          <cell r="CA249" t="e">
            <v>#REF!</v>
          </cell>
        </row>
        <row r="250">
          <cell r="A250" t="e">
            <v>#REF!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  <cell r="S250" t="e">
            <v>#REF!</v>
          </cell>
          <cell r="T250" t="e">
            <v>#REF!</v>
          </cell>
          <cell r="U250" t="e">
            <v>#REF!</v>
          </cell>
          <cell r="V250" t="e">
            <v>#REF!</v>
          </cell>
          <cell r="W250" t="e">
            <v>#REF!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Q250" t="e">
            <v>#REF!</v>
          </cell>
          <cell r="AR250" t="e">
            <v>#REF!</v>
          </cell>
          <cell r="AS250" t="e">
            <v>#REF!</v>
          </cell>
          <cell r="AT250" t="e">
            <v>#REF!</v>
          </cell>
          <cell r="AU250" t="e">
            <v>#REF!</v>
          </cell>
          <cell r="AV250" t="e">
            <v>#REF!</v>
          </cell>
          <cell r="AW250" t="e">
            <v>#REF!</v>
          </cell>
          <cell r="AX250" t="e">
            <v>#REF!</v>
          </cell>
          <cell r="AY250" t="e">
            <v>#REF!</v>
          </cell>
          <cell r="AZ250" t="e">
            <v>#REF!</v>
          </cell>
          <cell r="BA250" t="e">
            <v>#REF!</v>
          </cell>
          <cell r="BB250" t="e">
            <v>#REF!</v>
          </cell>
          <cell r="BC250" t="e">
            <v>#REF!</v>
          </cell>
          <cell r="BD250" t="e">
            <v>#REF!</v>
          </cell>
          <cell r="BE250" t="e">
            <v>#REF!</v>
          </cell>
          <cell r="BF250" t="e">
            <v>#REF!</v>
          </cell>
          <cell r="BG250" t="e">
            <v>#REF!</v>
          </cell>
          <cell r="BH250" t="e">
            <v>#REF!</v>
          </cell>
          <cell r="BI250" t="e">
            <v>#REF!</v>
          </cell>
          <cell r="BJ250" t="e">
            <v>#REF!</v>
          </cell>
          <cell r="BK250" t="e">
            <v>#REF!</v>
          </cell>
          <cell r="BL250" t="e">
            <v>#REF!</v>
          </cell>
          <cell r="BM250" t="e">
            <v>#REF!</v>
          </cell>
          <cell r="BN250" t="e">
            <v>#REF!</v>
          </cell>
          <cell r="BO250" t="e">
            <v>#REF!</v>
          </cell>
          <cell r="BP250" t="e">
            <v>#REF!</v>
          </cell>
          <cell r="BQ250" t="e">
            <v>#REF!</v>
          </cell>
          <cell r="BR250" t="e">
            <v>#REF!</v>
          </cell>
          <cell r="BS250" t="e">
            <v>#REF!</v>
          </cell>
          <cell r="BT250" t="e">
            <v>#REF!</v>
          </cell>
          <cell r="BU250" t="e">
            <v>#REF!</v>
          </cell>
          <cell r="BV250" t="e">
            <v>#REF!</v>
          </cell>
          <cell r="BW250" t="e">
            <v>#REF!</v>
          </cell>
          <cell r="BX250" t="e">
            <v>#REF!</v>
          </cell>
          <cell r="BY250" t="e">
            <v>#REF!</v>
          </cell>
          <cell r="BZ250" t="e">
            <v>#REF!</v>
          </cell>
          <cell r="CA250" t="e">
            <v>#REF!</v>
          </cell>
        </row>
        <row r="251">
          <cell r="A251" t="e">
            <v>#REF!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  <cell r="Q251" t="e">
            <v>#REF!</v>
          </cell>
          <cell r="R251" t="e">
            <v>#REF!</v>
          </cell>
          <cell r="S251" t="e">
            <v>#REF!</v>
          </cell>
          <cell r="T251" t="e">
            <v>#REF!</v>
          </cell>
          <cell r="U251" t="e">
            <v>#REF!</v>
          </cell>
          <cell r="V251" t="e">
            <v>#REF!</v>
          </cell>
          <cell r="W251" t="e">
            <v>#REF!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Q251" t="e">
            <v>#REF!</v>
          </cell>
          <cell r="AR251" t="e">
            <v>#REF!</v>
          </cell>
          <cell r="AS251" t="e">
            <v>#REF!</v>
          </cell>
          <cell r="AT251" t="e">
            <v>#REF!</v>
          </cell>
          <cell r="AU251" t="e">
            <v>#REF!</v>
          </cell>
          <cell r="AV251" t="e">
            <v>#REF!</v>
          </cell>
          <cell r="AW251" t="e">
            <v>#REF!</v>
          </cell>
          <cell r="AX251" t="e">
            <v>#REF!</v>
          </cell>
          <cell r="AY251" t="e">
            <v>#REF!</v>
          </cell>
          <cell r="AZ251" t="e">
            <v>#REF!</v>
          </cell>
          <cell r="BA251" t="e">
            <v>#REF!</v>
          </cell>
          <cell r="BB251" t="e">
            <v>#REF!</v>
          </cell>
          <cell r="BC251" t="e">
            <v>#REF!</v>
          </cell>
          <cell r="BD251" t="e">
            <v>#REF!</v>
          </cell>
          <cell r="BE251" t="e">
            <v>#REF!</v>
          </cell>
          <cell r="BF251" t="e">
            <v>#REF!</v>
          </cell>
          <cell r="BG251" t="e">
            <v>#REF!</v>
          </cell>
          <cell r="BH251" t="e">
            <v>#REF!</v>
          </cell>
          <cell r="BI251" t="e">
            <v>#REF!</v>
          </cell>
          <cell r="BJ251" t="e">
            <v>#REF!</v>
          </cell>
          <cell r="BK251" t="e">
            <v>#REF!</v>
          </cell>
          <cell r="BL251" t="e">
            <v>#REF!</v>
          </cell>
          <cell r="BM251" t="e">
            <v>#REF!</v>
          </cell>
          <cell r="BN251" t="e">
            <v>#REF!</v>
          </cell>
          <cell r="BO251" t="e">
            <v>#REF!</v>
          </cell>
          <cell r="BP251" t="e">
            <v>#REF!</v>
          </cell>
          <cell r="BQ251" t="e">
            <v>#REF!</v>
          </cell>
          <cell r="BR251" t="e">
            <v>#REF!</v>
          </cell>
          <cell r="BS251" t="e">
            <v>#REF!</v>
          </cell>
          <cell r="BT251" t="e">
            <v>#REF!</v>
          </cell>
          <cell r="BU251" t="e">
            <v>#REF!</v>
          </cell>
          <cell r="BV251" t="e">
            <v>#REF!</v>
          </cell>
          <cell r="BW251" t="e">
            <v>#REF!</v>
          </cell>
          <cell r="BX251" t="e">
            <v>#REF!</v>
          </cell>
          <cell r="BY251" t="e">
            <v>#REF!</v>
          </cell>
          <cell r="BZ251" t="e">
            <v>#REF!</v>
          </cell>
          <cell r="CA251" t="e">
            <v>#REF!</v>
          </cell>
        </row>
        <row r="252">
          <cell r="A252" t="e">
            <v>#REF!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  <cell r="T252" t="e">
            <v>#REF!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Q252" t="e">
            <v>#REF!</v>
          </cell>
          <cell r="AR252" t="e">
            <v>#REF!</v>
          </cell>
          <cell r="AS252" t="e">
            <v>#REF!</v>
          </cell>
          <cell r="AT252" t="e">
            <v>#REF!</v>
          </cell>
          <cell r="AU252" t="e">
            <v>#REF!</v>
          </cell>
          <cell r="AV252" t="e">
            <v>#REF!</v>
          </cell>
          <cell r="AW252" t="e">
            <v>#REF!</v>
          </cell>
          <cell r="AX252" t="e">
            <v>#REF!</v>
          </cell>
          <cell r="AY252" t="e">
            <v>#REF!</v>
          </cell>
          <cell r="AZ252" t="e">
            <v>#REF!</v>
          </cell>
          <cell r="BA252" t="e">
            <v>#REF!</v>
          </cell>
          <cell r="BB252" t="e">
            <v>#REF!</v>
          </cell>
          <cell r="BC252" t="e">
            <v>#REF!</v>
          </cell>
          <cell r="BD252" t="e">
            <v>#REF!</v>
          </cell>
          <cell r="BE252" t="e">
            <v>#REF!</v>
          </cell>
          <cell r="BF252" t="e">
            <v>#REF!</v>
          </cell>
          <cell r="BG252" t="e">
            <v>#REF!</v>
          </cell>
          <cell r="BH252" t="e">
            <v>#REF!</v>
          </cell>
          <cell r="BI252" t="e">
            <v>#REF!</v>
          </cell>
          <cell r="BJ252" t="e">
            <v>#REF!</v>
          </cell>
          <cell r="BK252" t="e">
            <v>#REF!</v>
          </cell>
          <cell r="BL252" t="e">
            <v>#REF!</v>
          </cell>
          <cell r="BM252" t="e">
            <v>#REF!</v>
          </cell>
          <cell r="BN252" t="e">
            <v>#REF!</v>
          </cell>
          <cell r="BO252" t="e">
            <v>#REF!</v>
          </cell>
          <cell r="BP252" t="e">
            <v>#REF!</v>
          </cell>
          <cell r="BQ252" t="e">
            <v>#REF!</v>
          </cell>
          <cell r="BR252" t="e">
            <v>#REF!</v>
          </cell>
          <cell r="BS252" t="e">
            <v>#REF!</v>
          </cell>
          <cell r="BT252" t="e">
            <v>#REF!</v>
          </cell>
          <cell r="BU252" t="e">
            <v>#REF!</v>
          </cell>
          <cell r="BV252" t="e">
            <v>#REF!</v>
          </cell>
          <cell r="BW252" t="e">
            <v>#REF!</v>
          </cell>
          <cell r="BX252" t="e">
            <v>#REF!</v>
          </cell>
          <cell r="BY252" t="e">
            <v>#REF!</v>
          </cell>
          <cell r="BZ252" t="e">
            <v>#REF!</v>
          </cell>
          <cell r="CA252" t="e">
            <v>#REF!</v>
          </cell>
        </row>
        <row r="253">
          <cell r="A253" t="e">
            <v>#REF!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  <cell r="Q253" t="e">
            <v>#REF!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Q253" t="e">
            <v>#REF!</v>
          </cell>
          <cell r="AR253" t="e">
            <v>#REF!</v>
          </cell>
          <cell r="AS253" t="e">
            <v>#REF!</v>
          </cell>
          <cell r="AT253" t="e">
            <v>#REF!</v>
          </cell>
          <cell r="AU253" t="e">
            <v>#REF!</v>
          </cell>
          <cell r="AV253" t="e">
            <v>#REF!</v>
          </cell>
          <cell r="AW253" t="e">
            <v>#REF!</v>
          </cell>
          <cell r="AX253" t="e">
            <v>#REF!</v>
          </cell>
          <cell r="AY253" t="e">
            <v>#REF!</v>
          </cell>
          <cell r="AZ253" t="e">
            <v>#REF!</v>
          </cell>
          <cell r="BA253" t="e">
            <v>#REF!</v>
          </cell>
          <cell r="BB253" t="e">
            <v>#REF!</v>
          </cell>
          <cell r="BC253" t="e">
            <v>#REF!</v>
          </cell>
          <cell r="BD253" t="e">
            <v>#REF!</v>
          </cell>
          <cell r="BE253" t="e">
            <v>#REF!</v>
          </cell>
          <cell r="BF253" t="e">
            <v>#REF!</v>
          </cell>
          <cell r="BG253" t="e">
            <v>#REF!</v>
          </cell>
          <cell r="BH253" t="e">
            <v>#REF!</v>
          </cell>
          <cell r="BI253" t="e">
            <v>#REF!</v>
          </cell>
          <cell r="BJ253" t="e">
            <v>#REF!</v>
          </cell>
          <cell r="BK253" t="e">
            <v>#REF!</v>
          </cell>
          <cell r="BL253" t="e">
            <v>#REF!</v>
          </cell>
          <cell r="BM253" t="e">
            <v>#REF!</v>
          </cell>
          <cell r="BN253" t="e">
            <v>#REF!</v>
          </cell>
          <cell r="BO253" t="e">
            <v>#REF!</v>
          </cell>
          <cell r="BP253" t="e">
            <v>#REF!</v>
          </cell>
          <cell r="BQ253" t="e">
            <v>#REF!</v>
          </cell>
          <cell r="BR253" t="e">
            <v>#REF!</v>
          </cell>
          <cell r="BS253" t="e">
            <v>#REF!</v>
          </cell>
          <cell r="BT253" t="e">
            <v>#REF!</v>
          </cell>
          <cell r="BU253" t="e">
            <v>#REF!</v>
          </cell>
          <cell r="BV253" t="e">
            <v>#REF!</v>
          </cell>
          <cell r="BW253" t="e">
            <v>#REF!</v>
          </cell>
          <cell r="BX253" t="e">
            <v>#REF!</v>
          </cell>
          <cell r="BY253" t="e">
            <v>#REF!</v>
          </cell>
          <cell r="BZ253" t="e">
            <v>#REF!</v>
          </cell>
          <cell r="CA253" t="e">
            <v>#REF!</v>
          </cell>
        </row>
        <row r="254">
          <cell r="A254" t="e">
            <v>#REF!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Q254" t="e">
            <v>#REF!</v>
          </cell>
          <cell r="R254" t="e">
            <v>#REF!</v>
          </cell>
          <cell r="S254" t="e">
            <v>#REF!</v>
          </cell>
          <cell r="T254" t="e">
            <v>#REF!</v>
          </cell>
          <cell r="U254" t="e">
            <v>#REF!</v>
          </cell>
          <cell r="V254" t="e">
            <v>#REF!</v>
          </cell>
          <cell r="W254" t="e">
            <v>#REF!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Q254" t="e">
            <v>#REF!</v>
          </cell>
          <cell r="AR254" t="e">
            <v>#REF!</v>
          </cell>
          <cell r="AS254" t="e">
            <v>#REF!</v>
          </cell>
          <cell r="AT254" t="e">
            <v>#REF!</v>
          </cell>
          <cell r="AU254" t="e">
            <v>#REF!</v>
          </cell>
          <cell r="AV254" t="e">
            <v>#REF!</v>
          </cell>
          <cell r="AW254" t="e">
            <v>#REF!</v>
          </cell>
          <cell r="AX254" t="e">
            <v>#REF!</v>
          </cell>
          <cell r="AY254" t="e">
            <v>#REF!</v>
          </cell>
          <cell r="AZ254" t="e">
            <v>#REF!</v>
          </cell>
          <cell r="BA254" t="e">
            <v>#REF!</v>
          </cell>
          <cell r="BB254" t="e">
            <v>#REF!</v>
          </cell>
          <cell r="BC254" t="e">
            <v>#REF!</v>
          </cell>
          <cell r="BD254" t="e">
            <v>#REF!</v>
          </cell>
          <cell r="BE254" t="e">
            <v>#REF!</v>
          </cell>
          <cell r="BF254" t="e">
            <v>#REF!</v>
          </cell>
          <cell r="BG254" t="e">
            <v>#REF!</v>
          </cell>
          <cell r="BH254" t="e">
            <v>#REF!</v>
          </cell>
          <cell r="BI254" t="e">
            <v>#REF!</v>
          </cell>
          <cell r="BJ254" t="e">
            <v>#REF!</v>
          </cell>
          <cell r="BK254" t="e">
            <v>#REF!</v>
          </cell>
          <cell r="BL254" t="e">
            <v>#REF!</v>
          </cell>
          <cell r="BM254" t="e">
            <v>#REF!</v>
          </cell>
          <cell r="BN254" t="e">
            <v>#REF!</v>
          </cell>
          <cell r="BO254" t="e">
            <v>#REF!</v>
          </cell>
          <cell r="BP254" t="e">
            <v>#REF!</v>
          </cell>
          <cell r="BQ254" t="e">
            <v>#REF!</v>
          </cell>
          <cell r="BR254" t="e">
            <v>#REF!</v>
          </cell>
          <cell r="BS254" t="e">
            <v>#REF!</v>
          </cell>
          <cell r="BT254" t="e">
            <v>#REF!</v>
          </cell>
          <cell r="BU254" t="e">
            <v>#REF!</v>
          </cell>
          <cell r="BV254" t="e">
            <v>#REF!</v>
          </cell>
          <cell r="BW254" t="e">
            <v>#REF!</v>
          </cell>
          <cell r="BX254" t="e">
            <v>#REF!</v>
          </cell>
          <cell r="BY254" t="e">
            <v>#REF!</v>
          </cell>
          <cell r="BZ254" t="e">
            <v>#REF!</v>
          </cell>
          <cell r="CA254" t="e">
            <v>#REF!</v>
          </cell>
        </row>
        <row r="255">
          <cell r="A255" t="e">
            <v>#REF!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Q255" t="e">
            <v>#REF!</v>
          </cell>
          <cell r="AR255" t="e">
            <v>#REF!</v>
          </cell>
          <cell r="AS255" t="e">
            <v>#REF!</v>
          </cell>
          <cell r="AT255" t="e">
            <v>#REF!</v>
          </cell>
          <cell r="AU255" t="e">
            <v>#REF!</v>
          </cell>
          <cell r="AV255" t="e">
            <v>#REF!</v>
          </cell>
          <cell r="AW255" t="e">
            <v>#REF!</v>
          </cell>
          <cell r="AX255" t="e">
            <v>#REF!</v>
          </cell>
          <cell r="AY255" t="e">
            <v>#REF!</v>
          </cell>
          <cell r="AZ255" t="e">
            <v>#REF!</v>
          </cell>
          <cell r="BA255" t="e">
            <v>#REF!</v>
          </cell>
          <cell r="BB255" t="e">
            <v>#REF!</v>
          </cell>
          <cell r="BC255" t="e">
            <v>#REF!</v>
          </cell>
          <cell r="BD255" t="e">
            <v>#REF!</v>
          </cell>
          <cell r="BE255" t="e">
            <v>#REF!</v>
          </cell>
          <cell r="BF255" t="e">
            <v>#REF!</v>
          </cell>
          <cell r="BG255" t="e">
            <v>#REF!</v>
          </cell>
          <cell r="BH255" t="e">
            <v>#REF!</v>
          </cell>
          <cell r="BI255" t="e">
            <v>#REF!</v>
          </cell>
          <cell r="BJ255" t="e">
            <v>#REF!</v>
          </cell>
          <cell r="BK255" t="e">
            <v>#REF!</v>
          </cell>
          <cell r="BL255" t="e">
            <v>#REF!</v>
          </cell>
          <cell r="BM255" t="e">
            <v>#REF!</v>
          </cell>
          <cell r="BN255" t="e">
            <v>#REF!</v>
          </cell>
          <cell r="BO255" t="e">
            <v>#REF!</v>
          </cell>
          <cell r="BP255" t="e">
            <v>#REF!</v>
          </cell>
          <cell r="BQ255" t="e">
            <v>#REF!</v>
          </cell>
          <cell r="BR255" t="e">
            <v>#REF!</v>
          </cell>
          <cell r="BS255" t="e">
            <v>#REF!</v>
          </cell>
          <cell r="BT255" t="e">
            <v>#REF!</v>
          </cell>
          <cell r="BU255" t="e">
            <v>#REF!</v>
          </cell>
          <cell r="BV255" t="e">
            <v>#REF!</v>
          </cell>
          <cell r="BW255" t="e">
            <v>#REF!</v>
          </cell>
          <cell r="BX255" t="e">
            <v>#REF!</v>
          </cell>
          <cell r="BY255" t="e">
            <v>#REF!</v>
          </cell>
          <cell r="BZ255" t="e">
            <v>#REF!</v>
          </cell>
          <cell r="CA255" t="e">
            <v>#REF!</v>
          </cell>
        </row>
        <row r="256">
          <cell r="A256" t="e">
            <v>#REF!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Q256" t="e">
            <v>#REF!</v>
          </cell>
          <cell r="AR256" t="e">
            <v>#REF!</v>
          </cell>
          <cell r="AS256" t="e">
            <v>#REF!</v>
          </cell>
          <cell r="AT256" t="e">
            <v>#REF!</v>
          </cell>
          <cell r="AU256" t="e">
            <v>#REF!</v>
          </cell>
          <cell r="AV256" t="e">
            <v>#REF!</v>
          </cell>
          <cell r="AW256" t="e">
            <v>#REF!</v>
          </cell>
          <cell r="AX256" t="e">
            <v>#REF!</v>
          </cell>
          <cell r="AY256" t="e">
            <v>#REF!</v>
          </cell>
          <cell r="AZ256" t="e">
            <v>#REF!</v>
          </cell>
          <cell r="BA256" t="e">
            <v>#REF!</v>
          </cell>
          <cell r="BB256" t="e">
            <v>#REF!</v>
          </cell>
          <cell r="BC256" t="e">
            <v>#REF!</v>
          </cell>
          <cell r="BD256" t="e">
            <v>#REF!</v>
          </cell>
          <cell r="BE256" t="e">
            <v>#REF!</v>
          </cell>
          <cell r="BF256" t="e">
            <v>#REF!</v>
          </cell>
          <cell r="BG256" t="e">
            <v>#REF!</v>
          </cell>
          <cell r="BH256" t="e">
            <v>#REF!</v>
          </cell>
          <cell r="BI256" t="e">
            <v>#REF!</v>
          </cell>
          <cell r="BJ256" t="e">
            <v>#REF!</v>
          </cell>
          <cell r="BK256" t="e">
            <v>#REF!</v>
          </cell>
          <cell r="BL256" t="e">
            <v>#REF!</v>
          </cell>
          <cell r="BM256" t="e">
            <v>#REF!</v>
          </cell>
          <cell r="BN256" t="e">
            <v>#REF!</v>
          </cell>
          <cell r="BO256" t="e">
            <v>#REF!</v>
          </cell>
          <cell r="BP256" t="e">
            <v>#REF!</v>
          </cell>
          <cell r="BQ256" t="e">
            <v>#REF!</v>
          </cell>
          <cell r="BR256" t="e">
            <v>#REF!</v>
          </cell>
          <cell r="BS256" t="e">
            <v>#REF!</v>
          </cell>
          <cell r="BT256" t="e">
            <v>#REF!</v>
          </cell>
          <cell r="BU256" t="e">
            <v>#REF!</v>
          </cell>
          <cell r="BV256" t="e">
            <v>#REF!</v>
          </cell>
          <cell r="BW256" t="e">
            <v>#REF!</v>
          </cell>
          <cell r="BX256" t="e">
            <v>#REF!</v>
          </cell>
          <cell r="BY256" t="e">
            <v>#REF!</v>
          </cell>
          <cell r="BZ256" t="e">
            <v>#REF!</v>
          </cell>
          <cell r="CA256" t="e">
            <v>#REF!</v>
          </cell>
        </row>
        <row r="257">
          <cell r="A257" t="e">
            <v>#REF!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Q257" t="e">
            <v>#REF!</v>
          </cell>
          <cell r="AR257" t="e">
            <v>#REF!</v>
          </cell>
          <cell r="AS257" t="e">
            <v>#REF!</v>
          </cell>
          <cell r="AT257" t="e">
            <v>#REF!</v>
          </cell>
          <cell r="AU257" t="e">
            <v>#REF!</v>
          </cell>
          <cell r="AV257" t="e">
            <v>#REF!</v>
          </cell>
          <cell r="AW257" t="e">
            <v>#REF!</v>
          </cell>
          <cell r="AX257" t="e">
            <v>#REF!</v>
          </cell>
          <cell r="AY257" t="e">
            <v>#REF!</v>
          </cell>
          <cell r="AZ257" t="e">
            <v>#REF!</v>
          </cell>
          <cell r="BA257" t="e">
            <v>#REF!</v>
          </cell>
          <cell r="BB257" t="e">
            <v>#REF!</v>
          </cell>
          <cell r="BC257" t="e">
            <v>#REF!</v>
          </cell>
          <cell r="BD257" t="e">
            <v>#REF!</v>
          </cell>
          <cell r="BE257" t="e">
            <v>#REF!</v>
          </cell>
          <cell r="BF257" t="e">
            <v>#REF!</v>
          </cell>
          <cell r="BG257" t="e">
            <v>#REF!</v>
          </cell>
          <cell r="BH257" t="e">
            <v>#REF!</v>
          </cell>
          <cell r="BI257" t="e">
            <v>#REF!</v>
          </cell>
          <cell r="BJ257" t="e">
            <v>#REF!</v>
          </cell>
          <cell r="BK257" t="e">
            <v>#REF!</v>
          </cell>
          <cell r="BL257" t="e">
            <v>#REF!</v>
          </cell>
          <cell r="BM257" t="e">
            <v>#REF!</v>
          </cell>
          <cell r="BN257" t="e">
            <v>#REF!</v>
          </cell>
          <cell r="BO257" t="e">
            <v>#REF!</v>
          </cell>
          <cell r="BP257" t="e">
            <v>#REF!</v>
          </cell>
          <cell r="BQ257" t="e">
            <v>#REF!</v>
          </cell>
          <cell r="BR257" t="e">
            <v>#REF!</v>
          </cell>
          <cell r="BS257" t="e">
            <v>#REF!</v>
          </cell>
          <cell r="BT257" t="e">
            <v>#REF!</v>
          </cell>
          <cell r="BU257" t="e">
            <v>#REF!</v>
          </cell>
          <cell r="BV257" t="e">
            <v>#REF!</v>
          </cell>
          <cell r="BW257" t="e">
            <v>#REF!</v>
          </cell>
          <cell r="BX257" t="e">
            <v>#REF!</v>
          </cell>
          <cell r="BY257" t="e">
            <v>#REF!</v>
          </cell>
          <cell r="BZ257" t="e">
            <v>#REF!</v>
          </cell>
          <cell r="CA257" t="e">
            <v>#REF!</v>
          </cell>
        </row>
        <row r="258">
          <cell r="A258" t="e">
            <v>#REF!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Q258" t="e">
            <v>#REF!</v>
          </cell>
          <cell r="AR258" t="e">
            <v>#REF!</v>
          </cell>
          <cell r="AS258" t="e">
            <v>#REF!</v>
          </cell>
          <cell r="AT258" t="e">
            <v>#REF!</v>
          </cell>
          <cell r="AU258" t="e">
            <v>#REF!</v>
          </cell>
          <cell r="AV258" t="e">
            <v>#REF!</v>
          </cell>
          <cell r="AW258" t="e">
            <v>#REF!</v>
          </cell>
          <cell r="AX258" t="e">
            <v>#REF!</v>
          </cell>
          <cell r="AY258" t="e">
            <v>#REF!</v>
          </cell>
          <cell r="AZ258" t="e">
            <v>#REF!</v>
          </cell>
          <cell r="BA258" t="e">
            <v>#REF!</v>
          </cell>
          <cell r="BB258" t="e">
            <v>#REF!</v>
          </cell>
          <cell r="BC258" t="e">
            <v>#REF!</v>
          </cell>
          <cell r="BD258" t="e">
            <v>#REF!</v>
          </cell>
          <cell r="BE258" t="e">
            <v>#REF!</v>
          </cell>
          <cell r="BF258" t="e">
            <v>#REF!</v>
          </cell>
          <cell r="BG258" t="e">
            <v>#REF!</v>
          </cell>
          <cell r="BH258" t="e">
            <v>#REF!</v>
          </cell>
          <cell r="BI258" t="e">
            <v>#REF!</v>
          </cell>
          <cell r="BJ258" t="e">
            <v>#REF!</v>
          </cell>
          <cell r="BK258" t="e">
            <v>#REF!</v>
          </cell>
          <cell r="BL258" t="e">
            <v>#REF!</v>
          </cell>
          <cell r="BM258" t="e">
            <v>#REF!</v>
          </cell>
          <cell r="BN258" t="e">
            <v>#REF!</v>
          </cell>
          <cell r="BO258" t="e">
            <v>#REF!</v>
          </cell>
          <cell r="BP258" t="e">
            <v>#REF!</v>
          </cell>
          <cell r="BQ258" t="e">
            <v>#REF!</v>
          </cell>
          <cell r="BR258" t="e">
            <v>#REF!</v>
          </cell>
          <cell r="BS258" t="e">
            <v>#REF!</v>
          </cell>
          <cell r="BT258" t="e">
            <v>#REF!</v>
          </cell>
          <cell r="BU258" t="e">
            <v>#REF!</v>
          </cell>
          <cell r="BV258" t="e">
            <v>#REF!</v>
          </cell>
          <cell r="BW258" t="e">
            <v>#REF!</v>
          </cell>
          <cell r="BX258" t="e">
            <v>#REF!</v>
          </cell>
          <cell r="BY258" t="e">
            <v>#REF!</v>
          </cell>
          <cell r="BZ258" t="e">
            <v>#REF!</v>
          </cell>
          <cell r="CA258" t="e">
            <v>#REF!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Q259" t="e">
            <v>#REF!</v>
          </cell>
          <cell r="AR259" t="e">
            <v>#REF!</v>
          </cell>
          <cell r="AS259" t="e">
            <v>#REF!</v>
          </cell>
          <cell r="AT259" t="e">
            <v>#REF!</v>
          </cell>
          <cell r="AU259" t="e">
            <v>#REF!</v>
          </cell>
          <cell r="AV259" t="e">
            <v>#REF!</v>
          </cell>
          <cell r="AW259" t="e">
            <v>#REF!</v>
          </cell>
          <cell r="AX259" t="e">
            <v>#REF!</v>
          </cell>
          <cell r="AY259" t="e">
            <v>#REF!</v>
          </cell>
          <cell r="AZ259" t="e">
            <v>#REF!</v>
          </cell>
          <cell r="BA259" t="e">
            <v>#REF!</v>
          </cell>
          <cell r="BB259" t="e">
            <v>#REF!</v>
          </cell>
          <cell r="BC259" t="e">
            <v>#REF!</v>
          </cell>
          <cell r="BD259" t="e">
            <v>#REF!</v>
          </cell>
          <cell r="BE259" t="e">
            <v>#REF!</v>
          </cell>
          <cell r="BF259" t="e">
            <v>#REF!</v>
          </cell>
          <cell r="BG259" t="e">
            <v>#REF!</v>
          </cell>
          <cell r="BH259" t="e">
            <v>#REF!</v>
          </cell>
          <cell r="BI259" t="e">
            <v>#REF!</v>
          </cell>
          <cell r="BJ259" t="e">
            <v>#REF!</v>
          </cell>
          <cell r="BK259" t="e">
            <v>#REF!</v>
          </cell>
          <cell r="BL259" t="e">
            <v>#REF!</v>
          </cell>
          <cell r="BM259" t="e">
            <v>#REF!</v>
          </cell>
          <cell r="BN259" t="e">
            <v>#REF!</v>
          </cell>
          <cell r="BO259" t="e">
            <v>#REF!</v>
          </cell>
          <cell r="BP259" t="e">
            <v>#REF!</v>
          </cell>
          <cell r="BQ259" t="e">
            <v>#REF!</v>
          </cell>
          <cell r="BR259" t="e">
            <v>#REF!</v>
          </cell>
          <cell r="BS259" t="e">
            <v>#REF!</v>
          </cell>
          <cell r="BT259" t="e">
            <v>#REF!</v>
          </cell>
          <cell r="BU259" t="e">
            <v>#REF!</v>
          </cell>
          <cell r="BV259" t="e">
            <v>#REF!</v>
          </cell>
          <cell r="BW259" t="e">
            <v>#REF!</v>
          </cell>
          <cell r="BX259" t="e">
            <v>#REF!</v>
          </cell>
          <cell r="BY259" t="e">
            <v>#REF!</v>
          </cell>
          <cell r="BZ259" t="e">
            <v>#REF!</v>
          </cell>
          <cell r="CA259" t="e">
            <v>#REF!</v>
          </cell>
        </row>
        <row r="260">
          <cell r="A260" t="e">
            <v>#REF!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Q260" t="e">
            <v>#REF!</v>
          </cell>
          <cell r="AR260" t="e">
            <v>#REF!</v>
          </cell>
          <cell r="AS260" t="e">
            <v>#REF!</v>
          </cell>
          <cell r="AT260" t="e">
            <v>#REF!</v>
          </cell>
          <cell r="AU260" t="e">
            <v>#REF!</v>
          </cell>
          <cell r="AV260" t="e">
            <v>#REF!</v>
          </cell>
          <cell r="AW260" t="e">
            <v>#REF!</v>
          </cell>
          <cell r="AX260" t="e">
            <v>#REF!</v>
          </cell>
          <cell r="AY260" t="e">
            <v>#REF!</v>
          </cell>
          <cell r="AZ260" t="e">
            <v>#REF!</v>
          </cell>
          <cell r="BA260" t="e">
            <v>#REF!</v>
          </cell>
          <cell r="BB260" t="e">
            <v>#REF!</v>
          </cell>
          <cell r="BC260" t="e">
            <v>#REF!</v>
          </cell>
          <cell r="BD260" t="e">
            <v>#REF!</v>
          </cell>
          <cell r="BE260" t="e">
            <v>#REF!</v>
          </cell>
          <cell r="BF260" t="e">
            <v>#REF!</v>
          </cell>
          <cell r="BG260" t="e">
            <v>#REF!</v>
          </cell>
          <cell r="BH260" t="e">
            <v>#REF!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 t="e">
            <v>#REF!</v>
          </cell>
          <cell r="BN260" t="e">
            <v>#REF!</v>
          </cell>
          <cell r="BO260" t="e">
            <v>#REF!</v>
          </cell>
          <cell r="BP260" t="e">
            <v>#REF!</v>
          </cell>
          <cell r="BQ260" t="e">
            <v>#REF!</v>
          </cell>
          <cell r="BR260" t="e">
            <v>#REF!</v>
          </cell>
          <cell r="BS260" t="e">
            <v>#REF!</v>
          </cell>
          <cell r="BT260" t="e">
            <v>#REF!</v>
          </cell>
          <cell r="BU260" t="e">
            <v>#REF!</v>
          </cell>
          <cell r="BV260" t="e">
            <v>#REF!</v>
          </cell>
          <cell r="BW260" t="e">
            <v>#REF!</v>
          </cell>
          <cell r="BX260" t="e">
            <v>#REF!</v>
          </cell>
          <cell r="BY260" t="e">
            <v>#REF!</v>
          </cell>
          <cell r="BZ260" t="e">
            <v>#REF!</v>
          </cell>
          <cell r="CA260" t="e">
            <v>#REF!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Q261" t="e">
            <v>#REF!</v>
          </cell>
          <cell r="AR261" t="e">
            <v>#REF!</v>
          </cell>
          <cell r="AS261" t="e">
            <v>#REF!</v>
          </cell>
          <cell r="AT261" t="e">
            <v>#REF!</v>
          </cell>
          <cell r="AU261" t="e">
            <v>#REF!</v>
          </cell>
          <cell r="AV261" t="e">
            <v>#REF!</v>
          </cell>
          <cell r="AW261" t="e">
            <v>#REF!</v>
          </cell>
          <cell r="AX261" t="e">
            <v>#REF!</v>
          </cell>
          <cell r="AY261" t="e">
            <v>#REF!</v>
          </cell>
          <cell r="AZ261" t="e">
            <v>#REF!</v>
          </cell>
          <cell r="BA261" t="e">
            <v>#REF!</v>
          </cell>
          <cell r="BB261" t="e">
            <v>#REF!</v>
          </cell>
          <cell r="BC261" t="e">
            <v>#REF!</v>
          </cell>
          <cell r="BD261" t="e">
            <v>#REF!</v>
          </cell>
          <cell r="BE261" t="e">
            <v>#REF!</v>
          </cell>
          <cell r="BF261" t="e">
            <v>#REF!</v>
          </cell>
          <cell r="BG261" t="e">
            <v>#REF!</v>
          </cell>
          <cell r="BH261" t="e">
            <v>#REF!</v>
          </cell>
          <cell r="BI261" t="e">
            <v>#REF!</v>
          </cell>
          <cell r="BJ261" t="e">
            <v>#REF!</v>
          </cell>
          <cell r="BK261" t="e">
            <v>#REF!</v>
          </cell>
          <cell r="BL261" t="e">
            <v>#REF!</v>
          </cell>
          <cell r="BM261" t="e">
            <v>#REF!</v>
          </cell>
          <cell r="BN261" t="e">
            <v>#REF!</v>
          </cell>
          <cell r="BO261" t="e">
            <v>#REF!</v>
          </cell>
          <cell r="BP261" t="e">
            <v>#REF!</v>
          </cell>
          <cell r="BQ261" t="e">
            <v>#REF!</v>
          </cell>
          <cell r="BR261" t="e">
            <v>#REF!</v>
          </cell>
          <cell r="BS261" t="e">
            <v>#REF!</v>
          </cell>
          <cell r="BT261" t="e">
            <v>#REF!</v>
          </cell>
          <cell r="BU261" t="e">
            <v>#REF!</v>
          </cell>
          <cell r="BV261" t="e">
            <v>#REF!</v>
          </cell>
          <cell r="BW261" t="e">
            <v>#REF!</v>
          </cell>
          <cell r="BX261" t="e">
            <v>#REF!</v>
          </cell>
          <cell r="BY261" t="e">
            <v>#REF!</v>
          </cell>
          <cell r="BZ261" t="e">
            <v>#REF!</v>
          </cell>
          <cell r="CA261" t="e">
            <v>#REF!</v>
          </cell>
        </row>
        <row r="262">
          <cell r="A262" t="e">
            <v>#REF!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  <cell r="V262" t="e">
            <v>#REF!</v>
          </cell>
          <cell r="W262" t="e">
            <v>#REF!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Q262" t="e">
            <v>#REF!</v>
          </cell>
          <cell r="AR262" t="e">
            <v>#REF!</v>
          </cell>
          <cell r="AS262" t="e">
            <v>#REF!</v>
          </cell>
          <cell r="AT262" t="e">
            <v>#REF!</v>
          </cell>
          <cell r="AU262" t="e">
            <v>#REF!</v>
          </cell>
          <cell r="AV262" t="e">
            <v>#REF!</v>
          </cell>
          <cell r="AW262" t="e">
            <v>#REF!</v>
          </cell>
          <cell r="AX262" t="e">
            <v>#REF!</v>
          </cell>
          <cell r="AY262" t="e">
            <v>#REF!</v>
          </cell>
          <cell r="AZ262" t="e">
            <v>#REF!</v>
          </cell>
          <cell r="BA262" t="e">
            <v>#REF!</v>
          </cell>
          <cell r="BB262" t="e">
            <v>#REF!</v>
          </cell>
          <cell r="BC262" t="e">
            <v>#REF!</v>
          </cell>
          <cell r="BD262" t="e">
            <v>#REF!</v>
          </cell>
          <cell r="BE262" t="e">
            <v>#REF!</v>
          </cell>
          <cell r="BF262" t="e">
            <v>#REF!</v>
          </cell>
          <cell r="BG262" t="e">
            <v>#REF!</v>
          </cell>
          <cell r="BH262" t="e">
            <v>#REF!</v>
          </cell>
          <cell r="BI262" t="e">
            <v>#REF!</v>
          </cell>
          <cell r="BJ262" t="e">
            <v>#REF!</v>
          </cell>
          <cell r="BK262" t="e">
            <v>#REF!</v>
          </cell>
          <cell r="BL262" t="e">
            <v>#REF!</v>
          </cell>
          <cell r="BM262" t="e">
            <v>#REF!</v>
          </cell>
          <cell r="BN262" t="e">
            <v>#REF!</v>
          </cell>
          <cell r="BO262" t="e">
            <v>#REF!</v>
          </cell>
          <cell r="BP262" t="e">
            <v>#REF!</v>
          </cell>
          <cell r="BQ262" t="e">
            <v>#REF!</v>
          </cell>
          <cell r="BR262" t="e">
            <v>#REF!</v>
          </cell>
          <cell r="BS262" t="e">
            <v>#REF!</v>
          </cell>
          <cell r="BT262" t="e">
            <v>#REF!</v>
          </cell>
          <cell r="BU262" t="e">
            <v>#REF!</v>
          </cell>
          <cell r="BV262" t="e">
            <v>#REF!</v>
          </cell>
          <cell r="BW262" t="e">
            <v>#REF!</v>
          </cell>
          <cell r="BX262" t="e">
            <v>#REF!</v>
          </cell>
          <cell r="BY262" t="e">
            <v>#REF!</v>
          </cell>
          <cell r="BZ262" t="e">
            <v>#REF!</v>
          </cell>
          <cell r="CA262" t="e">
            <v>#REF!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  <cell r="V263" t="e">
            <v>#REF!</v>
          </cell>
          <cell r="W263" t="e">
            <v>#REF!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  <cell r="AL263" t="e">
            <v>#REF!</v>
          </cell>
          <cell r="AM263" t="e">
            <v>#REF!</v>
          </cell>
          <cell r="AN263" t="e">
            <v>#REF!</v>
          </cell>
          <cell r="AO263" t="e">
            <v>#REF!</v>
          </cell>
          <cell r="AP263" t="e">
            <v>#REF!</v>
          </cell>
          <cell r="AQ263" t="e">
            <v>#REF!</v>
          </cell>
          <cell r="AR263" t="e">
            <v>#REF!</v>
          </cell>
          <cell r="AS263" t="e">
            <v>#REF!</v>
          </cell>
          <cell r="AT263" t="e">
            <v>#REF!</v>
          </cell>
          <cell r="AU263" t="e">
            <v>#REF!</v>
          </cell>
          <cell r="AV263" t="e">
            <v>#REF!</v>
          </cell>
          <cell r="AW263" t="e">
            <v>#REF!</v>
          </cell>
          <cell r="AX263" t="e">
            <v>#REF!</v>
          </cell>
          <cell r="AY263" t="e">
            <v>#REF!</v>
          </cell>
          <cell r="AZ263" t="e">
            <v>#REF!</v>
          </cell>
          <cell r="BA263" t="e">
            <v>#REF!</v>
          </cell>
          <cell r="BB263" t="e">
            <v>#REF!</v>
          </cell>
          <cell r="BC263" t="e">
            <v>#REF!</v>
          </cell>
          <cell r="BD263" t="e">
            <v>#REF!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  <cell r="BJ263" t="e">
            <v>#REF!</v>
          </cell>
          <cell r="BK263" t="e">
            <v>#REF!</v>
          </cell>
          <cell r="BL263" t="e">
            <v>#REF!</v>
          </cell>
          <cell r="BM263" t="e">
            <v>#REF!</v>
          </cell>
          <cell r="BN263" t="e">
            <v>#REF!</v>
          </cell>
          <cell r="BO263" t="e">
            <v>#REF!</v>
          </cell>
          <cell r="BP263" t="e">
            <v>#REF!</v>
          </cell>
          <cell r="BQ263" t="e">
            <v>#REF!</v>
          </cell>
          <cell r="BR263" t="e">
            <v>#REF!</v>
          </cell>
          <cell r="BS263" t="e">
            <v>#REF!</v>
          </cell>
          <cell r="BT263" t="e">
            <v>#REF!</v>
          </cell>
          <cell r="BU263" t="e">
            <v>#REF!</v>
          </cell>
          <cell r="BV263" t="e">
            <v>#REF!</v>
          </cell>
          <cell r="BW263" t="e">
            <v>#REF!</v>
          </cell>
          <cell r="BX263" t="e">
            <v>#REF!</v>
          </cell>
          <cell r="BY263" t="e">
            <v>#REF!</v>
          </cell>
          <cell r="BZ263" t="e">
            <v>#REF!</v>
          </cell>
          <cell r="CA263" t="e">
            <v>#REF!</v>
          </cell>
        </row>
        <row r="264">
          <cell r="A264" t="e">
            <v>#REF!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 t="e">
            <v>#REF!</v>
          </cell>
          <cell r="T264" t="e">
            <v>#REF!</v>
          </cell>
          <cell r="U264" t="e">
            <v>#REF!</v>
          </cell>
          <cell r="V264" t="e">
            <v>#REF!</v>
          </cell>
          <cell r="W264" t="e">
            <v>#REF!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O264" t="e">
            <v>#REF!</v>
          </cell>
          <cell r="AP264" t="e">
            <v>#REF!</v>
          </cell>
          <cell r="AQ264" t="e">
            <v>#REF!</v>
          </cell>
          <cell r="AR264" t="e">
            <v>#REF!</v>
          </cell>
          <cell r="AS264" t="e">
            <v>#REF!</v>
          </cell>
          <cell r="AT264" t="e">
            <v>#REF!</v>
          </cell>
          <cell r="AU264" t="e">
            <v>#REF!</v>
          </cell>
          <cell r="AV264" t="e">
            <v>#REF!</v>
          </cell>
          <cell r="AW264" t="e">
            <v>#REF!</v>
          </cell>
          <cell r="AX264" t="e">
            <v>#REF!</v>
          </cell>
          <cell r="AY264" t="e">
            <v>#REF!</v>
          </cell>
          <cell r="AZ264" t="e">
            <v>#REF!</v>
          </cell>
          <cell r="BA264" t="e">
            <v>#REF!</v>
          </cell>
          <cell r="BB264" t="e">
            <v>#REF!</v>
          </cell>
          <cell r="BC264" t="e">
            <v>#REF!</v>
          </cell>
          <cell r="BD264" t="e">
            <v>#REF!</v>
          </cell>
          <cell r="BE264" t="e">
            <v>#REF!</v>
          </cell>
          <cell r="BF264" t="e">
            <v>#REF!</v>
          </cell>
          <cell r="BG264" t="e">
            <v>#REF!</v>
          </cell>
          <cell r="BH264" t="e">
            <v>#REF!</v>
          </cell>
          <cell r="BI264" t="e">
            <v>#REF!</v>
          </cell>
          <cell r="BJ264" t="e">
            <v>#REF!</v>
          </cell>
          <cell r="BK264" t="e">
            <v>#REF!</v>
          </cell>
          <cell r="BL264" t="e">
            <v>#REF!</v>
          </cell>
          <cell r="BM264" t="e">
            <v>#REF!</v>
          </cell>
          <cell r="BN264" t="e">
            <v>#REF!</v>
          </cell>
          <cell r="BO264" t="e">
            <v>#REF!</v>
          </cell>
          <cell r="BP264" t="e">
            <v>#REF!</v>
          </cell>
          <cell r="BQ264" t="e">
            <v>#REF!</v>
          </cell>
          <cell r="BR264" t="e">
            <v>#REF!</v>
          </cell>
          <cell r="BS264" t="e">
            <v>#REF!</v>
          </cell>
          <cell r="BT264" t="e">
            <v>#REF!</v>
          </cell>
          <cell r="BU264" t="e">
            <v>#REF!</v>
          </cell>
          <cell r="BV264" t="e">
            <v>#REF!</v>
          </cell>
          <cell r="BW264" t="e">
            <v>#REF!</v>
          </cell>
          <cell r="BX264" t="e">
            <v>#REF!</v>
          </cell>
          <cell r="BY264" t="e">
            <v>#REF!</v>
          </cell>
          <cell r="BZ264" t="e">
            <v>#REF!</v>
          </cell>
          <cell r="CA264" t="e">
            <v>#REF!</v>
          </cell>
        </row>
        <row r="265">
          <cell r="A265" t="e">
            <v>#REF!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  <cell r="V265" t="e">
            <v>#REF!</v>
          </cell>
          <cell r="W265" t="e">
            <v>#REF!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  <cell r="AD265" t="e">
            <v>#REF!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O265" t="e">
            <v>#REF!</v>
          </cell>
          <cell r="AP265" t="e">
            <v>#REF!</v>
          </cell>
          <cell r="AQ265" t="e">
            <v>#REF!</v>
          </cell>
          <cell r="AR265" t="e">
            <v>#REF!</v>
          </cell>
          <cell r="AS265" t="e">
            <v>#REF!</v>
          </cell>
          <cell r="AT265" t="e">
            <v>#REF!</v>
          </cell>
          <cell r="AU265" t="e">
            <v>#REF!</v>
          </cell>
          <cell r="AV265" t="e">
            <v>#REF!</v>
          </cell>
          <cell r="AW265" t="e">
            <v>#REF!</v>
          </cell>
          <cell r="AX265" t="e">
            <v>#REF!</v>
          </cell>
          <cell r="AY265" t="e">
            <v>#REF!</v>
          </cell>
          <cell r="AZ265" t="e">
            <v>#REF!</v>
          </cell>
          <cell r="BA265" t="e">
            <v>#REF!</v>
          </cell>
          <cell r="BB265" t="e">
            <v>#REF!</v>
          </cell>
          <cell r="BC265" t="e">
            <v>#REF!</v>
          </cell>
          <cell r="BD265" t="e">
            <v>#REF!</v>
          </cell>
          <cell r="BE265" t="e">
            <v>#REF!</v>
          </cell>
          <cell r="BF265" t="e">
            <v>#REF!</v>
          </cell>
          <cell r="BG265" t="e">
            <v>#REF!</v>
          </cell>
          <cell r="BH265" t="e">
            <v>#REF!</v>
          </cell>
          <cell r="BI265" t="e">
            <v>#REF!</v>
          </cell>
          <cell r="BJ265" t="e">
            <v>#REF!</v>
          </cell>
          <cell r="BK265" t="e">
            <v>#REF!</v>
          </cell>
          <cell r="BL265" t="e">
            <v>#REF!</v>
          </cell>
          <cell r="BM265" t="e">
            <v>#REF!</v>
          </cell>
          <cell r="BN265" t="e">
            <v>#REF!</v>
          </cell>
          <cell r="BO265" t="e">
            <v>#REF!</v>
          </cell>
          <cell r="BP265" t="e">
            <v>#REF!</v>
          </cell>
          <cell r="BQ265" t="e">
            <v>#REF!</v>
          </cell>
          <cell r="BR265" t="e">
            <v>#REF!</v>
          </cell>
          <cell r="BS265" t="e">
            <v>#REF!</v>
          </cell>
          <cell r="BT265" t="e">
            <v>#REF!</v>
          </cell>
          <cell r="BU265" t="e">
            <v>#REF!</v>
          </cell>
          <cell r="BV265" t="e">
            <v>#REF!</v>
          </cell>
          <cell r="BW265" t="e">
            <v>#REF!</v>
          </cell>
          <cell r="BX265" t="e">
            <v>#REF!</v>
          </cell>
          <cell r="BY265" t="e">
            <v>#REF!</v>
          </cell>
          <cell r="BZ265" t="e">
            <v>#REF!</v>
          </cell>
          <cell r="CA265" t="e">
            <v>#REF!</v>
          </cell>
        </row>
        <row r="266">
          <cell r="A266" t="e">
            <v>#REF!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  <cell r="V266" t="e">
            <v>#REF!</v>
          </cell>
          <cell r="W266" t="e">
            <v>#REF!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  <cell r="AD266" t="e">
            <v>#REF!</v>
          </cell>
          <cell r="AE266" t="e">
            <v>#REF!</v>
          </cell>
          <cell r="AF266" t="e">
            <v>#REF!</v>
          </cell>
          <cell r="AG266" t="e">
            <v>#REF!</v>
          </cell>
          <cell r="AH266" t="e">
            <v>#REF!</v>
          </cell>
          <cell r="AI266" t="e">
            <v>#REF!</v>
          </cell>
          <cell r="AJ266" t="e">
            <v>#REF!</v>
          </cell>
          <cell r="AK266" t="e">
            <v>#REF!</v>
          </cell>
          <cell r="AL266" t="e">
            <v>#REF!</v>
          </cell>
          <cell r="AM266" t="e">
            <v>#REF!</v>
          </cell>
          <cell r="AN266" t="e">
            <v>#REF!</v>
          </cell>
          <cell r="AO266" t="e">
            <v>#REF!</v>
          </cell>
          <cell r="AP266" t="e">
            <v>#REF!</v>
          </cell>
          <cell r="AQ266" t="e">
            <v>#REF!</v>
          </cell>
          <cell r="AR266" t="e">
            <v>#REF!</v>
          </cell>
          <cell r="AS266" t="e">
            <v>#REF!</v>
          </cell>
          <cell r="AT266" t="e">
            <v>#REF!</v>
          </cell>
          <cell r="AU266" t="e">
            <v>#REF!</v>
          </cell>
          <cell r="AV266" t="e">
            <v>#REF!</v>
          </cell>
          <cell r="AW266" t="e">
            <v>#REF!</v>
          </cell>
          <cell r="AX266" t="e">
            <v>#REF!</v>
          </cell>
          <cell r="AY266" t="e">
            <v>#REF!</v>
          </cell>
          <cell r="AZ266" t="e">
            <v>#REF!</v>
          </cell>
          <cell r="BA266" t="e">
            <v>#REF!</v>
          </cell>
          <cell r="BB266" t="e">
            <v>#REF!</v>
          </cell>
          <cell r="BC266" t="e">
            <v>#REF!</v>
          </cell>
          <cell r="BD266" t="e">
            <v>#REF!</v>
          </cell>
          <cell r="BE266" t="e">
            <v>#REF!</v>
          </cell>
          <cell r="BF266" t="e">
            <v>#REF!</v>
          </cell>
          <cell r="BG266" t="e">
            <v>#REF!</v>
          </cell>
          <cell r="BH266" t="e">
            <v>#REF!</v>
          </cell>
          <cell r="BI266" t="e">
            <v>#REF!</v>
          </cell>
          <cell r="BJ266" t="e">
            <v>#REF!</v>
          </cell>
          <cell r="BK266" t="e">
            <v>#REF!</v>
          </cell>
          <cell r="BL266" t="e">
            <v>#REF!</v>
          </cell>
          <cell r="BM266" t="e">
            <v>#REF!</v>
          </cell>
          <cell r="BN266" t="e">
            <v>#REF!</v>
          </cell>
          <cell r="BO266" t="e">
            <v>#REF!</v>
          </cell>
          <cell r="BP266" t="e">
            <v>#REF!</v>
          </cell>
          <cell r="BQ266" t="e">
            <v>#REF!</v>
          </cell>
          <cell r="BR266" t="e">
            <v>#REF!</v>
          </cell>
          <cell r="BS266" t="e">
            <v>#REF!</v>
          </cell>
          <cell r="BT266" t="e">
            <v>#REF!</v>
          </cell>
          <cell r="BU266" t="e">
            <v>#REF!</v>
          </cell>
          <cell r="BV266" t="e">
            <v>#REF!</v>
          </cell>
          <cell r="BW266" t="e">
            <v>#REF!</v>
          </cell>
          <cell r="BX266" t="e">
            <v>#REF!</v>
          </cell>
          <cell r="BY266" t="e">
            <v>#REF!</v>
          </cell>
          <cell r="BZ266" t="e">
            <v>#REF!</v>
          </cell>
          <cell r="CA266" t="e">
            <v>#REF!</v>
          </cell>
        </row>
        <row r="267">
          <cell r="A267" t="e">
            <v>#REF!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  <cell r="V267" t="e">
            <v>#REF!</v>
          </cell>
          <cell r="W267" t="e">
            <v>#REF!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  <cell r="AD267" t="e">
            <v>#REF!</v>
          </cell>
          <cell r="AE267" t="e">
            <v>#REF!</v>
          </cell>
          <cell r="AF267" t="e">
            <v>#REF!</v>
          </cell>
          <cell r="AG267" t="e">
            <v>#REF!</v>
          </cell>
          <cell r="AH267" t="e">
            <v>#REF!</v>
          </cell>
          <cell r="AI267" t="e">
            <v>#REF!</v>
          </cell>
          <cell r="AJ267" t="e">
            <v>#REF!</v>
          </cell>
          <cell r="AK267" t="e">
            <v>#REF!</v>
          </cell>
          <cell r="AL267" t="e">
            <v>#REF!</v>
          </cell>
          <cell r="AM267" t="e">
            <v>#REF!</v>
          </cell>
          <cell r="AN267" t="e">
            <v>#REF!</v>
          </cell>
          <cell r="AO267" t="e">
            <v>#REF!</v>
          </cell>
          <cell r="AP267" t="e">
            <v>#REF!</v>
          </cell>
          <cell r="AQ267" t="e">
            <v>#REF!</v>
          </cell>
          <cell r="AR267" t="e">
            <v>#REF!</v>
          </cell>
          <cell r="AS267" t="e">
            <v>#REF!</v>
          </cell>
          <cell r="AT267" t="e">
            <v>#REF!</v>
          </cell>
          <cell r="AU267" t="e">
            <v>#REF!</v>
          </cell>
          <cell r="AV267" t="e">
            <v>#REF!</v>
          </cell>
          <cell r="AW267" t="e">
            <v>#REF!</v>
          </cell>
          <cell r="AX267" t="e">
            <v>#REF!</v>
          </cell>
          <cell r="AY267" t="e">
            <v>#REF!</v>
          </cell>
          <cell r="AZ267" t="e">
            <v>#REF!</v>
          </cell>
          <cell r="BA267" t="e">
            <v>#REF!</v>
          </cell>
          <cell r="BB267" t="e">
            <v>#REF!</v>
          </cell>
          <cell r="BC267" t="e">
            <v>#REF!</v>
          </cell>
          <cell r="BD267" t="e">
            <v>#REF!</v>
          </cell>
          <cell r="BE267" t="e">
            <v>#REF!</v>
          </cell>
          <cell r="BF267" t="e">
            <v>#REF!</v>
          </cell>
          <cell r="BG267" t="e">
            <v>#REF!</v>
          </cell>
          <cell r="BH267" t="e">
            <v>#REF!</v>
          </cell>
          <cell r="BI267" t="e">
            <v>#REF!</v>
          </cell>
          <cell r="BJ267" t="e">
            <v>#REF!</v>
          </cell>
          <cell r="BK267" t="e">
            <v>#REF!</v>
          </cell>
          <cell r="BL267" t="e">
            <v>#REF!</v>
          </cell>
          <cell r="BM267" t="e">
            <v>#REF!</v>
          </cell>
          <cell r="BN267" t="e">
            <v>#REF!</v>
          </cell>
          <cell r="BO267" t="e">
            <v>#REF!</v>
          </cell>
          <cell r="BP267" t="e">
            <v>#REF!</v>
          </cell>
          <cell r="BQ267" t="e">
            <v>#REF!</v>
          </cell>
          <cell r="BR267" t="e">
            <v>#REF!</v>
          </cell>
          <cell r="BS267" t="e">
            <v>#REF!</v>
          </cell>
          <cell r="BT267" t="e">
            <v>#REF!</v>
          </cell>
          <cell r="BU267" t="e">
            <v>#REF!</v>
          </cell>
          <cell r="BV267" t="e">
            <v>#REF!</v>
          </cell>
          <cell r="BW267" t="e">
            <v>#REF!</v>
          </cell>
          <cell r="BX267" t="e">
            <v>#REF!</v>
          </cell>
          <cell r="BY267" t="e">
            <v>#REF!</v>
          </cell>
          <cell r="BZ267" t="e">
            <v>#REF!</v>
          </cell>
          <cell r="CA267" t="e">
            <v>#REF!</v>
          </cell>
        </row>
        <row r="268">
          <cell r="A268" t="e">
            <v>#REF!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  <cell r="V268" t="e">
            <v>#REF!</v>
          </cell>
          <cell r="W268" t="e">
            <v>#REF!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  <cell r="AD268" t="e">
            <v>#REF!</v>
          </cell>
          <cell r="AE268" t="e">
            <v>#REF!</v>
          </cell>
          <cell r="AF268" t="e">
            <v>#REF!</v>
          </cell>
          <cell r="AG268" t="e">
            <v>#REF!</v>
          </cell>
          <cell r="AH268" t="e">
            <v>#REF!</v>
          </cell>
          <cell r="AI268" t="e">
            <v>#REF!</v>
          </cell>
          <cell r="AJ268" t="e">
            <v>#REF!</v>
          </cell>
          <cell r="AK268" t="e">
            <v>#REF!</v>
          </cell>
          <cell r="AL268" t="e">
            <v>#REF!</v>
          </cell>
          <cell r="AM268" t="e">
            <v>#REF!</v>
          </cell>
          <cell r="AN268" t="e">
            <v>#REF!</v>
          </cell>
          <cell r="AO268" t="e">
            <v>#REF!</v>
          </cell>
          <cell r="AP268" t="e">
            <v>#REF!</v>
          </cell>
          <cell r="AQ268" t="e">
            <v>#REF!</v>
          </cell>
          <cell r="AR268" t="e">
            <v>#REF!</v>
          </cell>
          <cell r="AS268" t="e">
            <v>#REF!</v>
          </cell>
          <cell r="AT268" t="e">
            <v>#REF!</v>
          </cell>
          <cell r="AU268" t="e">
            <v>#REF!</v>
          </cell>
          <cell r="AV268" t="e">
            <v>#REF!</v>
          </cell>
          <cell r="AW268" t="e">
            <v>#REF!</v>
          </cell>
          <cell r="AX268" t="e">
            <v>#REF!</v>
          </cell>
          <cell r="AY268" t="e">
            <v>#REF!</v>
          </cell>
          <cell r="AZ268" t="e">
            <v>#REF!</v>
          </cell>
          <cell r="BA268" t="e">
            <v>#REF!</v>
          </cell>
          <cell r="BB268" t="e">
            <v>#REF!</v>
          </cell>
          <cell r="BC268" t="e">
            <v>#REF!</v>
          </cell>
          <cell r="BD268" t="e">
            <v>#REF!</v>
          </cell>
          <cell r="BE268" t="e">
            <v>#REF!</v>
          </cell>
          <cell r="BF268" t="e">
            <v>#REF!</v>
          </cell>
          <cell r="BG268" t="e">
            <v>#REF!</v>
          </cell>
          <cell r="BH268" t="e">
            <v>#REF!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 t="e">
            <v>#REF!</v>
          </cell>
          <cell r="BN268" t="e">
            <v>#REF!</v>
          </cell>
          <cell r="BO268" t="e">
            <v>#REF!</v>
          </cell>
          <cell r="BP268" t="e">
            <v>#REF!</v>
          </cell>
          <cell r="BQ268" t="e">
            <v>#REF!</v>
          </cell>
          <cell r="BR268" t="e">
            <v>#REF!</v>
          </cell>
          <cell r="BS268" t="e">
            <v>#REF!</v>
          </cell>
          <cell r="BT268" t="e">
            <v>#REF!</v>
          </cell>
          <cell r="BU268" t="e">
            <v>#REF!</v>
          </cell>
          <cell r="BV268" t="e">
            <v>#REF!</v>
          </cell>
          <cell r="BW268" t="e">
            <v>#REF!</v>
          </cell>
          <cell r="BX268" t="e">
            <v>#REF!</v>
          </cell>
          <cell r="BY268" t="e">
            <v>#REF!</v>
          </cell>
          <cell r="BZ268" t="e">
            <v>#REF!</v>
          </cell>
          <cell r="CA268" t="e">
            <v>#REF!</v>
          </cell>
        </row>
      </sheetData>
      <sheetData sheetId="26" refreshError="1"/>
      <sheetData sheetId="27" refreshError="1">
        <row r="3">
          <cell r="B3" t="str">
            <v>Power.Load</v>
          </cell>
          <cell r="C3" t="str">
            <v>Load</v>
          </cell>
        </row>
        <row r="4">
          <cell r="B4" t="str">
            <v>Power.Gen.Hydro</v>
          </cell>
          <cell r="C4" t="str">
            <v>NO</v>
          </cell>
        </row>
        <row r="5">
          <cell r="B5" t="str">
            <v>Electron</v>
          </cell>
          <cell r="C5" t="str">
            <v>Electron</v>
          </cell>
        </row>
        <row r="6">
          <cell r="B6" t="str">
            <v>LBaker</v>
          </cell>
          <cell r="C6" t="str">
            <v>LBaker</v>
          </cell>
        </row>
        <row r="7">
          <cell r="B7" t="str">
            <v>Midc Hydro</v>
          </cell>
          <cell r="C7" t="str">
            <v>Midc Hydro</v>
          </cell>
        </row>
        <row r="8">
          <cell r="B8" t="str">
            <v>PR Disp Product</v>
          </cell>
          <cell r="C8" t="str">
            <v>PR Disp Product</v>
          </cell>
        </row>
        <row r="9">
          <cell r="B9" t="str">
            <v>Snoq</v>
          </cell>
          <cell r="C9" t="str">
            <v>Snoq</v>
          </cell>
        </row>
        <row r="10">
          <cell r="B10" t="str">
            <v>UBaker</v>
          </cell>
          <cell r="C10" t="str">
            <v>UBaker</v>
          </cell>
        </row>
        <row r="11">
          <cell r="B11" t="str">
            <v>Power.Gen.CT</v>
          </cell>
          <cell r="C11" t="str">
            <v>NO</v>
          </cell>
        </row>
        <row r="12">
          <cell r="B12" t="str">
            <v>Crystal Mountain</v>
          </cell>
          <cell r="C12" t="str">
            <v>Crystal</v>
          </cell>
        </row>
        <row r="13">
          <cell r="B13" t="str">
            <v>Frederickson 1</v>
          </cell>
          <cell r="C13" t="str">
            <v>Frederickson</v>
          </cell>
        </row>
        <row r="14">
          <cell r="B14" t="str">
            <v>Frederickson 2</v>
          </cell>
          <cell r="C14" t="str">
            <v>Frederickson</v>
          </cell>
        </row>
        <row r="15">
          <cell r="B15" t="str">
            <v>Fredonia 1</v>
          </cell>
          <cell r="C15" t="str">
            <v>Fredonia 12</v>
          </cell>
        </row>
        <row r="16">
          <cell r="B16" t="str">
            <v>Fredonia 2</v>
          </cell>
          <cell r="C16" t="str">
            <v>Fredonia 12</v>
          </cell>
        </row>
        <row r="17">
          <cell r="B17" t="str">
            <v>Fredonia 3</v>
          </cell>
          <cell r="C17" t="str">
            <v>Fredonia 34</v>
          </cell>
        </row>
        <row r="18">
          <cell r="B18" t="str">
            <v>Fredonia 4</v>
          </cell>
          <cell r="C18" t="str">
            <v>Fredonia 34</v>
          </cell>
        </row>
        <row r="19">
          <cell r="B19" t="str">
            <v>Whitehorn 2</v>
          </cell>
          <cell r="C19" t="str">
            <v>Whitehorn 23</v>
          </cell>
        </row>
        <row r="20">
          <cell r="B20" t="str">
            <v>Whitehorn 3</v>
          </cell>
          <cell r="C20" t="str">
            <v>Whitehorn 23</v>
          </cell>
        </row>
        <row r="21">
          <cell r="B21" t="str">
            <v>Power.Gen.NUG</v>
          </cell>
          <cell r="C21" t="str">
            <v>NO</v>
          </cell>
        </row>
        <row r="22">
          <cell r="B22" t="str">
            <v>KomaK</v>
          </cell>
          <cell r="C22" t="str">
            <v>QF KomaK</v>
          </cell>
        </row>
        <row r="23">
          <cell r="B23" t="str">
            <v>March Point 1</v>
          </cell>
          <cell r="C23" t="str">
            <v>March Point 1</v>
          </cell>
        </row>
        <row r="24">
          <cell r="B24" t="str">
            <v>March Point 2</v>
          </cell>
          <cell r="C24" t="str">
            <v>March Point 2</v>
          </cell>
        </row>
        <row r="25">
          <cell r="B25" t="str">
            <v>QF Nooksack I</v>
          </cell>
          <cell r="C25" t="str">
            <v>QF Nooksack</v>
          </cell>
        </row>
        <row r="26">
          <cell r="B26" t="str">
            <v>QF PERC</v>
          </cell>
          <cell r="C26" t="str">
            <v>QF PERC</v>
          </cell>
        </row>
        <row r="27">
          <cell r="B27" t="str">
            <v>QF PT Townsend</v>
          </cell>
          <cell r="C27" t="str">
            <v>QF Pt Townsend</v>
          </cell>
        </row>
        <row r="28">
          <cell r="B28" t="str">
            <v>QF Spokane MSW</v>
          </cell>
          <cell r="C28" t="str">
            <v>QF Spokane MSW</v>
          </cell>
        </row>
        <row r="29">
          <cell r="B29" t="str">
            <v>QF Sygitowicz</v>
          </cell>
          <cell r="C29" t="str">
            <v>QF Sygitowicz</v>
          </cell>
        </row>
        <row r="30">
          <cell r="B30" t="str">
            <v>SumasGen</v>
          </cell>
          <cell r="C30" t="str">
            <v>Sumas</v>
          </cell>
        </row>
        <row r="31">
          <cell r="B31" t="str">
            <v>Tenaska</v>
          </cell>
          <cell r="C31" t="str">
            <v>Tenaska</v>
          </cell>
        </row>
        <row r="32">
          <cell r="B32" t="str">
            <v>Twin</v>
          </cell>
          <cell r="C32" t="str">
            <v>QF Twin</v>
          </cell>
        </row>
        <row r="33">
          <cell r="B33" t="str">
            <v>Weeks</v>
          </cell>
          <cell r="C33" t="str">
            <v>QF Weeks</v>
          </cell>
        </row>
        <row r="34">
          <cell r="B34" t="str">
            <v>Power.Gen.Cogen</v>
          </cell>
          <cell r="C34" t="str">
            <v>NO</v>
          </cell>
        </row>
        <row r="35">
          <cell r="B35" t="str">
            <v>Encogen</v>
          </cell>
          <cell r="C35" t="str">
            <v>Encogen</v>
          </cell>
        </row>
        <row r="36">
          <cell r="B36" t="str">
            <v>Fred1</v>
          </cell>
          <cell r="C36" t="str">
            <v>Fred1</v>
          </cell>
        </row>
        <row r="37">
          <cell r="B37" t="str">
            <v>Fred1DF</v>
          </cell>
          <cell r="C37" t="str">
            <v>Fred1 DF</v>
          </cell>
        </row>
        <row r="38">
          <cell r="B38" t="str">
            <v>Power.Gen.Coal</v>
          </cell>
          <cell r="C38" t="str">
            <v>NO</v>
          </cell>
        </row>
        <row r="39">
          <cell r="B39" t="str">
            <v>Colstrip 1</v>
          </cell>
          <cell r="C39" t="str">
            <v>Colstrip 12</v>
          </cell>
        </row>
        <row r="40">
          <cell r="B40" t="str">
            <v>Colstrip 2</v>
          </cell>
          <cell r="C40" t="str">
            <v>Colstrip 12</v>
          </cell>
        </row>
        <row r="41">
          <cell r="B41" t="str">
            <v>Colstrip 3</v>
          </cell>
          <cell r="C41" t="str">
            <v>Colstrip 34</v>
          </cell>
        </row>
        <row r="42">
          <cell r="B42" t="str">
            <v>Colstrip 4</v>
          </cell>
          <cell r="C42" t="str">
            <v>Colstrip 34</v>
          </cell>
        </row>
        <row r="43">
          <cell r="B43" t="str">
            <v>Power.LTContracts</v>
          </cell>
          <cell r="C43" t="str">
            <v>NO</v>
          </cell>
        </row>
        <row r="44">
          <cell r="B44" t="str">
            <v>Baker Repl</v>
          </cell>
          <cell r="C44" t="str">
            <v>Baker Repl</v>
          </cell>
        </row>
        <row r="45">
          <cell r="B45" t="str">
            <v>BPA-SnohConserv</v>
          </cell>
          <cell r="C45" t="str">
            <v>SnohCons</v>
          </cell>
        </row>
        <row r="46">
          <cell r="B46" t="str">
            <v>CEA-EA</v>
          </cell>
          <cell r="C46" t="str">
            <v>CEA-EA</v>
          </cell>
        </row>
        <row r="47">
          <cell r="B47" t="str">
            <v>Hopkins Ridge Wind</v>
          </cell>
          <cell r="C47" t="str">
            <v>Hopkins Ridge</v>
          </cell>
        </row>
        <row r="48">
          <cell r="B48" t="str">
            <v>MPC 1</v>
          </cell>
          <cell r="C48" t="str">
            <v>MPC</v>
          </cell>
        </row>
        <row r="49">
          <cell r="B49" t="str">
            <v>MPC 2</v>
          </cell>
          <cell r="C49" t="str">
            <v>MPC</v>
          </cell>
        </row>
        <row r="50">
          <cell r="B50" t="str">
            <v>North Wasco</v>
          </cell>
          <cell r="C50" t="str">
            <v>North Wasco</v>
          </cell>
        </row>
        <row r="51">
          <cell r="B51" t="str">
            <v>PG&amp;E X Pur</v>
          </cell>
          <cell r="C51" t="str">
            <v>PG&amp;E</v>
          </cell>
        </row>
        <row r="52">
          <cell r="B52" t="str">
            <v>PG&amp;E X Sale</v>
          </cell>
          <cell r="C52" t="str">
            <v>PG&amp;E</v>
          </cell>
        </row>
        <row r="53">
          <cell r="B53" t="str">
            <v>Point Roberts</v>
          </cell>
          <cell r="C53" t="str">
            <v>Point Roberts</v>
          </cell>
        </row>
        <row r="54">
          <cell r="B54" t="str">
            <v>Wild Horse Wind</v>
          </cell>
          <cell r="C54" t="str">
            <v>Wild Horse</v>
          </cell>
        </row>
        <row r="55">
          <cell r="B55" t="str">
            <v>WNP-3 Exchange</v>
          </cell>
          <cell r="C55" t="str">
            <v>WNP-3 Exch</v>
          </cell>
        </row>
        <row r="56">
          <cell r="B56" t="str">
            <v>WNP-3 Return</v>
          </cell>
          <cell r="C56" t="str">
            <v>WNP-3 Return</v>
          </cell>
        </row>
        <row r="57">
          <cell r="B57" t="str">
            <v>Power.Exchange</v>
          </cell>
          <cell r="C57" t="str">
            <v>Secondary Purch</v>
          </cell>
        </row>
        <row r="58">
          <cell r="B58" t="str">
            <v>Power.Core</v>
          </cell>
          <cell r="C58" t="str">
            <v>NO</v>
          </cell>
        </row>
        <row r="59">
          <cell r="B59" t="str">
            <v>Power.Core . Purchase</v>
          </cell>
          <cell r="C59" t="str">
            <v>Secondary Purch</v>
          </cell>
        </row>
        <row r="60">
          <cell r="B60" t="str">
            <v>Power.Core . Sale</v>
          </cell>
          <cell r="C60" t="str">
            <v>Secondary Sale</v>
          </cell>
        </row>
        <row r="61">
          <cell r="B61" t="str">
            <v>Power.Opt</v>
          </cell>
          <cell r="C61" t="str">
            <v>NO</v>
          </cell>
        </row>
        <row r="62">
          <cell r="B62" t="str">
            <v>Power.Opt . Purchase</v>
          </cell>
          <cell r="C62" t="str">
            <v>Opt. Secondary Pur</v>
          </cell>
        </row>
        <row r="63">
          <cell r="B63" t="str">
            <v>Power.Opt . Sale</v>
          </cell>
          <cell r="C63" t="str">
            <v>Opt. Secondary Pur</v>
          </cell>
        </row>
        <row r="64">
          <cell r="B64" t="str">
            <v>Power.Spot</v>
          </cell>
          <cell r="C64" t="str">
            <v>NO</v>
          </cell>
        </row>
        <row r="65">
          <cell r="B65" t="str">
            <v>Power.Spot-Region N/A-Net Spot-Purchase-Future Spot Contract</v>
          </cell>
          <cell r="C65" t="str">
            <v>Spot Open Purchases</v>
          </cell>
        </row>
        <row r="66">
          <cell r="B66" t="str">
            <v>Power.Spot-Region N/A-Net Spot-Sale-Future Spot Contract</v>
          </cell>
          <cell r="C66" t="str">
            <v>Spot Open Sales</v>
          </cell>
        </row>
        <row r="67">
          <cell r="B67" t="str">
            <v>Power.SpotCOBPurchase-Future Spot Contract</v>
          </cell>
          <cell r="C67" t="str">
            <v>Spot Open Purchases</v>
          </cell>
        </row>
        <row r="68">
          <cell r="B68" t="str">
            <v>Power.SpotMIDCPurchase-Future Spot Contract</v>
          </cell>
          <cell r="C68" t="str">
            <v>Spot Open Purchases</v>
          </cell>
        </row>
        <row r="69">
          <cell r="B69" t="str">
            <v>Power.SpotMIDCSale-Future Spot Contract</v>
          </cell>
          <cell r="C69" t="str">
            <v>Spot Open Sales</v>
          </cell>
        </row>
        <row r="70">
          <cell r="B70" t="str">
            <v>Gas.Load</v>
          </cell>
          <cell r="C70" t="str">
            <v>NO</v>
          </cell>
        </row>
        <row r="71">
          <cell r="B71" t="str">
            <v>Gas.PSEE.Core</v>
          </cell>
          <cell r="C71" t="str">
            <v>NO</v>
          </cell>
        </row>
        <row r="72">
          <cell r="B72" t="str">
            <v>Gas.PSEE.Spot</v>
          </cell>
          <cell r="C72" t="str">
            <v>NO</v>
          </cell>
        </row>
        <row r="73">
          <cell r="B73" t="str">
            <v>Gas.PSEG.Core</v>
          </cell>
          <cell r="C73" t="str">
            <v>NO</v>
          </cell>
        </row>
        <row r="74">
          <cell r="B74" t="str">
            <v>Gas.PSEG.Spot</v>
          </cell>
          <cell r="C74" t="str">
            <v>NO</v>
          </cell>
        </row>
        <row r="75">
          <cell r="B75" t="str">
            <v>Gas.PSEG.Core</v>
          </cell>
          <cell r="C75" t="str">
            <v>NO</v>
          </cell>
        </row>
        <row r="76">
          <cell r="B76" t="str">
            <v>Gas.PSEG.Spot</v>
          </cell>
          <cell r="C76" t="str">
            <v>NO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 refreshError="1"/>
      <sheetData sheetId="1" refreshError="1">
        <row r="20">
          <cell r="B20">
            <v>2011</v>
          </cell>
        </row>
        <row r="21">
          <cell r="B2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Cost Assumptions"/>
      <sheetName val="Cost Calculator"/>
    </sheetNames>
    <sheetDataSet>
      <sheetData sheetId="0" refreshError="1">
        <row r="3">
          <cell r="B3" t="str">
            <v>2010 RFP Proposal List</v>
          </cell>
        </row>
        <row r="4">
          <cell r="B4" t="str">
            <v>Centralia (IR tx) with or without BHP</v>
          </cell>
        </row>
        <row r="5">
          <cell r="B5" t="str">
            <v>Centralia (PSE system) without BHP own</v>
          </cell>
        </row>
        <row r="6">
          <cell r="B6" t="str">
            <v>Centralia (PSE system) W BHP</v>
          </cell>
        </row>
        <row r="7">
          <cell r="B7" t="str">
            <v>BHP (180 MW, PSE System)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Unsolicited Proposals</v>
          </cell>
        </row>
        <row r="21">
          <cell r="B21" t="str">
            <v>Peaker at Fredonia</v>
          </cell>
        </row>
        <row r="22">
          <cell r="B22" t="str">
            <v>CCCT at Frederickson</v>
          </cell>
        </row>
        <row r="23">
          <cell r="B23" t="str">
            <v>Lower Snake River 250MW #2</v>
          </cell>
        </row>
        <row r="24">
          <cell r="B24" t="str">
            <v>Lower Snake River 250MW #3</v>
          </cell>
        </row>
        <row r="25">
          <cell r="B25" t="str">
            <v>Lower Snake River 250MW #4</v>
          </cell>
        </row>
        <row r="26">
          <cell r="B26" t="str">
            <v>Lower Snake River 250MW #5</v>
          </cell>
        </row>
        <row r="27">
          <cell r="B27" t="str">
            <v>Wind ppa test</v>
          </cell>
        </row>
        <row r="28">
          <cell r="B28" t="str">
            <v>Lower Snake River Phase I</v>
          </cell>
        </row>
      </sheetData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-concerns"/>
      <sheetName val="Assumptions"/>
      <sheetName val="PPA 1"/>
      <sheetName val="PPA 2"/>
      <sheetName val="PPA 3"/>
      <sheetName val="PPA 4"/>
      <sheetName val="Wind PPA"/>
      <sheetName val="Wind Inputs"/>
      <sheetName val="Acquisition Inputs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nning Reserves"/>
      <sheetName val="Assumptions"/>
      <sheetName val="PPA1 &amp; 2 Checklist"/>
      <sheetName val="To Do"/>
      <sheetName val="Input_PPA 1"/>
      <sheetName val="Input PPA 2"/>
      <sheetName val="Centralia Cost Assumptions"/>
      <sheetName val="Plant Environmental"/>
      <sheetName val="Tx Cost Calculator 100MW"/>
      <sheetName val="Cost Calculator"/>
      <sheetName val="Opportunity Tx Cost"/>
      <sheetName val="Equity return on Equiv Plant"/>
      <sheetName val="Self Build Peaker"/>
      <sheetName val="PPA3 &amp; 4 Checklist"/>
      <sheetName val="Input_PPA 3"/>
      <sheetName val="Input_PPA 4"/>
      <sheetName val="Wind PPA Checklist"/>
      <sheetName val="Input_Wind PPA"/>
      <sheetName val="Wind_Acq Checklist"/>
      <sheetName val="Input_Wind Acq"/>
      <sheetName val="Acquisition Checklist"/>
      <sheetName val="Input_Therm Acq 1 &amp; 2"/>
      <sheetName val="Gas Transport"/>
      <sheetName val="Tx Cost Calculator"/>
      <sheetName val="Input_Gen Profile"/>
      <sheetName val="Generation Sca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C2" t="str">
            <v>12x24</v>
          </cell>
        </row>
      </sheetData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FFH Fees"/>
      <sheetName val="CSA costs"/>
      <sheetName val="Major Maint"/>
      <sheetName val="Generation &amp; Fuel"/>
      <sheetName val="Error Checks &amp; Notes"/>
      <sheetName val="Depreciation"/>
      <sheetName val="CapEx"/>
      <sheetName val="Links to Notes"/>
    </sheetNames>
    <sheetDataSet>
      <sheetData sheetId="0" refreshError="1"/>
      <sheetData sheetId="1" refreshError="1">
        <row r="4">
          <cell r="I4">
            <v>0.5</v>
          </cell>
        </row>
        <row r="22">
          <cell r="E22">
            <v>7.6999999999999999E-2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Questions-concerns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Nominal Results Summary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15">
          <cell r="K15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Print pages --&gt;"/>
      <sheetName val="Summary Nominal NPV Levelized"/>
      <sheetName val="100% - Debt Serv. &amp; O&amp;M - Term"/>
      <sheetName val="100% Expense - Nominal - Term"/>
      <sheetName val="100% RR Capex - Nominal - Term"/>
      <sheetName val="100% RI Capex - Nominal - Term"/>
      <sheetName val="|Model --&gt;"/>
      <sheetName val="To Do and Notes"/>
      <sheetName val="NPV"/>
      <sheetName val="NPV 2011"/>
      <sheetName val="Inputs"/>
      <sheetName val="Input Vectors"/>
      <sheetName val="PSE - Nominal"/>
      <sheetName val="100% - Nominal"/>
      <sheetName val="Expense - Nominal"/>
      <sheetName val="Expense - 2005 $"/>
      <sheetName val="Term Sheet Charges"/>
      <sheetName val="Total Debt Service and Balance"/>
      <sheetName val="Incr DS Pre Sign"/>
      <sheetName val="Incr DS Post Sign Pre Effective"/>
      <sheetName val="Incr DS Post Effective"/>
      <sheetName val="Sch A1 to PSE 10-14-05"/>
      <sheetName val="| Updated Capex --&gt;"/>
      <sheetName val="RR Capex - Rev 12142005"/>
      <sheetName val="RR Capex - 2005 $"/>
      <sheetName val="RR Capex - Nominal"/>
      <sheetName val="RR License - 2005 $"/>
      <sheetName val="RI Capex - Nominal"/>
      <sheetName val="RI Capex - 2005 $"/>
      <sheetName val="Old Cum Debt Pmts - Nom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1">
          <cell r="F51" t="str">
            <v>Yes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16">
          <cell r="B16">
            <v>2010</v>
          </cell>
        </row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_Exh_Wt-Flow_NCEMC"/>
      <sheetName val="Primary_Exh_Vol-Flow_NCEMC"/>
      <sheetName val="Primary_Exh_Temp_NCEMC"/>
      <sheetName val="Primary_Exh_Velocity_NCEMC"/>
      <sheetName val="Mixed_Exh_Wt-Flow_NCEMC"/>
      <sheetName val="Mixed_Exh_Vol-Flow_NCEMC"/>
      <sheetName val="Mixed_Exh_Temp_NCEMC"/>
      <sheetName val="Mixed_Exh_Velocity_NCEMC"/>
      <sheetName val="Net Power Output_NCEMC"/>
      <sheetName val="Net Heat Rate_NCEMC"/>
      <sheetName val="CALCS_Deck DUMPS &gt;"/>
      <sheetName val="Calcs-Defaults^"/>
      <sheetName val="Calcs_Rating"/>
      <sheetName val="SECFLOW"/>
      <sheetName val="DUMP_Rating_90conf"/>
      <sheetName val="Data-Table_NCEMC_Power_HeatRate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E4">
            <v>81.5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"/>
      <sheetName val="Simple Amort"/>
      <sheetName val="Cnst dd"/>
      <sheetName val="Municipal Bond Amort"/>
      <sheetName val="Mgmt Summary"/>
      <sheetName val="Pro Forma"/>
      <sheetName val="Summary"/>
      <sheetName val="Financial Assumptions"/>
      <sheetName val="Technical Assumptions"/>
      <sheetName val="Fixed O&amp;M"/>
      <sheetName val="Var O&amp;M - Power Pl Summary"/>
      <sheetName val="Variable O&amp;M - RO"/>
      <sheetName val="Variable O&amp;M - MSF-MED"/>
      <sheetName val="Capital Cost - Power Plant"/>
      <sheetName val="Capital Cost - Desal"/>
      <sheetName val="Degradation"/>
      <sheetName val="Revision Tra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6"/>
  <sheetViews>
    <sheetView zoomScaleNormal="100" workbookViewId="0">
      <selection activeCell="C57" sqref="C57"/>
    </sheetView>
  </sheetViews>
  <sheetFormatPr defaultColWidth="9.140625" defaultRowHeight="15.75" x14ac:dyDescent="0.25"/>
  <cols>
    <col min="1" max="16384" width="9.140625" style="145"/>
  </cols>
  <sheetData>
    <row r="1" spans="1:10" s="246" customFormat="1" x14ac:dyDescent="0.25"/>
    <row r="2" spans="1:10" s="246" customFormat="1" x14ac:dyDescent="0.25"/>
    <row r="3" spans="1:10" s="246" customFormat="1" x14ac:dyDescent="0.25">
      <c r="A3" s="247"/>
    </row>
    <row r="4" spans="1:10" s="246" customFormat="1" x14ac:dyDescent="0.25"/>
    <row r="5" spans="1:10" x14ac:dyDescent="0.25">
      <c r="A5" s="396" t="s">
        <v>87</v>
      </c>
      <c r="B5" s="396"/>
      <c r="C5" s="396"/>
      <c r="D5" s="396"/>
      <c r="E5" s="396"/>
      <c r="F5" s="396"/>
      <c r="G5" s="396"/>
      <c r="H5" s="396"/>
      <c r="I5" s="396"/>
      <c r="J5" s="396"/>
    </row>
    <row r="6" spans="1:10" x14ac:dyDescent="0.25">
      <c r="A6" s="396"/>
      <c r="B6" s="396"/>
      <c r="C6" s="396"/>
      <c r="D6" s="396"/>
      <c r="E6" s="396"/>
      <c r="F6" s="396"/>
      <c r="G6" s="396"/>
      <c r="H6" s="396"/>
      <c r="I6" s="396"/>
      <c r="J6" s="396"/>
    </row>
  </sheetData>
  <mergeCells count="1">
    <mergeCell ref="A5:J6"/>
  </mergeCells>
  <pageMargins left="0.7" right="0.7" top="0.75" bottom="0.75" header="0.3" footer="0.3"/>
  <pageSetup scale="98" orientation="portrait" r:id="rId1"/>
  <headerFooter>
    <oddHeader>&amp;R&amp;"Times New Roman,Regular"Exh. JL-5R
Docket UE-200115
Page &amp;P of &amp;N
REDACTED VERSION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4"/>
  <sheetViews>
    <sheetView showGridLines="0" zoomScaleNormal="100" workbookViewId="0">
      <selection activeCell="B19" sqref="B19"/>
    </sheetView>
  </sheetViews>
  <sheetFormatPr defaultColWidth="8.7109375" defaultRowHeight="15.75" x14ac:dyDescent="0.25"/>
  <cols>
    <col min="1" max="1" width="4.5703125" style="94" bestFit="1" customWidth="1"/>
    <col min="2" max="2" width="41.85546875" style="93" customWidth="1"/>
    <col min="3" max="4" width="19.7109375" style="97" customWidth="1"/>
    <col min="5" max="5" width="8.7109375" style="93"/>
    <col min="6" max="6" width="7.42578125" style="93" customWidth="1"/>
    <col min="7" max="16384" width="8.7109375" style="93"/>
  </cols>
  <sheetData>
    <row r="1" spans="1:13" ht="83.25" customHeight="1" x14ac:dyDescent="0.25">
      <c r="A1" s="399" t="s">
        <v>115</v>
      </c>
      <c r="B1" s="400"/>
      <c r="C1" s="400"/>
      <c r="D1" s="400"/>
    </row>
    <row r="2" spans="1:13" ht="88.5" customHeight="1" x14ac:dyDescent="0.25">
      <c r="B2" s="95"/>
      <c r="C2" s="397"/>
      <c r="D2" s="398"/>
    </row>
    <row r="3" spans="1:13" x14ac:dyDescent="0.25">
      <c r="B3" s="96" t="s">
        <v>8</v>
      </c>
      <c r="C3" s="97" t="s">
        <v>9</v>
      </c>
      <c r="D3" s="97" t="s">
        <v>10</v>
      </c>
    </row>
    <row r="4" spans="1:13" x14ac:dyDescent="0.25">
      <c r="B4" s="102"/>
      <c r="C4" s="103" t="s">
        <v>7</v>
      </c>
      <c r="D4" s="103" t="s">
        <v>15</v>
      </c>
      <c r="E4" s="102"/>
    </row>
    <row r="5" spans="1:13" x14ac:dyDescent="0.25">
      <c r="A5" s="98" t="s">
        <v>1</v>
      </c>
      <c r="B5" s="99"/>
      <c r="C5" s="103" t="s">
        <v>17</v>
      </c>
      <c r="D5" s="103" t="s">
        <v>41</v>
      </c>
      <c r="E5" s="102"/>
    </row>
    <row r="6" spans="1:13" x14ac:dyDescent="0.25">
      <c r="A6" s="100">
        <v>1</v>
      </c>
      <c r="B6" s="202" t="s">
        <v>64</v>
      </c>
      <c r="C6" s="200"/>
      <c r="D6" s="200"/>
    </row>
    <row r="7" spans="1:13" x14ac:dyDescent="0.25">
      <c r="A7" s="100">
        <f>A6+1</f>
        <v>2</v>
      </c>
      <c r="B7" s="102" t="s">
        <v>20</v>
      </c>
      <c r="C7" s="203" t="s">
        <v>124</v>
      </c>
      <c r="D7" s="204" t="s">
        <v>124</v>
      </c>
      <c r="F7" s="101"/>
      <c r="H7" s="147"/>
      <c r="I7" s="147"/>
      <c r="L7" s="101"/>
      <c r="M7" s="101"/>
    </row>
    <row r="8" spans="1:13" x14ac:dyDescent="0.25">
      <c r="A8" s="100">
        <f t="shared" ref="A8:A14" si="0">A7+1</f>
        <v>3</v>
      </c>
      <c r="B8" s="102" t="s">
        <v>19</v>
      </c>
      <c r="C8" s="205" t="s">
        <v>124</v>
      </c>
      <c r="D8" s="117" t="s">
        <v>124</v>
      </c>
      <c r="F8" s="101"/>
      <c r="H8" s="147"/>
      <c r="I8" s="147"/>
      <c r="L8" s="101"/>
      <c r="M8" s="101"/>
    </row>
    <row r="9" spans="1:13" x14ac:dyDescent="0.25">
      <c r="A9" s="100">
        <f t="shared" si="0"/>
        <v>4</v>
      </c>
      <c r="B9" s="102" t="s">
        <v>18</v>
      </c>
      <c r="C9" s="205" t="s">
        <v>124</v>
      </c>
      <c r="D9" s="117" t="s">
        <v>124</v>
      </c>
      <c r="H9" s="147"/>
      <c r="I9" s="147"/>
      <c r="L9" s="101"/>
      <c r="M9" s="101"/>
    </row>
    <row r="10" spans="1:13" x14ac:dyDescent="0.25">
      <c r="A10" s="100">
        <f t="shared" si="0"/>
        <v>5</v>
      </c>
      <c r="B10" s="102" t="s">
        <v>123</v>
      </c>
      <c r="C10" s="250" t="s">
        <v>124</v>
      </c>
      <c r="D10" s="251" t="s">
        <v>124</v>
      </c>
    </row>
    <row r="11" spans="1:13" x14ac:dyDescent="0.25">
      <c r="A11" s="100">
        <f t="shared" si="0"/>
        <v>6</v>
      </c>
      <c r="B11" s="202" t="s">
        <v>21</v>
      </c>
      <c r="C11" s="201"/>
      <c r="D11" s="201"/>
    </row>
    <row r="12" spans="1:13" x14ac:dyDescent="0.25">
      <c r="A12" s="100">
        <f t="shared" si="0"/>
        <v>7</v>
      </c>
      <c r="B12" s="102" t="s">
        <v>20</v>
      </c>
      <c r="C12" s="206" t="s">
        <v>124</v>
      </c>
      <c r="D12" s="207" t="s">
        <v>124</v>
      </c>
    </row>
    <row r="13" spans="1:13" x14ac:dyDescent="0.25">
      <c r="A13" s="100">
        <f t="shared" si="0"/>
        <v>8</v>
      </c>
      <c r="B13" s="102" t="s">
        <v>19</v>
      </c>
      <c r="C13" s="208" t="s">
        <v>124</v>
      </c>
      <c r="D13" s="118" t="s">
        <v>124</v>
      </c>
    </row>
    <row r="14" spans="1:13" x14ac:dyDescent="0.25">
      <c r="A14" s="100">
        <f t="shared" si="0"/>
        <v>9</v>
      </c>
      <c r="B14" s="102" t="s">
        <v>16</v>
      </c>
      <c r="C14" s="208" t="s">
        <v>124</v>
      </c>
      <c r="D14" s="118" t="s">
        <v>124</v>
      </c>
    </row>
    <row r="15" spans="1:13" x14ac:dyDescent="0.25">
      <c r="A15" s="100"/>
      <c r="C15" s="93"/>
      <c r="D15" s="93"/>
    </row>
    <row r="16" spans="1:13" x14ac:dyDescent="0.25">
      <c r="A16" s="87"/>
      <c r="B16" s="88"/>
      <c r="C16" s="89"/>
      <c r="D16" s="89"/>
      <c r="E16" s="90"/>
    </row>
    <row r="17" spans="1:5" x14ac:dyDescent="0.25">
      <c r="A17" s="87"/>
      <c r="B17" s="88"/>
      <c r="C17" s="89"/>
      <c r="D17" s="89"/>
      <c r="E17" s="90"/>
    </row>
    <row r="18" spans="1:5" x14ac:dyDescent="0.25">
      <c r="A18" s="87"/>
      <c r="B18" s="88"/>
      <c r="C18" s="89"/>
      <c r="D18" s="89"/>
      <c r="E18" s="90"/>
    </row>
    <row r="19" spans="1:5" x14ac:dyDescent="0.25">
      <c r="A19" s="87"/>
      <c r="B19" s="88"/>
      <c r="C19" s="89"/>
      <c r="D19" s="89"/>
      <c r="E19" s="90"/>
    </row>
    <row r="20" spans="1:5" x14ac:dyDescent="0.25">
      <c r="A20" s="87"/>
      <c r="B20" s="88"/>
      <c r="C20" s="89"/>
      <c r="D20" s="89"/>
      <c r="E20" s="90"/>
    </row>
    <row r="21" spans="1:5" x14ac:dyDescent="0.25">
      <c r="A21" s="87"/>
      <c r="B21" s="88"/>
      <c r="C21" s="89"/>
      <c r="D21" s="89"/>
      <c r="E21" s="90"/>
    </row>
    <row r="22" spans="1:5" x14ac:dyDescent="0.25">
      <c r="A22" s="87"/>
      <c r="B22" s="88"/>
      <c r="C22" s="89"/>
      <c r="D22" s="89"/>
      <c r="E22" s="90"/>
    </row>
    <row r="23" spans="1:5" x14ac:dyDescent="0.25">
      <c r="A23" s="91"/>
      <c r="B23" s="90"/>
      <c r="C23" s="92"/>
      <c r="D23" s="92"/>
      <c r="E23" s="90"/>
    </row>
    <row r="24" spans="1:5" x14ac:dyDescent="0.25">
      <c r="A24" s="91"/>
      <c r="B24" s="90"/>
      <c r="C24" s="92"/>
      <c r="D24" s="92"/>
      <c r="E24" s="90"/>
    </row>
  </sheetData>
  <mergeCells count="2">
    <mergeCell ref="C2:D2"/>
    <mergeCell ref="A1:D1"/>
  </mergeCells>
  <printOptions horizontalCentered="1"/>
  <pageMargins left="1" right="1" top="1.5" bottom="1" header="0.5" footer="0.5"/>
  <pageSetup orientation="landscape" r:id="rId1"/>
  <headerFooter scaleWithDoc="0" alignWithMargins="0">
    <oddHeader>&amp;R&amp;"Times New Roman,Regular"Exh. JL-5R
Docket UE-200115
Page &amp;P of &amp;N
REDACTED VERSION</oddHeader>
    <oddFooter xml:space="preserve">&amp;L&amp;"Times New Roman,Regular"&amp;12Based on Attachment A to PSE's Second Revised Response to
WUTC Staff Data Request No. 021&amp;R&amp;"Times New Roman,Regular"&amp;12Tab: &amp;A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28"/>
  <sheetViews>
    <sheetView showGridLines="0" topLeftCell="A7" zoomScaleNormal="100" workbookViewId="0">
      <selection activeCell="I27" sqref="B19:I27"/>
    </sheetView>
  </sheetViews>
  <sheetFormatPr defaultColWidth="8.7109375" defaultRowHeight="15.75" x14ac:dyDescent="0.25"/>
  <cols>
    <col min="1" max="1" width="4.5703125" style="12" bestFit="1" customWidth="1"/>
    <col min="2" max="2" width="44.85546875" style="10" customWidth="1"/>
    <col min="3" max="3" width="14.42578125" style="10" bestFit="1" customWidth="1"/>
    <col min="4" max="4" width="11.7109375" style="10" customWidth="1"/>
    <col min="5" max="8" width="13.5703125" style="10" bestFit="1" customWidth="1"/>
    <col min="9" max="9" width="14.5703125" style="10" customWidth="1"/>
    <col min="10" max="10" width="34.140625" style="10" customWidth="1"/>
    <col min="11" max="11" width="18.28515625" style="10" customWidth="1"/>
    <col min="12" max="12" width="10.140625" style="10" customWidth="1"/>
    <col min="13" max="13" width="20.85546875" style="10" customWidth="1"/>
    <col min="14" max="15" width="11.85546875" style="10" bestFit="1" customWidth="1"/>
    <col min="16" max="16" width="11.5703125" style="10" customWidth="1"/>
    <col min="17" max="17" width="12.42578125" style="10" customWidth="1"/>
    <col min="18" max="16384" width="8.7109375" style="10"/>
  </cols>
  <sheetData>
    <row r="1" spans="1:14" ht="76.5" customHeight="1" x14ac:dyDescent="0.3">
      <c r="A1" s="401" t="s">
        <v>116</v>
      </c>
      <c r="B1" s="402"/>
      <c r="C1" s="402"/>
      <c r="D1" s="402"/>
      <c r="E1" s="402"/>
      <c r="F1" s="402"/>
      <c r="G1" s="402"/>
      <c r="H1" s="402"/>
      <c r="L1" s="11"/>
    </row>
    <row r="2" spans="1:14" ht="69.599999999999994" customHeight="1" x14ac:dyDescent="0.25">
      <c r="A2" s="44"/>
      <c r="B2" s="403"/>
      <c r="C2" s="403"/>
      <c r="D2" s="403"/>
      <c r="E2" s="403"/>
      <c r="F2" s="403"/>
      <c r="G2" s="403"/>
      <c r="H2" s="403"/>
      <c r="L2" s="11"/>
    </row>
    <row r="3" spans="1:14" x14ac:dyDescent="0.25"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14</v>
      </c>
      <c r="N3" s="11"/>
    </row>
    <row r="4" spans="1:14" x14ac:dyDescent="0.25">
      <c r="A4" s="14"/>
      <c r="B4" s="22" t="s">
        <v>62</v>
      </c>
      <c r="N4" s="11"/>
    </row>
    <row r="5" spans="1:14" ht="36.75" customHeight="1" thickBot="1" x14ac:dyDescent="0.3">
      <c r="A5" s="13" t="s">
        <v>1</v>
      </c>
      <c r="B5" s="28"/>
      <c r="C5" s="27" t="s">
        <v>0</v>
      </c>
      <c r="D5" s="184" t="s">
        <v>89</v>
      </c>
      <c r="E5" s="104">
        <v>44561</v>
      </c>
      <c r="F5" s="104">
        <v>44926</v>
      </c>
      <c r="G5" s="104">
        <v>45291</v>
      </c>
      <c r="H5" s="104" t="s">
        <v>66</v>
      </c>
      <c r="I5" s="104">
        <v>46022</v>
      </c>
      <c r="N5" s="11"/>
    </row>
    <row r="6" spans="1:14" x14ac:dyDescent="0.25">
      <c r="A6" s="14">
        <v>1</v>
      </c>
      <c r="B6" s="29" t="s">
        <v>64</v>
      </c>
      <c r="C6" s="30" t="s">
        <v>65</v>
      </c>
      <c r="D6" s="154"/>
      <c r="E6" s="31"/>
      <c r="F6" s="31"/>
      <c r="G6" s="31"/>
      <c r="H6" s="32"/>
      <c r="I6" s="33"/>
      <c r="N6" s="11"/>
    </row>
    <row r="7" spans="1:14" x14ac:dyDescent="0.25">
      <c r="A7" s="14">
        <f>A6+1</f>
        <v>2</v>
      </c>
      <c r="B7" s="6" t="s">
        <v>20</v>
      </c>
      <c r="C7" s="168" t="s">
        <v>124</v>
      </c>
      <c r="D7" s="119" t="s">
        <v>124</v>
      </c>
      <c r="E7" s="119" t="s">
        <v>124</v>
      </c>
      <c r="F7" s="119" t="s">
        <v>124</v>
      </c>
      <c r="G7" s="119" t="s">
        <v>124</v>
      </c>
      <c r="H7" s="119" t="s">
        <v>124</v>
      </c>
      <c r="I7" s="416" t="s">
        <v>124</v>
      </c>
      <c r="N7" s="11"/>
    </row>
    <row r="8" spans="1:14" x14ac:dyDescent="0.25">
      <c r="A8" s="14">
        <f t="shared" ref="A8:A27" si="0">A7+1</f>
        <v>3</v>
      </c>
      <c r="B8" s="21" t="s">
        <v>19</v>
      </c>
      <c r="C8" s="121" t="s">
        <v>124</v>
      </c>
      <c r="D8" s="120" t="s">
        <v>124</v>
      </c>
      <c r="E8" s="120" t="s">
        <v>124</v>
      </c>
      <c r="F8" s="120" t="s">
        <v>124</v>
      </c>
      <c r="G8" s="120" t="s">
        <v>124</v>
      </c>
      <c r="H8" s="120" t="s">
        <v>124</v>
      </c>
      <c r="I8" s="417" t="s">
        <v>124</v>
      </c>
      <c r="N8" s="11"/>
    </row>
    <row r="9" spans="1:14" x14ac:dyDescent="0.25">
      <c r="A9" s="14">
        <f t="shared" si="0"/>
        <v>4</v>
      </c>
      <c r="B9" s="20" t="s">
        <v>23</v>
      </c>
      <c r="C9" s="121" t="s">
        <v>124</v>
      </c>
      <c r="D9" s="122" t="s">
        <v>124</v>
      </c>
      <c r="E9" s="122" t="s">
        <v>124</v>
      </c>
      <c r="F9" s="122" t="s">
        <v>124</v>
      </c>
      <c r="G9" s="122" t="s">
        <v>124</v>
      </c>
      <c r="H9" s="122" t="s">
        <v>124</v>
      </c>
      <c r="I9" s="418" t="s">
        <v>124</v>
      </c>
      <c r="N9" s="11"/>
    </row>
    <row r="10" spans="1:14" x14ac:dyDescent="0.25">
      <c r="A10" s="14">
        <f t="shared" si="0"/>
        <v>5</v>
      </c>
      <c r="B10" s="21"/>
      <c r="C10" s="34"/>
      <c r="D10" s="155"/>
      <c r="E10" s="35"/>
      <c r="F10" s="35"/>
      <c r="G10" s="35"/>
      <c r="H10" s="35"/>
      <c r="I10" s="36"/>
    </row>
    <row r="11" spans="1:14" x14ac:dyDescent="0.25">
      <c r="A11" s="14">
        <f t="shared" si="0"/>
        <v>6</v>
      </c>
      <c r="B11" s="37" t="s">
        <v>21</v>
      </c>
      <c r="C11" s="38" t="s">
        <v>6</v>
      </c>
      <c r="D11" s="156"/>
      <c r="E11" s="39"/>
      <c r="F11" s="39"/>
      <c r="G11" s="39"/>
      <c r="H11" s="40"/>
      <c r="I11" s="41"/>
      <c r="N11" s="11"/>
    </row>
    <row r="12" spans="1:14" x14ac:dyDescent="0.25">
      <c r="A12" s="14">
        <f t="shared" si="0"/>
        <v>7</v>
      </c>
      <c r="B12" s="21" t="s">
        <v>20</v>
      </c>
      <c r="C12" s="124" t="s">
        <v>124</v>
      </c>
      <c r="D12" s="125" t="s">
        <v>124</v>
      </c>
      <c r="E12" s="125" t="s">
        <v>124</v>
      </c>
      <c r="F12" s="125" t="s">
        <v>124</v>
      </c>
      <c r="G12" s="125" t="s">
        <v>124</v>
      </c>
      <c r="H12" s="125" t="s">
        <v>124</v>
      </c>
      <c r="I12" s="419" t="s">
        <v>124</v>
      </c>
      <c r="N12" s="11"/>
    </row>
    <row r="13" spans="1:14" x14ac:dyDescent="0.25">
      <c r="A13" s="14">
        <f t="shared" si="0"/>
        <v>8</v>
      </c>
      <c r="B13" s="20" t="s">
        <v>19</v>
      </c>
      <c r="C13" s="126" t="s">
        <v>124</v>
      </c>
      <c r="D13" s="123" t="s">
        <v>124</v>
      </c>
      <c r="E13" s="123" t="s">
        <v>124</v>
      </c>
      <c r="F13" s="123" t="s">
        <v>124</v>
      </c>
      <c r="G13" s="123" t="s">
        <v>124</v>
      </c>
      <c r="H13" s="123" t="s">
        <v>124</v>
      </c>
      <c r="I13" s="420" t="s">
        <v>124</v>
      </c>
      <c r="N13" s="11"/>
    </row>
    <row r="14" spans="1:14" ht="16.5" thickBot="1" x14ac:dyDescent="0.3">
      <c r="A14" s="14">
        <f t="shared" si="0"/>
        <v>9</v>
      </c>
      <c r="B14" s="42" t="s">
        <v>16</v>
      </c>
      <c r="C14" s="421" t="s">
        <v>124</v>
      </c>
      <c r="D14" s="422" t="s">
        <v>124</v>
      </c>
      <c r="E14" s="422" t="s">
        <v>124</v>
      </c>
      <c r="F14" s="422" t="s">
        <v>124</v>
      </c>
      <c r="G14" s="422" t="s">
        <v>124</v>
      </c>
      <c r="H14" s="422" t="s">
        <v>124</v>
      </c>
      <c r="I14" s="423" t="s">
        <v>124</v>
      </c>
      <c r="N14" s="11"/>
    </row>
    <row r="15" spans="1:14" ht="78.599999999999994" customHeight="1" x14ac:dyDescent="0.25">
      <c r="A15" s="14"/>
      <c r="N15" s="11"/>
    </row>
    <row r="16" spans="1:14" x14ac:dyDescent="0.25">
      <c r="B16" s="195" t="s">
        <v>8</v>
      </c>
      <c r="C16" s="195" t="s">
        <v>9</v>
      </c>
      <c r="D16" s="195" t="s">
        <v>10</v>
      </c>
      <c r="E16" s="195" t="s">
        <v>11</v>
      </c>
      <c r="F16" s="195" t="s">
        <v>12</v>
      </c>
      <c r="G16" s="195" t="s">
        <v>13</v>
      </c>
      <c r="H16" s="195" t="s">
        <v>14</v>
      </c>
      <c r="N16" s="195"/>
    </row>
    <row r="17" spans="1:14" x14ac:dyDescent="0.25">
      <c r="A17" s="14"/>
      <c r="B17" s="22" t="s">
        <v>63</v>
      </c>
      <c r="N17" s="11"/>
    </row>
    <row r="18" spans="1:14" ht="48" thickBot="1" x14ac:dyDescent="0.3">
      <c r="A18" s="14">
        <f>A17+1</f>
        <v>1</v>
      </c>
      <c r="B18" s="28" t="s">
        <v>2</v>
      </c>
      <c r="C18" s="15"/>
      <c r="D18" s="184" t="s">
        <v>89</v>
      </c>
      <c r="E18" s="104">
        <v>44561</v>
      </c>
      <c r="F18" s="104">
        <v>44926</v>
      </c>
      <c r="G18" s="104">
        <v>45291</v>
      </c>
      <c r="H18" s="104" t="s">
        <v>66</v>
      </c>
      <c r="I18" s="104">
        <v>46022</v>
      </c>
      <c r="K18" s="11"/>
    </row>
    <row r="19" spans="1:14" x14ac:dyDescent="0.25">
      <c r="A19" s="14">
        <f t="shared" si="0"/>
        <v>2</v>
      </c>
      <c r="B19" s="29" t="s">
        <v>22</v>
      </c>
      <c r="C19" s="30" t="s">
        <v>65</v>
      </c>
      <c r="D19" s="154"/>
      <c r="E19" s="31"/>
      <c r="F19" s="31"/>
      <c r="G19" s="31"/>
      <c r="H19" s="32"/>
      <c r="I19" s="33"/>
      <c r="K19" s="11"/>
    </row>
    <row r="20" spans="1:14" x14ac:dyDescent="0.25">
      <c r="A20" s="14">
        <f t="shared" si="0"/>
        <v>3</v>
      </c>
      <c r="B20" s="6" t="s">
        <v>20</v>
      </c>
      <c r="C20" s="168" t="s">
        <v>124</v>
      </c>
      <c r="D20" s="119" t="s">
        <v>124</v>
      </c>
      <c r="E20" s="119" t="s">
        <v>124</v>
      </c>
      <c r="F20" s="119" t="s">
        <v>124</v>
      </c>
      <c r="G20" s="119" t="s">
        <v>124</v>
      </c>
      <c r="H20" s="119" t="s">
        <v>124</v>
      </c>
      <c r="I20" s="416" t="s">
        <v>124</v>
      </c>
      <c r="K20" s="11"/>
    </row>
    <row r="21" spans="1:14" x14ac:dyDescent="0.25">
      <c r="A21" s="14">
        <f t="shared" si="0"/>
        <v>4</v>
      </c>
      <c r="B21" s="21" t="s">
        <v>19</v>
      </c>
      <c r="C21" s="121" t="s">
        <v>124</v>
      </c>
      <c r="D21" s="120" t="s">
        <v>124</v>
      </c>
      <c r="E21" s="120" t="s">
        <v>124</v>
      </c>
      <c r="F21" s="120" t="s">
        <v>124</v>
      </c>
      <c r="G21" s="120" t="s">
        <v>124</v>
      </c>
      <c r="H21" s="120" t="s">
        <v>124</v>
      </c>
      <c r="I21" s="417" t="s">
        <v>124</v>
      </c>
      <c r="L21" s="11"/>
    </row>
    <row r="22" spans="1:14" x14ac:dyDescent="0.25">
      <c r="A22" s="14">
        <f t="shared" si="0"/>
        <v>5</v>
      </c>
      <c r="B22" s="20" t="s">
        <v>23</v>
      </c>
      <c r="C22" s="121" t="s">
        <v>124</v>
      </c>
      <c r="D22" s="122" t="s">
        <v>124</v>
      </c>
      <c r="E22" s="122" t="s">
        <v>124</v>
      </c>
      <c r="F22" s="127" t="s">
        <v>124</v>
      </c>
      <c r="G22" s="122" t="s">
        <v>124</v>
      </c>
      <c r="H22" s="122" t="s">
        <v>124</v>
      </c>
      <c r="I22" s="418" t="s">
        <v>124</v>
      </c>
    </row>
    <row r="23" spans="1:14" x14ac:dyDescent="0.25">
      <c r="A23" s="14">
        <f t="shared" si="0"/>
        <v>6</v>
      </c>
      <c r="B23" s="43"/>
      <c r="C23" s="34"/>
      <c r="D23" s="155"/>
      <c r="E23" s="35"/>
      <c r="F23" s="35"/>
      <c r="G23" s="35"/>
      <c r="H23" s="35"/>
      <c r="I23" s="36"/>
    </row>
    <row r="24" spans="1:14" x14ac:dyDescent="0.25">
      <c r="A24" s="14">
        <f t="shared" si="0"/>
        <v>7</v>
      </c>
      <c r="B24" s="37" t="s">
        <v>21</v>
      </c>
      <c r="C24" s="38" t="s">
        <v>6</v>
      </c>
      <c r="D24" s="156"/>
      <c r="E24" s="39"/>
      <c r="F24" s="39"/>
      <c r="G24" s="39"/>
      <c r="H24" s="40"/>
      <c r="I24" s="41"/>
    </row>
    <row r="25" spans="1:14" x14ac:dyDescent="0.25">
      <c r="A25" s="14">
        <f t="shared" si="0"/>
        <v>8</v>
      </c>
      <c r="B25" s="21" t="s">
        <v>20</v>
      </c>
      <c r="C25" s="124" t="s">
        <v>124</v>
      </c>
      <c r="D25" s="125" t="s">
        <v>124</v>
      </c>
      <c r="E25" s="125" t="str">
        <f>E12</f>
        <v>xxx</v>
      </c>
      <c r="F25" s="125" t="str">
        <f>F12</f>
        <v>xxx</v>
      </c>
      <c r="G25" s="125" t="str">
        <f>G12</f>
        <v>xxx</v>
      </c>
      <c r="H25" s="125" t="str">
        <f>H12</f>
        <v>xxx</v>
      </c>
      <c r="I25" s="419" t="str">
        <f>I12</f>
        <v>xxx</v>
      </c>
    </row>
    <row r="26" spans="1:14" x14ac:dyDescent="0.25">
      <c r="A26" s="14">
        <f t="shared" si="0"/>
        <v>9</v>
      </c>
      <c r="B26" s="20" t="s">
        <v>19</v>
      </c>
      <c r="C26" s="126" t="s">
        <v>124</v>
      </c>
      <c r="D26" s="123" t="s">
        <v>124</v>
      </c>
      <c r="E26" s="123" t="s">
        <v>124</v>
      </c>
      <c r="F26" s="123" t="s">
        <v>124</v>
      </c>
      <c r="G26" s="123" t="s">
        <v>124</v>
      </c>
      <c r="H26" s="123" t="s">
        <v>124</v>
      </c>
      <c r="I26" s="420" t="s">
        <v>124</v>
      </c>
    </row>
    <row r="27" spans="1:14" ht="16.5" thickBot="1" x14ac:dyDescent="0.3">
      <c r="A27" s="14">
        <f t="shared" si="0"/>
        <v>10</v>
      </c>
      <c r="B27" s="42" t="s">
        <v>16</v>
      </c>
      <c r="C27" s="421" t="s">
        <v>124</v>
      </c>
      <c r="D27" s="422" t="s">
        <v>124</v>
      </c>
      <c r="E27" s="422" t="s">
        <v>124</v>
      </c>
      <c r="F27" s="424" t="s">
        <v>124</v>
      </c>
      <c r="G27" s="424" t="s">
        <v>124</v>
      </c>
      <c r="H27" s="422" t="s">
        <v>124</v>
      </c>
      <c r="I27" s="423" t="s">
        <v>124</v>
      </c>
    </row>
    <row r="28" spans="1:14" x14ac:dyDescent="0.25">
      <c r="A28" s="14"/>
    </row>
  </sheetData>
  <mergeCells count="2">
    <mergeCell ref="A1:H1"/>
    <mergeCell ref="B2:H2"/>
  </mergeCells>
  <printOptions horizontalCentered="1"/>
  <pageMargins left="1" right="1" top="1.5" bottom="1" header="0.5" footer="0.5"/>
  <pageSetup scale="79" orientation="landscape" r:id="rId1"/>
  <headerFooter scaleWithDoc="0" alignWithMargins="0">
    <oddHeader>&amp;R&amp;"Times New Roman,Regular"Exh. JL-5R
Docket UE-200115
Page &amp;P of &amp;N
REDACTED VERSION</oddHeader>
    <oddFooter xml:space="preserve">&amp;L&amp;"Times New Roman,Regular"&amp;12Based on Attachment A to PSE's Second Revised Response to
WUTC Staff Data Request No. 021&amp;R&amp;"Times New Roman,Regular"&amp;12Tab: &amp;A
</oddFooter>
  </headerFooter>
  <rowBreaks count="1" manualBreakCount="1">
    <brk id="14" max="16383" man="1"/>
  </rowBreaks>
  <ignoredErrors>
    <ignoredError sqref="C10" calculatedColumn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27"/>
  <sheetViews>
    <sheetView showGridLines="0" zoomScale="85" zoomScaleNormal="85" workbookViewId="0">
      <selection activeCell="F22" sqref="F22"/>
    </sheetView>
  </sheetViews>
  <sheetFormatPr defaultColWidth="8.7109375" defaultRowHeight="15.75" x14ac:dyDescent="0.25"/>
  <cols>
    <col min="1" max="1" width="4.5703125" style="12" bestFit="1" customWidth="1"/>
    <col min="2" max="2" width="35" style="10" customWidth="1"/>
    <col min="3" max="8" width="14.28515625" style="10" customWidth="1"/>
    <col min="9" max="9" width="12.5703125" style="10" bestFit="1" customWidth="1"/>
    <col min="10" max="16384" width="8.7109375" style="10"/>
  </cols>
  <sheetData>
    <row r="1" spans="1:9" ht="78.75" customHeight="1" x14ac:dyDescent="0.3">
      <c r="A1" s="401" t="s">
        <v>117</v>
      </c>
      <c r="B1" s="404"/>
      <c r="C1" s="404"/>
      <c r="D1" s="404"/>
      <c r="E1" s="404"/>
      <c r="F1" s="404"/>
      <c r="G1" s="404"/>
      <c r="H1" s="404"/>
    </row>
    <row r="2" spans="1:9" ht="60.6" customHeight="1" x14ac:dyDescent="0.25">
      <c r="B2" s="7"/>
    </row>
    <row r="3" spans="1:9" hidden="1" x14ac:dyDescent="0.25">
      <c r="B3" s="405"/>
      <c r="C3" s="405"/>
      <c r="D3" s="405"/>
      <c r="E3" s="405"/>
      <c r="F3" s="405"/>
      <c r="G3" s="405"/>
      <c r="H3" s="405"/>
    </row>
    <row r="4" spans="1:9" x14ac:dyDescent="0.25">
      <c r="C4" s="15"/>
      <c r="D4" s="15"/>
    </row>
    <row r="5" spans="1:9" x14ac:dyDescent="0.25">
      <c r="B5" s="15"/>
      <c r="C5" s="406" t="s">
        <v>90</v>
      </c>
      <c r="D5" s="160"/>
      <c r="E5" s="160"/>
      <c r="F5" s="160"/>
      <c r="G5" s="160"/>
      <c r="H5" s="17"/>
    </row>
    <row r="6" spans="1:9" ht="16.5" thickBot="1" x14ac:dyDescent="0.3">
      <c r="A6" s="13" t="s">
        <v>1</v>
      </c>
      <c r="B6" s="16" t="s">
        <v>2</v>
      </c>
      <c r="C6" s="407"/>
      <c r="D6" s="105">
        <v>44561</v>
      </c>
      <c r="E6" s="105">
        <v>44926</v>
      </c>
      <c r="F6" s="105">
        <v>45291</v>
      </c>
      <c r="G6" s="105">
        <v>45657</v>
      </c>
      <c r="H6" s="105">
        <v>46022</v>
      </c>
      <c r="I6" s="17" t="s">
        <v>6</v>
      </c>
    </row>
    <row r="7" spans="1:9" x14ac:dyDescent="0.25">
      <c r="A7" s="14">
        <v>1</v>
      </c>
      <c r="B7" s="18" t="s">
        <v>29</v>
      </c>
      <c r="C7" s="19">
        <v>185</v>
      </c>
      <c r="D7" s="19">
        <v>185</v>
      </c>
      <c r="E7" s="19">
        <v>185</v>
      </c>
      <c r="F7" s="19">
        <v>185</v>
      </c>
      <c r="G7" s="19">
        <v>185</v>
      </c>
      <c r="H7" s="19">
        <v>185</v>
      </c>
      <c r="I7" s="45">
        <f>AVERAGE(D7:H7)</f>
        <v>185</v>
      </c>
    </row>
    <row r="8" spans="1:9" x14ac:dyDescent="0.25">
      <c r="A8" s="14">
        <f>A7+1</f>
        <v>2</v>
      </c>
      <c r="B8" s="46" t="s">
        <v>24</v>
      </c>
      <c r="C8" s="392" t="str">
        <f>'Colstrip Dispatch Info (C)'!C6</f>
        <v>xxx</v>
      </c>
      <c r="D8" s="392" t="str">
        <f>'Colstrip Dispatch Info (C)'!E6</f>
        <v>xxx</v>
      </c>
      <c r="E8" s="392" t="str">
        <f>'Colstrip Dispatch Info (C)'!F6</f>
        <v>xxx</v>
      </c>
      <c r="F8" s="392" t="str">
        <f>'Colstrip Dispatch Info (C)'!G6</f>
        <v>xxx</v>
      </c>
      <c r="G8" s="392" t="str">
        <f>'Colstrip Dispatch Info (C)'!H6</f>
        <v>xxx</v>
      </c>
      <c r="H8" s="392" t="str">
        <f>'Colstrip Dispatch Info (C)'!I6</f>
        <v>xxx</v>
      </c>
      <c r="I8" s="393" t="s">
        <v>124</v>
      </c>
    </row>
    <row r="9" spans="1:9" x14ac:dyDescent="0.25">
      <c r="A9" s="14">
        <f t="shared" ref="A9:A27" si="0">A8+1</f>
        <v>3</v>
      </c>
      <c r="B9" s="47"/>
      <c r="C9" s="148"/>
      <c r="D9" s="23"/>
      <c r="E9" s="23"/>
      <c r="F9" s="23"/>
      <c r="G9" s="23"/>
      <c r="H9" s="23"/>
      <c r="I9" s="48"/>
    </row>
    <row r="10" spans="1:9" x14ac:dyDescent="0.25">
      <c r="A10" s="14">
        <f t="shared" si="0"/>
        <v>4</v>
      </c>
      <c r="B10" s="46" t="s">
        <v>25</v>
      </c>
      <c r="C10" s="390" t="s">
        <v>124</v>
      </c>
      <c r="D10" s="390" t="s">
        <v>124</v>
      </c>
      <c r="E10" s="390" t="s">
        <v>124</v>
      </c>
      <c r="F10" s="390" t="s">
        <v>124</v>
      </c>
      <c r="G10" s="390" t="s">
        <v>124</v>
      </c>
      <c r="H10" s="390" t="s">
        <v>124</v>
      </c>
      <c r="I10" s="391" t="s">
        <v>124</v>
      </c>
    </row>
    <row r="11" spans="1:9" s="22" customFormat="1" x14ac:dyDescent="0.25">
      <c r="A11" s="14">
        <f t="shared" si="0"/>
        <v>5</v>
      </c>
      <c r="B11" s="49"/>
      <c r="C11" s="149"/>
      <c r="D11" s="24"/>
      <c r="E11" s="24"/>
      <c r="F11" s="24"/>
      <c r="G11" s="24"/>
      <c r="H11" s="24"/>
      <c r="I11" s="50"/>
    </row>
    <row r="12" spans="1:9" s="22" customFormat="1" x14ac:dyDescent="0.25">
      <c r="A12" s="14">
        <f t="shared" si="0"/>
        <v>6</v>
      </c>
      <c r="B12" s="51" t="s">
        <v>68</v>
      </c>
      <c r="C12" s="150"/>
      <c r="D12" s="25"/>
      <c r="E12" s="25"/>
      <c r="F12" s="25"/>
      <c r="G12" s="25"/>
      <c r="H12" s="25"/>
      <c r="I12" s="52"/>
    </row>
    <row r="13" spans="1:9" s="22" customFormat="1" x14ac:dyDescent="0.25">
      <c r="A13" s="14">
        <f t="shared" si="0"/>
        <v>7</v>
      </c>
      <c r="B13" s="53" t="s">
        <v>26</v>
      </c>
      <c r="C13" s="425" t="s">
        <v>124</v>
      </c>
      <c r="D13" s="426" t="s">
        <v>124</v>
      </c>
      <c r="E13" s="427" t="s">
        <v>124</v>
      </c>
      <c r="F13" s="427" t="s">
        <v>124</v>
      </c>
      <c r="G13" s="427" t="s">
        <v>124</v>
      </c>
      <c r="H13" s="428" t="s">
        <v>124</v>
      </c>
      <c r="I13" s="254" t="s">
        <v>124</v>
      </c>
    </row>
    <row r="14" spans="1:9" s="22" customFormat="1" x14ac:dyDescent="0.25">
      <c r="A14" s="14">
        <f t="shared" si="0"/>
        <v>8</v>
      </c>
      <c r="B14" s="54" t="s">
        <v>50</v>
      </c>
      <c r="C14" s="255" t="s">
        <v>124</v>
      </c>
      <c r="D14" s="256" t="s">
        <v>124</v>
      </c>
      <c r="E14" s="257" t="s">
        <v>124</v>
      </c>
      <c r="F14" s="257" t="s">
        <v>124</v>
      </c>
      <c r="G14" s="429" t="s">
        <v>124</v>
      </c>
      <c r="H14" s="258" t="s">
        <v>124</v>
      </c>
      <c r="I14" s="258" t="s">
        <v>124</v>
      </c>
    </row>
    <row r="15" spans="1:9" x14ac:dyDescent="0.25">
      <c r="A15" s="14">
        <f t="shared" si="0"/>
        <v>9</v>
      </c>
      <c r="B15" s="53" t="s">
        <v>3</v>
      </c>
      <c r="C15" s="259" t="s">
        <v>124</v>
      </c>
      <c r="D15" s="260" t="s">
        <v>124</v>
      </c>
      <c r="E15" s="261" t="s">
        <v>124</v>
      </c>
      <c r="F15" s="261" t="s">
        <v>124</v>
      </c>
      <c r="G15" s="261" t="s">
        <v>124</v>
      </c>
      <c r="H15" s="262" t="s">
        <v>124</v>
      </c>
      <c r="I15" s="262" t="s">
        <v>124</v>
      </c>
    </row>
    <row r="16" spans="1:9" ht="16.5" thickBot="1" x14ac:dyDescent="0.3">
      <c r="A16" s="14">
        <f t="shared" si="0"/>
        <v>10</v>
      </c>
      <c r="B16" s="54" t="s">
        <v>5</v>
      </c>
      <c r="C16" s="255" t="s">
        <v>124</v>
      </c>
      <c r="D16" s="256" t="s">
        <v>124</v>
      </c>
      <c r="E16" s="257" t="s">
        <v>124</v>
      </c>
      <c r="F16" s="257" t="s">
        <v>124</v>
      </c>
      <c r="G16" s="257" t="s">
        <v>124</v>
      </c>
      <c r="H16" s="258" t="s">
        <v>124</v>
      </c>
      <c r="I16" s="263" t="s">
        <v>124</v>
      </c>
    </row>
    <row r="17" spans="1:9" x14ac:dyDescent="0.25">
      <c r="A17" s="14">
        <f t="shared" si="0"/>
        <v>11</v>
      </c>
      <c r="B17" s="49" t="s">
        <v>67</v>
      </c>
      <c r="C17" s="264" t="s">
        <v>124</v>
      </c>
      <c r="D17" s="265" t="s">
        <v>124</v>
      </c>
      <c r="E17" s="266" t="s">
        <v>124</v>
      </c>
      <c r="F17" s="266" t="s">
        <v>124</v>
      </c>
      <c r="G17" s="266" t="s">
        <v>124</v>
      </c>
      <c r="H17" s="267" t="s">
        <v>124</v>
      </c>
      <c r="I17" s="267" t="s">
        <v>124</v>
      </c>
    </row>
    <row r="18" spans="1:9" x14ac:dyDescent="0.25">
      <c r="A18" s="14">
        <f t="shared" si="0"/>
        <v>12</v>
      </c>
      <c r="B18" s="54"/>
      <c r="C18" s="151"/>
      <c r="D18" s="128"/>
      <c r="E18" s="128"/>
      <c r="F18" s="128"/>
      <c r="G18" s="128"/>
      <c r="H18" s="129"/>
      <c r="I18" s="129"/>
    </row>
    <row r="19" spans="1:9" s="22" customFormat="1" x14ac:dyDescent="0.25">
      <c r="A19" s="14">
        <f t="shared" si="0"/>
        <v>13</v>
      </c>
      <c r="B19" s="49" t="s">
        <v>27</v>
      </c>
      <c r="C19" s="268" t="s">
        <v>124</v>
      </c>
      <c r="D19" s="269" t="s">
        <v>124</v>
      </c>
      <c r="E19" s="270" t="s">
        <v>124</v>
      </c>
      <c r="F19" s="270" t="s">
        <v>124</v>
      </c>
      <c r="G19" s="270" t="s">
        <v>124</v>
      </c>
      <c r="H19" s="271" t="s">
        <v>124</v>
      </c>
      <c r="I19" s="271" t="s">
        <v>124</v>
      </c>
    </row>
    <row r="20" spans="1:9" x14ac:dyDescent="0.25">
      <c r="A20" s="14">
        <f t="shared" si="0"/>
        <v>14</v>
      </c>
      <c r="B20" s="54"/>
      <c r="C20" s="272"/>
      <c r="D20" s="272"/>
      <c r="E20" s="272"/>
      <c r="F20" s="272"/>
      <c r="G20" s="272"/>
      <c r="H20" s="273"/>
      <c r="I20" s="273"/>
    </row>
    <row r="21" spans="1:9" s="22" customFormat="1" x14ac:dyDescent="0.25">
      <c r="A21" s="14">
        <f t="shared" si="0"/>
        <v>15</v>
      </c>
      <c r="B21" s="55" t="s">
        <v>69</v>
      </c>
      <c r="C21" s="274" t="s">
        <v>124</v>
      </c>
      <c r="D21" s="275" t="s">
        <v>124</v>
      </c>
      <c r="E21" s="276" t="s">
        <v>124</v>
      </c>
      <c r="F21" s="276" t="s">
        <v>124</v>
      </c>
      <c r="G21" s="276" t="s">
        <v>124</v>
      </c>
      <c r="H21" s="277" t="s">
        <v>124</v>
      </c>
      <c r="I21" s="278" t="s">
        <v>124</v>
      </c>
    </row>
    <row r="22" spans="1:9" s="22" customFormat="1" x14ac:dyDescent="0.25">
      <c r="A22" s="14">
        <f t="shared" si="0"/>
        <v>16</v>
      </c>
      <c r="B22" s="46"/>
      <c r="C22" s="279"/>
      <c r="D22" s="279"/>
      <c r="E22" s="279"/>
      <c r="F22" s="279"/>
      <c r="G22" s="279"/>
      <c r="H22" s="279"/>
      <c r="I22" s="280"/>
    </row>
    <row r="23" spans="1:9" s="22" customFormat="1" x14ac:dyDescent="0.25">
      <c r="A23" s="14">
        <f t="shared" si="0"/>
        <v>17</v>
      </c>
      <c r="B23" s="47" t="s">
        <v>54</v>
      </c>
      <c r="C23" s="281" t="s">
        <v>124</v>
      </c>
      <c r="D23" s="281" t="s">
        <v>124</v>
      </c>
      <c r="E23" s="282" t="s">
        <v>124</v>
      </c>
      <c r="F23" s="282" t="s">
        <v>124</v>
      </c>
      <c r="G23" s="282" t="s">
        <v>124</v>
      </c>
      <c r="H23" s="283" t="s">
        <v>124</v>
      </c>
      <c r="I23" s="283" t="s">
        <v>124</v>
      </c>
    </row>
    <row r="24" spans="1:9" s="22" customFormat="1" x14ac:dyDescent="0.25">
      <c r="A24" s="14">
        <f t="shared" si="0"/>
        <v>18</v>
      </c>
      <c r="B24" s="46" t="s">
        <v>53</v>
      </c>
      <c r="C24" s="284" t="s">
        <v>124</v>
      </c>
      <c r="D24" s="284" t="s">
        <v>124</v>
      </c>
      <c r="E24" s="285" t="s">
        <v>124</v>
      </c>
      <c r="F24" s="285" t="s">
        <v>124</v>
      </c>
      <c r="G24" s="285" t="s">
        <v>124</v>
      </c>
      <c r="H24" s="286" t="s">
        <v>124</v>
      </c>
      <c r="I24" s="286" t="s">
        <v>124</v>
      </c>
    </row>
    <row r="25" spans="1:9" s="22" customFormat="1" x14ac:dyDescent="0.25">
      <c r="A25" s="14">
        <f t="shared" si="0"/>
        <v>19</v>
      </c>
      <c r="B25" s="21"/>
      <c r="C25" s="152"/>
      <c r="D25" s="56"/>
      <c r="E25" s="56"/>
      <c r="F25" s="56"/>
      <c r="G25" s="56"/>
      <c r="H25" s="57"/>
      <c r="I25" s="57"/>
    </row>
    <row r="26" spans="1:9" s="22" customFormat="1" x14ac:dyDescent="0.25">
      <c r="A26" s="14">
        <f t="shared" si="0"/>
        <v>20</v>
      </c>
      <c r="B26" s="37" t="s">
        <v>35</v>
      </c>
      <c r="C26" s="153"/>
      <c r="D26" s="287" t="s">
        <v>124</v>
      </c>
      <c r="E26" s="58"/>
      <c r="F26" s="58"/>
      <c r="G26" s="58"/>
      <c r="H26" s="59"/>
      <c r="I26" s="59"/>
    </row>
    <row r="27" spans="1:9" ht="16.5" thickBot="1" x14ac:dyDescent="0.3">
      <c r="A27" s="14">
        <f t="shared" si="0"/>
        <v>21</v>
      </c>
      <c r="B27" s="60" t="s">
        <v>28</v>
      </c>
      <c r="C27" s="61"/>
      <c r="D27" s="288" t="s">
        <v>124</v>
      </c>
      <c r="E27" s="61"/>
      <c r="F27" s="61"/>
      <c r="G27" s="61"/>
      <c r="H27" s="62"/>
      <c r="I27" s="62"/>
    </row>
  </sheetData>
  <mergeCells count="3">
    <mergeCell ref="A1:H1"/>
    <mergeCell ref="B3:H3"/>
    <mergeCell ref="C5:C6"/>
  </mergeCells>
  <printOptions horizontalCentered="1"/>
  <pageMargins left="1" right="1" top="1.5" bottom="1" header="0.5" footer="0.5"/>
  <pageSetup scale="83" fitToHeight="2" orientation="landscape" r:id="rId1"/>
  <headerFooter scaleWithDoc="0" alignWithMargins="0">
    <oddHeader>&amp;R&amp;"Times New Roman,Regular"Exh. JL-5R
Docket UE-200115
Page &amp;P of &amp;N
REDACTED VERSION</oddHeader>
    <oddFooter xml:space="preserve">&amp;L&amp;"Times New Roman,Regular"&amp;12Based on Attachment A to PSE's Second Revised Response to
WUTC Staff Data Request No. 021&amp;R&amp;"Times New Roman,Regular"&amp;12Tab: &amp;A
</oddFooter>
  </headerFooter>
  <rowBreaks count="1" manualBreakCount="1">
    <brk id="28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P44"/>
  <sheetViews>
    <sheetView showGridLines="0" zoomScaleNormal="100" workbookViewId="0">
      <selection activeCell="G21" sqref="G21"/>
    </sheetView>
  </sheetViews>
  <sheetFormatPr defaultColWidth="8.7109375" defaultRowHeight="15" x14ac:dyDescent="0.2"/>
  <cols>
    <col min="1" max="1" width="4.7109375" style="1" bestFit="1" customWidth="1"/>
    <col min="2" max="2" width="35.85546875" style="2" bestFit="1" customWidth="1"/>
    <col min="3" max="3" width="17.42578125" style="2" customWidth="1"/>
    <col min="4" max="4" width="17.5703125" style="2" bestFit="1" customWidth="1"/>
    <col min="5" max="8" width="15.140625" style="2" bestFit="1" customWidth="1"/>
    <col min="9" max="9" width="11.5703125" style="2" bestFit="1" customWidth="1"/>
    <col min="10" max="10" width="4.7109375" style="1" bestFit="1" customWidth="1"/>
    <col min="11" max="11" width="35.85546875" style="2" bestFit="1" customWidth="1"/>
    <col min="12" max="12" width="14.7109375" style="2" bestFit="1" customWidth="1"/>
    <col min="13" max="16" width="15.140625" style="2" bestFit="1" customWidth="1"/>
    <col min="17" max="16384" width="8.7109375" style="2"/>
  </cols>
  <sheetData>
    <row r="1" spans="1:16" s="4" customFormat="1" ht="51.75" customHeight="1" x14ac:dyDescent="0.3">
      <c r="A1" s="409" t="s">
        <v>118</v>
      </c>
      <c r="B1" s="408"/>
      <c r="C1" s="408"/>
      <c r="D1" s="408"/>
      <c r="E1" s="408"/>
      <c r="F1" s="408"/>
      <c r="G1" s="408"/>
      <c r="H1" s="408"/>
      <c r="I1" s="2"/>
      <c r="J1" s="1"/>
      <c r="K1" s="2"/>
      <c r="L1" s="2"/>
      <c r="M1" s="2"/>
      <c r="N1" s="2"/>
      <c r="O1" s="2"/>
      <c r="P1" s="2"/>
    </row>
    <row r="2" spans="1:16" s="4" customFormat="1" ht="39.6" customHeight="1" x14ac:dyDescent="0.3">
      <c r="A2" s="3"/>
      <c r="B2" s="410"/>
      <c r="C2" s="410"/>
      <c r="D2" s="411"/>
      <c r="E2" s="411"/>
      <c r="F2" s="411"/>
      <c r="G2" s="411"/>
      <c r="H2" s="411"/>
      <c r="J2" s="408"/>
      <c r="K2" s="408"/>
      <c r="L2" s="408"/>
      <c r="M2" s="408"/>
      <c r="N2" s="408"/>
      <c r="O2" s="408"/>
      <c r="P2" s="408"/>
    </row>
    <row r="3" spans="1:16" s="4" customFormat="1" ht="21.6" customHeight="1" x14ac:dyDescent="0.25">
      <c r="A3" s="3"/>
      <c r="B3" s="5"/>
      <c r="C3" s="146"/>
      <c r="D3" s="5"/>
      <c r="E3" s="5"/>
      <c r="F3" s="5"/>
      <c r="G3" s="68"/>
      <c r="H3" s="5"/>
      <c r="J3" s="3"/>
    </row>
    <row r="4" spans="1:16" ht="32.25" thickBot="1" x14ac:dyDescent="0.3">
      <c r="A4" s="13" t="s">
        <v>1</v>
      </c>
      <c r="B4" s="16" t="s">
        <v>2</v>
      </c>
      <c r="C4" s="184" t="s">
        <v>90</v>
      </c>
      <c r="D4" s="104">
        <v>44561</v>
      </c>
      <c r="E4" s="104">
        <v>44926</v>
      </c>
      <c r="F4" s="104">
        <v>45291</v>
      </c>
      <c r="G4" s="104" t="s">
        <v>66</v>
      </c>
      <c r="H4" s="186" t="s">
        <v>88</v>
      </c>
      <c r="J4" s="2"/>
    </row>
    <row r="5" spans="1:16" ht="15.75" x14ac:dyDescent="0.25">
      <c r="A5" s="14">
        <v>1</v>
      </c>
      <c r="B5" s="161" t="s">
        <v>36</v>
      </c>
      <c r="C5" s="162"/>
      <c r="D5" s="162"/>
      <c r="E5" s="162"/>
      <c r="F5" s="162"/>
      <c r="G5" s="162"/>
      <c r="H5" s="185"/>
      <c r="J5" s="2"/>
    </row>
    <row r="6" spans="1:16" ht="15.75" x14ac:dyDescent="0.25">
      <c r="A6" s="14">
        <f t="shared" ref="A6:A43" si="0">A5+1</f>
        <v>2</v>
      </c>
      <c r="B6" s="69" t="s">
        <v>111</v>
      </c>
      <c r="C6" s="165">
        <v>90</v>
      </c>
      <c r="D6" s="70">
        <v>90</v>
      </c>
      <c r="E6" s="70">
        <v>90</v>
      </c>
      <c r="F6" s="70">
        <v>90</v>
      </c>
      <c r="G6" s="70">
        <v>90</v>
      </c>
      <c r="H6" s="71">
        <v>90</v>
      </c>
      <c r="J6" s="2"/>
    </row>
    <row r="7" spans="1:16" ht="15.75" x14ac:dyDescent="0.25">
      <c r="A7" s="14">
        <f t="shared" si="0"/>
        <v>3</v>
      </c>
      <c r="B7" s="72"/>
      <c r="C7" s="73"/>
      <c r="D7" s="73"/>
      <c r="E7" s="73"/>
      <c r="F7" s="73"/>
      <c r="G7" s="73"/>
      <c r="H7" s="74"/>
      <c r="J7" s="2"/>
    </row>
    <row r="8" spans="1:16" ht="15.75" x14ac:dyDescent="0.25">
      <c r="A8" s="14">
        <f t="shared" si="0"/>
        <v>4</v>
      </c>
      <c r="B8" s="109" t="s">
        <v>4</v>
      </c>
      <c r="C8" s="289" t="s">
        <v>124</v>
      </c>
      <c r="D8" s="290" t="s">
        <v>124</v>
      </c>
      <c r="E8" s="290" t="s">
        <v>124</v>
      </c>
      <c r="F8" s="290" t="s">
        <v>124</v>
      </c>
      <c r="G8" s="290" t="s">
        <v>124</v>
      </c>
      <c r="H8" s="291" t="s">
        <v>124</v>
      </c>
      <c r="J8" s="2"/>
    </row>
    <row r="9" spans="1:16" ht="15.75" x14ac:dyDescent="0.25">
      <c r="A9" s="14">
        <f t="shared" si="0"/>
        <v>5</v>
      </c>
      <c r="B9" s="112" t="s">
        <v>74</v>
      </c>
      <c r="C9" s="292" t="s">
        <v>124</v>
      </c>
      <c r="D9" s="293" t="s">
        <v>124</v>
      </c>
      <c r="E9" s="293" t="s">
        <v>124</v>
      </c>
      <c r="F9" s="293" t="s">
        <v>124</v>
      </c>
      <c r="G9" s="293" t="s">
        <v>124</v>
      </c>
      <c r="H9" s="294" t="s">
        <v>124</v>
      </c>
      <c r="J9" s="2"/>
    </row>
    <row r="10" spans="1:16" ht="18.75" x14ac:dyDescent="0.3">
      <c r="A10" s="14">
        <f t="shared" si="0"/>
        <v>6</v>
      </c>
      <c r="B10" s="69" t="s">
        <v>72</v>
      </c>
      <c r="C10" s="295" t="s">
        <v>124</v>
      </c>
      <c r="D10" s="296" t="s">
        <v>124</v>
      </c>
      <c r="E10" s="296" t="s">
        <v>124</v>
      </c>
      <c r="F10" s="297" t="s">
        <v>124</v>
      </c>
      <c r="G10" s="297" t="s">
        <v>124</v>
      </c>
      <c r="H10" s="298" t="s">
        <v>124</v>
      </c>
      <c r="J10" s="2"/>
    </row>
    <row r="11" spans="1:16" ht="15.75" x14ac:dyDescent="0.25">
      <c r="A11" s="14">
        <f t="shared" si="0"/>
        <v>7</v>
      </c>
      <c r="B11" s="111" t="s">
        <v>61</v>
      </c>
      <c r="C11" s="430" t="s">
        <v>124</v>
      </c>
      <c r="D11" s="431" t="s">
        <v>124</v>
      </c>
      <c r="E11" s="431" t="s">
        <v>124</v>
      </c>
      <c r="F11" s="431" t="s">
        <v>124</v>
      </c>
      <c r="G11" s="431" t="s">
        <v>124</v>
      </c>
      <c r="H11" s="432" t="s">
        <v>124</v>
      </c>
      <c r="J11" s="2"/>
    </row>
    <row r="12" spans="1:16" ht="15.75" x14ac:dyDescent="0.25">
      <c r="A12" s="14">
        <f t="shared" si="0"/>
        <v>8</v>
      </c>
      <c r="B12" s="106" t="s">
        <v>73</v>
      </c>
      <c r="C12" s="299" t="s">
        <v>124</v>
      </c>
      <c r="D12" s="300" t="s">
        <v>124</v>
      </c>
      <c r="E12" s="300" t="s">
        <v>124</v>
      </c>
      <c r="F12" s="300" t="s">
        <v>124</v>
      </c>
      <c r="G12" s="300" t="s">
        <v>124</v>
      </c>
      <c r="H12" s="301" t="s">
        <v>124</v>
      </c>
      <c r="J12" s="2"/>
    </row>
    <row r="13" spans="1:16" ht="15.75" x14ac:dyDescent="0.25">
      <c r="A13" s="14">
        <f t="shared" si="0"/>
        <v>9</v>
      </c>
      <c r="B13" s="72"/>
      <c r="C13" s="75"/>
      <c r="D13" s="75"/>
      <c r="E13" s="75"/>
      <c r="F13" s="75"/>
      <c r="G13" s="75"/>
      <c r="H13" s="76"/>
      <c r="J13" s="2"/>
    </row>
    <row r="14" spans="1:16" ht="31.5" x14ac:dyDescent="0.25">
      <c r="A14" s="14">
        <f t="shared" si="0"/>
        <v>10</v>
      </c>
      <c r="B14" s="164" t="s">
        <v>37</v>
      </c>
      <c r="C14" s="249" t="s">
        <v>90</v>
      </c>
      <c r="D14" s="104">
        <v>44561</v>
      </c>
      <c r="E14" s="104">
        <v>44926</v>
      </c>
      <c r="F14" s="104">
        <v>45291</v>
      </c>
      <c r="G14" s="104" t="s">
        <v>66</v>
      </c>
      <c r="H14" s="252">
        <v>46022</v>
      </c>
      <c r="J14" s="2"/>
    </row>
    <row r="15" spans="1:16" ht="15.75" x14ac:dyDescent="0.25">
      <c r="A15" s="14">
        <f t="shared" si="0"/>
        <v>11</v>
      </c>
      <c r="B15" s="77" t="s">
        <v>31</v>
      </c>
      <c r="C15" s="78"/>
      <c r="D15" s="78"/>
      <c r="E15" s="78"/>
      <c r="F15" s="78"/>
      <c r="G15" s="78"/>
      <c r="H15" s="79"/>
      <c r="J15" s="2"/>
    </row>
    <row r="16" spans="1:16" ht="15.75" x14ac:dyDescent="0.25">
      <c r="A16" s="14">
        <f t="shared" si="0"/>
        <v>12</v>
      </c>
      <c r="B16" s="80" t="s">
        <v>32</v>
      </c>
      <c r="C16" s="302" t="s">
        <v>124</v>
      </c>
      <c r="D16" s="303" t="s">
        <v>124</v>
      </c>
      <c r="E16" s="303" t="s">
        <v>124</v>
      </c>
      <c r="F16" s="303" t="s">
        <v>124</v>
      </c>
      <c r="G16" s="303" t="s">
        <v>124</v>
      </c>
      <c r="H16" s="304" t="s">
        <v>124</v>
      </c>
      <c r="J16" s="2"/>
    </row>
    <row r="17" spans="1:10" ht="15.75" x14ac:dyDescent="0.25">
      <c r="A17" s="14">
        <f t="shared" si="0"/>
        <v>13</v>
      </c>
      <c r="B17" s="77" t="s">
        <v>33</v>
      </c>
      <c r="C17" s="292" t="s">
        <v>124</v>
      </c>
      <c r="D17" s="293" t="s">
        <v>124</v>
      </c>
      <c r="E17" s="293" t="s">
        <v>124</v>
      </c>
      <c r="F17" s="293" t="s">
        <v>124</v>
      </c>
      <c r="G17" s="293" t="s">
        <v>124</v>
      </c>
      <c r="H17" s="294" t="s">
        <v>124</v>
      </c>
      <c r="J17" s="2"/>
    </row>
    <row r="18" spans="1:10" ht="15.75" x14ac:dyDescent="0.25">
      <c r="A18" s="14">
        <f t="shared" si="0"/>
        <v>14</v>
      </c>
      <c r="B18" s="108" t="s">
        <v>70</v>
      </c>
      <c r="C18" s="305" t="s">
        <v>124</v>
      </c>
      <c r="D18" s="306" t="s">
        <v>124</v>
      </c>
      <c r="E18" s="306" t="s">
        <v>124</v>
      </c>
      <c r="F18" s="306" t="s">
        <v>124</v>
      </c>
      <c r="G18" s="306" t="s">
        <v>124</v>
      </c>
      <c r="H18" s="307" t="s">
        <v>124</v>
      </c>
      <c r="J18" s="2"/>
    </row>
    <row r="19" spans="1:10" ht="15.75" x14ac:dyDescent="0.25">
      <c r="A19" s="14">
        <f t="shared" si="0"/>
        <v>15</v>
      </c>
      <c r="B19" s="77"/>
      <c r="C19" s="132"/>
      <c r="D19" s="132"/>
      <c r="E19" s="132"/>
      <c r="F19" s="132"/>
      <c r="G19" s="132"/>
      <c r="H19" s="133"/>
      <c r="J19" s="2"/>
    </row>
    <row r="20" spans="1:10" ht="15.75" x14ac:dyDescent="0.25">
      <c r="A20" s="14">
        <f t="shared" si="0"/>
        <v>16</v>
      </c>
      <c r="B20" s="80" t="s">
        <v>34</v>
      </c>
      <c r="C20" s="81"/>
      <c r="D20" s="81"/>
      <c r="E20" s="81"/>
      <c r="F20" s="81"/>
      <c r="G20" s="81"/>
      <c r="H20" s="82"/>
      <c r="J20" s="2"/>
    </row>
    <row r="21" spans="1:10" ht="15.75" x14ac:dyDescent="0.25">
      <c r="A21" s="14">
        <f t="shared" si="0"/>
        <v>17</v>
      </c>
      <c r="B21" s="107" t="s">
        <v>30</v>
      </c>
      <c r="C21" s="83">
        <v>95</v>
      </c>
      <c r="D21" s="83">
        <v>95</v>
      </c>
      <c r="E21" s="83">
        <v>95</v>
      </c>
      <c r="F21" s="83">
        <v>95</v>
      </c>
      <c r="G21" s="83">
        <v>95</v>
      </c>
      <c r="H21" s="84">
        <v>95</v>
      </c>
      <c r="J21" s="2"/>
    </row>
    <row r="22" spans="1:10" ht="15.75" x14ac:dyDescent="0.25">
      <c r="A22" s="14">
        <f t="shared" si="0"/>
        <v>18</v>
      </c>
      <c r="B22" s="110" t="s">
        <v>38</v>
      </c>
      <c r="C22" s="321" t="s">
        <v>124</v>
      </c>
      <c r="D22" s="322" t="s">
        <v>124</v>
      </c>
      <c r="E22" s="322" t="s">
        <v>124</v>
      </c>
      <c r="F22" s="322" t="s">
        <v>124</v>
      </c>
      <c r="G22" s="322" t="s">
        <v>124</v>
      </c>
      <c r="H22" s="308" t="s">
        <v>124</v>
      </c>
      <c r="J22" s="2"/>
    </row>
    <row r="23" spans="1:10" ht="15.75" x14ac:dyDescent="0.25">
      <c r="A23" s="14">
        <f t="shared" si="0"/>
        <v>19</v>
      </c>
      <c r="B23" s="85" t="s">
        <v>71</v>
      </c>
      <c r="C23" s="305" t="s">
        <v>124</v>
      </c>
      <c r="D23" s="306" t="s">
        <v>124</v>
      </c>
      <c r="E23" s="306" t="s">
        <v>124</v>
      </c>
      <c r="F23" s="306" t="s">
        <v>124</v>
      </c>
      <c r="G23" s="306" t="s">
        <v>124</v>
      </c>
      <c r="H23" s="307" t="s">
        <v>124</v>
      </c>
      <c r="J23" s="2"/>
    </row>
    <row r="24" spans="1:10" ht="15.75" x14ac:dyDescent="0.25">
      <c r="A24" s="14">
        <f t="shared" si="0"/>
        <v>20</v>
      </c>
      <c r="B24" s="80"/>
      <c r="C24" s="102"/>
      <c r="D24" s="138"/>
      <c r="E24" s="138"/>
      <c r="F24" s="138"/>
      <c r="G24" s="138"/>
      <c r="H24" s="139"/>
      <c r="J24" s="2"/>
    </row>
    <row r="25" spans="1:10" ht="31.5" x14ac:dyDescent="0.25">
      <c r="A25" s="14">
        <f t="shared" si="0"/>
        <v>21</v>
      </c>
      <c r="B25" s="164" t="s">
        <v>109</v>
      </c>
      <c r="C25" s="249"/>
      <c r="D25" s="104"/>
      <c r="E25" s="104"/>
      <c r="F25" s="104"/>
      <c r="G25" s="104"/>
      <c r="H25" s="253" t="s">
        <v>110</v>
      </c>
      <c r="J25" s="2"/>
    </row>
    <row r="26" spans="1:10" ht="15.75" x14ac:dyDescent="0.25">
      <c r="A26" s="14">
        <f t="shared" si="0"/>
        <v>22</v>
      </c>
      <c r="B26" s="77" t="s">
        <v>31</v>
      </c>
      <c r="C26" s="78"/>
      <c r="D26" s="78"/>
      <c r="E26" s="78"/>
      <c r="F26" s="78"/>
      <c r="G26" s="78"/>
      <c r="H26" s="79"/>
      <c r="J26" s="2"/>
    </row>
    <row r="27" spans="1:10" ht="15.75" x14ac:dyDescent="0.25">
      <c r="A27" s="14">
        <f t="shared" si="0"/>
        <v>23</v>
      </c>
      <c r="B27" s="80" t="s">
        <v>32</v>
      </c>
      <c r="C27" s="134"/>
      <c r="D27" s="135"/>
      <c r="E27" s="135"/>
      <c r="F27" s="135"/>
      <c r="G27" s="135"/>
      <c r="H27" s="304" t="s">
        <v>124</v>
      </c>
      <c r="J27" s="2"/>
    </row>
    <row r="28" spans="1:10" ht="15.75" x14ac:dyDescent="0.25">
      <c r="A28" s="14">
        <f t="shared" si="0"/>
        <v>24</v>
      </c>
      <c r="B28" s="77" t="s">
        <v>33</v>
      </c>
      <c r="C28" s="131"/>
      <c r="D28" s="130"/>
      <c r="E28" s="130"/>
      <c r="F28" s="130"/>
      <c r="G28" s="130"/>
      <c r="H28" s="294" t="s">
        <v>124</v>
      </c>
      <c r="J28" s="2"/>
    </row>
    <row r="29" spans="1:10" ht="15.75" x14ac:dyDescent="0.25">
      <c r="A29" s="14">
        <f t="shared" si="0"/>
        <v>25</v>
      </c>
      <c r="B29" s="108" t="s">
        <v>70</v>
      </c>
      <c r="C29" s="136"/>
      <c r="D29" s="137"/>
      <c r="E29" s="137"/>
      <c r="F29" s="137"/>
      <c r="G29" s="137"/>
      <c r="H29" s="307" t="s">
        <v>124</v>
      </c>
      <c r="J29" s="2"/>
    </row>
    <row r="30" spans="1:10" ht="15.75" x14ac:dyDescent="0.25">
      <c r="A30" s="14">
        <f t="shared" si="0"/>
        <v>26</v>
      </c>
      <c r="B30" s="77"/>
      <c r="C30" s="132"/>
      <c r="D30" s="132"/>
      <c r="E30" s="132"/>
      <c r="F30" s="132"/>
      <c r="G30" s="132"/>
      <c r="H30" s="133"/>
      <c r="J30" s="2"/>
    </row>
    <row r="31" spans="1:10" ht="15.75" x14ac:dyDescent="0.25">
      <c r="A31" s="14">
        <f t="shared" si="0"/>
        <v>27</v>
      </c>
      <c r="B31" s="80" t="s">
        <v>34</v>
      </c>
      <c r="C31" s="81"/>
      <c r="D31" s="81"/>
      <c r="E31" s="81"/>
      <c r="F31" s="81"/>
      <c r="G31" s="81"/>
      <c r="H31" s="82"/>
      <c r="J31" s="2"/>
    </row>
    <row r="32" spans="1:10" ht="15.75" x14ac:dyDescent="0.25">
      <c r="A32" s="14">
        <f t="shared" si="0"/>
        <v>28</v>
      </c>
      <c r="B32" s="107" t="s">
        <v>30</v>
      </c>
      <c r="C32" s="157"/>
      <c r="D32" s="83"/>
      <c r="E32" s="83"/>
      <c r="F32" s="83"/>
      <c r="G32" s="83"/>
      <c r="H32" s="84">
        <v>90</v>
      </c>
      <c r="J32" s="2"/>
    </row>
    <row r="33" spans="1:10" ht="15.75" x14ac:dyDescent="0.25">
      <c r="A33" s="14">
        <f t="shared" si="0"/>
        <v>29</v>
      </c>
      <c r="B33" s="110" t="s">
        <v>38</v>
      </c>
      <c r="C33" s="140"/>
      <c r="D33" s="141"/>
      <c r="E33" s="141"/>
      <c r="F33" s="141"/>
      <c r="G33" s="141"/>
      <c r="H33" s="308" t="str">
        <f t="shared" ref="H33" si="1">H22</f>
        <v>xxx</v>
      </c>
      <c r="J33" s="2"/>
    </row>
    <row r="34" spans="1:10" ht="15.75" x14ac:dyDescent="0.25">
      <c r="A34" s="14">
        <f t="shared" si="0"/>
        <v>30</v>
      </c>
      <c r="B34" s="85" t="s">
        <v>71</v>
      </c>
      <c r="C34" s="136"/>
      <c r="D34" s="137"/>
      <c r="E34" s="137"/>
      <c r="F34" s="137"/>
      <c r="G34" s="137"/>
      <c r="H34" s="307" t="s">
        <v>124</v>
      </c>
      <c r="J34" s="2"/>
    </row>
    <row r="35" spans="1:10" ht="15.75" x14ac:dyDescent="0.25">
      <c r="A35" s="14">
        <f t="shared" si="0"/>
        <v>31</v>
      </c>
      <c r="B35" s="80"/>
      <c r="C35" s="102"/>
      <c r="D35" s="138"/>
      <c r="E35" s="138"/>
      <c r="F35" s="138"/>
      <c r="G35" s="138"/>
      <c r="H35" s="139"/>
      <c r="J35" s="2"/>
    </row>
    <row r="36" spans="1:10" ht="15.75" x14ac:dyDescent="0.25">
      <c r="A36" s="14">
        <f t="shared" si="0"/>
        <v>32</v>
      </c>
      <c r="B36" s="85" t="s">
        <v>112</v>
      </c>
      <c r="C36" s="299" t="s">
        <v>124</v>
      </c>
      <c r="D36" s="300" t="s">
        <v>124</v>
      </c>
      <c r="E36" s="300" t="s">
        <v>124</v>
      </c>
      <c r="F36" s="300" t="s">
        <v>124</v>
      </c>
      <c r="G36" s="300" t="s">
        <v>124</v>
      </c>
      <c r="H36" s="301" t="s">
        <v>124</v>
      </c>
      <c r="J36" s="2"/>
    </row>
    <row r="37" spans="1:10" ht="15.75" x14ac:dyDescent="0.25">
      <c r="A37" s="14">
        <f t="shared" si="0"/>
        <v>33</v>
      </c>
      <c r="B37" s="80"/>
      <c r="C37" s="102"/>
      <c r="D37" s="138"/>
      <c r="E37" s="138"/>
      <c r="F37" s="138"/>
      <c r="G37" s="138"/>
      <c r="H37" s="139"/>
      <c r="J37" s="2"/>
    </row>
    <row r="38" spans="1:10" ht="15.75" x14ac:dyDescent="0.25">
      <c r="A38" s="14">
        <f t="shared" si="0"/>
        <v>34</v>
      </c>
      <c r="B38" s="77" t="s">
        <v>39</v>
      </c>
      <c r="C38" s="83">
        <f>C21+C6</f>
        <v>185</v>
      </c>
      <c r="D38" s="83">
        <f t="shared" ref="D38:H38" si="2">D21+D6</f>
        <v>185</v>
      </c>
      <c r="E38" s="83">
        <f t="shared" si="2"/>
        <v>185</v>
      </c>
      <c r="F38" s="83">
        <f t="shared" si="2"/>
        <v>185</v>
      </c>
      <c r="G38" s="83">
        <f t="shared" si="2"/>
        <v>185</v>
      </c>
      <c r="H38" s="84">
        <f t="shared" si="2"/>
        <v>185</v>
      </c>
      <c r="J38" s="2"/>
    </row>
    <row r="39" spans="1:10" ht="15.75" x14ac:dyDescent="0.25">
      <c r="A39" s="14">
        <f t="shared" si="0"/>
        <v>35</v>
      </c>
      <c r="B39" s="80" t="s">
        <v>40</v>
      </c>
      <c r="C39" s="394" t="s">
        <v>124</v>
      </c>
      <c r="D39" s="394" t="s">
        <v>124</v>
      </c>
      <c r="E39" s="394" t="s">
        <v>124</v>
      </c>
      <c r="F39" s="394" t="s">
        <v>124</v>
      </c>
      <c r="G39" s="394" t="s">
        <v>124</v>
      </c>
      <c r="H39" s="395" t="s">
        <v>124</v>
      </c>
      <c r="J39" s="2"/>
    </row>
    <row r="40" spans="1:10" ht="15.75" x14ac:dyDescent="0.25">
      <c r="A40" s="14">
        <f t="shared" si="0"/>
        <v>36</v>
      </c>
      <c r="B40" s="77" t="s">
        <v>113</v>
      </c>
      <c r="C40" s="309" t="s">
        <v>124</v>
      </c>
      <c r="D40" s="309" t="s">
        <v>124</v>
      </c>
      <c r="E40" s="310" t="s">
        <v>124</v>
      </c>
      <c r="F40" s="310" t="s">
        <v>124</v>
      </c>
      <c r="G40" s="310" t="s">
        <v>124</v>
      </c>
      <c r="H40" s="311" t="s">
        <v>124</v>
      </c>
      <c r="J40" s="2"/>
    </row>
    <row r="41" spans="1:10" ht="15.75" x14ac:dyDescent="0.25">
      <c r="A41" s="14">
        <f t="shared" si="0"/>
        <v>37</v>
      </c>
      <c r="B41" s="80"/>
      <c r="C41" s="312"/>
      <c r="D41" s="313"/>
      <c r="E41" s="313"/>
      <c r="F41" s="313"/>
      <c r="G41" s="313"/>
      <c r="H41" s="314"/>
      <c r="J41" s="2"/>
    </row>
    <row r="42" spans="1:10" ht="15.75" x14ac:dyDescent="0.25">
      <c r="A42" s="14">
        <f t="shared" si="0"/>
        <v>38</v>
      </c>
      <c r="B42" s="85" t="s">
        <v>114</v>
      </c>
      <c r="C42" s="315" t="s">
        <v>124</v>
      </c>
      <c r="D42" s="316"/>
      <c r="E42" s="316"/>
      <c r="F42" s="316"/>
      <c r="G42" s="316"/>
      <c r="H42" s="317"/>
      <c r="J42" s="2"/>
    </row>
    <row r="43" spans="1:10" ht="16.5" thickBot="1" x14ac:dyDescent="0.3">
      <c r="A43" s="14">
        <f t="shared" si="0"/>
        <v>39</v>
      </c>
      <c r="B43" s="86" t="s">
        <v>28</v>
      </c>
      <c r="C43" s="318" t="s">
        <v>124</v>
      </c>
      <c r="D43" s="319"/>
      <c r="E43" s="319"/>
      <c r="F43" s="319"/>
      <c r="G43" s="319"/>
      <c r="H43" s="320"/>
      <c r="J43" s="2"/>
    </row>
    <row r="44" spans="1:10" ht="15.75" x14ac:dyDescent="0.25">
      <c r="A44" s="14"/>
      <c r="J44" s="2"/>
    </row>
  </sheetData>
  <mergeCells count="3">
    <mergeCell ref="J2:P2"/>
    <mergeCell ref="A1:H1"/>
    <mergeCell ref="B2:H2"/>
  </mergeCells>
  <printOptions horizontalCentered="1"/>
  <pageMargins left="1" right="1" top="1" bottom="1" header="0.5" footer="0.5"/>
  <pageSetup scale="84" orientation="landscape" r:id="rId1"/>
  <headerFooter scaleWithDoc="0" alignWithMargins="0">
    <oddHeader>&amp;R&amp;"Times New Roman,Regular"Exh. JL-5R
Docket UE-200115
Page &amp;P of &amp;N
REDACTED VERSION</oddHeader>
    <oddFooter xml:space="preserve">&amp;L&amp;"Times New Roman,Regular"&amp;12Based on Attachment A to PSE's Second Revised Response to
WUTC Staff Data Request No. 021&amp;R&amp;"Times New Roman,Regular"&amp;12Tab: &amp;A
</oddFooter>
  </headerFooter>
  <rowBreaks count="1" manualBreakCount="1">
    <brk id="24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44"/>
  <sheetViews>
    <sheetView showGridLines="0" zoomScaleNormal="100" workbookViewId="0">
      <selection activeCell="G19" sqref="G19"/>
    </sheetView>
  </sheetViews>
  <sheetFormatPr defaultColWidth="8.7109375" defaultRowHeight="15" x14ac:dyDescent="0.2"/>
  <cols>
    <col min="1" max="1" width="4.7109375" style="1" bestFit="1" customWidth="1"/>
    <col min="2" max="2" width="35.85546875" style="2" bestFit="1" customWidth="1"/>
    <col min="3" max="3" width="17.42578125" style="2" customWidth="1"/>
    <col min="4" max="4" width="17.5703125" style="2" bestFit="1" customWidth="1"/>
    <col min="5" max="8" width="15.140625" style="2" bestFit="1" customWidth="1"/>
    <col min="9" max="9" width="8.7109375" style="2"/>
    <col min="10" max="10" width="4.7109375" style="1" bestFit="1" customWidth="1"/>
    <col min="11" max="11" width="35.85546875" style="2" bestFit="1" customWidth="1"/>
    <col min="12" max="12" width="14.7109375" style="2" bestFit="1" customWidth="1"/>
    <col min="13" max="16" width="15.140625" style="2" bestFit="1" customWidth="1"/>
    <col min="17" max="16384" width="8.7109375" style="2"/>
  </cols>
  <sheetData>
    <row r="1" spans="1:16" s="4" customFormat="1" ht="47.25" customHeight="1" x14ac:dyDescent="0.3">
      <c r="A1" s="409" t="s">
        <v>119</v>
      </c>
      <c r="B1" s="408"/>
      <c r="C1" s="408"/>
      <c r="D1" s="408"/>
      <c r="E1" s="408"/>
      <c r="F1" s="408"/>
      <c r="G1" s="408"/>
      <c r="H1" s="408"/>
      <c r="I1" s="2"/>
      <c r="J1" s="1"/>
      <c r="K1" s="2"/>
      <c r="L1" s="2"/>
      <c r="M1" s="2"/>
      <c r="N1" s="2"/>
      <c r="O1" s="2"/>
      <c r="P1" s="2"/>
    </row>
    <row r="2" spans="1:16" s="4" customFormat="1" ht="39.6" customHeight="1" x14ac:dyDescent="0.3">
      <c r="A2" s="3"/>
      <c r="B2" s="410"/>
      <c r="C2" s="410"/>
      <c r="D2" s="411"/>
      <c r="E2" s="411"/>
      <c r="F2" s="411"/>
      <c r="G2" s="411"/>
      <c r="H2" s="411"/>
      <c r="J2" s="408"/>
      <c r="K2" s="408"/>
      <c r="L2" s="408"/>
      <c r="M2" s="408"/>
      <c r="N2" s="408"/>
      <c r="O2" s="408"/>
      <c r="P2" s="408"/>
    </row>
    <row r="3" spans="1:16" s="4" customFormat="1" ht="21.6" customHeight="1" x14ac:dyDescent="0.25">
      <c r="A3" s="3"/>
      <c r="B3" s="197"/>
      <c r="C3" s="197"/>
      <c r="D3" s="197"/>
      <c r="E3" s="197"/>
      <c r="F3" s="197"/>
      <c r="G3" s="196"/>
      <c r="H3" s="197"/>
      <c r="J3" s="3"/>
    </row>
    <row r="4" spans="1:16" ht="32.25" thickBot="1" x14ac:dyDescent="0.3">
      <c r="A4" s="13" t="s">
        <v>1</v>
      </c>
      <c r="B4" s="16" t="s">
        <v>2</v>
      </c>
      <c r="C4" s="184" t="s">
        <v>90</v>
      </c>
      <c r="D4" s="104">
        <v>44561</v>
      </c>
      <c r="E4" s="104">
        <v>44926</v>
      </c>
      <c r="F4" s="104">
        <v>45291</v>
      </c>
      <c r="G4" s="104" t="s">
        <v>66</v>
      </c>
      <c r="H4" s="186" t="s">
        <v>88</v>
      </c>
      <c r="J4" s="2"/>
    </row>
    <row r="5" spans="1:16" ht="15.75" x14ac:dyDescent="0.25">
      <c r="A5" s="14">
        <v>1</v>
      </c>
      <c r="B5" s="161" t="s">
        <v>36</v>
      </c>
      <c r="C5" s="162"/>
      <c r="D5" s="162"/>
      <c r="E5" s="162"/>
      <c r="F5" s="162"/>
      <c r="G5" s="162"/>
      <c r="H5" s="163"/>
      <c r="J5" s="2"/>
    </row>
    <row r="6" spans="1:16" ht="15.75" x14ac:dyDescent="0.25">
      <c r="A6" s="14">
        <f t="shared" ref="A6:A43" si="0">A5+1</f>
        <v>2</v>
      </c>
      <c r="B6" s="69" t="s">
        <v>111</v>
      </c>
      <c r="C6" s="165">
        <v>90</v>
      </c>
      <c r="D6" s="70">
        <v>90</v>
      </c>
      <c r="E6" s="70">
        <v>90</v>
      </c>
      <c r="F6" s="70">
        <v>90</v>
      </c>
      <c r="G6" s="70">
        <v>90</v>
      </c>
      <c r="H6" s="71">
        <v>90</v>
      </c>
      <c r="J6" s="2"/>
    </row>
    <row r="7" spans="1:16" ht="15.75" x14ac:dyDescent="0.25">
      <c r="A7" s="14">
        <f t="shared" si="0"/>
        <v>3</v>
      </c>
      <c r="B7" s="72"/>
      <c r="C7" s="73"/>
      <c r="D7" s="73"/>
      <c r="E7" s="73"/>
      <c r="F7" s="73"/>
      <c r="G7" s="73"/>
      <c r="H7" s="74"/>
      <c r="J7" s="2"/>
    </row>
    <row r="8" spans="1:16" ht="15.75" x14ac:dyDescent="0.25">
      <c r="A8" s="14">
        <f t="shared" si="0"/>
        <v>4</v>
      </c>
      <c r="B8" s="109" t="s">
        <v>4</v>
      </c>
      <c r="C8" s="289" t="s">
        <v>124</v>
      </c>
      <c r="D8" s="290" t="s">
        <v>124</v>
      </c>
      <c r="E8" s="290" t="s">
        <v>124</v>
      </c>
      <c r="F8" s="290" t="s">
        <v>124</v>
      </c>
      <c r="G8" s="290" t="s">
        <v>124</v>
      </c>
      <c r="H8" s="291" t="s">
        <v>124</v>
      </c>
      <c r="J8" s="2"/>
    </row>
    <row r="9" spans="1:16" ht="15.75" x14ac:dyDescent="0.25">
      <c r="A9" s="14">
        <f t="shared" si="0"/>
        <v>5</v>
      </c>
      <c r="B9" s="112" t="s">
        <v>74</v>
      </c>
      <c r="C9" s="292" t="s">
        <v>124</v>
      </c>
      <c r="D9" s="293" t="s">
        <v>124</v>
      </c>
      <c r="E9" s="293" t="s">
        <v>124</v>
      </c>
      <c r="F9" s="293" t="s">
        <v>124</v>
      </c>
      <c r="G9" s="293" t="s">
        <v>124</v>
      </c>
      <c r="H9" s="294" t="s">
        <v>124</v>
      </c>
      <c r="J9" s="2"/>
    </row>
    <row r="10" spans="1:16" ht="18.75" x14ac:dyDescent="0.3">
      <c r="A10" s="14">
        <f t="shared" si="0"/>
        <v>6</v>
      </c>
      <c r="B10" s="69" t="s">
        <v>72</v>
      </c>
      <c r="C10" s="295" t="s">
        <v>124</v>
      </c>
      <c r="D10" s="296" t="s">
        <v>124</v>
      </c>
      <c r="E10" s="296" t="s">
        <v>124</v>
      </c>
      <c r="F10" s="297" t="s">
        <v>124</v>
      </c>
      <c r="G10" s="297" t="s">
        <v>124</v>
      </c>
      <c r="H10" s="298" t="s">
        <v>124</v>
      </c>
      <c r="J10" s="2"/>
    </row>
    <row r="11" spans="1:16" ht="15.75" x14ac:dyDescent="0.25">
      <c r="A11" s="14">
        <f t="shared" si="0"/>
        <v>7</v>
      </c>
      <c r="B11" s="111" t="s">
        <v>61</v>
      </c>
      <c r="C11" s="430" t="s">
        <v>124</v>
      </c>
      <c r="D11" s="431" t="s">
        <v>124</v>
      </c>
      <c r="E11" s="431" t="s">
        <v>124</v>
      </c>
      <c r="F11" s="431" t="s">
        <v>124</v>
      </c>
      <c r="G11" s="431" t="s">
        <v>124</v>
      </c>
      <c r="H11" s="432" t="s">
        <v>124</v>
      </c>
      <c r="J11" s="2"/>
    </row>
    <row r="12" spans="1:16" ht="15.75" x14ac:dyDescent="0.25">
      <c r="A12" s="14">
        <f t="shared" si="0"/>
        <v>8</v>
      </c>
      <c r="B12" s="106" t="s">
        <v>73</v>
      </c>
      <c r="C12" s="299" t="s">
        <v>124</v>
      </c>
      <c r="D12" s="300" t="s">
        <v>124</v>
      </c>
      <c r="E12" s="300" t="s">
        <v>124</v>
      </c>
      <c r="F12" s="300" t="s">
        <v>124</v>
      </c>
      <c r="G12" s="300" t="s">
        <v>124</v>
      </c>
      <c r="H12" s="301" t="s">
        <v>124</v>
      </c>
      <c r="J12" s="2"/>
    </row>
    <row r="13" spans="1:16" ht="15.75" x14ac:dyDescent="0.25">
      <c r="A13" s="14">
        <f t="shared" si="0"/>
        <v>9</v>
      </c>
      <c r="B13" s="72"/>
      <c r="C13" s="75"/>
      <c r="D13" s="75"/>
      <c r="E13" s="75"/>
      <c r="F13" s="75"/>
      <c r="G13" s="75"/>
      <c r="H13" s="76"/>
      <c r="J13" s="2"/>
    </row>
    <row r="14" spans="1:16" ht="31.5" x14ac:dyDescent="0.25">
      <c r="A14" s="14">
        <f t="shared" si="0"/>
        <v>10</v>
      </c>
      <c r="B14" s="164" t="s">
        <v>37</v>
      </c>
      <c r="C14" s="249" t="s">
        <v>90</v>
      </c>
      <c r="D14" s="104">
        <v>44561</v>
      </c>
      <c r="E14" s="104">
        <v>44926</v>
      </c>
      <c r="F14" s="104">
        <v>45291</v>
      </c>
      <c r="G14" s="104" t="s">
        <v>66</v>
      </c>
      <c r="H14" s="252">
        <v>46022</v>
      </c>
      <c r="J14" s="2"/>
    </row>
    <row r="15" spans="1:16" ht="15.75" x14ac:dyDescent="0.25">
      <c r="A15" s="14">
        <f t="shared" si="0"/>
        <v>11</v>
      </c>
      <c r="B15" s="77" t="s">
        <v>31</v>
      </c>
      <c r="C15" s="78"/>
      <c r="D15" s="78"/>
      <c r="E15" s="78"/>
      <c r="F15" s="78"/>
      <c r="G15" s="78"/>
      <c r="H15" s="79"/>
      <c r="J15" s="2"/>
    </row>
    <row r="16" spans="1:16" ht="15.75" x14ac:dyDescent="0.25">
      <c r="A16" s="14">
        <f t="shared" si="0"/>
        <v>12</v>
      </c>
      <c r="B16" s="80" t="s">
        <v>32</v>
      </c>
      <c r="C16" s="302" t="s">
        <v>124</v>
      </c>
      <c r="D16" s="303" t="s">
        <v>124</v>
      </c>
      <c r="E16" s="303" t="s">
        <v>124</v>
      </c>
      <c r="F16" s="303" t="s">
        <v>124</v>
      </c>
      <c r="G16" s="303" t="s">
        <v>124</v>
      </c>
      <c r="H16" s="304" t="s">
        <v>124</v>
      </c>
      <c r="J16" s="2"/>
    </row>
    <row r="17" spans="1:10" ht="15.75" x14ac:dyDescent="0.25">
      <c r="A17" s="14">
        <f t="shared" si="0"/>
        <v>13</v>
      </c>
      <c r="B17" s="77" t="s">
        <v>33</v>
      </c>
      <c r="C17" s="292" t="s">
        <v>124</v>
      </c>
      <c r="D17" s="293" t="s">
        <v>124</v>
      </c>
      <c r="E17" s="293" t="s">
        <v>124</v>
      </c>
      <c r="F17" s="293" t="s">
        <v>124</v>
      </c>
      <c r="G17" s="293" t="s">
        <v>124</v>
      </c>
      <c r="H17" s="294" t="s">
        <v>124</v>
      </c>
      <c r="J17" s="2"/>
    </row>
    <row r="18" spans="1:10" ht="15.75" x14ac:dyDescent="0.25">
      <c r="A18" s="14">
        <f t="shared" si="0"/>
        <v>14</v>
      </c>
      <c r="B18" s="108" t="s">
        <v>70</v>
      </c>
      <c r="C18" s="305" t="s">
        <v>124</v>
      </c>
      <c r="D18" s="306" t="s">
        <v>124</v>
      </c>
      <c r="E18" s="306" t="s">
        <v>124</v>
      </c>
      <c r="F18" s="306" t="s">
        <v>124</v>
      </c>
      <c r="G18" s="306" t="s">
        <v>124</v>
      </c>
      <c r="H18" s="307" t="s">
        <v>124</v>
      </c>
      <c r="J18" s="2"/>
    </row>
    <row r="19" spans="1:10" ht="15.75" x14ac:dyDescent="0.25">
      <c r="A19" s="14">
        <f t="shared" si="0"/>
        <v>15</v>
      </c>
      <c r="B19" s="77"/>
      <c r="C19" s="132"/>
      <c r="D19" s="132"/>
      <c r="E19" s="132"/>
      <c r="F19" s="132"/>
      <c r="G19" s="132"/>
      <c r="H19" s="133"/>
      <c r="J19" s="2"/>
    </row>
    <row r="20" spans="1:10" ht="15.75" x14ac:dyDescent="0.25">
      <c r="A20" s="14">
        <f t="shared" si="0"/>
        <v>16</v>
      </c>
      <c r="B20" s="80" t="s">
        <v>34</v>
      </c>
      <c r="C20" s="81"/>
      <c r="D20" s="81"/>
      <c r="E20" s="81"/>
      <c r="F20" s="81"/>
      <c r="G20" s="81"/>
      <c r="H20" s="82"/>
      <c r="J20" s="2"/>
    </row>
    <row r="21" spans="1:10" ht="15.75" x14ac:dyDescent="0.25">
      <c r="A21" s="14">
        <f t="shared" si="0"/>
        <v>17</v>
      </c>
      <c r="B21" s="107" t="s">
        <v>30</v>
      </c>
      <c r="C21" s="83">
        <f>'No Hedging (C)'!C21</f>
        <v>95</v>
      </c>
      <c r="D21" s="83">
        <f>'No Hedging (C)'!D21</f>
        <v>95</v>
      </c>
      <c r="E21" s="83">
        <f>'No Hedging (C)'!E21</f>
        <v>95</v>
      </c>
      <c r="F21" s="83">
        <f>'No Hedging (C)'!F21</f>
        <v>95</v>
      </c>
      <c r="G21" s="83">
        <f>'No Hedging (C)'!G21</f>
        <v>95</v>
      </c>
      <c r="H21" s="84">
        <f>'No Hedging (C)'!H21</f>
        <v>95</v>
      </c>
      <c r="J21" s="2"/>
    </row>
    <row r="22" spans="1:10" ht="15.75" x14ac:dyDescent="0.25">
      <c r="A22" s="14">
        <f t="shared" si="0"/>
        <v>18</v>
      </c>
      <c r="B22" s="110" t="s">
        <v>38</v>
      </c>
      <c r="C22" s="321" t="s">
        <v>124</v>
      </c>
      <c r="D22" s="322" t="s">
        <v>124</v>
      </c>
      <c r="E22" s="322" t="s">
        <v>124</v>
      </c>
      <c r="F22" s="322" t="s">
        <v>124</v>
      </c>
      <c r="G22" s="322" t="s">
        <v>124</v>
      </c>
      <c r="H22" s="308" t="s">
        <v>124</v>
      </c>
      <c r="J22" s="2"/>
    </row>
    <row r="23" spans="1:10" ht="15.75" x14ac:dyDescent="0.25">
      <c r="A23" s="14">
        <f t="shared" si="0"/>
        <v>19</v>
      </c>
      <c r="B23" s="85" t="s">
        <v>71</v>
      </c>
      <c r="C23" s="305" t="s">
        <v>124</v>
      </c>
      <c r="D23" s="306" t="s">
        <v>124</v>
      </c>
      <c r="E23" s="306" t="s">
        <v>124</v>
      </c>
      <c r="F23" s="306" t="s">
        <v>124</v>
      </c>
      <c r="G23" s="306" t="s">
        <v>124</v>
      </c>
      <c r="H23" s="307" t="s">
        <v>124</v>
      </c>
      <c r="J23" s="2"/>
    </row>
    <row r="24" spans="1:10" ht="15.75" x14ac:dyDescent="0.25">
      <c r="A24" s="14">
        <f t="shared" si="0"/>
        <v>20</v>
      </c>
      <c r="B24" s="80"/>
      <c r="C24" s="102"/>
      <c r="D24" s="138"/>
      <c r="E24" s="138"/>
      <c r="F24" s="138"/>
      <c r="G24" s="138"/>
      <c r="H24" s="139"/>
      <c r="J24" s="2"/>
    </row>
    <row r="25" spans="1:10" ht="31.5" x14ac:dyDescent="0.25">
      <c r="A25" s="14">
        <f t="shared" si="0"/>
        <v>21</v>
      </c>
      <c r="B25" s="164" t="s">
        <v>109</v>
      </c>
      <c r="C25" s="249"/>
      <c r="D25" s="104"/>
      <c r="E25" s="104"/>
      <c r="F25" s="104"/>
      <c r="G25" s="104"/>
      <c r="H25" s="253" t="s">
        <v>110</v>
      </c>
      <c r="J25" s="2"/>
    </row>
    <row r="26" spans="1:10" ht="15.75" x14ac:dyDescent="0.25">
      <c r="A26" s="14">
        <f t="shared" si="0"/>
        <v>22</v>
      </c>
      <c r="B26" s="77" t="s">
        <v>31</v>
      </c>
      <c r="C26" s="78"/>
      <c r="D26" s="78"/>
      <c r="E26" s="78"/>
      <c r="F26" s="78"/>
      <c r="G26" s="78"/>
      <c r="H26" s="79"/>
      <c r="J26" s="2"/>
    </row>
    <row r="27" spans="1:10" ht="15.75" x14ac:dyDescent="0.25">
      <c r="A27" s="14">
        <f t="shared" si="0"/>
        <v>23</v>
      </c>
      <c r="B27" s="80" t="s">
        <v>32</v>
      </c>
      <c r="C27" s="134"/>
      <c r="D27" s="135"/>
      <c r="E27" s="135"/>
      <c r="F27" s="135"/>
      <c r="G27" s="135"/>
      <c r="H27" s="304" t="s">
        <v>124</v>
      </c>
      <c r="J27" s="2"/>
    </row>
    <row r="28" spans="1:10" ht="15.75" x14ac:dyDescent="0.25">
      <c r="A28" s="14">
        <f t="shared" si="0"/>
        <v>24</v>
      </c>
      <c r="B28" s="77" t="s">
        <v>33</v>
      </c>
      <c r="C28" s="131"/>
      <c r="D28" s="130"/>
      <c r="E28" s="130"/>
      <c r="F28" s="130"/>
      <c r="G28" s="130"/>
      <c r="H28" s="294" t="s">
        <v>124</v>
      </c>
      <c r="J28" s="2"/>
    </row>
    <row r="29" spans="1:10" ht="15.75" x14ac:dyDescent="0.25">
      <c r="A29" s="14">
        <f t="shared" si="0"/>
        <v>25</v>
      </c>
      <c r="B29" s="108" t="s">
        <v>70</v>
      </c>
      <c r="C29" s="136"/>
      <c r="D29" s="137"/>
      <c r="E29" s="137"/>
      <c r="F29" s="137"/>
      <c r="G29" s="137"/>
      <c r="H29" s="307" t="s">
        <v>124</v>
      </c>
      <c r="J29" s="2"/>
    </row>
    <row r="30" spans="1:10" ht="15.75" x14ac:dyDescent="0.25">
      <c r="A30" s="14">
        <f t="shared" si="0"/>
        <v>26</v>
      </c>
      <c r="B30" s="77"/>
      <c r="C30" s="132"/>
      <c r="D30" s="132"/>
      <c r="E30" s="132"/>
      <c r="F30" s="132"/>
      <c r="G30" s="132"/>
      <c r="H30" s="133"/>
      <c r="J30" s="2"/>
    </row>
    <row r="31" spans="1:10" ht="15.75" x14ac:dyDescent="0.25">
      <c r="A31" s="14">
        <f t="shared" si="0"/>
        <v>27</v>
      </c>
      <c r="B31" s="80" t="s">
        <v>34</v>
      </c>
      <c r="C31" s="81"/>
      <c r="D31" s="81"/>
      <c r="E31" s="81"/>
      <c r="F31" s="81"/>
      <c r="G31" s="81"/>
      <c r="H31" s="82"/>
      <c r="J31" s="2"/>
    </row>
    <row r="32" spans="1:10" ht="15.75" x14ac:dyDescent="0.25">
      <c r="A32" s="14">
        <f t="shared" si="0"/>
        <v>28</v>
      </c>
      <c r="B32" s="107" t="s">
        <v>30</v>
      </c>
      <c r="C32" s="157"/>
      <c r="D32" s="83"/>
      <c r="E32" s="83"/>
      <c r="F32" s="83"/>
      <c r="G32" s="83"/>
      <c r="H32" s="84">
        <v>90</v>
      </c>
      <c r="J32" s="2"/>
    </row>
    <row r="33" spans="1:10" ht="15.75" x14ac:dyDescent="0.25">
      <c r="A33" s="14">
        <f t="shared" si="0"/>
        <v>29</v>
      </c>
      <c r="B33" s="110" t="s">
        <v>38</v>
      </c>
      <c r="C33" s="140"/>
      <c r="D33" s="141"/>
      <c r="E33" s="141"/>
      <c r="F33" s="141"/>
      <c r="G33" s="141"/>
      <c r="H33" s="308" t="str">
        <f t="shared" ref="H33" si="1">H22</f>
        <v>xxx</v>
      </c>
      <c r="J33" s="2"/>
    </row>
    <row r="34" spans="1:10" ht="15.75" x14ac:dyDescent="0.25">
      <c r="A34" s="14">
        <f t="shared" si="0"/>
        <v>30</v>
      </c>
      <c r="B34" s="85" t="s">
        <v>71</v>
      </c>
      <c r="C34" s="136"/>
      <c r="D34" s="137"/>
      <c r="E34" s="137"/>
      <c r="F34" s="137"/>
      <c r="G34" s="137"/>
      <c r="H34" s="307" t="s">
        <v>124</v>
      </c>
      <c r="J34" s="2"/>
    </row>
    <row r="35" spans="1:10" ht="15.75" x14ac:dyDescent="0.25">
      <c r="A35" s="14">
        <f t="shared" si="0"/>
        <v>31</v>
      </c>
      <c r="B35" s="80"/>
      <c r="C35" s="102"/>
      <c r="D35" s="138"/>
      <c r="E35" s="138"/>
      <c r="F35" s="138"/>
      <c r="G35" s="138"/>
      <c r="H35" s="139"/>
      <c r="J35" s="2"/>
    </row>
    <row r="36" spans="1:10" ht="15.75" x14ac:dyDescent="0.25">
      <c r="A36" s="14">
        <f t="shared" si="0"/>
        <v>32</v>
      </c>
      <c r="B36" s="85" t="s">
        <v>112</v>
      </c>
      <c r="C36" s="299" t="s">
        <v>124</v>
      </c>
      <c r="D36" s="300" t="s">
        <v>124</v>
      </c>
      <c r="E36" s="300" t="s">
        <v>124</v>
      </c>
      <c r="F36" s="300" t="s">
        <v>124</v>
      </c>
      <c r="G36" s="300" t="s">
        <v>124</v>
      </c>
      <c r="H36" s="301" t="s">
        <v>124</v>
      </c>
      <c r="J36" s="2"/>
    </row>
    <row r="37" spans="1:10" ht="15.75" x14ac:dyDescent="0.25">
      <c r="A37" s="14">
        <f t="shared" si="0"/>
        <v>33</v>
      </c>
      <c r="B37" s="80"/>
      <c r="C37" s="312"/>
      <c r="D37" s="323"/>
      <c r="E37" s="323"/>
      <c r="F37" s="323"/>
      <c r="G37" s="323"/>
      <c r="H37" s="324"/>
      <c r="J37" s="2"/>
    </row>
    <row r="38" spans="1:10" ht="15.75" x14ac:dyDescent="0.25">
      <c r="A38" s="14">
        <f t="shared" si="0"/>
        <v>34</v>
      </c>
      <c r="B38" s="77" t="s">
        <v>39</v>
      </c>
      <c r="C38" s="325">
        <f t="shared" ref="C38:H38" si="2">C21+C6</f>
        <v>185</v>
      </c>
      <c r="D38" s="325">
        <f t="shared" si="2"/>
        <v>185</v>
      </c>
      <c r="E38" s="325">
        <f t="shared" si="2"/>
        <v>185</v>
      </c>
      <c r="F38" s="325">
        <f t="shared" si="2"/>
        <v>185</v>
      </c>
      <c r="G38" s="325">
        <f t="shared" si="2"/>
        <v>185</v>
      </c>
      <c r="H38" s="326">
        <f t="shared" si="2"/>
        <v>185</v>
      </c>
      <c r="J38" s="2"/>
    </row>
    <row r="39" spans="1:10" ht="15.75" x14ac:dyDescent="0.25">
      <c r="A39" s="14">
        <f t="shared" si="0"/>
        <v>35</v>
      </c>
      <c r="B39" s="80" t="s">
        <v>40</v>
      </c>
      <c r="C39" s="309" t="s">
        <v>124</v>
      </c>
      <c r="D39" s="309" t="s">
        <v>124</v>
      </c>
      <c r="E39" s="310" t="s">
        <v>124</v>
      </c>
      <c r="F39" s="310" t="s">
        <v>124</v>
      </c>
      <c r="G39" s="310" t="s">
        <v>124</v>
      </c>
      <c r="H39" s="311" t="s">
        <v>124</v>
      </c>
      <c r="J39" s="2"/>
    </row>
    <row r="40" spans="1:10" ht="15.75" x14ac:dyDescent="0.25">
      <c r="A40" s="14">
        <f t="shared" si="0"/>
        <v>36</v>
      </c>
      <c r="B40" s="77" t="s">
        <v>113</v>
      </c>
      <c r="C40" s="309" t="s">
        <v>124</v>
      </c>
      <c r="D40" s="309" t="s">
        <v>124</v>
      </c>
      <c r="E40" s="310" t="s">
        <v>124</v>
      </c>
      <c r="F40" s="310" t="s">
        <v>124</v>
      </c>
      <c r="G40" s="310" t="s">
        <v>124</v>
      </c>
      <c r="H40" s="311" t="s">
        <v>124</v>
      </c>
      <c r="J40" s="2"/>
    </row>
    <row r="41" spans="1:10" ht="15.75" x14ac:dyDescent="0.25">
      <c r="A41" s="14">
        <f t="shared" si="0"/>
        <v>37</v>
      </c>
      <c r="B41" s="80"/>
      <c r="C41" s="312"/>
      <c r="D41" s="313"/>
      <c r="E41" s="313"/>
      <c r="F41" s="313"/>
      <c r="G41" s="313"/>
      <c r="H41" s="314"/>
      <c r="J41" s="2"/>
    </row>
    <row r="42" spans="1:10" ht="15.75" x14ac:dyDescent="0.25">
      <c r="A42" s="14">
        <f t="shared" si="0"/>
        <v>38</v>
      </c>
      <c r="B42" s="85" t="s">
        <v>114</v>
      </c>
      <c r="C42" s="315" t="s">
        <v>124</v>
      </c>
      <c r="D42" s="316"/>
      <c r="E42" s="316"/>
      <c r="F42" s="316"/>
      <c r="G42" s="316"/>
      <c r="H42" s="317"/>
      <c r="J42" s="2"/>
    </row>
    <row r="43" spans="1:10" ht="16.5" thickBot="1" x14ac:dyDescent="0.3">
      <c r="A43" s="14">
        <f t="shared" si="0"/>
        <v>39</v>
      </c>
      <c r="B43" s="86" t="s">
        <v>28</v>
      </c>
      <c r="C43" s="318" t="s">
        <v>124</v>
      </c>
      <c r="D43" s="319"/>
      <c r="E43" s="319"/>
      <c r="F43" s="319"/>
      <c r="G43" s="319"/>
      <c r="H43" s="320"/>
      <c r="J43" s="2"/>
    </row>
    <row r="44" spans="1:10" ht="15.75" x14ac:dyDescent="0.25">
      <c r="A44" s="14"/>
      <c r="J44" s="2"/>
    </row>
  </sheetData>
  <mergeCells count="3">
    <mergeCell ref="A1:H1"/>
    <mergeCell ref="B2:H2"/>
    <mergeCell ref="J2:P2"/>
  </mergeCells>
  <printOptions horizontalCentered="1"/>
  <pageMargins left="1" right="1" top="1" bottom="1" header="0.5" footer="0.5"/>
  <pageSetup scale="84" orientation="landscape" r:id="rId1"/>
  <headerFooter scaleWithDoc="0" alignWithMargins="0">
    <oddHeader>&amp;R&amp;"Times New Roman,Regular"Exh. JL-5R
Docket UE-200115
Page &amp;P of &amp;N
REDACTED VERSION</oddHeader>
    <oddFooter>&amp;L&amp;"Times New Roman,Regular"&amp;12Based on Attachment A to PSE's Second Revised Response to
WUTC Staff Data Request No. 021&amp;R&amp;"Times New Roman,Regular"&amp;12Tab: &amp;A</oddFooter>
  </headerFooter>
  <rowBreaks count="1" manualBreakCount="1">
    <brk id="24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37"/>
  <sheetViews>
    <sheetView topLeftCell="A7" zoomScaleNormal="100" zoomScaleSheetLayoutView="85" workbookViewId="0">
      <selection activeCell="G42" sqref="G42"/>
    </sheetView>
  </sheetViews>
  <sheetFormatPr defaultColWidth="8.85546875" defaultRowHeight="15.75" x14ac:dyDescent="0.25"/>
  <cols>
    <col min="1" max="1" width="4.5703125" style="9" bestFit="1" customWidth="1"/>
    <col min="2" max="2" width="32.28515625" style="8" bestFit="1" customWidth="1"/>
    <col min="3" max="8" width="15.7109375" style="4" bestFit="1" customWidth="1"/>
    <col min="9" max="16384" width="8.85546875" style="4"/>
  </cols>
  <sheetData>
    <row r="1" spans="1:10" ht="18.75" x14ac:dyDescent="0.3">
      <c r="A1" s="64"/>
      <c r="B1" s="412" t="s">
        <v>120</v>
      </c>
      <c r="C1" s="413"/>
      <c r="D1" s="413"/>
      <c r="E1" s="413"/>
      <c r="F1" s="413"/>
      <c r="G1" s="413"/>
      <c r="H1" s="413"/>
    </row>
    <row r="2" spans="1:10" ht="61.9" customHeight="1" x14ac:dyDescent="0.25"/>
    <row r="3" spans="1:10" x14ac:dyDescent="0.25">
      <c r="A3" s="9" t="s">
        <v>1</v>
      </c>
      <c r="B3" s="8" t="s">
        <v>52</v>
      </c>
      <c r="C3" s="63">
        <v>2020</v>
      </c>
      <c r="D3" s="63">
        <v>2021</v>
      </c>
      <c r="E3" s="63">
        <v>2022</v>
      </c>
      <c r="F3" s="63">
        <v>2023</v>
      </c>
      <c r="G3" s="63">
        <v>2024</v>
      </c>
      <c r="H3" s="63">
        <v>2025</v>
      </c>
    </row>
    <row r="5" spans="1:10" x14ac:dyDescent="0.25">
      <c r="A5" s="9">
        <v>1</v>
      </c>
      <c r="B5" s="8" t="s">
        <v>55</v>
      </c>
      <c r="C5" s="302" t="s">
        <v>124</v>
      </c>
      <c r="D5" s="303" t="s">
        <v>124</v>
      </c>
      <c r="E5" s="303" t="s">
        <v>124</v>
      </c>
      <c r="F5" s="303" t="s">
        <v>124</v>
      </c>
      <c r="G5" s="303" t="s">
        <v>124</v>
      </c>
      <c r="H5" s="327" t="s">
        <v>124</v>
      </c>
    </row>
    <row r="6" spans="1:10" x14ac:dyDescent="0.25">
      <c r="A6" s="9">
        <f>A5+1</f>
        <v>2</v>
      </c>
      <c r="C6" s="328" t="s">
        <v>124</v>
      </c>
      <c r="D6" s="329" t="s">
        <v>124</v>
      </c>
      <c r="E6" s="329" t="s">
        <v>124</v>
      </c>
      <c r="F6" s="329" t="s">
        <v>124</v>
      </c>
      <c r="G6" s="329" t="s">
        <v>124</v>
      </c>
      <c r="H6" s="330" t="s">
        <v>124</v>
      </c>
    </row>
    <row r="7" spans="1:10" x14ac:dyDescent="0.25">
      <c r="A7" s="9">
        <f t="shared" ref="A7:A36" si="0">A6+1</f>
        <v>3</v>
      </c>
      <c r="B7" s="8" t="s">
        <v>43</v>
      </c>
      <c r="C7" s="331" t="s">
        <v>124</v>
      </c>
      <c r="D7" s="332" t="s">
        <v>124</v>
      </c>
      <c r="E7" s="332" t="s">
        <v>124</v>
      </c>
      <c r="F7" s="332" t="s">
        <v>124</v>
      </c>
      <c r="G7" s="332" t="s">
        <v>124</v>
      </c>
      <c r="H7" s="333" t="s">
        <v>124</v>
      </c>
      <c r="I7" s="26"/>
      <c r="J7" s="26"/>
    </row>
    <row r="8" spans="1:10" x14ac:dyDescent="0.25">
      <c r="A8" s="9">
        <f t="shared" si="0"/>
        <v>4</v>
      </c>
      <c r="B8" s="8" t="s">
        <v>44</v>
      </c>
      <c r="C8" s="331" t="s">
        <v>124</v>
      </c>
      <c r="D8" s="332" t="s">
        <v>124</v>
      </c>
      <c r="E8" s="332" t="s">
        <v>124</v>
      </c>
      <c r="F8" s="332" t="s">
        <v>124</v>
      </c>
      <c r="G8" s="332" t="s">
        <v>124</v>
      </c>
      <c r="H8" s="333" t="s">
        <v>124</v>
      </c>
      <c r="I8" s="26"/>
      <c r="J8" s="26"/>
    </row>
    <row r="9" spans="1:10" x14ac:dyDescent="0.25">
      <c r="A9" s="9">
        <f t="shared" si="0"/>
        <v>5</v>
      </c>
      <c r="B9" s="8" t="s">
        <v>45</v>
      </c>
      <c r="C9" s="331" t="s">
        <v>124</v>
      </c>
      <c r="D9" s="332" t="s">
        <v>124</v>
      </c>
      <c r="E9" s="332" t="s">
        <v>124</v>
      </c>
      <c r="F9" s="332" t="s">
        <v>124</v>
      </c>
      <c r="G9" s="332" t="s">
        <v>124</v>
      </c>
      <c r="H9" s="333" t="s">
        <v>124</v>
      </c>
      <c r="I9" s="26"/>
      <c r="J9" s="26"/>
    </row>
    <row r="10" spans="1:10" x14ac:dyDescent="0.25">
      <c r="A10" s="9">
        <f t="shared" si="0"/>
        <v>6</v>
      </c>
      <c r="B10" s="8" t="s">
        <v>46</v>
      </c>
      <c r="C10" s="331" t="s">
        <v>124</v>
      </c>
      <c r="D10" s="332" t="s">
        <v>124</v>
      </c>
      <c r="E10" s="332" t="s">
        <v>124</v>
      </c>
      <c r="F10" s="332" t="s">
        <v>124</v>
      </c>
      <c r="G10" s="332" t="s">
        <v>124</v>
      </c>
      <c r="H10" s="333" t="s">
        <v>124</v>
      </c>
      <c r="I10" s="26"/>
      <c r="J10" s="26"/>
    </row>
    <row r="11" spans="1:10" x14ac:dyDescent="0.25">
      <c r="A11" s="9">
        <f t="shared" si="0"/>
        <v>7</v>
      </c>
      <c r="B11" s="8" t="s">
        <v>47</v>
      </c>
      <c r="C11" s="331" t="s">
        <v>124</v>
      </c>
      <c r="D11" s="332" t="s">
        <v>124</v>
      </c>
      <c r="E11" s="332" t="s">
        <v>124</v>
      </c>
      <c r="F11" s="332" t="s">
        <v>124</v>
      </c>
      <c r="G11" s="332" t="s">
        <v>124</v>
      </c>
      <c r="H11" s="333" t="s">
        <v>124</v>
      </c>
      <c r="I11" s="26"/>
      <c r="J11" s="26"/>
    </row>
    <row r="12" spans="1:10" x14ac:dyDescent="0.25">
      <c r="A12" s="9">
        <f t="shared" si="0"/>
        <v>8</v>
      </c>
      <c r="B12" s="8" t="s">
        <v>48</v>
      </c>
      <c r="C12" s="331" t="s">
        <v>124</v>
      </c>
      <c r="D12" s="332" t="s">
        <v>124</v>
      </c>
      <c r="E12" s="332" t="s">
        <v>124</v>
      </c>
      <c r="F12" s="332" t="s">
        <v>124</v>
      </c>
      <c r="G12" s="332" t="s">
        <v>124</v>
      </c>
      <c r="H12" s="333" t="s">
        <v>124</v>
      </c>
      <c r="I12" s="26"/>
      <c r="J12" s="26"/>
    </row>
    <row r="13" spans="1:10" x14ac:dyDescent="0.25">
      <c r="A13" s="9">
        <f t="shared" si="0"/>
        <v>9</v>
      </c>
      <c r="B13" s="8" t="s">
        <v>49</v>
      </c>
      <c r="C13" s="331" t="s">
        <v>124</v>
      </c>
      <c r="D13" s="332" t="s">
        <v>124</v>
      </c>
      <c r="E13" s="332" t="s">
        <v>124</v>
      </c>
      <c r="F13" s="332" t="s">
        <v>124</v>
      </c>
      <c r="G13" s="332" t="s">
        <v>124</v>
      </c>
      <c r="H13" s="333" t="s">
        <v>124</v>
      </c>
      <c r="I13" s="26"/>
      <c r="J13" s="26"/>
    </row>
    <row r="14" spans="1:10" x14ac:dyDescent="0.25">
      <c r="A14" s="9">
        <f t="shared" si="0"/>
        <v>10</v>
      </c>
      <c r="B14" s="8" t="s">
        <v>50</v>
      </c>
      <c r="C14" s="331" t="s">
        <v>124</v>
      </c>
      <c r="D14" s="332" t="s">
        <v>124</v>
      </c>
      <c r="E14" s="332" t="s">
        <v>124</v>
      </c>
      <c r="F14" s="332" t="s">
        <v>124</v>
      </c>
      <c r="G14" s="332" t="s">
        <v>124</v>
      </c>
      <c r="H14" s="333" t="s">
        <v>124</v>
      </c>
      <c r="I14" s="26"/>
      <c r="J14" s="26"/>
    </row>
    <row r="15" spans="1:10" x14ac:dyDescent="0.25">
      <c r="A15" s="9">
        <f t="shared" si="0"/>
        <v>11</v>
      </c>
      <c r="B15" s="8" t="s">
        <v>51</v>
      </c>
      <c r="C15" s="331" t="s">
        <v>124</v>
      </c>
      <c r="D15" s="332" t="s">
        <v>124</v>
      </c>
      <c r="E15" s="332" t="s">
        <v>124</v>
      </c>
      <c r="F15" s="332" t="s">
        <v>124</v>
      </c>
      <c r="G15" s="332" t="s">
        <v>124</v>
      </c>
      <c r="H15" s="333" t="s">
        <v>124</v>
      </c>
      <c r="I15" s="26"/>
      <c r="J15" s="26"/>
    </row>
    <row r="16" spans="1:10" x14ac:dyDescent="0.25">
      <c r="A16" s="9">
        <f t="shared" si="0"/>
        <v>12</v>
      </c>
      <c r="B16" s="8" t="s">
        <v>52</v>
      </c>
      <c r="C16" s="334" t="s">
        <v>124</v>
      </c>
      <c r="D16" s="335" t="s">
        <v>124</v>
      </c>
      <c r="E16" s="335" t="s">
        <v>124</v>
      </c>
      <c r="F16" s="335" t="s">
        <v>124</v>
      </c>
      <c r="G16" s="335" t="s">
        <v>124</v>
      </c>
      <c r="H16" s="336" t="s">
        <v>124</v>
      </c>
      <c r="I16" s="26"/>
      <c r="J16" s="26"/>
    </row>
    <row r="17" spans="1:10" x14ac:dyDescent="0.25">
      <c r="A17" s="9">
        <f t="shared" si="0"/>
        <v>13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25">
      <c r="A18" s="9">
        <f t="shared" si="0"/>
        <v>14</v>
      </c>
      <c r="B18" s="8" t="s">
        <v>3</v>
      </c>
      <c r="C18" s="334" t="s">
        <v>124</v>
      </c>
      <c r="D18" s="335" t="s">
        <v>124</v>
      </c>
      <c r="E18" s="335" t="s">
        <v>124</v>
      </c>
      <c r="F18" s="335" t="s">
        <v>124</v>
      </c>
      <c r="G18" s="335" t="s">
        <v>124</v>
      </c>
      <c r="H18" s="336" t="s">
        <v>124</v>
      </c>
      <c r="I18" s="26"/>
      <c r="J18" s="26"/>
    </row>
    <row r="19" spans="1:10" x14ac:dyDescent="0.25">
      <c r="A19" s="9">
        <f t="shared" si="0"/>
        <v>15</v>
      </c>
      <c r="C19" s="26"/>
      <c r="D19" s="26"/>
      <c r="E19" s="26"/>
      <c r="F19" s="26"/>
      <c r="G19" s="26"/>
      <c r="H19" s="26">
        <f t="shared" ref="H19" si="1">G19*1.03</f>
        <v>0</v>
      </c>
      <c r="I19" s="26"/>
      <c r="J19" s="26"/>
    </row>
    <row r="20" spans="1:10" x14ac:dyDescent="0.25">
      <c r="A20" s="9">
        <f t="shared" si="0"/>
        <v>16</v>
      </c>
      <c r="B20" s="8" t="s">
        <v>52</v>
      </c>
      <c r="C20" s="334" t="s">
        <v>124</v>
      </c>
      <c r="D20" s="335" t="s">
        <v>124</v>
      </c>
      <c r="E20" s="335" t="s">
        <v>124</v>
      </c>
      <c r="F20" s="335" t="s">
        <v>124</v>
      </c>
      <c r="G20" s="335" t="s">
        <v>124</v>
      </c>
      <c r="H20" s="336" t="s">
        <v>124</v>
      </c>
      <c r="I20" s="26"/>
      <c r="J20" s="26"/>
    </row>
    <row r="21" spans="1:10" x14ac:dyDescent="0.25">
      <c r="A21" s="9">
        <f t="shared" si="0"/>
        <v>17</v>
      </c>
      <c r="B21" s="8" t="s">
        <v>60</v>
      </c>
      <c r="C21" s="26"/>
      <c r="D21" s="26"/>
      <c r="E21" s="26"/>
      <c r="F21" s="26"/>
      <c r="G21" s="26"/>
      <c r="H21" s="26"/>
      <c r="I21" s="26"/>
      <c r="J21" s="26"/>
    </row>
    <row r="22" spans="1:10" x14ac:dyDescent="0.25">
      <c r="A22" s="9">
        <f t="shared" si="0"/>
        <v>18</v>
      </c>
      <c r="C22" s="63">
        <v>2020</v>
      </c>
      <c r="D22" s="63">
        <v>2021</v>
      </c>
      <c r="E22" s="63">
        <v>2022</v>
      </c>
      <c r="F22" s="63">
        <v>2023</v>
      </c>
      <c r="G22" s="63">
        <v>2024</v>
      </c>
      <c r="H22" s="63">
        <v>2025</v>
      </c>
      <c r="I22" s="26"/>
      <c r="J22" s="26"/>
    </row>
    <row r="23" spans="1:10" x14ac:dyDescent="0.25">
      <c r="A23" s="9">
        <f t="shared" si="0"/>
        <v>19</v>
      </c>
      <c r="B23" s="8" t="s">
        <v>55</v>
      </c>
      <c r="I23" s="26"/>
      <c r="J23" s="26"/>
    </row>
    <row r="24" spans="1:10" x14ac:dyDescent="0.25">
      <c r="A24" s="9">
        <f t="shared" si="0"/>
        <v>20</v>
      </c>
      <c r="I24" s="26"/>
      <c r="J24" s="26"/>
    </row>
    <row r="25" spans="1:10" x14ac:dyDescent="0.25">
      <c r="A25" s="9">
        <f t="shared" si="0"/>
        <v>21</v>
      </c>
      <c r="B25" s="8" t="s">
        <v>43</v>
      </c>
      <c r="C25" s="302" t="s">
        <v>124</v>
      </c>
      <c r="D25" s="303" t="s">
        <v>124</v>
      </c>
      <c r="E25" s="303" t="s">
        <v>124</v>
      </c>
      <c r="F25" s="303" t="s">
        <v>124</v>
      </c>
      <c r="G25" s="303" t="s">
        <v>124</v>
      </c>
      <c r="H25" s="337" t="s">
        <v>124</v>
      </c>
      <c r="I25" s="26"/>
      <c r="J25" s="26"/>
    </row>
    <row r="26" spans="1:10" x14ac:dyDescent="0.25">
      <c r="A26" s="9">
        <f t="shared" si="0"/>
        <v>22</v>
      </c>
      <c r="B26" s="8" t="s">
        <v>44</v>
      </c>
      <c r="C26" s="331" t="s">
        <v>124</v>
      </c>
      <c r="D26" s="332" t="s">
        <v>124</v>
      </c>
      <c r="E26" s="332" t="s">
        <v>124</v>
      </c>
      <c r="F26" s="332" t="s">
        <v>124</v>
      </c>
      <c r="G26" s="332" t="s">
        <v>124</v>
      </c>
      <c r="H26" s="333" t="s">
        <v>124</v>
      </c>
      <c r="I26" s="26"/>
      <c r="J26" s="26"/>
    </row>
    <row r="27" spans="1:10" x14ac:dyDescent="0.25">
      <c r="A27" s="9">
        <f t="shared" si="0"/>
        <v>23</v>
      </c>
      <c r="B27" s="8" t="s">
        <v>45</v>
      </c>
      <c r="C27" s="331" t="s">
        <v>124</v>
      </c>
      <c r="D27" s="332" t="s">
        <v>124</v>
      </c>
      <c r="E27" s="332" t="s">
        <v>124</v>
      </c>
      <c r="F27" s="332" t="s">
        <v>124</v>
      </c>
      <c r="G27" s="332" t="s">
        <v>124</v>
      </c>
      <c r="H27" s="333" t="s">
        <v>124</v>
      </c>
      <c r="I27" s="26"/>
      <c r="J27" s="26"/>
    </row>
    <row r="28" spans="1:10" x14ac:dyDescent="0.25">
      <c r="A28" s="9">
        <f t="shared" si="0"/>
        <v>24</v>
      </c>
      <c r="B28" s="8" t="s">
        <v>46</v>
      </c>
      <c r="C28" s="331" t="s">
        <v>124</v>
      </c>
      <c r="D28" s="332" t="s">
        <v>124</v>
      </c>
      <c r="E28" s="332" t="s">
        <v>124</v>
      </c>
      <c r="F28" s="332" t="s">
        <v>124</v>
      </c>
      <c r="G28" s="332" t="s">
        <v>124</v>
      </c>
      <c r="H28" s="333" t="s">
        <v>124</v>
      </c>
      <c r="I28" s="26"/>
      <c r="J28" s="26"/>
    </row>
    <row r="29" spans="1:10" x14ac:dyDescent="0.25">
      <c r="A29" s="9">
        <f t="shared" si="0"/>
        <v>25</v>
      </c>
      <c r="B29" s="8" t="s">
        <v>47</v>
      </c>
      <c r="C29" s="331" t="s">
        <v>124</v>
      </c>
      <c r="D29" s="332" t="s">
        <v>124</v>
      </c>
      <c r="E29" s="332" t="s">
        <v>124</v>
      </c>
      <c r="F29" s="332" t="s">
        <v>124</v>
      </c>
      <c r="G29" s="332" t="s">
        <v>124</v>
      </c>
      <c r="H29" s="333" t="s">
        <v>124</v>
      </c>
      <c r="I29" s="26"/>
      <c r="J29" s="26"/>
    </row>
    <row r="30" spans="1:10" x14ac:dyDescent="0.25">
      <c r="A30" s="9">
        <f t="shared" si="0"/>
        <v>26</v>
      </c>
      <c r="B30" s="8" t="s">
        <v>48</v>
      </c>
      <c r="C30" s="331" t="s">
        <v>124</v>
      </c>
      <c r="D30" s="332" t="s">
        <v>124</v>
      </c>
      <c r="E30" s="332" t="s">
        <v>124</v>
      </c>
      <c r="F30" s="332" t="s">
        <v>124</v>
      </c>
      <c r="G30" s="332" t="s">
        <v>124</v>
      </c>
      <c r="H30" s="333" t="s">
        <v>124</v>
      </c>
      <c r="I30" s="26"/>
      <c r="J30" s="26"/>
    </row>
    <row r="31" spans="1:10" x14ac:dyDescent="0.25">
      <c r="A31" s="9">
        <f t="shared" si="0"/>
        <v>27</v>
      </c>
      <c r="B31" s="8" t="s">
        <v>49</v>
      </c>
      <c r="C31" s="331" t="s">
        <v>124</v>
      </c>
      <c r="D31" s="332" t="s">
        <v>124</v>
      </c>
      <c r="E31" s="332" t="s">
        <v>124</v>
      </c>
      <c r="F31" s="332" t="s">
        <v>124</v>
      </c>
      <c r="G31" s="332" t="s">
        <v>124</v>
      </c>
      <c r="H31" s="333" t="s">
        <v>124</v>
      </c>
      <c r="I31" s="26"/>
      <c r="J31" s="26"/>
    </row>
    <row r="32" spans="1:10" x14ac:dyDescent="0.25">
      <c r="A32" s="9">
        <f t="shared" si="0"/>
        <v>28</v>
      </c>
      <c r="B32" s="8" t="s">
        <v>50</v>
      </c>
      <c r="C32" s="331" t="s">
        <v>124</v>
      </c>
      <c r="D32" s="332" t="s">
        <v>124</v>
      </c>
      <c r="E32" s="332" t="s">
        <v>124</v>
      </c>
      <c r="F32" s="332" t="s">
        <v>124</v>
      </c>
      <c r="G32" s="332" t="s">
        <v>124</v>
      </c>
      <c r="H32" s="333" t="s">
        <v>124</v>
      </c>
      <c r="I32" s="26"/>
      <c r="J32" s="26"/>
    </row>
    <row r="33" spans="1:10" x14ac:dyDescent="0.25">
      <c r="A33" s="9">
        <f t="shared" si="0"/>
        <v>29</v>
      </c>
      <c r="B33" s="8" t="s">
        <v>51</v>
      </c>
      <c r="C33" s="331" t="s">
        <v>124</v>
      </c>
      <c r="D33" s="332" t="s">
        <v>124</v>
      </c>
      <c r="E33" s="332" t="s">
        <v>124</v>
      </c>
      <c r="F33" s="332" t="s">
        <v>124</v>
      </c>
      <c r="G33" s="332" t="s">
        <v>124</v>
      </c>
      <c r="H33" s="333" t="s">
        <v>124</v>
      </c>
      <c r="I33" s="26"/>
      <c r="J33" s="26"/>
    </row>
    <row r="34" spans="1:10" x14ac:dyDescent="0.25">
      <c r="A34" s="9">
        <f t="shared" si="0"/>
        <v>30</v>
      </c>
      <c r="B34" s="8" t="s">
        <v>52</v>
      </c>
      <c r="C34" s="334" t="s">
        <v>124</v>
      </c>
      <c r="D34" s="335" t="s">
        <v>124</v>
      </c>
      <c r="E34" s="335" t="s">
        <v>124</v>
      </c>
      <c r="F34" s="335" t="s">
        <v>124</v>
      </c>
      <c r="G34" s="335" t="s">
        <v>124</v>
      </c>
      <c r="H34" s="336" t="s">
        <v>124</v>
      </c>
    </row>
    <row r="35" spans="1:10" x14ac:dyDescent="0.25">
      <c r="A35" s="9">
        <f t="shared" si="0"/>
        <v>31</v>
      </c>
      <c r="C35" s="338"/>
      <c r="D35" s="338"/>
      <c r="E35" s="338"/>
      <c r="F35" s="338"/>
      <c r="G35" s="338"/>
      <c r="H35" s="338"/>
    </row>
    <row r="36" spans="1:10" x14ac:dyDescent="0.25">
      <c r="A36" s="9">
        <f t="shared" si="0"/>
        <v>32</v>
      </c>
      <c r="B36" s="8" t="s">
        <v>3</v>
      </c>
      <c r="C36" s="334" t="s">
        <v>124</v>
      </c>
      <c r="D36" s="335" t="s">
        <v>124</v>
      </c>
      <c r="E36" s="335" t="s">
        <v>124</v>
      </c>
      <c r="F36" s="335" t="s">
        <v>124</v>
      </c>
      <c r="G36" s="335" t="s">
        <v>124</v>
      </c>
      <c r="H36" s="336" t="s">
        <v>124</v>
      </c>
    </row>
    <row r="37" spans="1:10" x14ac:dyDescent="0.25">
      <c r="C37" s="26"/>
      <c r="D37" s="26"/>
      <c r="E37" s="26"/>
      <c r="F37" s="26"/>
      <c r="G37" s="26"/>
      <c r="H37" s="26"/>
    </row>
  </sheetData>
  <mergeCells count="1">
    <mergeCell ref="B1:H1"/>
  </mergeCells>
  <printOptions horizontalCentered="1"/>
  <pageMargins left="1" right="1" top="1.5" bottom="1" header="0.5" footer="0.5"/>
  <pageSetup scale="87" orientation="landscape" r:id="rId1"/>
  <headerFooter scaleWithDoc="0" alignWithMargins="0">
    <oddHeader>&amp;R&amp;"Times New Roman,Regular"Exh. JL-5R
Docket UE-200115
Page &amp;P of &amp;N
REDACTED VERSION</oddHeader>
    <oddFooter>&amp;L&amp;"Times New Roman,Regular"&amp;12Based on Attachment A to PSE's Second Revised Response to
WUTC Staff Data Request No. 021&amp;R&amp;"Times New Roman,Regular"&amp;12Tab: &amp;A</oddFooter>
  </headerFooter>
  <rowBreaks count="1" manualBreakCount="1">
    <brk id="21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59"/>
  <sheetViews>
    <sheetView zoomScaleNormal="100" workbookViewId="0">
      <selection activeCell="F57" sqref="F57"/>
    </sheetView>
  </sheetViews>
  <sheetFormatPr defaultColWidth="8.85546875" defaultRowHeight="15.75" x14ac:dyDescent="0.25"/>
  <cols>
    <col min="1" max="1" width="3.7109375" style="4" customWidth="1"/>
    <col min="2" max="2" width="27.7109375" style="4" customWidth="1"/>
    <col min="3" max="9" width="15.7109375" style="4" customWidth="1"/>
    <col min="10" max="16384" width="8.85546875" style="4"/>
  </cols>
  <sheetData>
    <row r="1" spans="1:10" ht="15.6" customHeight="1" x14ac:dyDescent="0.25">
      <c r="A1" s="414" t="s">
        <v>86</v>
      </c>
      <c r="B1" s="414"/>
      <c r="C1" s="414"/>
      <c r="D1" s="414"/>
      <c r="E1" s="414"/>
      <c r="F1" s="414"/>
      <c r="G1" s="414"/>
      <c r="H1" s="414"/>
      <c r="I1" s="414"/>
    </row>
    <row r="2" spans="1:10" x14ac:dyDescent="0.25">
      <c r="B2" s="188"/>
      <c r="C2" s="188"/>
      <c r="D2" s="188"/>
      <c r="E2" s="188"/>
      <c r="F2" s="188"/>
      <c r="G2" s="188"/>
      <c r="H2" s="188"/>
    </row>
    <row r="3" spans="1:10" ht="46.9" customHeight="1" x14ac:dyDescent="0.25"/>
    <row r="4" spans="1:10" ht="31.5" x14ac:dyDescent="0.25">
      <c r="B4" s="75"/>
      <c r="C4" s="187" t="s">
        <v>65</v>
      </c>
      <c r="D4" s="190" t="s">
        <v>90</v>
      </c>
      <c r="E4" s="113">
        <f>'No Hedging (C)'!D4</f>
        <v>44561</v>
      </c>
      <c r="F4" s="113">
        <f>'No Hedging (C)'!E4</f>
        <v>44926</v>
      </c>
      <c r="G4" s="113">
        <f>'No Hedging (C)'!F4</f>
        <v>45291</v>
      </c>
      <c r="H4" s="113" t="str">
        <f>'No Hedging (C)'!G4</f>
        <v>12/31/2024</v>
      </c>
      <c r="I4" s="190" t="str">
        <f>'No Hedging (C)'!H4</f>
        <v>1/1/2025-12/2/2025</v>
      </c>
      <c r="J4" s="75"/>
    </row>
    <row r="5" spans="1:10" x14ac:dyDescent="0.25">
      <c r="A5" s="189">
        <v>1</v>
      </c>
      <c r="B5" s="114" t="s">
        <v>84</v>
      </c>
      <c r="C5" s="75"/>
      <c r="D5" s="75"/>
      <c r="E5" s="75"/>
      <c r="F5" s="75"/>
      <c r="G5" s="75"/>
      <c r="H5" s="75"/>
      <c r="I5" s="75"/>
      <c r="J5" s="75"/>
    </row>
    <row r="6" spans="1:10" x14ac:dyDescent="0.25">
      <c r="A6" s="189">
        <f t="shared" ref="A6:A38" si="0">A5+1</f>
        <v>2</v>
      </c>
      <c r="B6" s="75" t="s">
        <v>83</v>
      </c>
      <c r="C6" s="218" t="s">
        <v>124</v>
      </c>
      <c r="D6" s="219" t="s">
        <v>124</v>
      </c>
      <c r="E6" s="219" t="s">
        <v>124</v>
      </c>
      <c r="F6" s="219" t="s">
        <v>124</v>
      </c>
      <c r="G6" s="219" t="s">
        <v>124</v>
      </c>
      <c r="H6" s="219" t="s">
        <v>124</v>
      </c>
      <c r="I6" s="220" t="s">
        <v>124</v>
      </c>
      <c r="J6" s="75"/>
    </row>
    <row r="7" spans="1:10" ht="16.5" thickBot="1" x14ac:dyDescent="0.3">
      <c r="A7" s="189">
        <f t="shared" si="0"/>
        <v>3</v>
      </c>
      <c r="B7" s="75" t="s">
        <v>82</v>
      </c>
      <c r="C7" s="221" t="s">
        <v>124</v>
      </c>
      <c r="D7" s="222" t="s">
        <v>124</v>
      </c>
      <c r="E7" s="222" t="s">
        <v>124</v>
      </c>
      <c r="F7" s="222" t="s">
        <v>124</v>
      </c>
      <c r="G7" s="222" t="s">
        <v>124</v>
      </c>
      <c r="H7" s="222" t="s">
        <v>124</v>
      </c>
      <c r="I7" s="223" t="s">
        <v>124</v>
      </c>
      <c r="J7" s="75"/>
    </row>
    <row r="8" spans="1:10" x14ac:dyDescent="0.25">
      <c r="A8" s="189">
        <f t="shared" si="0"/>
        <v>4</v>
      </c>
      <c r="B8" s="75" t="s">
        <v>52</v>
      </c>
      <c r="C8" s="224" t="s">
        <v>124</v>
      </c>
      <c r="D8" s="225" t="s">
        <v>124</v>
      </c>
      <c r="E8" s="225" t="s">
        <v>124</v>
      </c>
      <c r="F8" s="225" t="s">
        <v>124</v>
      </c>
      <c r="G8" s="225" t="s">
        <v>124</v>
      </c>
      <c r="H8" s="225" t="s">
        <v>124</v>
      </c>
      <c r="I8" s="226" t="s">
        <v>124</v>
      </c>
      <c r="J8" s="75"/>
    </row>
    <row r="9" spans="1:10" x14ac:dyDescent="0.25">
      <c r="A9" s="189">
        <f t="shared" si="0"/>
        <v>5</v>
      </c>
      <c r="B9" s="75"/>
      <c r="C9" s="102"/>
      <c r="D9" s="102"/>
      <c r="E9" s="102"/>
      <c r="F9" s="102"/>
      <c r="G9" s="102"/>
      <c r="H9" s="102"/>
      <c r="I9" s="102"/>
      <c r="J9" s="75"/>
    </row>
    <row r="10" spans="1:10" x14ac:dyDescent="0.25">
      <c r="A10" s="189">
        <f t="shared" si="0"/>
        <v>6</v>
      </c>
      <c r="B10" s="114" t="s">
        <v>75</v>
      </c>
      <c r="C10" s="215" t="s">
        <v>6</v>
      </c>
      <c r="D10" s="102"/>
      <c r="E10" s="102"/>
      <c r="F10" s="102"/>
      <c r="G10" s="102"/>
      <c r="H10" s="102"/>
      <c r="I10" s="102"/>
      <c r="J10" s="75"/>
    </row>
    <row r="11" spans="1:10" x14ac:dyDescent="0.25">
      <c r="A11" s="189">
        <f t="shared" si="0"/>
        <v>7</v>
      </c>
      <c r="B11" s="75" t="s">
        <v>83</v>
      </c>
      <c r="C11" s="228" t="s">
        <v>124</v>
      </c>
      <c r="D11" s="229" t="s">
        <v>124</v>
      </c>
      <c r="E11" s="229" t="s">
        <v>124</v>
      </c>
      <c r="F11" s="229" t="s">
        <v>124</v>
      </c>
      <c r="G11" s="229" t="s">
        <v>124</v>
      </c>
      <c r="H11" s="229" t="s">
        <v>124</v>
      </c>
      <c r="I11" s="230" t="s">
        <v>124</v>
      </c>
      <c r="J11" s="75"/>
    </row>
    <row r="12" spans="1:10" ht="16.5" thickBot="1" x14ac:dyDescent="0.3">
      <c r="A12" s="189">
        <f t="shared" si="0"/>
        <v>8</v>
      </c>
      <c r="B12" s="75" t="s">
        <v>82</v>
      </c>
      <c r="C12" s="231" t="s">
        <v>124</v>
      </c>
      <c r="D12" s="227" t="s">
        <v>124</v>
      </c>
      <c r="E12" s="227" t="s">
        <v>124</v>
      </c>
      <c r="F12" s="227" t="s">
        <v>124</v>
      </c>
      <c r="G12" s="227" t="s">
        <v>124</v>
      </c>
      <c r="H12" s="227" t="s">
        <v>124</v>
      </c>
      <c r="I12" s="232" t="s">
        <v>124</v>
      </c>
      <c r="J12" s="75"/>
    </row>
    <row r="13" spans="1:10" x14ac:dyDescent="0.25">
      <c r="A13" s="189">
        <f t="shared" si="0"/>
        <v>9</v>
      </c>
      <c r="B13" s="75" t="s">
        <v>52</v>
      </c>
      <c r="C13" s="233" t="s">
        <v>124</v>
      </c>
      <c r="D13" s="234" t="s">
        <v>124</v>
      </c>
      <c r="E13" s="234" t="s">
        <v>124</v>
      </c>
      <c r="F13" s="234" t="s">
        <v>124</v>
      </c>
      <c r="G13" s="234" t="s">
        <v>124</v>
      </c>
      <c r="H13" s="234" t="s">
        <v>124</v>
      </c>
      <c r="I13" s="235" t="s">
        <v>124</v>
      </c>
      <c r="J13" s="75"/>
    </row>
    <row r="14" spans="1:10" x14ac:dyDescent="0.25">
      <c r="A14" s="189">
        <f t="shared" si="0"/>
        <v>10</v>
      </c>
      <c r="B14" s="75"/>
      <c r="C14" s="102"/>
      <c r="D14" s="102"/>
      <c r="E14" s="102"/>
      <c r="F14" s="102"/>
      <c r="G14" s="102"/>
      <c r="H14" s="102"/>
      <c r="I14" s="102"/>
      <c r="J14" s="75"/>
    </row>
    <row r="15" spans="1:10" x14ac:dyDescent="0.25">
      <c r="A15" s="189">
        <f t="shared" si="0"/>
        <v>11</v>
      </c>
      <c r="B15" s="114" t="s">
        <v>81</v>
      </c>
      <c r="C15" s="216" t="s">
        <v>65</v>
      </c>
      <c r="D15" s="102"/>
      <c r="E15" s="102"/>
      <c r="F15" s="102"/>
      <c r="G15" s="102"/>
      <c r="H15" s="102"/>
      <c r="I15" s="102"/>
      <c r="J15" s="75"/>
    </row>
    <row r="16" spans="1:10" x14ac:dyDescent="0.25">
      <c r="A16" s="189">
        <f t="shared" si="0"/>
        <v>12</v>
      </c>
      <c r="B16" s="75" t="s">
        <v>80</v>
      </c>
      <c r="C16" s="236"/>
      <c r="D16" s="237" t="s">
        <v>124</v>
      </c>
      <c r="E16" s="237" t="s">
        <v>124</v>
      </c>
      <c r="F16" s="237" t="s">
        <v>124</v>
      </c>
      <c r="G16" s="237" t="s">
        <v>124</v>
      </c>
      <c r="H16" s="237" t="s">
        <v>124</v>
      </c>
      <c r="I16" s="144" t="s">
        <v>124</v>
      </c>
      <c r="J16" s="75"/>
    </row>
    <row r="17" spans="1:10" ht="16.5" thickBot="1" x14ac:dyDescent="0.3">
      <c r="A17" s="189">
        <f t="shared" si="0"/>
        <v>13</v>
      </c>
      <c r="B17" s="75" t="s">
        <v>79</v>
      </c>
      <c r="C17" s="116"/>
      <c r="D17" s="227" t="s">
        <v>124</v>
      </c>
      <c r="E17" s="227" t="s">
        <v>124</v>
      </c>
      <c r="F17" s="227" t="s">
        <v>124</v>
      </c>
      <c r="G17" s="227" t="s">
        <v>124</v>
      </c>
      <c r="H17" s="227" t="s">
        <v>124</v>
      </c>
      <c r="I17" s="232" t="s">
        <v>124</v>
      </c>
      <c r="J17" s="75"/>
    </row>
    <row r="18" spans="1:10" x14ac:dyDescent="0.25">
      <c r="A18" s="189">
        <f t="shared" si="0"/>
        <v>14</v>
      </c>
      <c r="B18" s="75" t="s">
        <v>78</v>
      </c>
      <c r="C18" s="224" t="s">
        <v>124</v>
      </c>
      <c r="D18" s="225" t="s">
        <v>124</v>
      </c>
      <c r="E18" s="225" t="s">
        <v>124</v>
      </c>
      <c r="F18" s="225" t="s">
        <v>124</v>
      </c>
      <c r="G18" s="225" t="s">
        <v>124</v>
      </c>
      <c r="H18" s="225" t="s">
        <v>124</v>
      </c>
      <c r="I18" s="226" t="s">
        <v>124</v>
      </c>
      <c r="J18" s="75"/>
    </row>
    <row r="19" spans="1:10" x14ac:dyDescent="0.25">
      <c r="A19" s="189">
        <f t="shared" si="0"/>
        <v>15</v>
      </c>
      <c r="B19" s="75"/>
      <c r="C19" s="102"/>
      <c r="D19" s="214"/>
      <c r="E19" s="214"/>
      <c r="F19" s="214"/>
      <c r="G19" s="214"/>
      <c r="H19" s="214"/>
      <c r="I19" s="214"/>
      <c r="J19" s="75"/>
    </row>
    <row r="20" spans="1:10" x14ac:dyDescent="0.25">
      <c r="A20" s="189">
        <f t="shared" si="0"/>
        <v>16</v>
      </c>
      <c r="B20" s="75" t="s">
        <v>77</v>
      </c>
      <c r="C20" s="102"/>
      <c r="D20" s="211">
        <f>'No Hedging (C)'!C21</f>
        <v>95</v>
      </c>
      <c r="E20" s="211">
        <v>185</v>
      </c>
      <c r="F20" s="211">
        <v>185</v>
      </c>
      <c r="G20" s="211">
        <v>185</v>
      </c>
      <c r="H20" s="211">
        <v>185</v>
      </c>
      <c r="I20" s="211">
        <v>185</v>
      </c>
      <c r="J20" s="75"/>
    </row>
    <row r="21" spans="1:10" ht="16.5" thickBot="1" x14ac:dyDescent="0.3">
      <c r="A21" s="189">
        <f t="shared" si="0"/>
        <v>17</v>
      </c>
      <c r="B21" s="75" t="s">
        <v>38</v>
      </c>
      <c r="C21" s="238"/>
      <c r="D21" s="239" t="str">
        <f>'No Hedging (C)'!D22</f>
        <v>xxx</v>
      </c>
      <c r="E21" s="239" t="str">
        <f>'Hedging (C)'!D22</f>
        <v>xxx</v>
      </c>
      <c r="F21" s="239" t="str">
        <f>'Hedging (C)'!E22</f>
        <v>xxx</v>
      </c>
      <c r="G21" s="239" t="str">
        <f>'Hedging (C)'!F22</f>
        <v>xxx</v>
      </c>
      <c r="H21" s="239" t="str">
        <f>'Hedging (C)'!G22</f>
        <v>xxx</v>
      </c>
      <c r="I21" s="240" t="str">
        <f>'Hedging (C)'!H22</f>
        <v>xxx</v>
      </c>
      <c r="J21" s="75"/>
    </row>
    <row r="22" spans="1:10" x14ac:dyDescent="0.25">
      <c r="A22" s="189">
        <f t="shared" si="0"/>
        <v>18</v>
      </c>
      <c r="B22" s="75" t="s">
        <v>76</v>
      </c>
      <c r="C22" s="224" t="s">
        <v>124</v>
      </c>
      <c r="D22" s="225" t="s">
        <v>124</v>
      </c>
      <c r="E22" s="225" t="s">
        <v>124</v>
      </c>
      <c r="F22" s="225" t="s">
        <v>124</v>
      </c>
      <c r="G22" s="225" t="s">
        <v>124</v>
      </c>
      <c r="H22" s="225" t="s">
        <v>124</v>
      </c>
      <c r="I22" s="226" t="s">
        <v>124</v>
      </c>
      <c r="J22" s="75"/>
    </row>
    <row r="23" spans="1:10" x14ac:dyDescent="0.25">
      <c r="A23" s="189">
        <f t="shared" si="0"/>
        <v>19</v>
      </c>
      <c r="B23" s="75"/>
      <c r="C23" s="102"/>
      <c r="D23" s="102"/>
      <c r="E23" s="102"/>
      <c r="F23" s="102"/>
      <c r="G23" s="102"/>
      <c r="H23" s="102"/>
      <c r="I23" s="102"/>
      <c r="J23" s="75"/>
    </row>
    <row r="24" spans="1:10" x14ac:dyDescent="0.25">
      <c r="A24" s="189">
        <f t="shared" si="0"/>
        <v>20</v>
      </c>
      <c r="B24" s="75" t="s">
        <v>52</v>
      </c>
      <c r="C24" s="241" t="s">
        <v>124</v>
      </c>
      <c r="D24" s="242" t="s">
        <v>124</v>
      </c>
      <c r="E24" s="242" t="s">
        <v>124</v>
      </c>
      <c r="F24" s="242" t="s">
        <v>124</v>
      </c>
      <c r="G24" s="242" t="s">
        <v>124</v>
      </c>
      <c r="H24" s="242" t="s">
        <v>124</v>
      </c>
      <c r="I24" s="243" t="s">
        <v>124</v>
      </c>
      <c r="J24" s="75"/>
    </row>
    <row r="25" spans="1:10" x14ac:dyDescent="0.25">
      <c r="A25" s="189">
        <f t="shared" si="0"/>
        <v>21</v>
      </c>
      <c r="B25" s="75"/>
      <c r="C25" s="213"/>
      <c r="D25" s="213"/>
      <c r="E25" s="213"/>
      <c r="F25" s="213"/>
      <c r="G25" s="213"/>
      <c r="H25" s="213"/>
      <c r="I25" s="213"/>
      <c r="J25" s="75"/>
    </row>
    <row r="26" spans="1:10" x14ac:dyDescent="0.25">
      <c r="A26" s="189">
        <f t="shared" si="0"/>
        <v>22</v>
      </c>
      <c r="B26" s="75"/>
      <c r="C26" s="217" t="s">
        <v>6</v>
      </c>
      <c r="D26" s="213"/>
      <c r="E26" s="213"/>
      <c r="F26" s="213"/>
      <c r="G26" s="213"/>
      <c r="H26" s="213"/>
      <c r="I26" s="213"/>
      <c r="J26" s="75"/>
    </row>
    <row r="27" spans="1:10" x14ac:dyDescent="0.25">
      <c r="A27" s="189">
        <f t="shared" si="0"/>
        <v>23</v>
      </c>
      <c r="B27" s="75" t="s">
        <v>75</v>
      </c>
      <c r="C27" s="244" t="s">
        <v>124</v>
      </c>
      <c r="D27" s="142" t="s">
        <v>124</v>
      </c>
      <c r="E27" s="142" t="s">
        <v>124</v>
      </c>
      <c r="F27" s="142" t="s">
        <v>124</v>
      </c>
      <c r="G27" s="142" t="s">
        <v>124</v>
      </c>
      <c r="H27" s="142" t="s">
        <v>124</v>
      </c>
      <c r="I27" s="143" t="s">
        <v>124</v>
      </c>
      <c r="J27" s="75"/>
    </row>
    <row r="28" spans="1:10" x14ac:dyDescent="0.25">
      <c r="A28" s="189">
        <f t="shared" si="0"/>
        <v>24</v>
      </c>
      <c r="B28" s="75"/>
      <c r="C28" s="75"/>
      <c r="D28" s="75"/>
      <c r="E28" s="115"/>
      <c r="F28" s="115"/>
      <c r="G28" s="115"/>
      <c r="H28" s="115"/>
      <c r="I28" s="115"/>
      <c r="J28" s="75"/>
    </row>
    <row r="29" spans="1:10" x14ac:dyDescent="0.25">
      <c r="A29" s="415" t="s">
        <v>85</v>
      </c>
      <c r="B29" s="415"/>
      <c r="C29" s="415"/>
      <c r="D29" s="415"/>
      <c r="E29" s="415"/>
      <c r="F29" s="415"/>
      <c r="G29" s="415"/>
      <c r="H29" s="415"/>
      <c r="I29" s="415"/>
      <c r="J29" s="75"/>
    </row>
    <row r="30" spans="1:10" ht="62.45" customHeight="1" x14ac:dyDescent="0.25">
      <c r="A30" s="245"/>
      <c r="B30" s="245"/>
      <c r="C30" s="245"/>
      <c r="D30" s="245"/>
      <c r="E30" s="245"/>
      <c r="F30" s="245"/>
      <c r="G30" s="245"/>
      <c r="H30" s="245"/>
      <c r="I30" s="245"/>
      <c r="J30" s="75"/>
    </row>
    <row r="31" spans="1:10" ht="31.5" x14ac:dyDescent="0.25">
      <c r="A31" s="189">
        <f>A28+2</f>
        <v>26</v>
      </c>
      <c r="B31" s="75"/>
      <c r="C31" s="199" t="s">
        <v>65</v>
      </c>
      <c r="D31" s="190" t="s">
        <v>90</v>
      </c>
      <c r="E31" s="113">
        <v>44561</v>
      </c>
      <c r="F31" s="113">
        <v>44926</v>
      </c>
      <c r="G31" s="113">
        <v>45291</v>
      </c>
      <c r="H31" s="113" t="s">
        <v>66</v>
      </c>
      <c r="I31" s="190" t="s">
        <v>88</v>
      </c>
      <c r="J31" s="75"/>
    </row>
    <row r="32" spans="1:10" x14ac:dyDescent="0.25">
      <c r="A32" s="189">
        <f t="shared" si="0"/>
        <v>27</v>
      </c>
      <c r="B32" s="114" t="s">
        <v>84</v>
      </c>
      <c r="C32" s="75"/>
      <c r="D32" s="75"/>
      <c r="E32" s="75"/>
      <c r="F32" s="75"/>
      <c r="G32" s="75"/>
      <c r="H32" s="75"/>
      <c r="I32" s="75"/>
      <c r="J32" s="75"/>
    </row>
    <row r="33" spans="1:10" x14ac:dyDescent="0.25">
      <c r="A33" s="189">
        <f t="shared" si="0"/>
        <v>28</v>
      </c>
      <c r="B33" s="75" t="s">
        <v>83</v>
      </c>
      <c r="C33" s="339" t="s">
        <v>124</v>
      </c>
      <c r="D33" s="340" t="str">
        <f>'Hedging (C)'!C12</f>
        <v>xxx</v>
      </c>
      <c r="E33" s="340" t="str">
        <f>'Hedging (C)'!D12</f>
        <v>xxx</v>
      </c>
      <c r="F33" s="340" t="str">
        <f>'Hedging (C)'!E12</f>
        <v>xxx</v>
      </c>
      <c r="G33" s="340" t="str">
        <f>'Hedging (C)'!F12</f>
        <v>xxx</v>
      </c>
      <c r="H33" s="340" t="str">
        <f>'Hedging (C)'!G12</f>
        <v>xxx</v>
      </c>
      <c r="I33" s="341" t="str">
        <f>'Hedging (C)'!H12</f>
        <v>xxx</v>
      </c>
      <c r="J33" s="75"/>
    </row>
    <row r="34" spans="1:10" ht="16.5" thickBot="1" x14ac:dyDescent="0.3">
      <c r="A34" s="189">
        <f t="shared" si="0"/>
        <v>29</v>
      </c>
      <c r="B34" s="75" t="s">
        <v>82</v>
      </c>
      <c r="C34" s="342" t="s">
        <v>124</v>
      </c>
      <c r="D34" s="343" t="s">
        <v>124</v>
      </c>
      <c r="E34" s="343" t="s">
        <v>124</v>
      </c>
      <c r="F34" s="343" t="s">
        <v>124</v>
      </c>
      <c r="G34" s="343" t="s">
        <v>124</v>
      </c>
      <c r="H34" s="343" t="s">
        <v>124</v>
      </c>
      <c r="I34" s="344" t="s">
        <v>124</v>
      </c>
      <c r="J34" s="75"/>
    </row>
    <row r="35" spans="1:10" x14ac:dyDescent="0.25">
      <c r="A35" s="189">
        <f t="shared" si="0"/>
        <v>30</v>
      </c>
      <c r="B35" s="75" t="s">
        <v>52</v>
      </c>
      <c r="C35" s="345" t="s">
        <v>124</v>
      </c>
      <c r="D35" s="346" t="s">
        <v>124</v>
      </c>
      <c r="E35" s="346" t="s">
        <v>124</v>
      </c>
      <c r="F35" s="346" t="s">
        <v>124</v>
      </c>
      <c r="G35" s="346" t="s">
        <v>124</v>
      </c>
      <c r="H35" s="346" t="s">
        <v>124</v>
      </c>
      <c r="I35" s="347" t="s">
        <v>124</v>
      </c>
      <c r="J35" s="75"/>
    </row>
    <row r="36" spans="1:10" x14ac:dyDescent="0.25">
      <c r="A36" s="189">
        <f t="shared" si="0"/>
        <v>31</v>
      </c>
      <c r="B36" s="75"/>
      <c r="C36" s="102"/>
      <c r="D36" s="102"/>
      <c r="E36" s="102"/>
      <c r="F36" s="102"/>
      <c r="G36" s="102"/>
      <c r="H36" s="102"/>
      <c r="I36" s="102"/>
      <c r="J36" s="75"/>
    </row>
    <row r="37" spans="1:10" x14ac:dyDescent="0.25">
      <c r="A37" s="189">
        <f t="shared" si="0"/>
        <v>32</v>
      </c>
      <c r="B37" s="114" t="s">
        <v>75</v>
      </c>
      <c r="C37" s="215" t="s">
        <v>6</v>
      </c>
      <c r="D37" s="215"/>
      <c r="E37" s="102"/>
      <c r="F37" s="102"/>
      <c r="G37" s="102"/>
      <c r="H37" s="102"/>
      <c r="I37" s="102"/>
      <c r="J37" s="75"/>
    </row>
    <row r="38" spans="1:10" x14ac:dyDescent="0.25">
      <c r="A38" s="189">
        <f t="shared" si="0"/>
        <v>33</v>
      </c>
      <c r="B38" s="75" t="s">
        <v>83</v>
      </c>
      <c r="C38" s="348" t="s">
        <v>124</v>
      </c>
      <c r="D38" s="349" t="s">
        <v>124</v>
      </c>
      <c r="E38" s="350" t="s">
        <v>124</v>
      </c>
      <c r="F38" s="350" t="s">
        <v>124</v>
      </c>
      <c r="G38" s="350" t="s">
        <v>124</v>
      </c>
      <c r="H38" s="350" t="s">
        <v>124</v>
      </c>
      <c r="I38" s="351" t="s">
        <v>124</v>
      </c>
      <c r="J38" s="75"/>
    </row>
    <row r="39" spans="1:10" ht="16.5" thickBot="1" x14ac:dyDescent="0.3">
      <c r="A39" s="189">
        <f t="shared" ref="A39:A54" si="1">A38+1</f>
        <v>34</v>
      </c>
      <c r="B39" s="75" t="s">
        <v>82</v>
      </c>
      <c r="C39" s="352" t="s">
        <v>124</v>
      </c>
      <c r="D39" s="353" t="s">
        <v>124</v>
      </c>
      <c r="E39" s="354" t="s">
        <v>124</v>
      </c>
      <c r="F39" s="354" t="s">
        <v>124</v>
      </c>
      <c r="G39" s="354" t="s">
        <v>124</v>
      </c>
      <c r="H39" s="354" t="s">
        <v>124</v>
      </c>
      <c r="I39" s="355" t="s">
        <v>124</v>
      </c>
      <c r="J39" s="75"/>
    </row>
    <row r="40" spans="1:10" x14ac:dyDescent="0.25">
      <c r="A40" s="189">
        <f t="shared" si="1"/>
        <v>35</v>
      </c>
      <c r="B40" s="75" t="s">
        <v>52</v>
      </c>
      <c r="C40" s="356" t="s">
        <v>124</v>
      </c>
      <c r="D40" s="357" t="s">
        <v>124</v>
      </c>
      <c r="E40" s="358" t="s">
        <v>124</v>
      </c>
      <c r="F40" s="358" t="s">
        <v>124</v>
      </c>
      <c r="G40" s="358" t="s">
        <v>124</v>
      </c>
      <c r="H40" s="358" t="s">
        <v>124</v>
      </c>
      <c r="I40" s="359" t="s">
        <v>124</v>
      </c>
      <c r="J40" s="75"/>
    </row>
    <row r="41" spans="1:10" x14ac:dyDescent="0.25">
      <c r="A41" s="189">
        <f t="shared" si="1"/>
        <v>36</v>
      </c>
      <c r="B41" s="75"/>
      <c r="C41" s="102"/>
      <c r="D41" s="102"/>
      <c r="E41" s="102"/>
      <c r="F41" s="102"/>
      <c r="G41" s="102"/>
      <c r="H41" s="102"/>
      <c r="I41" s="102"/>
      <c r="J41" s="75"/>
    </row>
    <row r="42" spans="1:10" x14ac:dyDescent="0.25">
      <c r="A42" s="189">
        <f t="shared" si="1"/>
        <v>37</v>
      </c>
      <c r="B42" s="114" t="s">
        <v>81</v>
      </c>
      <c r="C42" s="216" t="s">
        <v>65</v>
      </c>
      <c r="D42" s="216"/>
      <c r="E42" s="102"/>
      <c r="F42" s="102"/>
      <c r="G42" s="102"/>
      <c r="H42" s="102"/>
      <c r="I42" s="102"/>
      <c r="J42" s="75"/>
    </row>
    <row r="43" spans="1:10" x14ac:dyDescent="0.25">
      <c r="A43" s="189">
        <f t="shared" si="1"/>
        <v>38</v>
      </c>
      <c r="B43" s="75" t="s">
        <v>80</v>
      </c>
      <c r="C43" s="360"/>
      <c r="D43" s="303" t="str">
        <f>'Hedging (C)'!C39</f>
        <v>xxx</v>
      </c>
      <c r="E43" s="361" t="str">
        <f>'Hedging (C)'!D39</f>
        <v>xxx</v>
      </c>
      <c r="F43" s="361" t="str">
        <f>'Hedging (C)'!E39</f>
        <v>xxx</v>
      </c>
      <c r="G43" s="361" t="str">
        <f>'Hedging (C)'!F39</f>
        <v>xxx</v>
      </c>
      <c r="H43" s="361" t="str">
        <f>'Hedging (C)'!G39</f>
        <v>xxx</v>
      </c>
      <c r="I43" s="327" t="s">
        <v>124</v>
      </c>
      <c r="J43" s="75"/>
    </row>
    <row r="44" spans="1:10" ht="16.5" thickBot="1" x14ac:dyDescent="0.3">
      <c r="A44" s="189">
        <f t="shared" si="1"/>
        <v>39</v>
      </c>
      <c r="B44" s="75" t="s">
        <v>79</v>
      </c>
      <c r="C44" s="328"/>
      <c r="D44" s="354" t="str">
        <f>'Hedging (C)'!C17</f>
        <v>xxx</v>
      </c>
      <c r="E44" s="354" t="str">
        <f>'Hedging (C)'!D17</f>
        <v>xxx</v>
      </c>
      <c r="F44" s="354" t="str">
        <f>'Hedging (C)'!E17</f>
        <v>xxx</v>
      </c>
      <c r="G44" s="354" t="str">
        <f>'Hedging (C)'!F17</f>
        <v>xxx</v>
      </c>
      <c r="H44" s="354" t="str">
        <f>'Hedging (C)'!G17</f>
        <v>xxx</v>
      </c>
      <c r="I44" s="355" t="s">
        <v>124</v>
      </c>
      <c r="J44" s="75"/>
    </row>
    <row r="45" spans="1:10" x14ac:dyDescent="0.25">
      <c r="A45" s="189">
        <f t="shared" si="1"/>
        <v>40</v>
      </c>
      <c r="B45" s="75" t="s">
        <v>78</v>
      </c>
      <c r="C45" s="362" t="s">
        <v>124</v>
      </c>
      <c r="D45" s="363" t="s">
        <v>124</v>
      </c>
      <c r="E45" s="363" t="s">
        <v>124</v>
      </c>
      <c r="F45" s="363" t="s">
        <v>124</v>
      </c>
      <c r="G45" s="363" t="s">
        <v>124</v>
      </c>
      <c r="H45" s="363" t="s">
        <v>124</v>
      </c>
      <c r="I45" s="364" t="s">
        <v>124</v>
      </c>
      <c r="J45" s="75"/>
    </row>
    <row r="46" spans="1:10" x14ac:dyDescent="0.25">
      <c r="A46" s="189">
        <f t="shared" si="1"/>
        <v>41</v>
      </c>
      <c r="B46" s="75"/>
      <c r="C46" s="102"/>
      <c r="D46" s="102"/>
      <c r="E46" s="214"/>
      <c r="F46" s="214"/>
      <c r="G46" s="214"/>
      <c r="H46" s="214"/>
      <c r="I46" s="214"/>
      <c r="J46" s="75"/>
    </row>
    <row r="47" spans="1:10" x14ac:dyDescent="0.25">
      <c r="A47" s="189">
        <f t="shared" si="1"/>
        <v>42</v>
      </c>
      <c r="B47" s="75" t="s">
        <v>77</v>
      </c>
      <c r="C47" s="102"/>
      <c r="D47" s="102"/>
      <c r="E47" s="211">
        <v>185</v>
      </c>
      <c r="F47" s="211">
        <v>185</v>
      </c>
      <c r="G47" s="211">
        <v>185</v>
      </c>
      <c r="H47" s="211">
        <v>185</v>
      </c>
      <c r="I47" s="211">
        <v>185</v>
      </c>
      <c r="J47" s="75"/>
    </row>
    <row r="48" spans="1:10" ht="16.5" thickBot="1" x14ac:dyDescent="0.3">
      <c r="A48" s="189">
        <f t="shared" si="1"/>
        <v>43</v>
      </c>
      <c r="B48" s="75" t="s">
        <v>38</v>
      </c>
      <c r="C48" s="360"/>
      <c r="D48" s="365" t="str">
        <f t="shared" ref="D48:I48" si="2">D21</f>
        <v>xxx</v>
      </c>
      <c r="E48" s="365" t="str">
        <f t="shared" si="2"/>
        <v>xxx</v>
      </c>
      <c r="F48" s="365" t="str">
        <f t="shared" si="2"/>
        <v>xxx</v>
      </c>
      <c r="G48" s="365" t="str">
        <f t="shared" si="2"/>
        <v>xxx</v>
      </c>
      <c r="H48" s="365" t="str">
        <f t="shared" si="2"/>
        <v>xxx</v>
      </c>
      <c r="I48" s="366" t="str">
        <f t="shared" si="2"/>
        <v>xxx</v>
      </c>
      <c r="J48" s="75"/>
    </row>
    <row r="49" spans="1:10" x14ac:dyDescent="0.25">
      <c r="A49" s="189">
        <f t="shared" si="1"/>
        <v>44</v>
      </c>
      <c r="B49" s="75" t="s">
        <v>76</v>
      </c>
      <c r="C49" s="345" t="s">
        <v>124</v>
      </c>
      <c r="D49" s="346" t="s">
        <v>124</v>
      </c>
      <c r="E49" s="367" t="s">
        <v>124</v>
      </c>
      <c r="F49" s="367" t="s">
        <v>124</v>
      </c>
      <c r="G49" s="367" t="s">
        <v>124</v>
      </c>
      <c r="H49" s="367" t="s">
        <v>124</v>
      </c>
      <c r="I49" s="368" t="s">
        <v>124</v>
      </c>
      <c r="J49" s="75"/>
    </row>
    <row r="50" spans="1:10" x14ac:dyDescent="0.25">
      <c r="A50" s="189">
        <f t="shared" si="1"/>
        <v>45</v>
      </c>
      <c r="B50" s="75"/>
      <c r="C50" s="102"/>
      <c r="D50" s="102"/>
      <c r="E50" s="102"/>
      <c r="F50" s="102"/>
      <c r="G50" s="102"/>
      <c r="H50" s="102"/>
      <c r="I50" s="102"/>
      <c r="J50" s="75"/>
    </row>
    <row r="51" spans="1:10" x14ac:dyDescent="0.25">
      <c r="A51" s="189">
        <f t="shared" si="1"/>
        <v>46</v>
      </c>
      <c r="B51" s="75" t="s">
        <v>52</v>
      </c>
      <c r="C51" s="369" t="s">
        <v>124</v>
      </c>
      <c r="D51" s="370" t="s">
        <v>124</v>
      </c>
      <c r="E51" s="370" t="s">
        <v>124</v>
      </c>
      <c r="F51" s="370" t="s">
        <v>124</v>
      </c>
      <c r="G51" s="370" t="s">
        <v>124</v>
      </c>
      <c r="H51" s="370" t="s">
        <v>124</v>
      </c>
      <c r="I51" s="371" t="s">
        <v>124</v>
      </c>
      <c r="J51" s="75"/>
    </row>
    <row r="52" spans="1:10" x14ac:dyDescent="0.25">
      <c r="A52" s="189">
        <f t="shared" si="1"/>
        <v>47</v>
      </c>
      <c r="B52" s="75"/>
      <c r="C52" s="213"/>
      <c r="D52" s="213"/>
      <c r="E52" s="213"/>
      <c r="F52" s="213"/>
      <c r="G52" s="213"/>
      <c r="H52" s="213"/>
      <c r="I52" s="213"/>
      <c r="J52" s="75"/>
    </row>
    <row r="53" spans="1:10" x14ac:dyDescent="0.25">
      <c r="A53" s="189">
        <f t="shared" si="1"/>
        <v>48</v>
      </c>
      <c r="B53" s="75"/>
      <c r="C53" s="217" t="s">
        <v>6</v>
      </c>
      <c r="D53" s="217"/>
      <c r="E53" s="213"/>
      <c r="F53" s="213"/>
      <c r="G53" s="213"/>
      <c r="H53" s="213"/>
      <c r="I53" s="213"/>
      <c r="J53" s="75"/>
    </row>
    <row r="54" spans="1:10" x14ac:dyDescent="0.25">
      <c r="A54" s="189">
        <f t="shared" si="1"/>
        <v>49</v>
      </c>
      <c r="B54" s="75" t="s">
        <v>75</v>
      </c>
      <c r="C54" s="372" t="s">
        <v>124</v>
      </c>
      <c r="D54" s="310" t="s">
        <v>124</v>
      </c>
      <c r="E54" s="310" t="s">
        <v>124</v>
      </c>
      <c r="F54" s="310" t="s">
        <v>124</v>
      </c>
      <c r="G54" s="310" t="s">
        <v>124</v>
      </c>
      <c r="H54" s="310" t="s">
        <v>124</v>
      </c>
      <c r="I54" s="373" t="s">
        <v>124</v>
      </c>
      <c r="J54" s="75"/>
    </row>
    <row r="55" spans="1:10" x14ac:dyDescent="0.25">
      <c r="A55" s="189"/>
      <c r="B55" s="75"/>
      <c r="C55" s="75"/>
      <c r="D55" s="75"/>
      <c r="E55" s="75"/>
      <c r="F55" s="75"/>
      <c r="G55" s="75"/>
      <c r="H55" s="75"/>
      <c r="I55" s="75"/>
      <c r="J55" s="75"/>
    </row>
    <row r="57" spans="1:10" x14ac:dyDescent="0.25">
      <c r="D57" s="191"/>
      <c r="E57" s="192"/>
      <c r="F57" s="192"/>
      <c r="G57" s="192"/>
      <c r="H57" s="192"/>
      <c r="I57" s="191"/>
    </row>
    <row r="59" spans="1:10" x14ac:dyDescent="0.25">
      <c r="D59" s="193"/>
      <c r="E59" s="193"/>
      <c r="F59" s="193"/>
      <c r="G59" s="193"/>
      <c r="H59" s="193"/>
      <c r="I59" s="193"/>
    </row>
  </sheetData>
  <mergeCells count="2">
    <mergeCell ref="A1:I1"/>
    <mergeCell ref="A29:I29"/>
  </mergeCells>
  <pageMargins left="0.7" right="0.7" top="0.75" bottom="0.75" header="0.3" footer="0.3"/>
  <pageSetup scale="86" orientation="landscape" r:id="rId1"/>
  <headerFooter scaleWithDoc="0" alignWithMargins="0">
    <oddHeader>&amp;R&amp;"Times New Roman,Regular"Exh. JL-5R
Docket UE-200115
Page &amp;P of &amp;N
REDACTED VERSION</oddHeader>
    <oddFooter>&amp;L&amp;"Times New Roman,Regular"&amp;12Based on Attachment A to PSE's Second Revised Response to
WUTC Staff Data Request No. 021&amp;R&amp;"Times New Roman,Regular"&amp;12Tab: &amp;A</oddFooter>
  </headerFooter>
  <rowBreaks count="1" manualBreakCount="1">
    <brk id="28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N26"/>
  <sheetViews>
    <sheetView zoomScaleNormal="100" zoomScaleSheetLayoutView="100" workbookViewId="0">
      <selection activeCell="M33" sqref="M33"/>
    </sheetView>
  </sheetViews>
  <sheetFormatPr defaultColWidth="8.85546875" defaultRowHeight="15.75" x14ac:dyDescent="0.25"/>
  <cols>
    <col min="1" max="1" width="4.5703125" style="3" bestFit="1" customWidth="1"/>
    <col min="2" max="2" width="26.140625" style="4" bestFit="1" customWidth="1"/>
    <col min="3" max="3" width="14.7109375" style="4" bestFit="1" customWidth="1"/>
    <col min="4" max="4" width="15.7109375" style="4" bestFit="1" customWidth="1"/>
    <col min="5" max="5" width="14.7109375" style="4" bestFit="1" customWidth="1"/>
    <col min="6" max="6" width="20.28515625" style="4" customWidth="1"/>
    <col min="7" max="7" width="14.7109375" style="4" bestFit="1" customWidth="1"/>
    <col min="8" max="8" width="12.85546875" style="4" bestFit="1" customWidth="1"/>
    <col min="9" max="9" width="14.7109375" style="4" bestFit="1" customWidth="1"/>
    <col min="10" max="10" width="14.85546875" style="4" customWidth="1"/>
    <col min="11" max="11" width="12.7109375" style="4" bestFit="1" customWidth="1"/>
    <col min="12" max="12" width="11.7109375" style="4" customWidth="1"/>
    <col min="13" max="13" width="9.85546875" style="4" bestFit="1" customWidth="1"/>
    <col min="14" max="14" width="11.5703125" style="4" bestFit="1" customWidth="1"/>
    <col min="15" max="16384" width="8.85546875" style="4"/>
  </cols>
  <sheetData>
    <row r="1" spans="1:14" s="66" customFormat="1" ht="35.25" customHeight="1" x14ac:dyDescent="0.3">
      <c r="B1" s="67"/>
      <c r="C1" s="67"/>
      <c r="D1" s="412" t="s">
        <v>121</v>
      </c>
      <c r="E1" s="413"/>
      <c r="F1" s="413"/>
      <c r="G1" s="413"/>
      <c r="H1" s="413"/>
      <c r="I1" s="413"/>
    </row>
    <row r="2" spans="1:14" x14ac:dyDescent="0.25">
      <c r="B2" s="8"/>
    </row>
    <row r="3" spans="1:14" x14ac:dyDescent="0.25">
      <c r="B3" s="8" t="s">
        <v>42</v>
      </c>
    </row>
    <row r="4" spans="1:14" ht="31.5" x14ac:dyDescent="0.25">
      <c r="A4" s="13" t="s">
        <v>1</v>
      </c>
      <c r="K4" s="146" t="s">
        <v>100</v>
      </c>
      <c r="L4" s="167" t="s">
        <v>99</v>
      </c>
    </row>
    <row r="5" spans="1:14" ht="31.5" x14ac:dyDescent="0.25">
      <c r="C5" s="209" t="s">
        <v>90</v>
      </c>
      <c r="D5" s="210">
        <v>2020</v>
      </c>
      <c r="E5" s="210">
        <v>2021</v>
      </c>
      <c r="F5" s="210">
        <v>2022</v>
      </c>
      <c r="G5" s="210">
        <v>2023</v>
      </c>
      <c r="H5" s="210">
        <v>2024</v>
      </c>
      <c r="I5" s="210">
        <v>2025</v>
      </c>
      <c r="J5" s="209" t="s">
        <v>88</v>
      </c>
      <c r="K5" s="209" t="s">
        <v>88</v>
      </c>
      <c r="L5" s="209">
        <v>2025</v>
      </c>
    </row>
    <row r="6" spans="1:14" x14ac:dyDescent="0.25">
      <c r="A6" s="9">
        <v>1</v>
      </c>
      <c r="B6" s="65" t="s">
        <v>4</v>
      </c>
      <c r="C6" s="374" t="s">
        <v>124</v>
      </c>
      <c r="D6" s="374" t="s">
        <v>124</v>
      </c>
      <c r="E6" s="374" t="s">
        <v>124</v>
      </c>
      <c r="F6" s="374" t="s">
        <v>124</v>
      </c>
      <c r="G6" s="374" t="s">
        <v>124</v>
      </c>
      <c r="H6" s="374" t="s">
        <v>124</v>
      </c>
      <c r="I6" s="374" t="s">
        <v>124</v>
      </c>
      <c r="J6" s="374" t="s">
        <v>124</v>
      </c>
      <c r="K6" s="374" t="s">
        <v>124</v>
      </c>
      <c r="L6" s="374" t="s">
        <v>124</v>
      </c>
      <c r="M6" s="158"/>
      <c r="N6" s="159"/>
    </row>
    <row r="7" spans="1:14" x14ac:dyDescent="0.25">
      <c r="A7" s="9">
        <f t="shared" ref="A7:A11" si="0">A6+1</f>
        <v>2</v>
      </c>
      <c r="B7" s="65" t="s">
        <v>56</v>
      </c>
      <c r="C7" s="387" t="s">
        <v>124</v>
      </c>
      <c r="D7" s="387" t="s">
        <v>124</v>
      </c>
      <c r="E7" s="387" t="s">
        <v>124</v>
      </c>
      <c r="F7" s="387" t="s">
        <v>124</v>
      </c>
      <c r="G7" s="387" t="s">
        <v>124</v>
      </c>
      <c r="H7" s="387" t="s">
        <v>124</v>
      </c>
      <c r="I7" s="387" t="s">
        <v>124</v>
      </c>
      <c r="J7" s="387" t="s">
        <v>124</v>
      </c>
      <c r="K7" s="374" t="s">
        <v>124</v>
      </c>
      <c r="L7" s="374" t="s">
        <v>124</v>
      </c>
    </row>
    <row r="8" spans="1:14" x14ac:dyDescent="0.25">
      <c r="A8" s="9">
        <f t="shared" si="0"/>
        <v>3</v>
      </c>
      <c r="B8" s="65" t="s">
        <v>57</v>
      </c>
      <c r="C8" s="387" t="s">
        <v>124</v>
      </c>
      <c r="D8" s="387" t="s">
        <v>124</v>
      </c>
      <c r="E8" s="387" t="s">
        <v>124</v>
      </c>
      <c r="F8" s="387" t="s">
        <v>124</v>
      </c>
      <c r="G8" s="387" t="s">
        <v>124</v>
      </c>
      <c r="H8" s="387" t="s">
        <v>124</v>
      </c>
      <c r="I8" s="387" t="s">
        <v>124</v>
      </c>
      <c r="J8" s="387" t="s">
        <v>124</v>
      </c>
      <c r="K8" s="374" t="s">
        <v>124</v>
      </c>
      <c r="L8" s="374" t="s">
        <v>124</v>
      </c>
    </row>
    <row r="9" spans="1:14" x14ac:dyDescent="0.25">
      <c r="A9" s="9">
        <f t="shared" si="0"/>
        <v>4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</row>
    <row r="10" spans="1:14" x14ac:dyDescent="0.25">
      <c r="A10" s="9">
        <f t="shared" si="0"/>
        <v>5</v>
      </c>
      <c r="B10" s="65" t="s">
        <v>58</v>
      </c>
      <c r="C10" s="389" t="s">
        <v>124</v>
      </c>
      <c r="D10" s="389" t="s">
        <v>124</v>
      </c>
      <c r="E10" s="389" t="s">
        <v>124</v>
      </c>
      <c r="F10" s="389" t="s">
        <v>124</v>
      </c>
      <c r="G10" s="389" t="s">
        <v>124</v>
      </c>
      <c r="H10" s="389" t="s">
        <v>124</v>
      </c>
      <c r="I10" s="389" t="s">
        <v>124</v>
      </c>
      <c r="J10" s="389" t="s">
        <v>124</v>
      </c>
      <c r="K10" s="389" t="s">
        <v>124</v>
      </c>
      <c r="L10" s="389" t="s">
        <v>124</v>
      </c>
    </row>
    <row r="11" spans="1:14" x14ac:dyDescent="0.25">
      <c r="A11" s="9">
        <f t="shared" si="0"/>
        <v>6</v>
      </c>
      <c r="B11" s="65" t="s">
        <v>59</v>
      </c>
      <c r="C11" s="389" t="s">
        <v>124</v>
      </c>
      <c r="D11" s="389" t="s">
        <v>124</v>
      </c>
      <c r="E11" s="389" t="s">
        <v>124</v>
      </c>
      <c r="F11" s="389" t="s">
        <v>124</v>
      </c>
      <c r="G11" s="389" t="s">
        <v>124</v>
      </c>
      <c r="H11" s="389" t="s">
        <v>124</v>
      </c>
      <c r="I11" s="389" t="s">
        <v>124</v>
      </c>
      <c r="J11" s="389" t="s">
        <v>124</v>
      </c>
      <c r="K11" s="389" t="s">
        <v>124</v>
      </c>
      <c r="L11" s="389" t="s">
        <v>124</v>
      </c>
    </row>
    <row r="12" spans="1:14" x14ac:dyDescent="0.25">
      <c r="A12" s="9"/>
    </row>
    <row r="13" spans="1:14" x14ac:dyDescent="0.25">
      <c r="A13" s="9"/>
      <c r="C13" s="26"/>
      <c r="D13" s="26"/>
      <c r="E13" s="26"/>
      <c r="F13" s="26"/>
      <c r="G13" s="26"/>
      <c r="H13" s="26"/>
      <c r="I13" s="26"/>
      <c r="J13" s="26"/>
      <c r="K13" s="26"/>
    </row>
    <row r="14" spans="1:14" ht="47.25" x14ac:dyDescent="0.25">
      <c r="A14" s="9"/>
      <c r="B14" s="8" t="s">
        <v>91</v>
      </c>
      <c r="C14" s="194" t="s">
        <v>92</v>
      </c>
      <c r="D14" s="198" t="s">
        <v>93</v>
      </c>
      <c r="E14" s="8" t="s">
        <v>94</v>
      </c>
      <c r="F14" s="8" t="s">
        <v>95</v>
      </c>
      <c r="G14" s="198" t="s">
        <v>94</v>
      </c>
      <c r="H14" s="198" t="s">
        <v>96</v>
      </c>
      <c r="I14" s="194" t="s">
        <v>97</v>
      </c>
    </row>
    <row r="15" spans="1:14" x14ac:dyDescent="0.25">
      <c r="A15" s="9"/>
      <c r="B15" s="102">
        <v>2020</v>
      </c>
      <c r="C15" s="380" t="s">
        <v>124</v>
      </c>
      <c r="D15" s="381" t="s">
        <v>124</v>
      </c>
      <c r="E15" s="337" t="s">
        <v>124</v>
      </c>
      <c r="F15" s="211" t="s">
        <v>98</v>
      </c>
      <c r="G15" s="302" t="s">
        <v>124</v>
      </c>
      <c r="H15" s="303" t="s">
        <v>124</v>
      </c>
      <c r="I15" s="375" t="s">
        <v>124</v>
      </c>
    </row>
    <row r="16" spans="1:14" x14ac:dyDescent="0.25">
      <c r="A16" s="9"/>
      <c r="B16" s="102">
        <v>2021</v>
      </c>
      <c r="C16" s="382" t="s">
        <v>124</v>
      </c>
      <c r="D16" s="383" t="s">
        <v>124</v>
      </c>
      <c r="E16" s="333" t="s">
        <v>124</v>
      </c>
      <c r="F16" s="212">
        <v>2021</v>
      </c>
      <c r="G16" s="331" t="s">
        <v>124</v>
      </c>
      <c r="H16" s="332" t="s">
        <v>124</v>
      </c>
      <c r="I16" s="376" t="s">
        <v>124</v>
      </c>
    </row>
    <row r="17" spans="1:9" x14ac:dyDescent="0.25">
      <c r="A17" s="9"/>
      <c r="B17" s="102">
        <v>2022</v>
      </c>
      <c r="C17" s="382" t="s">
        <v>124</v>
      </c>
      <c r="D17" s="383" t="s">
        <v>124</v>
      </c>
      <c r="E17" s="333" t="s">
        <v>124</v>
      </c>
      <c r="F17" s="212">
        <v>2022</v>
      </c>
      <c r="G17" s="331" t="s">
        <v>124</v>
      </c>
      <c r="H17" s="332" t="s">
        <v>124</v>
      </c>
      <c r="I17" s="376" t="s">
        <v>124</v>
      </c>
    </row>
    <row r="18" spans="1:9" x14ac:dyDescent="0.25">
      <c r="A18" s="9"/>
      <c r="B18" s="102">
        <v>2023</v>
      </c>
      <c r="C18" s="382" t="s">
        <v>124</v>
      </c>
      <c r="D18" s="383" t="s">
        <v>124</v>
      </c>
      <c r="E18" s="333" t="s">
        <v>124</v>
      </c>
      <c r="F18" s="212">
        <v>2023</v>
      </c>
      <c r="G18" s="331" t="s">
        <v>124</v>
      </c>
      <c r="H18" s="332" t="s">
        <v>124</v>
      </c>
      <c r="I18" s="376" t="s">
        <v>124</v>
      </c>
    </row>
    <row r="19" spans="1:9" x14ac:dyDescent="0.25">
      <c r="A19" s="9"/>
      <c r="B19" s="102">
        <v>2024</v>
      </c>
      <c r="C19" s="382" t="s">
        <v>124</v>
      </c>
      <c r="D19" s="383" t="s">
        <v>124</v>
      </c>
      <c r="E19" s="333" t="s">
        <v>124</v>
      </c>
      <c r="F19" s="212">
        <v>2024</v>
      </c>
      <c r="G19" s="331" t="s">
        <v>124</v>
      </c>
      <c r="H19" s="332" t="s">
        <v>124</v>
      </c>
      <c r="I19" s="376" t="s">
        <v>124</v>
      </c>
    </row>
    <row r="20" spans="1:9" x14ac:dyDescent="0.25">
      <c r="A20" s="9"/>
      <c r="B20" s="102">
        <v>2025</v>
      </c>
      <c r="C20" s="384" t="s">
        <v>124</v>
      </c>
      <c r="D20" s="385" t="s">
        <v>124</v>
      </c>
      <c r="E20" s="386" t="s">
        <v>124</v>
      </c>
      <c r="F20" s="212" t="s">
        <v>88</v>
      </c>
      <c r="G20" s="377" t="s">
        <v>124</v>
      </c>
      <c r="H20" s="378" t="s">
        <v>124</v>
      </c>
      <c r="I20" s="379" t="s">
        <v>124</v>
      </c>
    </row>
    <row r="21" spans="1:9" x14ac:dyDescent="0.25">
      <c r="A21" s="9"/>
      <c r="I21" s="248" t="s">
        <v>122</v>
      </c>
    </row>
    <row r="22" spans="1:9" x14ac:dyDescent="0.25">
      <c r="A22" s="9"/>
    </row>
    <row r="23" spans="1:9" x14ac:dyDescent="0.25">
      <c r="A23" s="9"/>
    </row>
    <row r="24" spans="1:9" x14ac:dyDescent="0.25">
      <c r="A24" s="9"/>
    </row>
    <row r="25" spans="1:9" x14ac:dyDescent="0.25">
      <c r="A25" s="9"/>
    </row>
    <row r="26" spans="1:9" x14ac:dyDescent="0.25">
      <c r="A26" s="9"/>
    </row>
  </sheetData>
  <mergeCells count="1">
    <mergeCell ref="D1:I1"/>
  </mergeCells>
  <pageMargins left="1" right="1" top="1.5" bottom="1" header="0.5" footer="0.5"/>
  <pageSetup scale="64" orientation="landscape" r:id="rId1"/>
  <headerFooter scaleWithDoc="0" alignWithMargins="0">
    <oddHeader>&amp;R&amp;"Times New Roman,Regular"Exh. JL-5R
Docket UE-200115
Page &amp;P of &amp;N
REDACTED VERSION</oddHeader>
    <oddFooter xml:space="preserve">&amp;L&amp;"Times New Roman,Regular"&amp;12Based on Attachment A to PSE's Second Revised Response to
WUTC Staff Data Request No. 021&amp;R&amp;"Times New Roman,Regular"&amp;12Tab: &amp;A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tabSelected="1" zoomScaleNormal="100" workbookViewId="0">
      <selection activeCell="B13" sqref="B13"/>
    </sheetView>
  </sheetViews>
  <sheetFormatPr defaultColWidth="8.85546875" defaultRowHeight="15.75" x14ac:dyDescent="0.25"/>
  <cols>
    <col min="1" max="1" width="4.85546875" style="169" bestFit="1" customWidth="1"/>
    <col min="2" max="2" width="17.42578125" style="4" bestFit="1" customWidth="1"/>
    <col min="3" max="4" width="12.85546875" style="4" customWidth="1"/>
    <col min="5" max="5" width="15.5703125" style="4" customWidth="1"/>
    <col min="6" max="6" width="12.85546875" style="4" customWidth="1"/>
    <col min="7" max="7" width="24.42578125" style="4" customWidth="1"/>
    <col min="8" max="16384" width="8.85546875" style="4"/>
  </cols>
  <sheetData>
    <row r="1" spans="1:7" ht="18.75" x14ac:dyDescent="0.3">
      <c r="A1"/>
      <c r="B1" s="413" t="s">
        <v>108</v>
      </c>
      <c r="C1" s="413"/>
      <c r="D1" s="413"/>
      <c r="E1" s="413"/>
      <c r="F1" s="413"/>
      <c r="G1" s="413"/>
    </row>
    <row r="2" spans="1:7" x14ac:dyDescent="0.25">
      <c r="A2" s="182" t="s">
        <v>1</v>
      </c>
    </row>
    <row r="3" spans="1:7" x14ac:dyDescent="0.25">
      <c r="A3" s="170">
        <v>1</v>
      </c>
    </row>
    <row r="4" spans="1:7" ht="31.5" x14ac:dyDescent="0.25">
      <c r="A4" s="170">
        <f>A3+1</f>
        <v>2</v>
      </c>
      <c r="B4" s="174" t="s">
        <v>107</v>
      </c>
      <c r="C4" s="181" t="s">
        <v>106</v>
      </c>
      <c r="D4" s="180" t="s">
        <v>84</v>
      </c>
      <c r="E4" s="180" t="s">
        <v>105</v>
      </c>
      <c r="F4" s="180" t="s">
        <v>104</v>
      </c>
      <c r="G4" s="180" t="s">
        <v>103</v>
      </c>
    </row>
    <row r="5" spans="1:7" x14ac:dyDescent="0.25">
      <c r="A5" s="170">
        <f>A4+1</f>
        <v>3</v>
      </c>
      <c r="B5" s="177" t="s">
        <v>102</v>
      </c>
      <c r="C5" s="179">
        <v>0.51500000000000001</v>
      </c>
      <c r="D5" s="178">
        <v>5.5E-2</v>
      </c>
      <c r="E5" s="178">
        <f>C5*D5</f>
        <v>2.8324999999999999E-2</v>
      </c>
      <c r="F5" s="178">
        <v>0.21</v>
      </c>
      <c r="G5" s="178">
        <f>E5*(1-F5)</f>
        <v>2.2376750000000001E-2</v>
      </c>
    </row>
    <row r="6" spans="1:7" x14ac:dyDescent="0.25">
      <c r="A6" s="170">
        <f>A5+1</f>
        <v>4</v>
      </c>
      <c r="B6" s="177" t="s">
        <v>101</v>
      </c>
      <c r="C6" s="176">
        <v>0.48499999999999999</v>
      </c>
      <c r="D6" s="175">
        <v>9.4E-2</v>
      </c>
      <c r="E6" s="175">
        <f>C6*D6</f>
        <v>4.5589999999999999E-2</v>
      </c>
      <c r="F6" s="175"/>
      <c r="G6" s="175">
        <f>E6</f>
        <v>4.5589999999999999E-2</v>
      </c>
    </row>
    <row r="7" spans="1:7" x14ac:dyDescent="0.25">
      <c r="A7" s="170">
        <f>A6+1</f>
        <v>5</v>
      </c>
      <c r="B7" s="174" t="s">
        <v>52</v>
      </c>
      <c r="C7" s="173">
        <f>C5+C6</f>
        <v>1</v>
      </c>
      <c r="D7" s="171"/>
      <c r="E7" s="172">
        <f>E5+E6</f>
        <v>7.3914999999999995E-2</v>
      </c>
      <c r="F7" s="171"/>
      <c r="G7" s="172">
        <f>ROUND(G5+G6,4)</f>
        <v>6.8000000000000005E-2</v>
      </c>
    </row>
    <row r="8" spans="1:7" x14ac:dyDescent="0.25">
      <c r="A8" s="170"/>
    </row>
    <row r="9" spans="1:7" x14ac:dyDescent="0.25">
      <c r="A9" s="170"/>
      <c r="E9" s="166"/>
    </row>
    <row r="10" spans="1:7" x14ac:dyDescent="0.25">
      <c r="A10" s="170"/>
      <c r="E10" s="166"/>
    </row>
    <row r="11" spans="1:7" x14ac:dyDescent="0.25">
      <c r="E11" s="183"/>
    </row>
  </sheetData>
  <mergeCells count="1">
    <mergeCell ref="B1:G1"/>
  </mergeCells>
  <printOptions horizontalCentered="1"/>
  <pageMargins left="1" right="1" top="1.5" bottom="1" header="0.5" footer="0.5"/>
  <pageSetup scale="97" orientation="landscape" verticalDpi="1200" r:id="rId1"/>
  <headerFooter scaleWithDoc="0" alignWithMargins="0">
    <oddHeader>&amp;R&amp;"Times New Roman,Regular"Exh. JL-5R
Docket UE-200115
Page &amp;P of &amp;N
REDACTED VERSION</oddHeader>
    <oddFooter>&amp;L&amp;"Times New Roman,Regular"&amp;12Based on Attachment A to PSE's Second Revised Response to
WUTC Staff Data Request No. 021&amp;R&amp;"Times New Roman,Regular"&amp;12Tab: 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Date1 xmlns="dc463f71-b30c-4ab2-9473-d307f9d35888">2020-10-02T20:13:25+00:00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ADA8E67FA331FF43BF84E9D28D09DA2F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9FA87FC-2886-4642-A8EC-C9B4A6B9DB9E}">
  <ds:schemaRefs>
    <ds:schemaRef ds:uri="http://schemas.microsoft.com/office/2006/metadata/properties"/>
    <ds:schemaRef ds:uri="http://schemas.microsoft.com/office/infopath/2007/PartnerControls"/>
    <ds:schemaRef ds:uri="2fcfad9e-8380-4585-9df5-23454abec6fc"/>
  </ds:schemaRefs>
</ds:datastoreItem>
</file>

<file path=customXml/itemProps2.xml><?xml version="1.0" encoding="utf-8"?>
<ds:datastoreItem xmlns:ds="http://schemas.openxmlformats.org/officeDocument/2006/customXml" ds:itemID="{A9664817-3DAE-40AE-A8AD-219DBAB8249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8E5ED50-455E-4C58-A780-25EA43899C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58DFD1-1D38-4DCE-AF0A-C7554C9B3209}"/>
</file>

<file path=customXml/itemProps5.xml><?xml version="1.0" encoding="utf-8"?>
<ds:datastoreItem xmlns:ds="http://schemas.openxmlformats.org/officeDocument/2006/customXml" ds:itemID="{78B73D58-4A1F-48DE-A5EC-A1FB82C59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Redacted</vt:lpstr>
      <vt:lpstr>NPV savings comparison (C)</vt:lpstr>
      <vt:lpstr>5-year Comparison (C)</vt:lpstr>
      <vt:lpstr>Continuing Operations (C)</vt:lpstr>
      <vt:lpstr>No Hedging (C)</vt:lpstr>
      <vt:lpstr>Hedging (C)</vt:lpstr>
      <vt:lpstr>2020 Budget (C)</vt:lpstr>
      <vt:lpstr>Cost Breakdown (C)</vt:lpstr>
      <vt:lpstr>Colstrip Dispatch Info (C)</vt:lpstr>
      <vt:lpstr>Discount Rate</vt:lpstr>
      <vt:lpstr>'2020 Budget (C)'!Print_Area</vt:lpstr>
      <vt:lpstr>'5-year Comparison (C)'!Print_Area</vt:lpstr>
      <vt:lpstr>'Colstrip Dispatch Info (C)'!Print_Area</vt:lpstr>
      <vt:lpstr>'Continuing Operations (C)'!Print_Area</vt:lpstr>
      <vt:lpstr>'Cost Breakdown (C)'!Print_Area</vt:lpstr>
      <vt:lpstr>'Discount Rate'!Print_Area</vt:lpstr>
      <vt:lpstr>'Hedging (C)'!Print_Area</vt:lpstr>
      <vt:lpstr>'No Hedging (C)'!Print_Area</vt:lpstr>
      <vt:lpstr>'NPV savings comparison (C)'!Print_Area</vt:lpstr>
      <vt:lpstr>Redacted!Print_Area</vt:lpstr>
      <vt:lpstr>'2020 Budget (C)'!Print_Titles</vt:lpstr>
      <vt:lpstr>'5-year Comparison (C)'!Print_Titles</vt:lpstr>
      <vt:lpstr>'Hedging (C)'!Print_Titles</vt:lpstr>
      <vt:lpstr>'No Hedging (C)'!Print_Titles</vt:lpstr>
      <vt:lpstr>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JL-5R Cost Benefit Analysis with Staff Assumptions and High Market Price</dc:title>
  <dc:description/>
  <cp:lastModifiedBy>Liu, Jing (UTC)</cp:lastModifiedBy>
  <cp:lastPrinted>2020-09-29T00:13:50Z</cp:lastPrinted>
  <dcterms:created xsi:type="dcterms:W3CDTF">2020-09-22T22:54:01Z</dcterms:created>
  <dcterms:modified xsi:type="dcterms:W3CDTF">2020-09-29T00:13:55Z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0x0101006E56B4D1795A2E4DB2F0B01679ED314A00E8D248DE4ED364469D52DF541E71F131</vt:lpwstr>
  </property>
  <property fmtid="{D5CDD505-2E9C-101B-9397-08002B2CF9AE}" pid="3" name="DR Sort">
    <vt:r8>21</vt:r8>
  </property>
  <property fmtid="{D5CDD505-2E9C-101B-9397-08002B2CF9AE}" pid="4" name="DR Nos.">
    <vt:lpwstr>21</vt:lpwstr>
  </property>
  <property fmtid="{D5CDD505-2E9C-101B-9397-08002B2CF9AE}" pid="5" name="Requesting Party">
    <vt:lpwstr>Staff</vt:lpwstr>
  </property>
  <property fmtid="{D5CDD505-2E9C-101B-9397-08002B2CF9AE}" pid="6" name="Responding Party">
    <vt:lpwstr>PSE</vt:lpwstr>
  </property>
  <property fmtid="{D5CDD505-2E9C-101B-9397-08002B2CF9AE}" pid="7" name="Document Type">
    <vt:lpwstr>Revised</vt:lpwstr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