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RC\Avista\UE-140188 and UG-140189\Testimony\"/>
    </mc:Choice>
  </mc:AlternateContent>
  <bookViews>
    <workbookView xWindow="240" yWindow="180" windowWidth="9120" windowHeight="4380" tabRatio="410"/>
  </bookViews>
  <sheets>
    <sheet name="Proposed Method (Staff)" sheetId="1" r:id="rId1"/>
  </sheets>
  <definedNames>
    <definedName name="_xlnm.Print_Area" localSheetId="0">'Proposed Method (Staff)'!$A$1:$E$127</definedName>
    <definedName name="_xlnm.Print_Titles" localSheetId="0">'Proposed Method (Staff)'!$B:$B,'Proposed Method (Staff)'!$1:$5</definedName>
  </definedNames>
  <calcPr calcId="15251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</calcChain>
</file>

<file path=xl/sharedStrings.xml><?xml version="1.0" encoding="utf-8"?>
<sst xmlns="http://schemas.openxmlformats.org/spreadsheetml/2006/main" count="384" uniqueCount="180">
  <si>
    <t>Distribution Plant</t>
  </si>
  <si>
    <t>374 Land</t>
  </si>
  <si>
    <t>375 Structures</t>
  </si>
  <si>
    <t>376(L) Large Mains</t>
  </si>
  <si>
    <t>376(S) Small Mains</t>
  </si>
  <si>
    <t>380 Services</t>
  </si>
  <si>
    <t>381 Meters</t>
  </si>
  <si>
    <t>385 Industrial M&amp;R</t>
  </si>
  <si>
    <t>387 Other</t>
  </si>
  <si>
    <t>General Plant</t>
  </si>
  <si>
    <t>389-399 All General Plant</t>
  </si>
  <si>
    <t>Intangible Plant</t>
  </si>
  <si>
    <t>303 Misc Intangible Plant</t>
  </si>
  <si>
    <t>Reserve for Depreciation</t>
  </si>
  <si>
    <t>Intangible</t>
  </si>
  <si>
    <t>Underground Storage</t>
  </si>
  <si>
    <t>Distribution</t>
  </si>
  <si>
    <t>General</t>
  </si>
  <si>
    <t>Other Rate Base</t>
  </si>
  <si>
    <t>Gas Inventory</t>
  </si>
  <si>
    <t>Distribution O&amp;M</t>
  </si>
  <si>
    <t>870 OP Super &amp; Engineering</t>
  </si>
  <si>
    <t>871 Load Dispatching</t>
  </si>
  <si>
    <t>874 Mains &amp; Services</t>
  </si>
  <si>
    <t>875 M&amp;R Station - General</t>
  </si>
  <si>
    <t>876 M&amp;R Station - Industrial</t>
  </si>
  <si>
    <t>877 M&amp;R Station - City Gate</t>
  </si>
  <si>
    <t>878 Meter &amp; House Regulator</t>
  </si>
  <si>
    <t>879 Customer Installations</t>
  </si>
  <si>
    <t>880 Other OP Expenses</t>
  </si>
  <si>
    <t>881 Rents</t>
  </si>
  <si>
    <t>885 MT Super &amp; Engineering</t>
  </si>
  <si>
    <t>886 MT of  Structures</t>
  </si>
  <si>
    <t>887 MT of Mains</t>
  </si>
  <si>
    <t>889 MT of M&amp;R General</t>
  </si>
  <si>
    <t>890 MT of M&amp;R Industrial</t>
  </si>
  <si>
    <t>891 MT of M&amp;R City Gate</t>
  </si>
  <si>
    <t>892 MT of  Services</t>
  </si>
  <si>
    <t>893 MT of Meters &amp; Hs Reg</t>
  </si>
  <si>
    <t>894 MT of Other Equipment</t>
  </si>
  <si>
    <t>901 Supervision</t>
  </si>
  <si>
    <t>902 Meter Reading</t>
  </si>
  <si>
    <t>903 Customer Records &amp; Collections</t>
  </si>
  <si>
    <t>904 Uncollectible Accounts</t>
  </si>
  <si>
    <t>905 Misc Cust Accounts</t>
  </si>
  <si>
    <t>Customer Service &amp; Info Expenses</t>
  </si>
  <si>
    <t>907 Supervision</t>
  </si>
  <si>
    <t>908 Customer Assistance</t>
  </si>
  <si>
    <t>909 Advertising</t>
  </si>
  <si>
    <t>910 Misc Cust Service &amp; Info</t>
  </si>
  <si>
    <t>Sales Expenses</t>
  </si>
  <si>
    <t>Admin &amp; General Expenses</t>
  </si>
  <si>
    <t>920 Salaries</t>
  </si>
  <si>
    <t>921 Office Supplies</t>
  </si>
  <si>
    <t>923 Outside Services</t>
  </si>
  <si>
    <t>924 Property Insurance</t>
  </si>
  <si>
    <t>925 Injuries &amp; Damages</t>
  </si>
  <si>
    <t>926 Pensions &amp; Benefits</t>
  </si>
  <si>
    <t>927 Franchise Requirements</t>
  </si>
  <si>
    <t xml:space="preserve">928 Regulatory Commision </t>
  </si>
  <si>
    <t>Revenue</t>
  </si>
  <si>
    <t>930 Miscellaneous General</t>
  </si>
  <si>
    <t>931 Rents</t>
  </si>
  <si>
    <t>935 MT of General Plant</t>
  </si>
  <si>
    <t>Depreciation Expense</t>
  </si>
  <si>
    <t>Taxes</t>
  </si>
  <si>
    <t>Property Tax</t>
  </si>
  <si>
    <t>Deferred FIT</t>
  </si>
  <si>
    <t>ITC</t>
  </si>
  <si>
    <t>Classification</t>
  </si>
  <si>
    <t>Allocation</t>
  </si>
  <si>
    <t>Natural Gas Cost of Service Methodology</t>
  </si>
  <si>
    <t>Underground Storage Plant</t>
  </si>
  <si>
    <t>Commodity</t>
  </si>
  <si>
    <t>Demand/Commodity by Peak &amp; Average</t>
  </si>
  <si>
    <t>Demand/Commodity/Customer from Other Dist Plant</t>
  </si>
  <si>
    <t>Customer</t>
  </si>
  <si>
    <t>Common</t>
  </si>
  <si>
    <t>379 M&amp;R City Gate</t>
  </si>
  <si>
    <t>378 M&amp;R General</t>
  </si>
  <si>
    <t>S05  Sum of accounts 376-385</t>
  </si>
  <si>
    <t>Demand/Commodity/Customer from UG &amp; D Plant</t>
  </si>
  <si>
    <t>303 Computer Software</t>
  </si>
  <si>
    <t>Demand/Commodity/Customer from Dist Plant</t>
  </si>
  <si>
    <t>Distribution/Common</t>
  </si>
  <si>
    <t>Demand/Commodity/Customer same as related plant</t>
  </si>
  <si>
    <t>Allocations linked to related plant accounts</t>
  </si>
  <si>
    <t>Commodity same as related plant</t>
  </si>
  <si>
    <t>Commodity from Underground Storage Plant</t>
  </si>
  <si>
    <t>Accumulated Deferred FIT</t>
  </si>
  <si>
    <t>All</t>
  </si>
  <si>
    <t>Demand/Commodity/Customer from Plant in Service</t>
  </si>
  <si>
    <t>S17  Sum of Total Plant in Service</t>
  </si>
  <si>
    <t>Constuction Advances</t>
  </si>
  <si>
    <t>Gain on Sale of Office Bldg</t>
  </si>
  <si>
    <t>DSM Investment</t>
  </si>
  <si>
    <t>Purchased Gas Expenses</t>
  </si>
  <si>
    <t>804 Purchased Gas Cost</t>
  </si>
  <si>
    <t>807 Purchased Gas Expenses</t>
  </si>
  <si>
    <t>813 Other Gas Expenses</t>
  </si>
  <si>
    <t>Production</t>
  </si>
  <si>
    <t>Demand/Commodity from PGA Tracker WACOG</t>
  </si>
  <si>
    <t xml:space="preserve">Commodity </t>
  </si>
  <si>
    <t>Underground Storage O&amp;M</t>
  </si>
  <si>
    <t>E01   Annual throughput</t>
  </si>
  <si>
    <t>Demand/Commodity/Customer from related plant</t>
  </si>
  <si>
    <t>Demand/Commodity from related plant</t>
  </si>
  <si>
    <t>S08  Sum of Meas &amp; Reg Station - General Plant in Service</t>
  </si>
  <si>
    <t>Customer from related plant</t>
  </si>
  <si>
    <t>S19  Sum of Meas &amp; Reg Station - Industrial Plant in Service</t>
  </si>
  <si>
    <t>S09  Sum of Meas &amp; Reg Station - City Gate Plant in Service</t>
  </si>
  <si>
    <t>S07  Sum of Meter and Installation Plant in Service</t>
  </si>
  <si>
    <t>C05, Customers weighted by average current meter cost</t>
  </si>
  <si>
    <t>S04  Sum of Accounts 870 - 879 and 881 - 894</t>
  </si>
  <si>
    <t>Demand/Commodity/Customer from other dist expenses</t>
  </si>
  <si>
    <t>S15  Sum of Distribution Plant in Service</t>
  </si>
  <si>
    <t>S06  Sum of Mains and Services Plant in Service</t>
  </si>
  <si>
    <t>S21  Sum of Distribution Mains Plant in Service</t>
  </si>
  <si>
    <t>S20  Sum of Services Plant in Services</t>
  </si>
  <si>
    <t>Customer Accounting Expenses</t>
  </si>
  <si>
    <t>908 DSM Amortization</t>
  </si>
  <si>
    <t>931 CSS Rent</t>
  </si>
  <si>
    <t>Demand/Commodity/Customer from Labpr O&amp;M</t>
  </si>
  <si>
    <t>928 Commission Fees</t>
  </si>
  <si>
    <t>R01  Retail Sales Revenue</t>
  </si>
  <si>
    <t>S13  O&amp;M Labor Expense</t>
  </si>
  <si>
    <t>Federal Income Tax</t>
  </si>
  <si>
    <t>Miscellaneous Dist Tax</t>
  </si>
  <si>
    <t>Operating Revenues</t>
  </si>
  <si>
    <t>Revenue from Rates</t>
  </si>
  <si>
    <t>Pro Forma Revenue per Revenue Study</t>
  </si>
  <si>
    <t>Off System Sales</t>
  </si>
  <si>
    <t>Special Contract Revenue</t>
  </si>
  <si>
    <t>Demand/Commodity/Customer from Rate Base</t>
  </si>
  <si>
    <t>Miscellaneous Service Revenue</t>
  </si>
  <si>
    <t>Rent From Gas Property</t>
  </si>
  <si>
    <t>911 - 916 Sales Expenses</t>
  </si>
  <si>
    <t>814 - 837 Underground Storage Exp</t>
  </si>
  <si>
    <t>350 - 357 Underground Storage</t>
  </si>
  <si>
    <t>Avista Utilities Washington Jurisdiction</t>
  </si>
  <si>
    <t>State Excise Tax</t>
  </si>
  <si>
    <t>922 Admin Expenses Transferred</t>
  </si>
  <si>
    <t>Working Capital</t>
  </si>
  <si>
    <t>813 Gas Research Contributions</t>
  </si>
  <si>
    <t>Line No.</t>
  </si>
  <si>
    <t>FERC Account</t>
  </si>
  <si>
    <t>Functional</t>
  </si>
  <si>
    <t>A</t>
  </si>
  <si>
    <t>B</t>
  </si>
  <si>
    <t>C</t>
  </si>
  <si>
    <t>D</t>
  </si>
  <si>
    <t>* Items that are shaded and italicized are changed from the Company's proposed methodologies.</t>
  </si>
  <si>
    <t>376(M) Medium Mains</t>
  </si>
  <si>
    <t>E01/E04 - Annual Throughput / Annual Sales Therms</t>
  </si>
  <si>
    <t>S05 - Sum of accounts 376-385</t>
  </si>
  <si>
    <t>4-Factor</t>
  </si>
  <si>
    <t>D01/E01 - Coincident peak (all), annual throughput (all)</t>
  </si>
  <si>
    <t>C02 - Customers weighted by current typical service cost</t>
  </si>
  <si>
    <t>C03 - Customers weighted by average current meter cost</t>
  </si>
  <si>
    <t>C06 - Customers weighted by industrial meter cost</t>
  </si>
  <si>
    <t>Annual throughput (all)</t>
  </si>
  <si>
    <t>Annual throughput excluding Schs. 131, 132, and 146</t>
  </si>
  <si>
    <t>1/3 - annual throughput (all), and 2/3 - annual throughput excluding Sch. 146.</t>
  </si>
  <si>
    <t>1/4 of Labor O&amp;M Excl A&amp;G/Net P-T-D Plant/O&amp;M Excl Labor,A&amp;G/Avg. Customers</t>
  </si>
  <si>
    <t>Commodity to match Operatation Report of 20/80</t>
  </si>
  <si>
    <t>S15 - Sum of Distribution Plant in Service</t>
  </si>
  <si>
    <t>S17 - Sum of Total Plant in Service</t>
  </si>
  <si>
    <t>C10 - Residential only</t>
  </si>
  <si>
    <t>S14 - Sum of Underground Storage Plant in Service</t>
  </si>
  <si>
    <t>S03 - Sum of Underground Storage and Distribution Plant in Service</t>
  </si>
  <si>
    <t>D05/E07 - PGA Demand / PGA Commodity</t>
  </si>
  <si>
    <t>E08 - GTI Expense (Weighted Annual Sales Therms)</t>
  </si>
  <si>
    <t>E04 - Annual Sales Therms</t>
  </si>
  <si>
    <t>S01 - Sum of Rate Base</t>
  </si>
  <si>
    <t>E04 - Sales Therms</t>
  </si>
  <si>
    <t>S14/S15/S16 - Sum of UG Plant/Sum of Dist Plant/Sum of Gen Plant</t>
  </si>
  <si>
    <t>R01 - Retail Sales Revenue</t>
  </si>
  <si>
    <t>R02 - Net Income before Taxes Less Interest Expense</t>
  </si>
  <si>
    <t>C01 - All customers (unweighted)</t>
  </si>
  <si>
    <t>R03 - Retail Sales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</si>
</sst>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b/>
      <i/>
      <u/>
      <sz val="10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justify"/>
    </xf>
    <xf numFmtId="0" fontId="3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/>
    <xf numFmtId="0" fontId="5" fillId="2" borderId="0" xfId="0" applyFont="1" applyFill="1" applyAlignment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7"/>
  <sheetViews>
    <sheetView tabSelected="1" zoomScaleNormal="100" zoomScaleSheetLayoutView="100" workbookViewId="0">
      <selection activeCell="G99" sqref="G99"/>
    </sheetView>
  </sheetViews>
  <sheetFormatPr defaultRowHeight="12.75" x14ac:dyDescent="0.2"/>
  <cols>
    <col min="1" max="1" width="6.83203125" style="4" customWidth="1"/>
    <col min="2" max="2" width="34.6640625" style="3" bestFit="1" customWidth="1"/>
    <col min="3" max="3" width="20.83203125" style="3" bestFit="1" customWidth="1"/>
    <col min="4" max="4" width="52.33203125" style="3" bestFit="1" customWidth="1"/>
    <col min="5" max="5" width="82.5" style="3" bestFit="1" customWidth="1"/>
    <col min="6" max="6" width="26" style="3" customWidth="1"/>
    <col min="7" max="7" width="25.6640625" style="3" customWidth="1"/>
    <col min="8" max="8" width="36.6640625" style="3" customWidth="1"/>
    <col min="9" max="9" width="9.5" style="3" customWidth="1"/>
    <col min="10" max="10" width="59.6640625" style="3" customWidth="1"/>
    <col min="11" max="11" width="4" style="3" customWidth="1"/>
    <col min="12" max="12" width="15.33203125" style="3" customWidth="1"/>
    <col min="13" max="16384" width="9.33203125" style="3"/>
  </cols>
  <sheetData>
    <row r="1" spans="1:5" x14ac:dyDescent="0.2">
      <c r="A1" s="19" t="s">
        <v>139</v>
      </c>
      <c r="B1" s="19"/>
      <c r="C1" s="19"/>
      <c r="D1" s="19"/>
      <c r="E1" s="19"/>
    </row>
    <row r="2" spans="1:5" x14ac:dyDescent="0.2">
      <c r="A2" s="19" t="s">
        <v>71</v>
      </c>
      <c r="B2" s="19"/>
      <c r="C2" s="19"/>
      <c r="D2" s="19"/>
      <c r="E2" s="19"/>
    </row>
    <row r="3" spans="1:5" x14ac:dyDescent="0.2">
      <c r="B3" s="5"/>
    </row>
    <row r="4" spans="1:5" x14ac:dyDescent="0.2">
      <c r="A4" s="18" t="s">
        <v>144</v>
      </c>
      <c r="B4" s="1" t="s">
        <v>145</v>
      </c>
      <c r="C4" s="1" t="s">
        <v>146</v>
      </c>
      <c r="D4" s="1" t="s">
        <v>69</v>
      </c>
      <c r="E4" s="1" t="s">
        <v>70</v>
      </c>
    </row>
    <row r="5" spans="1:5" x14ac:dyDescent="0.2">
      <c r="A5" s="18"/>
      <c r="B5" s="1" t="s">
        <v>147</v>
      </c>
      <c r="C5" s="1" t="s">
        <v>148</v>
      </c>
      <c r="D5" s="1" t="s">
        <v>149</v>
      </c>
      <c r="E5" s="1" t="s">
        <v>150</v>
      </c>
    </row>
    <row r="6" spans="1:5" x14ac:dyDescent="0.2">
      <c r="A6" s="4">
        <v>1</v>
      </c>
      <c r="B6" s="2" t="s">
        <v>72</v>
      </c>
      <c r="C6" s="2"/>
      <c r="D6" s="2"/>
      <c r="E6" s="2"/>
    </row>
    <row r="7" spans="1:5" x14ac:dyDescent="0.2">
      <c r="A7" s="4">
        <f>A6+1</f>
        <v>2</v>
      </c>
      <c r="B7" s="6" t="s">
        <v>138</v>
      </c>
      <c r="C7" s="6" t="s">
        <v>15</v>
      </c>
      <c r="D7" s="16" t="s">
        <v>164</v>
      </c>
      <c r="E7" s="12" t="s">
        <v>153</v>
      </c>
    </row>
    <row r="8" spans="1:5" x14ac:dyDescent="0.2">
      <c r="A8" s="4">
        <f t="shared" ref="A8:A72" si="0">A7+1</f>
        <v>3</v>
      </c>
      <c r="B8" s="6"/>
      <c r="C8" s="6"/>
      <c r="D8" s="6"/>
      <c r="E8" s="6"/>
    </row>
    <row r="9" spans="1:5" x14ac:dyDescent="0.2">
      <c r="A9" s="4">
        <f t="shared" si="0"/>
        <v>4</v>
      </c>
      <c r="B9" s="2" t="s">
        <v>0</v>
      </c>
      <c r="C9" s="2"/>
      <c r="D9" s="2"/>
      <c r="E9" s="2"/>
    </row>
    <row r="10" spans="1:5" x14ac:dyDescent="0.2">
      <c r="A10" s="4">
        <f t="shared" si="0"/>
        <v>5</v>
      </c>
      <c r="B10" s="7" t="s">
        <v>1</v>
      </c>
      <c r="C10" s="3" t="s">
        <v>16</v>
      </c>
      <c r="D10" s="3" t="s">
        <v>75</v>
      </c>
      <c r="E10" s="3" t="s">
        <v>154</v>
      </c>
    </row>
    <row r="11" spans="1:5" x14ac:dyDescent="0.2">
      <c r="A11" s="4">
        <f t="shared" si="0"/>
        <v>6</v>
      </c>
      <c r="B11" s="7" t="s">
        <v>2</v>
      </c>
      <c r="C11" s="3" t="s">
        <v>16</v>
      </c>
      <c r="D11" s="3" t="s">
        <v>75</v>
      </c>
      <c r="E11" s="3" t="s">
        <v>154</v>
      </c>
    </row>
    <row r="12" spans="1:5" x14ac:dyDescent="0.2">
      <c r="A12" s="4">
        <f t="shared" si="0"/>
        <v>7</v>
      </c>
      <c r="B12" s="7" t="s">
        <v>4</v>
      </c>
      <c r="C12" s="3" t="s">
        <v>16</v>
      </c>
      <c r="D12" s="3" t="s">
        <v>74</v>
      </c>
      <c r="E12" s="13" t="s">
        <v>161</v>
      </c>
    </row>
    <row r="13" spans="1:5" x14ac:dyDescent="0.2">
      <c r="A13" s="4">
        <f t="shared" si="0"/>
        <v>8</v>
      </c>
      <c r="B13" s="15" t="s">
        <v>152</v>
      </c>
      <c r="C13" s="14" t="s">
        <v>16</v>
      </c>
      <c r="D13" s="14" t="s">
        <v>74</v>
      </c>
      <c r="E13" s="13" t="s">
        <v>162</v>
      </c>
    </row>
    <row r="14" spans="1:5" x14ac:dyDescent="0.2">
      <c r="A14" s="4">
        <f t="shared" si="0"/>
        <v>9</v>
      </c>
      <c r="B14" s="8" t="s">
        <v>3</v>
      </c>
      <c r="C14" s="9" t="s">
        <v>16</v>
      </c>
      <c r="D14" s="3" t="s">
        <v>74</v>
      </c>
      <c r="E14" s="13" t="s">
        <v>160</v>
      </c>
    </row>
    <row r="15" spans="1:5" x14ac:dyDescent="0.2">
      <c r="A15" s="4">
        <f t="shared" si="0"/>
        <v>10</v>
      </c>
      <c r="B15" s="7" t="s">
        <v>79</v>
      </c>
      <c r="C15" s="3" t="s">
        <v>16</v>
      </c>
      <c r="D15" s="3" t="s">
        <v>74</v>
      </c>
      <c r="E15" s="3" t="s">
        <v>156</v>
      </c>
    </row>
    <row r="16" spans="1:5" x14ac:dyDescent="0.2">
      <c r="A16" s="4">
        <f t="shared" si="0"/>
        <v>11</v>
      </c>
      <c r="B16" s="7" t="s">
        <v>78</v>
      </c>
      <c r="C16" s="3" t="s">
        <v>16</v>
      </c>
      <c r="D16" s="3" t="s">
        <v>74</v>
      </c>
      <c r="E16" s="3" t="s">
        <v>156</v>
      </c>
    </row>
    <row r="17" spans="1:5" x14ac:dyDescent="0.2">
      <c r="A17" s="4">
        <f t="shared" si="0"/>
        <v>12</v>
      </c>
      <c r="B17" s="7" t="s">
        <v>5</v>
      </c>
      <c r="C17" s="3" t="s">
        <v>16</v>
      </c>
      <c r="D17" s="3" t="s">
        <v>76</v>
      </c>
      <c r="E17" s="10" t="s">
        <v>157</v>
      </c>
    </row>
    <row r="18" spans="1:5" x14ac:dyDescent="0.2">
      <c r="A18" s="4">
        <f t="shared" si="0"/>
        <v>13</v>
      </c>
      <c r="B18" s="7" t="s">
        <v>6</v>
      </c>
      <c r="C18" s="3" t="s">
        <v>16</v>
      </c>
      <c r="D18" s="3" t="s">
        <v>76</v>
      </c>
      <c r="E18" s="10" t="s">
        <v>158</v>
      </c>
    </row>
    <row r="19" spans="1:5" x14ac:dyDescent="0.2">
      <c r="A19" s="4">
        <f t="shared" si="0"/>
        <v>14</v>
      </c>
      <c r="B19" s="7" t="s">
        <v>7</v>
      </c>
      <c r="C19" s="3" t="s">
        <v>16</v>
      </c>
      <c r="D19" s="3" t="s">
        <v>76</v>
      </c>
      <c r="E19" s="10" t="s">
        <v>159</v>
      </c>
    </row>
    <row r="20" spans="1:5" x14ac:dyDescent="0.2">
      <c r="A20" s="4">
        <f t="shared" si="0"/>
        <v>15</v>
      </c>
      <c r="B20" s="7" t="s">
        <v>8</v>
      </c>
      <c r="C20" s="3" t="s">
        <v>16</v>
      </c>
      <c r="D20" s="3" t="s">
        <v>75</v>
      </c>
      <c r="E20" s="3" t="s">
        <v>154</v>
      </c>
    </row>
    <row r="21" spans="1:5" x14ac:dyDescent="0.2">
      <c r="A21" s="4">
        <f t="shared" si="0"/>
        <v>16</v>
      </c>
    </row>
    <row r="22" spans="1:5" x14ac:dyDescent="0.2">
      <c r="A22" s="4">
        <f t="shared" si="0"/>
        <v>17</v>
      </c>
      <c r="B22" s="2" t="s">
        <v>9</v>
      </c>
      <c r="C22" s="2"/>
      <c r="D22" s="2"/>
      <c r="E22" s="2"/>
    </row>
    <row r="23" spans="1:5" x14ac:dyDescent="0.2">
      <c r="A23" s="4">
        <f t="shared" si="0"/>
        <v>18</v>
      </c>
      <c r="B23" s="3" t="s">
        <v>10</v>
      </c>
      <c r="C23" s="5" t="s">
        <v>77</v>
      </c>
      <c r="D23" s="12" t="s">
        <v>155</v>
      </c>
      <c r="E23" s="12" t="s">
        <v>163</v>
      </c>
    </row>
    <row r="24" spans="1:5" x14ac:dyDescent="0.2">
      <c r="A24" s="4">
        <f t="shared" si="0"/>
        <v>19</v>
      </c>
    </row>
    <row r="25" spans="1:5" x14ac:dyDescent="0.2">
      <c r="A25" s="4">
        <f t="shared" si="0"/>
        <v>20</v>
      </c>
      <c r="B25" s="2" t="s">
        <v>11</v>
      </c>
      <c r="C25" s="2"/>
      <c r="D25" s="2"/>
      <c r="E25" s="2"/>
    </row>
    <row r="26" spans="1:5" x14ac:dyDescent="0.2">
      <c r="A26" s="4">
        <f t="shared" si="0"/>
        <v>21</v>
      </c>
      <c r="B26" s="3" t="s">
        <v>12</v>
      </c>
      <c r="C26" s="5" t="s">
        <v>16</v>
      </c>
      <c r="D26" s="3" t="s">
        <v>83</v>
      </c>
      <c r="E26" s="3" t="s">
        <v>165</v>
      </c>
    </row>
    <row r="27" spans="1:5" x14ac:dyDescent="0.2">
      <c r="A27" s="4">
        <f t="shared" si="0"/>
        <v>22</v>
      </c>
      <c r="B27" s="3" t="s">
        <v>82</v>
      </c>
      <c r="C27" s="5" t="s">
        <v>77</v>
      </c>
      <c r="D27" s="12" t="s">
        <v>155</v>
      </c>
      <c r="E27" s="12" t="s">
        <v>163</v>
      </c>
    </row>
    <row r="28" spans="1:5" x14ac:dyDescent="0.2">
      <c r="A28" s="4">
        <f t="shared" si="0"/>
        <v>23</v>
      </c>
      <c r="B28" s="11"/>
      <c r="C28" s="11"/>
      <c r="D28" s="11"/>
      <c r="E28" s="11"/>
    </row>
    <row r="29" spans="1:5" x14ac:dyDescent="0.2">
      <c r="A29" s="4">
        <f t="shared" si="0"/>
        <v>24</v>
      </c>
      <c r="B29" s="2" t="s">
        <v>13</v>
      </c>
      <c r="C29" s="2"/>
      <c r="D29" s="2"/>
      <c r="E29" s="2"/>
    </row>
    <row r="30" spans="1:5" x14ac:dyDescent="0.2">
      <c r="A30" s="4">
        <f t="shared" si="0"/>
        <v>25</v>
      </c>
      <c r="B30" s="3" t="s">
        <v>15</v>
      </c>
      <c r="C30" s="3" t="s">
        <v>15</v>
      </c>
      <c r="D30" s="17" t="s">
        <v>87</v>
      </c>
      <c r="E30" s="17" t="s">
        <v>86</v>
      </c>
    </row>
    <row r="31" spans="1:5" x14ac:dyDescent="0.2">
      <c r="A31" s="4">
        <f t="shared" si="0"/>
        <v>26</v>
      </c>
      <c r="B31" s="3" t="s">
        <v>16</v>
      </c>
      <c r="C31" s="3" t="s">
        <v>16</v>
      </c>
      <c r="D31" s="12" t="s">
        <v>85</v>
      </c>
      <c r="E31" s="17" t="s">
        <v>86</v>
      </c>
    </row>
    <row r="32" spans="1:5" x14ac:dyDescent="0.2">
      <c r="A32" s="4">
        <f t="shared" si="0"/>
        <v>27</v>
      </c>
      <c r="B32" s="5" t="s">
        <v>17</v>
      </c>
      <c r="C32" s="5" t="s">
        <v>77</v>
      </c>
      <c r="D32" s="12" t="s">
        <v>85</v>
      </c>
      <c r="E32" s="17" t="s">
        <v>86</v>
      </c>
    </row>
    <row r="33" spans="1:5" x14ac:dyDescent="0.2">
      <c r="A33" s="4">
        <f t="shared" si="0"/>
        <v>28</v>
      </c>
      <c r="B33" s="3" t="s">
        <v>14</v>
      </c>
      <c r="C33" s="3" t="s">
        <v>84</v>
      </c>
      <c r="D33" s="3" t="s">
        <v>85</v>
      </c>
      <c r="E33" s="5" t="s">
        <v>86</v>
      </c>
    </row>
    <row r="34" spans="1:5" x14ac:dyDescent="0.2">
      <c r="A34" s="4">
        <f t="shared" si="0"/>
        <v>29</v>
      </c>
      <c r="B34" s="11"/>
      <c r="C34" s="11"/>
      <c r="D34" s="11"/>
      <c r="E34" s="11"/>
    </row>
    <row r="35" spans="1:5" x14ac:dyDescent="0.2">
      <c r="A35" s="4">
        <f t="shared" si="0"/>
        <v>30</v>
      </c>
      <c r="B35" s="2" t="s">
        <v>18</v>
      </c>
      <c r="C35" s="2"/>
      <c r="D35" s="2"/>
      <c r="E35" s="2"/>
    </row>
    <row r="36" spans="1:5" x14ac:dyDescent="0.2">
      <c r="A36" s="4">
        <f t="shared" si="0"/>
        <v>31</v>
      </c>
      <c r="B36" s="3" t="s">
        <v>89</v>
      </c>
      <c r="C36" s="5" t="s">
        <v>90</v>
      </c>
      <c r="D36" s="3" t="s">
        <v>91</v>
      </c>
      <c r="E36" s="3" t="s">
        <v>166</v>
      </c>
    </row>
    <row r="37" spans="1:5" x14ac:dyDescent="0.2">
      <c r="A37" s="4">
        <f t="shared" si="0"/>
        <v>32</v>
      </c>
      <c r="B37" s="3" t="s">
        <v>93</v>
      </c>
      <c r="C37" s="5" t="s">
        <v>16</v>
      </c>
      <c r="D37" s="3" t="s">
        <v>76</v>
      </c>
      <c r="E37" s="3" t="s">
        <v>167</v>
      </c>
    </row>
    <row r="38" spans="1:5" x14ac:dyDescent="0.2">
      <c r="A38" s="4">
        <f t="shared" si="0"/>
        <v>33</v>
      </c>
      <c r="B38" s="3" t="s">
        <v>19</v>
      </c>
      <c r="C38" s="3" t="s">
        <v>15</v>
      </c>
      <c r="D38" s="3" t="s">
        <v>88</v>
      </c>
      <c r="E38" s="3" t="s">
        <v>168</v>
      </c>
    </row>
    <row r="39" spans="1:5" x14ac:dyDescent="0.2">
      <c r="A39" s="4">
        <f t="shared" si="0"/>
        <v>34</v>
      </c>
      <c r="B39" s="3" t="s">
        <v>94</v>
      </c>
      <c r="C39" s="3" t="s">
        <v>77</v>
      </c>
      <c r="D39" s="3" t="s">
        <v>81</v>
      </c>
      <c r="E39" s="3" t="s">
        <v>169</v>
      </c>
    </row>
    <row r="40" spans="1:5" x14ac:dyDescent="0.2">
      <c r="A40" s="4">
        <f t="shared" si="0"/>
        <v>35</v>
      </c>
      <c r="B40" s="3" t="s">
        <v>95</v>
      </c>
      <c r="C40" s="3" t="s">
        <v>16</v>
      </c>
      <c r="D40" s="3" t="s">
        <v>74</v>
      </c>
      <c r="E40" s="3" t="s">
        <v>156</v>
      </c>
    </row>
    <row r="41" spans="1:5" x14ac:dyDescent="0.2">
      <c r="A41" s="4">
        <f t="shared" si="0"/>
        <v>36</v>
      </c>
      <c r="B41" s="3" t="s">
        <v>142</v>
      </c>
      <c r="C41" s="3" t="s">
        <v>77</v>
      </c>
      <c r="D41" s="3" t="s">
        <v>81</v>
      </c>
      <c r="E41" s="3" t="s">
        <v>169</v>
      </c>
    </row>
    <row r="42" spans="1:5" x14ac:dyDescent="0.2">
      <c r="A42" s="4">
        <f t="shared" si="0"/>
        <v>37</v>
      </c>
    </row>
    <row r="43" spans="1:5" x14ac:dyDescent="0.2">
      <c r="A43" s="4">
        <f t="shared" si="0"/>
        <v>38</v>
      </c>
      <c r="B43" s="2" t="s">
        <v>96</v>
      </c>
      <c r="C43" s="2"/>
      <c r="D43" s="2"/>
      <c r="E43" s="2"/>
    </row>
    <row r="44" spans="1:5" x14ac:dyDescent="0.2">
      <c r="A44" s="4">
        <f t="shared" si="0"/>
        <v>39</v>
      </c>
      <c r="B44" s="7" t="s">
        <v>97</v>
      </c>
      <c r="C44" s="3" t="s">
        <v>100</v>
      </c>
      <c r="D44" s="3" t="s">
        <v>101</v>
      </c>
      <c r="E44" s="3" t="s">
        <v>170</v>
      </c>
    </row>
    <row r="45" spans="1:5" x14ac:dyDescent="0.2">
      <c r="A45" s="4">
        <f t="shared" si="0"/>
        <v>40</v>
      </c>
      <c r="B45" s="7" t="s">
        <v>98</v>
      </c>
      <c r="C45" s="3" t="s">
        <v>100</v>
      </c>
      <c r="D45" s="3" t="s">
        <v>102</v>
      </c>
      <c r="E45" s="3" t="s">
        <v>153</v>
      </c>
    </row>
    <row r="46" spans="1:5" x14ac:dyDescent="0.2">
      <c r="A46" s="4">
        <f t="shared" si="0"/>
        <v>41</v>
      </c>
      <c r="B46" s="7" t="s">
        <v>143</v>
      </c>
      <c r="C46" s="3" t="s">
        <v>100</v>
      </c>
      <c r="D46" s="3" t="s">
        <v>73</v>
      </c>
      <c r="E46" s="3" t="s">
        <v>171</v>
      </c>
    </row>
    <row r="47" spans="1:5" x14ac:dyDescent="0.2">
      <c r="A47" s="4">
        <f t="shared" si="0"/>
        <v>42</v>
      </c>
      <c r="B47" s="7" t="s">
        <v>99</v>
      </c>
      <c r="C47" s="3" t="s">
        <v>100</v>
      </c>
      <c r="D47" s="3" t="s">
        <v>73</v>
      </c>
      <c r="E47" s="3" t="s">
        <v>172</v>
      </c>
    </row>
    <row r="48" spans="1:5" x14ac:dyDescent="0.2">
      <c r="A48" s="4">
        <f t="shared" si="0"/>
        <v>43</v>
      </c>
    </row>
    <row r="49" spans="1:5" x14ac:dyDescent="0.2">
      <c r="A49" s="4">
        <f t="shared" si="0"/>
        <v>44</v>
      </c>
      <c r="B49" s="2" t="s">
        <v>103</v>
      </c>
      <c r="C49" s="2"/>
      <c r="D49" s="2"/>
      <c r="E49" s="2"/>
    </row>
    <row r="50" spans="1:5" x14ac:dyDescent="0.2">
      <c r="A50" s="4">
        <f t="shared" si="0"/>
        <v>45</v>
      </c>
      <c r="B50" s="3" t="s">
        <v>137</v>
      </c>
      <c r="C50" s="3" t="s">
        <v>15</v>
      </c>
      <c r="D50" s="16" t="s">
        <v>164</v>
      </c>
      <c r="E50" s="12" t="s">
        <v>153</v>
      </c>
    </row>
    <row r="51" spans="1:5" x14ac:dyDescent="0.2">
      <c r="A51" s="4">
        <f t="shared" si="0"/>
        <v>46</v>
      </c>
    </row>
    <row r="52" spans="1:5" x14ac:dyDescent="0.2">
      <c r="A52" s="4">
        <f t="shared" si="0"/>
        <v>47</v>
      </c>
      <c r="B52" s="2" t="s">
        <v>20</v>
      </c>
      <c r="C52" s="2"/>
      <c r="D52" s="2"/>
      <c r="E52" s="2"/>
    </row>
    <row r="53" spans="1:5" x14ac:dyDescent="0.2">
      <c r="A53" s="4">
        <f t="shared" si="0"/>
        <v>48</v>
      </c>
      <c r="B53" s="3" t="s">
        <v>21</v>
      </c>
      <c r="C53" s="3" t="s">
        <v>16</v>
      </c>
      <c r="D53" s="3" t="s">
        <v>83</v>
      </c>
      <c r="E53" s="3" t="s">
        <v>115</v>
      </c>
    </row>
    <row r="54" spans="1:5" x14ac:dyDescent="0.2">
      <c r="A54" s="4">
        <f t="shared" si="0"/>
        <v>49</v>
      </c>
      <c r="B54" s="3" t="s">
        <v>22</v>
      </c>
      <c r="C54" s="3" t="s">
        <v>16</v>
      </c>
      <c r="D54" s="3" t="s">
        <v>73</v>
      </c>
      <c r="E54" s="6" t="s">
        <v>104</v>
      </c>
    </row>
    <row r="55" spans="1:5" x14ac:dyDescent="0.2">
      <c r="A55" s="4">
        <f t="shared" si="0"/>
        <v>50</v>
      </c>
      <c r="B55" s="3" t="s">
        <v>23</v>
      </c>
      <c r="C55" s="3" t="s">
        <v>16</v>
      </c>
      <c r="D55" s="3" t="s">
        <v>105</v>
      </c>
      <c r="E55" s="3" t="s">
        <v>116</v>
      </c>
    </row>
    <row r="56" spans="1:5" x14ac:dyDescent="0.2">
      <c r="A56" s="4">
        <f t="shared" si="0"/>
        <v>51</v>
      </c>
      <c r="B56" s="3" t="s">
        <v>24</v>
      </c>
      <c r="C56" s="3" t="s">
        <v>16</v>
      </c>
      <c r="D56" s="3" t="s">
        <v>106</v>
      </c>
      <c r="E56" s="3" t="s">
        <v>107</v>
      </c>
    </row>
    <row r="57" spans="1:5" x14ac:dyDescent="0.2">
      <c r="A57" s="4">
        <f t="shared" si="0"/>
        <v>52</v>
      </c>
      <c r="B57" s="3" t="s">
        <v>25</v>
      </c>
      <c r="C57" s="3" t="s">
        <v>16</v>
      </c>
      <c r="D57" s="3" t="s">
        <v>108</v>
      </c>
      <c r="E57" s="3" t="s">
        <v>109</v>
      </c>
    </row>
    <row r="58" spans="1:5" x14ac:dyDescent="0.2">
      <c r="A58" s="4">
        <f t="shared" si="0"/>
        <v>53</v>
      </c>
      <c r="B58" s="3" t="s">
        <v>26</v>
      </c>
      <c r="C58" s="3" t="s">
        <v>16</v>
      </c>
      <c r="D58" s="3" t="s">
        <v>106</v>
      </c>
      <c r="E58" s="3" t="s">
        <v>110</v>
      </c>
    </row>
    <row r="59" spans="1:5" x14ac:dyDescent="0.2">
      <c r="A59" s="4">
        <f t="shared" si="0"/>
        <v>54</v>
      </c>
      <c r="B59" s="3" t="s">
        <v>27</v>
      </c>
      <c r="C59" s="3" t="s">
        <v>16</v>
      </c>
      <c r="D59" s="3" t="s">
        <v>108</v>
      </c>
      <c r="E59" s="3" t="s">
        <v>111</v>
      </c>
    </row>
    <row r="60" spans="1:5" x14ac:dyDescent="0.2">
      <c r="A60" s="4">
        <f t="shared" si="0"/>
        <v>55</v>
      </c>
      <c r="B60" s="3" t="s">
        <v>28</v>
      </c>
      <c r="C60" s="3" t="s">
        <v>16</v>
      </c>
      <c r="D60" s="3" t="s">
        <v>76</v>
      </c>
      <c r="E60" s="10" t="s">
        <v>112</v>
      </c>
    </row>
    <row r="61" spans="1:5" x14ac:dyDescent="0.2">
      <c r="A61" s="4">
        <f t="shared" si="0"/>
        <v>56</v>
      </c>
      <c r="B61" s="3" t="s">
        <v>29</v>
      </c>
      <c r="C61" s="3" t="s">
        <v>16</v>
      </c>
      <c r="D61" s="3" t="s">
        <v>114</v>
      </c>
      <c r="E61" s="3" t="s">
        <v>113</v>
      </c>
    </row>
    <row r="62" spans="1:5" x14ac:dyDescent="0.2">
      <c r="A62" s="4">
        <f t="shared" si="0"/>
        <v>57</v>
      </c>
      <c r="B62" s="3" t="s">
        <v>30</v>
      </c>
      <c r="C62" s="3" t="s">
        <v>16</v>
      </c>
      <c r="D62" s="3" t="s">
        <v>114</v>
      </c>
      <c r="E62" s="3" t="s">
        <v>113</v>
      </c>
    </row>
    <row r="63" spans="1:5" x14ac:dyDescent="0.2">
      <c r="A63" s="4">
        <f t="shared" si="0"/>
        <v>58</v>
      </c>
      <c r="B63" s="3" t="s">
        <v>31</v>
      </c>
      <c r="C63" s="3" t="s">
        <v>16</v>
      </c>
      <c r="D63" s="3" t="s">
        <v>83</v>
      </c>
      <c r="E63" s="3" t="s">
        <v>115</v>
      </c>
    </row>
    <row r="64" spans="1:5" x14ac:dyDescent="0.2">
      <c r="A64" s="4">
        <f t="shared" si="0"/>
        <v>59</v>
      </c>
      <c r="B64" s="3" t="s">
        <v>32</v>
      </c>
      <c r="C64" s="3" t="s">
        <v>16</v>
      </c>
      <c r="D64" s="3" t="s">
        <v>75</v>
      </c>
      <c r="E64" s="3" t="s">
        <v>80</v>
      </c>
    </row>
    <row r="65" spans="1:5" x14ac:dyDescent="0.2">
      <c r="A65" s="4">
        <f t="shared" si="0"/>
        <v>60</v>
      </c>
      <c r="B65" s="3" t="s">
        <v>33</v>
      </c>
      <c r="C65" s="3" t="s">
        <v>16</v>
      </c>
      <c r="D65" s="12" t="s">
        <v>106</v>
      </c>
      <c r="E65" s="12" t="s">
        <v>117</v>
      </c>
    </row>
    <row r="66" spans="1:5" x14ac:dyDescent="0.2">
      <c r="A66" s="4">
        <f t="shared" si="0"/>
        <v>61</v>
      </c>
      <c r="B66" s="3" t="s">
        <v>34</v>
      </c>
      <c r="C66" s="3" t="s">
        <v>16</v>
      </c>
      <c r="D66" s="3" t="s">
        <v>106</v>
      </c>
      <c r="E66" s="3" t="s">
        <v>107</v>
      </c>
    </row>
    <row r="67" spans="1:5" x14ac:dyDescent="0.2">
      <c r="A67" s="4">
        <f t="shared" si="0"/>
        <v>62</v>
      </c>
      <c r="B67" s="3" t="s">
        <v>35</v>
      </c>
      <c r="C67" s="3" t="s">
        <v>16</v>
      </c>
      <c r="D67" s="3" t="s">
        <v>108</v>
      </c>
      <c r="E67" s="3" t="s">
        <v>109</v>
      </c>
    </row>
    <row r="68" spans="1:5" x14ac:dyDescent="0.2">
      <c r="A68" s="4">
        <f t="shared" si="0"/>
        <v>63</v>
      </c>
      <c r="B68" s="3" t="s">
        <v>36</v>
      </c>
      <c r="C68" s="3" t="s">
        <v>16</v>
      </c>
      <c r="D68" s="3" t="s">
        <v>106</v>
      </c>
      <c r="E68" s="3" t="s">
        <v>110</v>
      </c>
    </row>
    <row r="69" spans="1:5" x14ac:dyDescent="0.2">
      <c r="A69" s="4">
        <f t="shared" si="0"/>
        <v>64</v>
      </c>
      <c r="B69" s="3" t="s">
        <v>37</v>
      </c>
      <c r="C69" s="3" t="s">
        <v>16</v>
      </c>
      <c r="D69" s="3" t="s">
        <v>108</v>
      </c>
      <c r="E69" s="3" t="s">
        <v>118</v>
      </c>
    </row>
    <row r="70" spans="1:5" x14ac:dyDescent="0.2">
      <c r="A70" s="4">
        <f t="shared" si="0"/>
        <v>65</v>
      </c>
      <c r="B70" s="3" t="s">
        <v>38</v>
      </c>
      <c r="C70" s="3" t="s">
        <v>16</v>
      </c>
      <c r="D70" s="3" t="s">
        <v>108</v>
      </c>
      <c r="E70" s="3" t="s">
        <v>111</v>
      </c>
    </row>
    <row r="71" spans="1:5" x14ac:dyDescent="0.2">
      <c r="A71" s="4">
        <f t="shared" si="0"/>
        <v>66</v>
      </c>
      <c r="B71" s="3" t="s">
        <v>39</v>
      </c>
      <c r="C71" s="3" t="s">
        <v>16</v>
      </c>
      <c r="D71" s="3" t="s">
        <v>83</v>
      </c>
      <c r="E71" s="3" t="s">
        <v>115</v>
      </c>
    </row>
    <row r="72" spans="1:5" x14ac:dyDescent="0.2">
      <c r="A72" s="4">
        <f t="shared" si="0"/>
        <v>67</v>
      </c>
      <c r="B72" s="11"/>
      <c r="C72" s="11"/>
      <c r="D72" s="11"/>
      <c r="E72" s="11"/>
    </row>
    <row r="73" spans="1:5" x14ac:dyDescent="0.2">
      <c r="A73" s="4">
        <f t="shared" ref="A73:A127" si="1">A72+1</f>
        <v>68</v>
      </c>
      <c r="B73" s="2" t="s">
        <v>119</v>
      </c>
      <c r="C73" s="2"/>
      <c r="D73" s="2"/>
      <c r="E73" s="2"/>
    </row>
    <row r="74" spans="1:5" x14ac:dyDescent="0.2">
      <c r="A74" s="4">
        <f t="shared" si="1"/>
        <v>69</v>
      </c>
      <c r="B74" s="3" t="s">
        <v>40</v>
      </c>
      <c r="C74" s="3" t="s">
        <v>76</v>
      </c>
      <c r="D74" s="3" t="s">
        <v>76</v>
      </c>
      <c r="E74" s="3" t="s">
        <v>178</v>
      </c>
    </row>
    <row r="75" spans="1:5" x14ac:dyDescent="0.2">
      <c r="A75" s="4">
        <f t="shared" si="1"/>
        <v>70</v>
      </c>
      <c r="B75" s="3" t="s">
        <v>41</v>
      </c>
      <c r="C75" s="3" t="s">
        <v>76</v>
      </c>
      <c r="D75" s="3" t="s">
        <v>76</v>
      </c>
      <c r="E75" s="3" t="s">
        <v>178</v>
      </c>
    </row>
    <row r="76" spans="1:5" x14ac:dyDescent="0.2">
      <c r="A76" s="4">
        <f t="shared" si="1"/>
        <v>71</v>
      </c>
      <c r="B76" s="3" t="s">
        <v>42</v>
      </c>
      <c r="C76" s="3" t="s">
        <v>76</v>
      </c>
      <c r="D76" s="3" t="s">
        <v>76</v>
      </c>
      <c r="E76" s="3" t="s">
        <v>178</v>
      </c>
    </row>
    <row r="77" spans="1:5" x14ac:dyDescent="0.2">
      <c r="A77" s="4">
        <f t="shared" si="1"/>
        <v>72</v>
      </c>
      <c r="B77" s="3" t="s">
        <v>43</v>
      </c>
      <c r="C77" s="3" t="s">
        <v>60</v>
      </c>
      <c r="D77" s="3" t="s">
        <v>60</v>
      </c>
      <c r="E77" s="3" t="s">
        <v>179</v>
      </c>
    </row>
    <row r="78" spans="1:5" x14ac:dyDescent="0.2">
      <c r="A78" s="4">
        <f t="shared" si="1"/>
        <v>73</v>
      </c>
      <c r="B78" s="3" t="s">
        <v>44</v>
      </c>
      <c r="C78" s="3" t="s">
        <v>76</v>
      </c>
      <c r="D78" s="3" t="s">
        <v>76</v>
      </c>
      <c r="E78" s="3" t="s">
        <v>178</v>
      </c>
    </row>
    <row r="79" spans="1:5" x14ac:dyDescent="0.2">
      <c r="A79" s="4">
        <f t="shared" si="1"/>
        <v>74</v>
      </c>
      <c r="B79" s="11"/>
      <c r="C79" s="11"/>
      <c r="D79" s="11"/>
      <c r="E79" s="11"/>
    </row>
    <row r="80" spans="1:5" x14ac:dyDescent="0.2">
      <c r="A80" s="4">
        <f t="shared" si="1"/>
        <v>75</v>
      </c>
      <c r="B80" s="2" t="s">
        <v>45</v>
      </c>
      <c r="C80" s="2"/>
      <c r="D80" s="2"/>
      <c r="E80" s="2"/>
    </row>
    <row r="81" spans="1:5" x14ac:dyDescent="0.2">
      <c r="A81" s="4">
        <f t="shared" si="1"/>
        <v>76</v>
      </c>
      <c r="B81" s="3" t="s">
        <v>46</v>
      </c>
      <c r="C81" s="3" t="s">
        <v>76</v>
      </c>
      <c r="D81" s="3" t="s">
        <v>76</v>
      </c>
      <c r="E81" s="3" t="s">
        <v>178</v>
      </c>
    </row>
    <row r="82" spans="1:5" x14ac:dyDescent="0.2">
      <c r="A82" s="4">
        <f t="shared" si="1"/>
        <v>77</v>
      </c>
      <c r="B82" s="3" t="s">
        <v>47</v>
      </c>
      <c r="C82" s="3" t="s">
        <v>76</v>
      </c>
      <c r="D82" s="3" t="s">
        <v>76</v>
      </c>
      <c r="E82" s="3" t="s">
        <v>178</v>
      </c>
    </row>
    <row r="83" spans="1:5" x14ac:dyDescent="0.2">
      <c r="A83" s="4">
        <f t="shared" si="1"/>
        <v>78</v>
      </c>
      <c r="B83" s="3" t="s">
        <v>120</v>
      </c>
      <c r="C83" s="3" t="s">
        <v>16</v>
      </c>
      <c r="D83" s="3" t="s">
        <v>74</v>
      </c>
      <c r="E83" s="3" t="s">
        <v>156</v>
      </c>
    </row>
    <row r="84" spans="1:5" x14ac:dyDescent="0.2">
      <c r="A84" s="4">
        <f t="shared" si="1"/>
        <v>79</v>
      </c>
      <c r="B84" s="3" t="s">
        <v>48</v>
      </c>
      <c r="C84" s="3" t="s">
        <v>76</v>
      </c>
      <c r="D84" s="3" t="s">
        <v>76</v>
      </c>
      <c r="E84" s="3" t="s">
        <v>178</v>
      </c>
    </row>
    <row r="85" spans="1:5" x14ac:dyDescent="0.2">
      <c r="A85" s="4">
        <f t="shared" si="1"/>
        <v>80</v>
      </c>
      <c r="B85" s="3" t="s">
        <v>49</v>
      </c>
      <c r="C85" s="3" t="s">
        <v>76</v>
      </c>
      <c r="D85" s="3" t="s">
        <v>76</v>
      </c>
      <c r="E85" s="3" t="s">
        <v>178</v>
      </c>
    </row>
    <row r="86" spans="1:5" x14ac:dyDescent="0.2">
      <c r="A86" s="4">
        <f t="shared" si="1"/>
        <v>81</v>
      </c>
      <c r="B86" s="11"/>
      <c r="C86" s="11"/>
      <c r="D86" s="11"/>
      <c r="E86" s="11"/>
    </row>
    <row r="87" spans="1:5" x14ac:dyDescent="0.2">
      <c r="A87" s="4">
        <f t="shared" si="1"/>
        <v>82</v>
      </c>
      <c r="B87" s="2" t="s">
        <v>50</v>
      </c>
      <c r="C87" s="2"/>
      <c r="D87" s="2"/>
      <c r="E87" s="2"/>
    </row>
    <row r="88" spans="1:5" x14ac:dyDescent="0.2">
      <c r="A88" s="4">
        <f t="shared" si="1"/>
        <v>83</v>
      </c>
      <c r="B88" s="3" t="s">
        <v>136</v>
      </c>
      <c r="C88" s="3" t="s">
        <v>76</v>
      </c>
      <c r="D88" s="3" t="s">
        <v>76</v>
      </c>
      <c r="E88" s="3" t="s">
        <v>178</v>
      </c>
    </row>
    <row r="89" spans="1:5" x14ac:dyDescent="0.2">
      <c r="A89" s="4">
        <f t="shared" si="1"/>
        <v>84</v>
      </c>
      <c r="B89" s="11"/>
      <c r="C89" s="11"/>
      <c r="D89" s="11"/>
      <c r="E89" s="11"/>
    </row>
    <row r="90" spans="1:5" x14ac:dyDescent="0.2">
      <c r="A90" s="4">
        <f t="shared" si="1"/>
        <v>85</v>
      </c>
      <c r="B90" s="2" t="s">
        <v>51</v>
      </c>
      <c r="C90" s="2"/>
      <c r="D90" s="2"/>
      <c r="E90" s="2"/>
    </row>
    <row r="91" spans="1:5" x14ac:dyDescent="0.2">
      <c r="A91" s="4">
        <f t="shared" si="1"/>
        <v>86</v>
      </c>
      <c r="B91" s="3" t="s">
        <v>52</v>
      </c>
      <c r="C91" s="3" t="s">
        <v>77</v>
      </c>
      <c r="D91" s="12" t="s">
        <v>155</v>
      </c>
      <c r="E91" s="12" t="s">
        <v>163</v>
      </c>
    </row>
    <row r="92" spans="1:5" x14ac:dyDescent="0.2">
      <c r="A92" s="4">
        <f t="shared" si="1"/>
        <v>87</v>
      </c>
      <c r="B92" s="3" t="s">
        <v>53</v>
      </c>
      <c r="C92" s="3" t="s">
        <v>77</v>
      </c>
      <c r="D92" s="12" t="s">
        <v>155</v>
      </c>
      <c r="E92" s="12" t="s">
        <v>163</v>
      </c>
    </row>
    <row r="93" spans="1:5" x14ac:dyDescent="0.2">
      <c r="A93" s="4">
        <f t="shared" si="1"/>
        <v>88</v>
      </c>
      <c r="B93" s="3" t="s">
        <v>141</v>
      </c>
      <c r="C93" s="3" t="s">
        <v>77</v>
      </c>
      <c r="D93" s="12" t="s">
        <v>155</v>
      </c>
      <c r="E93" s="12" t="s">
        <v>163</v>
      </c>
    </row>
    <row r="94" spans="1:5" x14ac:dyDescent="0.2">
      <c r="A94" s="4">
        <f t="shared" si="1"/>
        <v>89</v>
      </c>
      <c r="B94" s="3" t="s">
        <v>54</v>
      </c>
      <c r="C94" s="3" t="s">
        <v>77</v>
      </c>
      <c r="D94" s="12" t="s">
        <v>155</v>
      </c>
      <c r="E94" s="12" t="s">
        <v>163</v>
      </c>
    </row>
    <row r="95" spans="1:5" x14ac:dyDescent="0.2">
      <c r="A95" s="4">
        <f t="shared" si="1"/>
        <v>90</v>
      </c>
      <c r="B95" s="3" t="s">
        <v>55</v>
      </c>
      <c r="C95" s="3" t="s">
        <v>77</v>
      </c>
      <c r="D95" s="3" t="s">
        <v>91</v>
      </c>
      <c r="E95" s="3" t="s">
        <v>92</v>
      </c>
    </row>
    <row r="96" spans="1:5" x14ac:dyDescent="0.2">
      <c r="A96" s="4">
        <f t="shared" si="1"/>
        <v>91</v>
      </c>
      <c r="B96" s="3" t="s">
        <v>56</v>
      </c>
      <c r="C96" s="3" t="s">
        <v>77</v>
      </c>
      <c r="D96" s="12" t="s">
        <v>155</v>
      </c>
      <c r="E96" s="12" t="s">
        <v>163</v>
      </c>
    </row>
    <row r="97" spans="1:5" x14ac:dyDescent="0.2">
      <c r="A97" s="4">
        <f t="shared" si="1"/>
        <v>92</v>
      </c>
      <c r="B97" s="3" t="s">
        <v>57</v>
      </c>
      <c r="C97" s="3" t="s">
        <v>77</v>
      </c>
      <c r="D97" s="3" t="s">
        <v>122</v>
      </c>
      <c r="E97" s="3" t="s">
        <v>125</v>
      </c>
    </row>
    <row r="98" spans="1:5" x14ac:dyDescent="0.2">
      <c r="A98" s="4">
        <f t="shared" si="1"/>
        <v>93</v>
      </c>
      <c r="B98" s="3" t="s">
        <v>58</v>
      </c>
      <c r="C98" s="3" t="s">
        <v>60</v>
      </c>
      <c r="D98" s="3" t="s">
        <v>60</v>
      </c>
      <c r="E98" s="3" t="s">
        <v>124</v>
      </c>
    </row>
    <row r="99" spans="1:5" x14ac:dyDescent="0.2">
      <c r="A99" s="4">
        <f t="shared" si="1"/>
        <v>94</v>
      </c>
      <c r="B99" s="3" t="s">
        <v>59</v>
      </c>
      <c r="C99" s="3" t="s">
        <v>77</v>
      </c>
      <c r="D99" s="12" t="s">
        <v>155</v>
      </c>
      <c r="E99" s="12" t="s">
        <v>163</v>
      </c>
    </row>
    <row r="100" spans="1:5" x14ac:dyDescent="0.2">
      <c r="A100" s="4">
        <f t="shared" si="1"/>
        <v>95</v>
      </c>
      <c r="B100" s="3" t="s">
        <v>123</v>
      </c>
      <c r="C100" s="3" t="s">
        <v>60</v>
      </c>
      <c r="D100" s="3" t="s">
        <v>60</v>
      </c>
      <c r="E100" s="3" t="s">
        <v>124</v>
      </c>
    </row>
    <row r="101" spans="1:5" x14ac:dyDescent="0.2">
      <c r="A101" s="4">
        <f t="shared" si="1"/>
        <v>96</v>
      </c>
      <c r="B101" s="3" t="s">
        <v>61</v>
      </c>
      <c r="C101" s="3" t="s">
        <v>77</v>
      </c>
      <c r="D101" s="12" t="s">
        <v>155</v>
      </c>
      <c r="E101" s="12" t="s">
        <v>163</v>
      </c>
    </row>
    <row r="102" spans="1:5" x14ac:dyDescent="0.2">
      <c r="A102" s="4">
        <f t="shared" si="1"/>
        <v>97</v>
      </c>
      <c r="B102" s="3" t="s">
        <v>62</v>
      </c>
      <c r="C102" s="3" t="s">
        <v>77</v>
      </c>
      <c r="D102" s="12" t="s">
        <v>155</v>
      </c>
      <c r="E102" s="12" t="s">
        <v>163</v>
      </c>
    </row>
    <row r="103" spans="1:5" x14ac:dyDescent="0.2">
      <c r="A103" s="4">
        <f t="shared" si="1"/>
        <v>98</v>
      </c>
      <c r="B103" s="3" t="s">
        <v>121</v>
      </c>
      <c r="C103" s="3" t="s">
        <v>76</v>
      </c>
      <c r="D103" s="12" t="s">
        <v>155</v>
      </c>
      <c r="E103" s="12" t="s">
        <v>163</v>
      </c>
    </row>
    <row r="104" spans="1:5" x14ac:dyDescent="0.2">
      <c r="A104" s="4">
        <f t="shared" si="1"/>
        <v>99</v>
      </c>
      <c r="B104" s="3" t="s">
        <v>63</v>
      </c>
      <c r="C104" s="3" t="s">
        <v>77</v>
      </c>
      <c r="D104" s="3" t="s">
        <v>91</v>
      </c>
      <c r="E104" s="3" t="s">
        <v>92</v>
      </c>
    </row>
    <row r="105" spans="1:5" x14ac:dyDescent="0.2">
      <c r="A105" s="4">
        <f t="shared" si="1"/>
        <v>100</v>
      </c>
      <c r="B105" s="11"/>
      <c r="C105" s="11"/>
      <c r="D105" s="11"/>
      <c r="E105" s="11"/>
    </row>
    <row r="106" spans="1:5" x14ac:dyDescent="0.2">
      <c r="A106" s="4">
        <f t="shared" si="1"/>
        <v>101</v>
      </c>
      <c r="B106" s="2" t="s">
        <v>64</v>
      </c>
      <c r="C106" s="2"/>
      <c r="D106" s="2"/>
      <c r="E106" s="2"/>
    </row>
    <row r="107" spans="1:5" x14ac:dyDescent="0.2">
      <c r="A107" s="4">
        <f t="shared" si="1"/>
        <v>102</v>
      </c>
      <c r="B107" s="3" t="s">
        <v>15</v>
      </c>
      <c r="C107" s="3" t="s">
        <v>15</v>
      </c>
      <c r="D107" s="17" t="s">
        <v>87</v>
      </c>
      <c r="E107" s="17" t="s">
        <v>86</v>
      </c>
    </row>
    <row r="108" spans="1:5" x14ac:dyDescent="0.2">
      <c r="A108" s="4">
        <f t="shared" si="1"/>
        <v>103</v>
      </c>
      <c r="B108" s="3" t="s">
        <v>16</v>
      </c>
      <c r="C108" s="3" t="s">
        <v>16</v>
      </c>
      <c r="D108" s="12" t="s">
        <v>85</v>
      </c>
      <c r="E108" s="17" t="s">
        <v>86</v>
      </c>
    </row>
    <row r="109" spans="1:5" x14ac:dyDescent="0.2">
      <c r="A109" s="4">
        <f t="shared" si="1"/>
        <v>104</v>
      </c>
      <c r="B109" s="5" t="s">
        <v>17</v>
      </c>
      <c r="C109" s="5" t="s">
        <v>77</v>
      </c>
      <c r="D109" s="12" t="s">
        <v>85</v>
      </c>
      <c r="E109" s="17" t="s">
        <v>86</v>
      </c>
    </row>
    <row r="110" spans="1:5" x14ac:dyDescent="0.2">
      <c r="A110" s="4">
        <f t="shared" si="1"/>
        <v>105</v>
      </c>
      <c r="B110" s="3" t="s">
        <v>14</v>
      </c>
      <c r="C110" s="3" t="s">
        <v>84</v>
      </c>
      <c r="D110" s="12" t="s">
        <v>85</v>
      </c>
      <c r="E110" s="17" t="s">
        <v>86</v>
      </c>
    </row>
    <row r="111" spans="1:5" x14ac:dyDescent="0.2">
      <c r="A111" s="4">
        <f t="shared" si="1"/>
        <v>106</v>
      </c>
      <c r="B111" s="11"/>
      <c r="C111" s="11"/>
      <c r="D111" s="11"/>
      <c r="E111" s="11"/>
    </row>
    <row r="112" spans="1:5" x14ac:dyDescent="0.2">
      <c r="A112" s="4">
        <f t="shared" si="1"/>
        <v>107</v>
      </c>
      <c r="B112" s="2" t="s">
        <v>65</v>
      </c>
      <c r="C112" s="2"/>
      <c r="D112" s="2"/>
      <c r="E112" s="2"/>
    </row>
    <row r="113" spans="1:5" x14ac:dyDescent="0.2">
      <c r="A113" s="4">
        <f t="shared" si="1"/>
        <v>108</v>
      </c>
      <c r="B113" s="3" t="s">
        <v>66</v>
      </c>
      <c r="C113" s="5" t="s">
        <v>90</v>
      </c>
      <c r="D113" s="3" t="s">
        <v>105</v>
      </c>
      <c r="E113" s="3" t="s">
        <v>175</v>
      </c>
    </row>
    <row r="114" spans="1:5" x14ac:dyDescent="0.2">
      <c r="A114" s="4">
        <f t="shared" si="1"/>
        <v>109</v>
      </c>
      <c r="B114" s="3" t="s">
        <v>127</v>
      </c>
      <c r="C114" s="3" t="s">
        <v>16</v>
      </c>
      <c r="D114" s="3" t="s">
        <v>83</v>
      </c>
      <c r="E114" s="3" t="s">
        <v>165</v>
      </c>
    </row>
    <row r="115" spans="1:5" x14ac:dyDescent="0.2">
      <c r="A115" s="4">
        <f t="shared" si="1"/>
        <v>110</v>
      </c>
      <c r="B115" s="3" t="s">
        <v>140</v>
      </c>
      <c r="C115" s="3" t="s">
        <v>60</v>
      </c>
      <c r="D115" s="3" t="s">
        <v>60</v>
      </c>
      <c r="E115" s="3" t="s">
        <v>176</v>
      </c>
    </row>
    <row r="116" spans="1:5" x14ac:dyDescent="0.2">
      <c r="A116" s="4">
        <f t="shared" si="1"/>
        <v>111</v>
      </c>
      <c r="B116" s="3" t="s">
        <v>126</v>
      </c>
      <c r="C116" s="3" t="s">
        <v>60</v>
      </c>
      <c r="D116" s="3" t="s">
        <v>60</v>
      </c>
      <c r="E116" s="3" t="s">
        <v>177</v>
      </c>
    </row>
    <row r="117" spans="1:5" x14ac:dyDescent="0.2">
      <c r="A117" s="4">
        <f t="shared" si="1"/>
        <v>112</v>
      </c>
      <c r="B117" s="3" t="s">
        <v>67</v>
      </c>
      <c r="C117" s="3" t="s">
        <v>60</v>
      </c>
      <c r="D117" s="3" t="s">
        <v>60</v>
      </c>
      <c r="E117" s="3" t="s">
        <v>177</v>
      </c>
    </row>
    <row r="118" spans="1:5" x14ac:dyDescent="0.2">
      <c r="A118" s="4">
        <f t="shared" si="1"/>
        <v>113</v>
      </c>
      <c r="B118" s="3" t="s">
        <v>68</v>
      </c>
      <c r="C118" s="3" t="s">
        <v>60</v>
      </c>
      <c r="D118" s="3" t="s">
        <v>60</v>
      </c>
      <c r="E118" s="3" t="s">
        <v>177</v>
      </c>
    </row>
    <row r="119" spans="1:5" x14ac:dyDescent="0.2">
      <c r="A119" s="4">
        <f t="shared" si="1"/>
        <v>114</v>
      </c>
    </row>
    <row r="120" spans="1:5" x14ac:dyDescent="0.2">
      <c r="A120" s="4">
        <f t="shared" si="1"/>
        <v>115</v>
      </c>
      <c r="B120" s="2" t="s">
        <v>128</v>
      </c>
      <c r="C120" s="2"/>
      <c r="D120" s="2"/>
      <c r="E120" s="2"/>
    </row>
    <row r="121" spans="1:5" x14ac:dyDescent="0.2">
      <c r="A121" s="4">
        <f t="shared" si="1"/>
        <v>116</v>
      </c>
      <c r="B121" s="7" t="s">
        <v>129</v>
      </c>
      <c r="C121" s="3" t="s">
        <v>60</v>
      </c>
      <c r="D121" s="3" t="s">
        <v>60</v>
      </c>
      <c r="E121" s="3" t="s">
        <v>130</v>
      </c>
    </row>
    <row r="122" spans="1:5" x14ac:dyDescent="0.2">
      <c r="A122" s="4">
        <f t="shared" si="1"/>
        <v>117</v>
      </c>
      <c r="B122" s="7" t="s">
        <v>132</v>
      </c>
      <c r="C122" s="3" t="s">
        <v>90</v>
      </c>
      <c r="D122" s="3" t="s">
        <v>133</v>
      </c>
      <c r="E122" s="3" t="s">
        <v>173</v>
      </c>
    </row>
    <row r="123" spans="1:5" x14ac:dyDescent="0.2">
      <c r="A123" s="4">
        <f t="shared" si="1"/>
        <v>118</v>
      </c>
      <c r="B123" s="7" t="s">
        <v>131</v>
      </c>
      <c r="C123" s="3" t="s">
        <v>100</v>
      </c>
      <c r="D123" s="3" t="s">
        <v>73</v>
      </c>
      <c r="E123" s="3" t="s">
        <v>174</v>
      </c>
    </row>
    <row r="124" spans="1:5" x14ac:dyDescent="0.2">
      <c r="A124" s="4">
        <f t="shared" si="1"/>
        <v>119</v>
      </c>
      <c r="B124" s="7" t="s">
        <v>134</v>
      </c>
      <c r="C124" s="3" t="s">
        <v>16</v>
      </c>
      <c r="D124" s="3" t="s">
        <v>83</v>
      </c>
      <c r="E124" s="3" t="s">
        <v>165</v>
      </c>
    </row>
    <row r="125" spans="1:5" x14ac:dyDescent="0.2">
      <c r="A125" s="4">
        <f t="shared" si="1"/>
        <v>120</v>
      </c>
      <c r="B125" s="7" t="s">
        <v>135</v>
      </c>
      <c r="C125" s="3" t="s">
        <v>90</v>
      </c>
      <c r="D125" s="3" t="s">
        <v>133</v>
      </c>
      <c r="E125" s="3" t="s">
        <v>173</v>
      </c>
    </row>
    <row r="126" spans="1:5" x14ac:dyDescent="0.2">
      <c r="A126" s="4">
        <f t="shared" si="1"/>
        <v>121</v>
      </c>
      <c r="B126" s="7"/>
    </row>
    <row r="127" spans="1:5" ht="13.5" x14ac:dyDescent="0.25">
      <c r="A127" s="4">
        <f t="shared" si="1"/>
        <v>122</v>
      </c>
      <c r="B127" s="20" t="s">
        <v>151</v>
      </c>
      <c r="C127" s="20"/>
      <c r="D127" s="20"/>
    </row>
  </sheetData>
  <mergeCells count="4">
    <mergeCell ref="A4:A5"/>
    <mergeCell ref="A1:E1"/>
    <mergeCell ref="A2:E2"/>
    <mergeCell ref="B127:D127"/>
  </mergeCells>
  <phoneticPr fontId="0" type="noConversion"/>
  <printOptions horizontalCentered="1"/>
  <pageMargins left="0.25" right="0.25" top="0.25" bottom="1" header="0.25" footer="0.5"/>
  <pageSetup scale="64" fitToHeight="0" orientation="landscape" useFirstPageNumber="1" horizontalDpi="300" verticalDpi="300" r:id="rId1"/>
  <headerFooter alignWithMargins="0">
    <oddFooter>&amp;LTestimony of Christopher T. Mickelson
Dockets UE-140188 and UG-140189&amp;RExhibit No.__(CTM-7)
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Testimony</DocumentSetType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Date1 xmlns="dc463f71-b30c-4ab2-9473-d307f9d35888">2014-07-22T07:00:00+00:00</Date1>
    <IsDocumentOrder xmlns="dc463f71-b30c-4ab2-9473-d307f9d35888" xsi:nil="true"/>
    <IsHighlyConfidential xmlns="dc463f71-b30c-4ab2-9473-d307f9d35888">false</IsHighlyConfidential>
    <CaseCompanyNames xmlns="dc463f71-b30c-4ab2-9473-d307f9d35888">Avista Corporation</CaseCompanyNames>
    <DocketNumber xmlns="dc463f71-b30c-4ab2-9473-d307f9d35888">140188</DocketNumber>
    <DelegatedOrder xmlns="dc463f71-b30c-4ab2-9473-d307f9d35888">false</DelegatedOrder>
    <Visibility xmlns="dc463f71-b30c-4ab2-9473-d307f9d35888" xsi:nil="true"/>
    <Nickname xmlns="http://schemas.microsoft.com/sharepoint/v3" xsi:nil="true"/>
    <SignificantOrder xmlns="dc463f71-b30c-4ab2-9473-d307f9d35888">false</Significant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CBC1F2B6-5434-47D4-86B4-E2084685AB16}"/>
</file>

<file path=customXml/itemProps2.xml><?xml version="1.0" encoding="utf-8"?>
<ds:datastoreItem xmlns:ds="http://schemas.openxmlformats.org/officeDocument/2006/customXml" ds:itemID="{13A9E772-6347-44C4-AC6B-7E770A80662C}"/>
</file>

<file path=customXml/itemProps3.xml><?xml version="1.0" encoding="utf-8"?>
<ds:datastoreItem xmlns:ds="http://schemas.openxmlformats.org/officeDocument/2006/customXml" ds:itemID="{E2A18DD8-F82A-4E2B-B601-67A45B2E3357}"/>
</file>

<file path=customXml/itemProps4.xml><?xml version="1.0" encoding="utf-8"?>
<ds:datastoreItem xmlns:ds="http://schemas.openxmlformats.org/officeDocument/2006/customXml" ds:itemID="{84896692-5438-4A0A-8F67-51E691BE88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Proposed Method (Staff)</vt:lpstr>
      <vt:lpstr>'Proposed Method (Staff)'!Print_Area</vt:lpstr>
      <vt:lpstr>'Proposed Method (Staff)'!Print_Titles</vt:lpstr>
    </vt:vector>
  </TitlesOfParts>
  <Company>Micron Electronics,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Natural Gas Cost Classifications and Allocations</dc:title>
  <cp:lastModifiedBy>Chris Mickelson</cp:lastModifiedBy>
  <cp:lastPrinted>2014-06-19T19:34:17Z</cp:lastPrinted>
  <dcterms:created xsi:type="dcterms:W3CDTF">1997-05-02T18:43:22Z</dcterms:created>
  <dcterms:modified xsi:type="dcterms:W3CDTF">2014-08-06T13:34:29Z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</Properties>
</file>