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Gas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<sst xmlns="http://schemas.openxmlformats.org/spreadsheetml/2006/main" count="41" uniqueCount="40">
  <si>
    <t>Accounting Period:201612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</si>
  <si>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</si>
  <si>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</si>
  <si>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</si>
  <si>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</si>
  <si>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</si>
  <si>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</si>
  <si>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</si>
  <si>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</si>
  <si>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</si>
  <si>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</si>
  <si>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</si>
  <si>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</si>
  <si>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</si>
  <si>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</si>
  <si>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</si>
  <si>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</si>
  <si>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</si>
  <si>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</si>
  <si>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</si>
  <si>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</si>
  <si>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</si>
  <si>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</si>
  <si>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201612 , State Code : WA</t>
  </si>
  <si>
    <t>Revenue Class</t>
  </si>
  <si>
    <t>16 LARGE CUSTOMER PGA-COMMERCIAL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</si>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</sst>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3.7109375" style="0" bestFit="1" customWidth="1"/>
    <col min="3" max="3" width="11.421875" style="0" bestFit="1" customWidth="1"/>
    <col min="4" max="4" width="14.140625" style="0" bestFit="1" customWidth="1"/>
    <col min="5" max="5" width="18.8515625" style="0" bestFit="1" customWidth="1"/>
    <col min="6" max="6" width="12.421875" style="0" bestFit="1" customWidth="1"/>
    <col min="7" max="7" width="16.140625" style="0" bestFit="1" customWidth="1"/>
  </cols>
  <sheetData>
    <row r="1" ht="12.75">
      <c r="A1" t="s">
        <v>23</v>
      </c>
    </row>
    <row r="3" spans="1:2" ht="12.75">
      <c r="A3" t="s">
        <v>0</v>
      </c>
      <c r="B3" t="s">
        <v>1</v>
      </c>
    </row>
    <row r="5" spans="2:7" s="5" customFormat="1" ht="12.75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ht="12.75">
      <c r="A6" t="s">
        <v>24</v>
      </c>
    </row>
    <row r="7" spans="1:8" ht="12.75">
      <c r="A7" t="s">
        <v>8</v>
      </c>
      <c r="B7" s="3">
        <v>143956</v>
      </c>
      <c r="C7" s="3">
        <v>15359634.264</v>
      </c>
      <c r="D7" s="1">
        <v>14051446.28</v>
      </c>
      <c r="E7" s="3">
        <v>142076.25</v>
      </c>
      <c r="F7" s="3">
        <v>93678424.84572</v>
      </c>
      <c r="G7" s="1">
        <v>94233016.49</v>
      </c>
      <c r="H7" s="1"/>
    </row>
    <row r="8" spans="1:8" ht="12.75">
      <c r="A8" t="s">
        <v>25</v>
      </c>
      <c r="B8" s="3">
        <v>0</v>
      </c>
      <c r="C8" s="3">
        <v>0</v>
      </c>
      <c r="D8" s="1">
        <v>0</v>
      </c>
      <c r="E8" s="3">
        <v>0</v>
      </c>
      <c r="F8" s="3">
        <v>0</v>
      </c>
      <c r="G8" s="1">
        <v>-210599.52000000002</v>
      </c>
      <c r="H8" s="1"/>
    </row>
    <row r="9" spans="1:8" ht="12.75">
      <c r="A9" t="s">
        <v>9</v>
      </c>
      <c r="B9" s="3">
        <v>14492</v>
      </c>
      <c r="C9" s="3">
        <v>8804349.817</v>
      </c>
      <c r="D9" s="1">
        <v>6629784.3100000005</v>
      </c>
      <c r="E9" s="3">
        <v>14472.75</v>
      </c>
      <c r="F9" s="3">
        <v>56924111.4688</v>
      </c>
      <c r="G9" s="1">
        <v>45700637.98</v>
      </c>
      <c r="H9" s="1"/>
    </row>
    <row r="10" spans="1:8" ht="12.75">
      <c r="A10" t="s">
        <v>26</v>
      </c>
      <c r="B10" s="3">
        <v>2</v>
      </c>
      <c r="C10" s="3">
        <v>111787.641</v>
      </c>
      <c r="D10" s="1">
        <v>67544.39</v>
      </c>
      <c r="E10" s="3">
        <v>2.08333333333333</v>
      </c>
      <c r="F10" s="3">
        <v>974194.645</v>
      </c>
      <c r="G10" s="1">
        <v>597029.5700000001</v>
      </c>
      <c r="H10" s="1"/>
    </row>
    <row r="11" spans="1:8" ht="12.75">
      <c r="A11" t="s">
        <v>10</v>
      </c>
      <c r="B11" s="3">
        <v>133</v>
      </c>
      <c r="C11" s="3">
        <v>319631.822</v>
      </c>
      <c r="D11" s="1">
        <v>217201.12</v>
      </c>
      <c r="E11" s="3">
        <v>132.333333333333</v>
      </c>
      <c r="F11" s="3">
        <v>2536578.45203</v>
      </c>
      <c r="G11" s="1">
        <v>1791919.96</v>
      </c>
      <c r="H11" s="1"/>
    </row>
    <row r="12" spans="1:8" ht="12.75">
      <c r="A12" t="s">
        <v>11</v>
      </c>
      <c r="B12" s="3">
        <v>46</v>
      </c>
      <c r="C12" s="3">
        <v>58593.013</v>
      </c>
      <c r="D12" s="1">
        <v>40492.8</v>
      </c>
      <c r="E12" s="3">
        <v>46</v>
      </c>
      <c r="F12" s="3">
        <v>324763.795</v>
      </c>
      <c r="G12" s="1">
        <v>244680.98</v>
      </c>
      <c r="H12" s="1"/>
    </row>
    <row r="13" spans="1:8" ht="12.75">
      <c r="A13" t="s">
        <v>27</v>
      </c>
      <c r="B13" s="3">
        <v>0</v>
      </c>
      <c r="C13" s="3">
        <v>0</v>
      </c>
      <c r="D13" s="1">
        <v>763</v>
      </c>
      <c r="E13" s="3">
        <v>0</v>
      </c>
      <c r="F13" s="3">
        <v>0</v>
      </c>
      <c r="G13" s="1">
        <v>10659</v>
      </c>
      <c r="H13" s="1"/>
    </row>
    <row r="14" spans="1:8" ht="12.75">
      <c r="A14" t="s">
        <v>28</v>
      </c>
      <c r="B14" s="3">
        <v>20</v>
      </c>
      <c r="C14" s="3">
        <v>2241731</v>
      </c>
      <c r="D14" s="1">
        <v>147587.17</v>
      </c>
      <c r="E14" s="3">
        <v>19.1666666666667</v>
      </c>
      <c r="F14" s="3">
        <v>23002481</v>
      </c>
      <c r="G14" s="1">
        <v>1467023.21</v>
      </c>
      <c r="H14" s="1"/>
    </row>
    <row r="15" spans="1:8" ht="12.75">
      <c r="A15" t="s">
        <v>29</v>
      </c>
      <c r="B15" s="3">
        <v>25</v>
      </c>
      <c r="C15" s="3">
        <v>4515698</v>
      </c>
      <c r="D15" s="1">
        <v>229380.93</v>
      </c>
      <c r="E15" s="3">
        <v>25</v>
      </c>
      <c r="F15" s="3">
        <v>54268753</v>
      </c>
      <c r="G15" s="1">
        <v>2770661.31</v>
      </c>
      <c r="H15" s="1"/>
    </row>
    <row r="16" spans="1:8" ht="12.75">
      <c r="A16" t="s">
        <v>30</v>
      </c>
      <c r="B16" s="3">
        <v>3</v>
      </c>
      <c r="C16" s="3">
        <v>49423</v>
      </c>
      <c r="D16" s="1">
        <v>1033.44</v>
      </c>
      <c r="E16" s="3">
        <v>2.91666666666667</v>
      </c>
      <c r="F16" s="3">
        <v>2101247</v>
      </c>
      <c r="G16" s="1">
        <v>43937.06</v>
      </c>
      <c r="H16" s="1"/>
    </row>
    <row r="17" spans="1:8" ht="13.5" thickBot="1">
      <c r="A17" t="s">
        <v>12</v>
      </c>
      <c r="B17" s="4">
        <f aca="true" t="shared" si="0" ref="B17:G17">SUM(B7:B16)</f>
        <v>158677</v>
      </c>
      <c r="C17" s="4">
        <f t="shared" si="0"/>
        <v>31460848.557</v>
      </c>
      <c r="D17" s="2">
        <f t="shared" si="0"/>
        <v>21385233.440000005</v>
      </c>
      <c r="E17" s="4">
        <f t="shared" si="0"/>
        <v>156776.5</v>
      </c>
      <c r="F17" s="4">
        <f t="shared" si="0"/>
        <v>233810554.20655</v>
      </c>
      <c r="G17" s="2">
        <f t="shared" si="0"/>
        <v>146648966.04</v>
      </c>
      <c r="H17" s="1"/>
    </row>
    <row r="18" spans="2:8" ht="12.75">
      <c r="B18" s="3"/>
      <c r="C18" s="3"/>
      <c r="D18" s="1"/>
      <c r="E18" s="3"/>
      <c r="F18" s="3"/>
      <c r="G18" s="1"/>
      <c r="H18" s="1"/>
    </row>
    <row r="19" spans="2:8" ht="12.75">
      <c r="B19" s="3"/>
      <c r="C19" s="3"/>
      <c r="D19" s="1"/>
      <c r="E19" s="3"/>
      <c r="F19" s="3"/>
      <c r="G19" s="1"/>
      <c r="H19" s="1"/>
    </row>
    <row r="20" spans="2:8" ht="12.75">
      <c r="B20" s="1"/>
      <c r="C20" s="1"/>
      <c r="D20" s="1"/>
      <c r="E20" s="3"/>
      <c r="F20" s="3"/>
      <c r="G20" s="1"/>
      <c r="H20" s="1"/>
    </row>
    <row r="21" spans="2:8" ht="12.75">
      <c r="B21" s="1"/>
      <c r="C21" s="1"/>
      <c r="D21" s="1"/>
      <c r="E21" s="3"/>
      <c r="F21" s="3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>
    <oddFooter>&amp;LAvista
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dcterms:modified xsi:type="dcterms:W3CDTF">2017-01-11T17:59:27Z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170090</vt:lpwstr>
  </property>
  <property fmtid="{D5CDD505-2E9C-101B-9397-08002B2CF9AE}" pid="9" name="Dat">
    <vt:lpwstr>2017-02-23T00:00:00Z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2017-02-10T00:00:00Z</vt:lpwstr>
  </property>
  <property fmtid="{D5CDD505-2E9C-101B-9397-08002B2CF9AE}" pid="13" name="Pref">
    <vt:lpwstr>UG</vt:lpwstr>
  </property>
  <property fmtid="{D5CDD505-2E9C-101B-9397-08002B2CF9AE}" pid="14" name="IndustryCo">
    <vt:lpwstr>150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