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 May 05-19-2016\TG-160233 American Disposal Company, Inc\"/>
    </mc:Choice>
  </mc:AlternateContent>
  <bookViews>
    <workbookView xWindow="720" yWindow="350" windowWidth="27560" windowHeight="11790"/>
  </bookViews>
  <sheets>
    <sheet name="Item 105, pg 29" sheetId="1" r:id="rId1"/>
  </sheets>
  <externalReferences>
    <externalReference r:id="rId2"/>
  </externalReferences>
  <definedNames>
    <definedName name="_xlnm.Print_Area" localSheetId="0">'Item 105, pg 29'!$A$1:$J$51</definedName>
  </definedNames>
  <calcPr calcId="152511" concurrentManualCount="4"/>
</workbook>
</file>

<file path=xl/calcChain.xml><?xml version="1.0" encoding="utf-8"?>
<calcChain xmlns="http://schemas.openxmlformats.org/spreadsheetml/2006/main">
  <c r="J47" i="1" l="1"/>
  <c r="B47" i="1"/>
  <c r="G17" i="1"/>
  <c r="E17" i="1"/>
  <c r="C4" i="1"/>
</calcChain>
</file>

<file path=xl/sharedStrings.xml><?xml version="1.0" encoding="utf-8"?>
<sst xmlns="http://schemas.openxmlformats.org/spreadsheetml/2006/main" count="56" uniqueCount="31">
  <si>
    <t>Tariff No.</t>
  </si>
  <si>
    <t xml:space="preserve">Original Page No. </t>
  </si>
  <si>
    <t>Company Name/Permit Number:</t>
  </si>
  <si>
    <t>Registered Trade Name(s)</t>
  </si>
  <si>
    <t>Item 105 -- Multi-family Service - Monthly Rates (continued from previous page)</t>
  </si>
  <si>
    <t xml:space="preserve"> </t>
  </si>
  <si>
    <t xml:space="preserve">Rates in this Item will apply to commercially billed mobile home courts where service is billed and paid by the </t>
  </si>
  <si>
    <t>property owner/manager.</t>
  </si>
  <si>
    <t>Rate per receptacle,</t>
  </si>
  <si>
    <t>Rate per receptacle</t>
  </si>
  <si>
    <t xml:space="preserve">   additional pickup </t>
  </si>
  <si>
    <t>Type of receptacle</t>
  </si>
  <si>
    <t>first pickup per month</t>
  </si>
  <si>
    <t>per month</t>
  </si>
  <si>
    <t>20-gallon can or unit</t>
  </si>
  <si>
    <t>(N)</t>
  </si>
  <si>
    <t>32-gallon can or unit</t>
  </si>
  <si>
    <t>(A)</t>
  </si>
  <si>
    <t xml:space="preserve">  </t>
  </si>
  <si>
    <t>Customers electing not to recycle will be charged an additional $.75 per unit per month.</t>
  </si>
  <si>
    <t>The rates $10.28 and $11.06 include $7.20 for recycling. (N)</t>
  </si>
  <si>
    <t>Recycling credit/debit (if applicable): Customers receiving service will receive a commodity</t>
  </si>
  <si>
    <t>price adjustment of $.49 credit per month.  The commodity price adjustment will be adjusted</t>
  </si>
  <si>
    <t>annually using the deferred accounting method.</t>
  </si>
  <si>
    <t>Recycling rates on this page expire: February 28, 2017</t>
  </si>
  <si>
    <t>Issued By:</t>
  </si>
  <si>
    <t>Irmgard R Wilcox</t>
  </si>
  <si>
    <t>Issue Date:</t>
  </si>
  <si>
    <t xml:space="preserve">   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</si>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</sst>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d\,\ yyyy"/>
  </numFmts>
  <fonts count="9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8" fontId="3" fillId="0" borderId="9" xfId="0" applyNumberFormat="1" applyFont="1" applyFill="1" applyBorder="1" applyAlignment="1">
      <alignment horizontal="center"/>
    </xf>
    <xf numFmtId="0" fontId="1" fillId="0" borderId="10" xfId="0" applyFont="1" applyBorder="1"/>
    <xf numFmtId="8" fontId="1" fillId="0" borderId="9" xfId="0" applyNumberFormat="1" applyFont="1" applyBorder="1" applyAlignment="1">
      <alignment horizontal="center"/>
    </xf>
    <xf numFmtId="8" fontId="0" fillId="0" borderId="0" xfId="0" applyNumberFormat="1" applyBorder="1"/>
    <xf numFmtId="8" fontId="0" fillId="0" borderId="7" xfId="0" applyNumberFormat="1" applyBorder="1"/>
    <xf numFmtId="0" fontId="0" fillId="0" borderId="9" xfId="0" applyBorder="1"/>
    <xf numFmtId="8" fontId="0" fillId="0" borderId="9" xfId="0" applyNumberFormat="1" applyBorder="1" applyAlignment="1">
      <alignment horizontal="left"/>
    </xf>
    <xf numFmtId="0" fontId="0" fillId="0" borderId="9" xfId="0" applyFill="1" applyBorder="1"/>
    <xf numFmtId="164" fontId="0" fillId="0" borderId="9" xfId="0" applyNumberFormat="1" applyBorder="1" applyAlignment="1">
      <alignment horizontal="left"/>
    </xf>
    <xf numFmtId="0" fontId="2" fillId="0" borderId="4" xfId="0" applyFon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4" fillId="0" borderId="0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7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165" fontId="0" fillId="0" borderId="5" xfId="0" applyNumberFormat="1" applyBorder="1" applyAlignment="1">
      <alignment horizontal="left"/>
    </xf>
    <xf numFmtId="0" fontId="1" fillId="0" borderId="5" xfId="0" applyFont="1" applyBorder="1"/>
    <xf numFmtId="165" fontId="0" fillId="0" borderId="6" xfId="0" applyNumberForma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Comma 2" xfId="1"/>
    <cellStyle name="Comma 2 2" xfId="2"/>
    <cellStyle name="Currency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-%20American%20G-87%20Original%20Tariff%20No%2027%206-1-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ndex by number pg 2"/>
      <sheetName val="Index by topic, pg 3"/>
      <sheetName val="Index by topic, pg 4"/>
      <sheetName val="Item 5, pg 5"/>
      <sheetName val="Item 10,15,16,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30, pg 14"/>
      <sheetName val="Item 30, pg 15"/>
      <sheetName val="Item 40, 45, 50, pg 16"/>
      <sheetName val="Item 51,52, pg 17"/>
      <sheetName val="Item 55,60, pg 18"/>
      <sheetName val="Item 70, pg 19"/>
      <sheetName val="Item 75, pg 20"/>
      <sheetName val="Item 80, pg 21"/>
      <sheetName val="Item 90, pg 22"/>
      <sheetName val="Item 100, pg 23 "/>
      <sheetName val="Item 100, pg 24"/>
      <sheetName val="Item 100, pg 25"/>
      <sheetName val="Item 100, pg 26"/>
      <sheetName val="Item 105, pg 27"/>
      <sheetName val="Item 105, Pg 28 "/>
      <sheetName val="Item 105, pg 29"/>
      <sheetName val="Item 105, pg 30"/>
      <sheetName val="Item 105, pg 31"/>
      <sheetName val="Item 105, pg 32"/>
      <sheetName val="Item 105, pg 33"/>
      <sheetName val="Item 120,130,150, pg 34"/>
      <sheetName val="Item 160, pg 35"/>
      <sheetName val="Item 200, pg 36"/>
      <sheetName val="Item 205, pg 37"/>
      <sheetName val="Item 207, pg 38"/>
      <sheetName val="Item 210, 220, pg 39"/>
      <sheetName val="Item 230, pg 40"/>
      <sheetName val="Item 240 pg 41"/>
      <sheetName val="Item 245, pg 42"/>
      <sheetName val="Item 250, pg 43"/>
      <sheetName val="Item 255, pg 44"/>
      <sheetName val="Item 255, pg 45"/>
      <sheetName val="Item 255, pg 46"/>
      <sheetName val="Item 255, pg 47"/>
      <sheetName val="Item 255, pg 48"/>
      <sheetName val="Item 255, pg 49"/>
      <sheetName val="Item 255, pg 50"/>
      <sheetName val="Item 255, pg 51"/>
      <sheetName val="Item 260, pg 52"/>
      <sheetName val="Item 265, pg 53"/>
      <sheetName val="Item 270, pg 54"/>
      <sheetName val="Item 275, pg 55"/>
      <sheetName val="Item 275, pg 56"/>
      <sheetName val="Item 300, pg 5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American Disposal Co., Inc  G-87</v>
          </cell>
        </row>
        <row r="50">
          <cell r="B50">
            <v>42422</v>
          </cell>
          <cell r="I50">
            <v>42522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21" zoomScaleNormal="100" workbookViewId="0">
      <selection activeCell="J32" sqref="J32"/>
    </sheetView>
  </sheetViews>
  <sheetFormatPr defaultRowHeight="12.5" x14ac:dyDescent="0.25"/>
  <cols>
    <col min="1" max="1" width="10.54296875" customWidth="1"/>
    <col min="2" max="2" width="18.26953125" customWidth="1"/>
    <col min="3" max="3" width="11.54296875" customWidth="1"/>
    <col min="6" max="6" width="9.81640625" customWidth="1"/>
    <col min="7" max="7" width="10.26953125" customWidth="1"/>
    <col min="9" max="9" width="10.453125" customWidth="1"/>
    <col min="10" max="10" width="23.2695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27</v>
      </c>
      <c r="C2" s="6"/>
      <c r="D2" s="6"/>
      <c r="E2" s="6"/>
      <c r="F2" s="6"/>
      <c r="G2" s="5">
        <v>0</v>
      </c>
      <c r="H2" s="49" t="s">
        <v>1</v>
      </c>
      <c r="I2" s="49"/>
      <c r="J2" s="7">
        <v>29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5">
      <c r="A4" s="4" t="s">
        <v>2</v>
      </c>
      <c r="B4" s="6"/>
      <c r="C4" s="9" t="str">
        <f>'[1]Item 105, Pg 28 '!C4</f>
        <v>American Disposal Co., Inc  G-87</v>
      </c>
      <c r="D4" s="6"/>
      <c r="E4" s="6"/>
      <c r="F4" s="6"/>
      <c r="G4" s="6"/>
      <c r="H4" s="6"/>
      <c r="I4" s="6"/>
      <c r="J4" s="8"/>
    </row>
    <row r="5" spans="1:10" x14ac:dyDescent="0.2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5">
      <c r="A7" s="50" t="s">
        <v>4</v>
      </c>
      <c r="B7" s="51"/>
      <c r="C7" s="51"/>
      <c r="D7" s="51"/>
      <c r="E7" s="51"/>
      <c r="F7" s="51"/>
      <c r="G7" s="51"/>
      <c r="H7" s="51"/>
      <c r="I7" s="6"/>
      <c r="J7" s="8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8"/>
    </row>
    <row r="9" spans="1:10" x14ac:dyDescent="0.25">
      <c r="A9" s="4"/>
      <c r="B9" s="13" t="s">
        <v>5</v>
      </c>
      <c r="C9" s="6"/>
      <c r="D9" s="6"/>
      <c r="E9" s="6"/>
      <c r="F9" s="6"/>
      <c r="G9" s="6"/>
      <c r="H9" s="6"/>
      <c r="I9" s="6"/>
      <c r="J9" s="8"/>
    </row>
    <row r="10" spans="1:10" x14ac:dyDescent="0.25">
      <c r="A10" s="4" t="s">
        <v>6</v>
      </c>
      <c r="B10" s="13"/>
      <c r="C10" s="6"/>
      <c r="D10" s="6"/>
      <c r="E10" s="6"/>
      <c r="F10" s="6"/>
      <c r="G10" s="6"/>
      <c r="H10" s="6"/>
      <c r="I10" s="6"/>
      <c r="J10" s="8"/>
    </row>
    <row r="11" spans="1:10" x14ac:dyDescent="0.25">
      <c r="A11" s="14" t="s">
        <v>7</v>
      </c>
      <c r="C11" s="15"/>
      <c r="D11" s="15"/>
      <c r="E11" s="15"/>
      <c r="F11" s="15"/>
      <c r="G11" s="15"/>
      <c r="H11" s="15"/>
      <c r="I11" s="15"/>
      <c r="J11" s="16"/>
    </row>
    <row r="12" spans="1:10" x14ac:dyDescent="0.25">
      <c r="A12" s="4"/>
      <c r="B12" s="13" t="s">
        <v>5</v>
      </c>
      <c r="C12" s="6"/>
      <c r="D12" s="6"/>
      <c r="E12" s="6"/>
      <c r="F12" s="6"/>
      <c r="G12" s="6"/>
      <c r="H12" s="6"/>
      <c r="I12" s="6"/>
      <c r="J12" s="8"/>
    </row>
    <row r="13" spans="1:10" x14ac:dyDescent="0.25">
      <c r="A13" s="4"/>
      <c r="B13" s="13"/>
      <c r="C13" s="6"/>
      <c r="D13" s="6"/>
      <c r="E13" s="6"/>
      <c r="F13" s="6"/>
      <c r="G13" s="6"/>
      <c r="H13" s="6"/>
      <c r="I13" s="6"/>
      <c r="J13" s="8"/>
    </row>
    <row r="14" spans="1:10" x14ac:dyDescent="0.25">
      <c r="A14" s="4"/>
      <c r="B14" s="13"/>
      <c r="C14" s="1"/>
      <c r="D14" s="3"/>
      <c r="E14" s="52" t="s">
        <v>5</v>
      </c>
      <c r="F14" s="53"/>
      <c r="G14" s="52" t="s">
        <v>8</v>
      </c>
      <c r="H14" s="53"/>
      <c r="I14" s="6"/>
      <c r="J14" s="8"/>
    </row>
    <row r="15" spans="1:10" x14ac:dyDescent="0.25">
      <c r="A15" s="4"/>
      <c r="B15" s="13"/>
      <c r="C15" s="4"/>
      <c r="D15" s="8"/>
      <c r="E15" s="52" t="s">
        <v>9</v>
      </c>
      <c r="F15" s="53"/>
      <c r="G15" s="17" t="s">
        <v>10</v>
      </c>
      <c r="H15" s="18"/>
      <c r="I15" s="6"/>
      <c r="J15" s="8"/>
    </row>
    <row r="16" spans="1:10" x14ac:dyDescent="0.25">
      <c r="A16" s="4"/>
      <c r="B16" s="13"/>
      <c r="C16" s="54" t="s">
        <v>11</v>
      </c>
      <c r="D16" s="55"/>
      <c r="E16" s="54" t="s">
        <v>12</v>
      </c>
      <c r="F16" s="55"/>
      <c r="G16" s="54" t="s">
        <v>13</v>
      </c>
      <c r="H16" s="55"/>
      <c r="I16" s="6"/>
      <c r="J16" s="8"/>
    </row>
    <row r="17" spans="1:10" x14ac:dyDescent="0.25">
      <c r="A17" s="4"/>
      <c r="B17" s="13"/>
      <c r="C17" s="19" t="s">
        <v>14</v>
      </c>
      <c r="D17" s="20"/>
      <c r="E17" s="21">
        <f>11.06-0.78</f>
        <v>10.280000000000001</v>
      </c>
      <c r="F17" s="22" t="s">
        <v>15</v>
      </c>
      <c r="G17" s="23">
        <f>3.86-0.78</f>
        <v>3.08</v>
      </c>
      <c r="H17" s="22" t="s">
        <v>15</v>
      </c>
      <c r="I17" s="24"/>
      <c r="J17" s="25"/>
    </row>
    <row r="18" spans="1:10" x14ac:dyDescent="0.25">
      <c r="A18" s="4"/>
      <c r="B18" s="6"/>
      <c r="C18" s="26" t="s">
        <v>16</v>
      </c>
      <c r="D18" s="20"/>
      <c r="E18" s="21">
        <v>11.06</v>
      </c>
      <c r="F18" s="22" t="s">
        <v>17</v>
      </c>
      <c r="G18" s="23">
        <v>3.86</v>
      </c>
      <c r="H18" s="22" t="s">
        <v>17</v>
      </c>
      <c r="I18" s="6"/>
      <c r="J18" s="8"/>
    </row>
    <row r="19" spans="1:10" x14ac:dyDescent="0.25">
      <c r="A19" s="4"/>
      <c r="B19" s="6"/>
      <c r="C19" s="26" t="s">
        <v>5</v>
      </c>
      <c r="D19" s="20"/>
      <c r="E19" s="27" t="s">
        <v>5</v>
      </c>
      <c r="F19" s="20"/>
      <c r="G19" s="27" t="s">
        <v>5</v>
      </c>
      <c r="H19" s="20"/>
      <c r="I19" s="24"/>
      <c r="J19" s="8"/>
    </row>
    <row r="20" spans="1:10" x14ac:dyDescent="0.25">
      <c r="A20" s="4"/>
      <c r="B20" s="6"/>
      <c r="C20" s="28" t="s">
        <v>5</v>
      </c>
      <c r="D20" s="20"/>
      <c r="E20" s="26" t="s">
        <v>5</v>
      </c>
      <c r="F20" s="20"/>
      <c r="G20" s="26" t="s">
        <v>5</v>
      </c>
      <c r="H20" s="20"/>
      <c r="I20" s="24"/>
      <c r="J20" s="8"/>
    </row>
    <row r="21" spans="1:10" x14ac:dyDescent="0.25">
      <c r="A21" s="4"/>
      <c r="B21" s="6"/>
      <c r="C21" s="28" t="s">
        <v>5</v>
      </c>
      <c r="D21" s="20"/>
      <c r="E21" s="26" t="s">
        <v>5</v>
      </c>
      <c r="F21" s="20"/>
      <c r="G21" s="26" t="s">
        <v>5</v>
      </c>
      <c r="H21" s="20"/>
      <c r="I21" s="6"/>
      <c r="J21" s="8"/>
    </row>
    <row r="22" spans="1:10" x14ac:dyDescent="0.25">
      <c r="A22" s="4"/>
      <c r="B22" s="6"/>
      <c r="C22" s="28" t="s">
        <v>5</v>
      </c>
      <c r="D22" s="20"/>
      <c r="E22" s="27" t="s">
        <v>5</v>
      </c>
      <c r="F22" s="20"/>
      <c r="G22" s="27" t="s">
        <v>18</v>
      </c>
      <c r="H22" s="20"/>
      <c r="I22" s="6"/>
      <c r="J22" s="8"/>
    </row>
    <row r="23" spans="1:10" x14ac:dyDescent="0.25">
      <c r="A23" s="4"/>
      <c r="B23" s="6"/>
      <c r="C23" s="28" t="s">
        <v>5</v>
      </c>
      <c r="D23" s="20"/>
      <c r="E23" s="29" t="s">
        <v>5</v>
      </c>
      <c r="F23" s="20"/>
      <c r="G23" s="29" t="s">
        <v>5</v>
      </c>
      <c r="H23" s="20"/>
      <c r="I23" s="6"/>
      <c r="J23" s="8"/>
    </row>
    <row r="24" spans="1:10" x14ac:dyDescent="0.25">
      <c r="A24" s="4"/>
      <c r="B24" s="6"/>
      <c r="C24" s="28" t="s">
        <v>5</v>
      </c>
      <c r="D24" s="20"/>
      <c r="E24" s="26" t="s">
        <v>5</v>
      </c>
      <c r="F24" s="20"/>
      <c r="G24" s="26" t="s">
        <v>5</v>
      </c>
      <c r="H24" s="20"/>
      <c r="I24" s="6"/>
      <c r="J24" s="8"/>
    </row>
    <row r="25" spans="1:10" x14ac:dyDescent="0.25">
      <c r="A25" s="30"/>
      <c r="B25" s="15"/>
      <c r="C25" s="15"/>
      <c r="D25" s="15"/>
      <c r="E25" s="15"/>
      <c r="F25" s="15"/>
      <c r="G25" s="15"/>
      <c r="H25" s="15"/>
      <c r="I25" s="31"/>
      <c r="J25" s="16"/>
    </row>
    <row r="26" spans="1:10" x14ac:dyDescent="0.25">
      <c r="A26" s="4" t="s">
        <v>5</v>
      </c>
      <c r="B26" s="13" t="s">
        <v>5</v>
      </c>
      <c r="C26" s="6"/>
      <c r="D26" s="6"/>
      <c r="E26" s="6"/>
      <c r="F26" s="6"/>
      <c r="G26" s="6"/>
      <c r="H26" s="6"/>
      <c r="I26" s="6"/>
      <c r="J26" s="8"/>
    </row>
    <row r="27" spans="1:10" x14ac:dyDescent="0.25">
      <c r="A27" s="32" t="s">
        <v>19</v>
      </c>
      <c r="H27" s="6"/>
      <c r="I27" s="6"/>
      <c r="J27" s="8"/>
    </row>
    <row r="28" spans="1:10" x14ac:dyDescent="0.25">
      <c r="A28" s="4"/>
      <c r="B28" s="13" t="s">
        <v>5</v>
      </c>
      <c r="C28" s="6"/>
      <c r="D28" s="6"/>
      <c r="E28" s="6"/>
      <c r="F28" s="6"/>
      <c r="G28" s="6"/>
      <c r="H28" s="6"/>
      <c r="I28" s="6"/>
      <c r="J28" s="8"/>
    </row>
    <row r="29" spans="1:10" x14ac:dyDescent="0.25">
      <c r="A29" s="4"/>
      <c r="B29" s="33" t="s">
        <v>20</v>
      </c>
      <c r="C29" s="6"/>
      <c r="D29" s="6"/>
      <c r="E29" s="6"/>
      <c r="F29" s="6"/>
      <c r="G29" s="6"/>
      <c r="H29" s="6"/>
      <c r="I29" s="6"/>
      <c r="J29" s="8"/>
    </row>
    <row r="30" spans="1:10" x14ac:dyDescent="0.25">
      <c r="A30" s="4"/>
      <c r="B30" s="13" t="s">
        <v>5</v>
      </c>
      <c r="C30" s="6"/>
      <c r="D30" s="6"/>
      <c r="E30" s="6"/>
      <c r="F30" s="6"/>
      <c r="G30" s="6"/>
      <c r="H30" s="6"/>
      <c r="I30" s="6"/>
      <c r="J30" s="8"/>
    </row>
    <row r="31" spans="1:10" x14ac:dyDescent="0.25">
      <c r="A31" s="4"/>
      <c r="B31" s="33" t="s">
        <v>21</v>
      </c>
      <c r="C31" s="6"/>
      <c r="D31" s="6"/>
      <c r="E31" s="6"/>
      <c r="F31" s="6"/>
      <c r="G31" s="6"/>
      <c r="H31" s="6"/>
      <c r="I31" s="6"/>
      <c r="J31" s="8"/>
    </row>
    <row r="32" spans="1:10" x14ac:dyDescent="0.25">
      <c r="A32" s="4"/>
      <c r="B32" s="34" t="s">
        <v>22</v>
      </c>
      <c r="C32" s="6"/>
      <c r="D32" s="6"/>
      <c r="E32" s="6"/>
      <c r="F32" s="6"/>
      <c r="G32" s="6"/>
      <c r="H32" s="6"/>
      <c r="I32" s="6"/>
      <c r="J32" s="8"/>
    </row>
    <row r="33" spans="1:18" x14ac:dyDescent="0.25">
      <c r="A33" s="4"/>
      <c r="B33" s="6" t="s">
        <v>23</v>
      </c>
      <c r="C33" s="6"/>
      <c r="D33" s="6"/>
      <c r="E33" s="6"/>
      <c r="F33" s="6"/>
      <c r="G33" s="6"/>
      <c r="H33" s="6"/>
      <c r="I33" s="6"/>
      <c r="J33" s="8"/>
    </row>
    <row r="34" spans="1:18" x14ac:dyDescent="0.25">
      <c r="A34" s="4"/>
      <c r="B34" s="6"/>
      <c r="C34" s="6"/>
      <c r="D34" s="6"/>
      <c r="E34" s="6"/>
      <c r="F34" s="6"/>
      <c r="G34" s="6"/>
      <c r="H34" s="6"/>
      <c r="I34" s="6"/>
      <c r="J34" s="8"/>
    </row>
    <row r="35" spans="1:18" x14ac:dyDescent="0.25">
      <c r="A35" s="4"/>
      <c r="B35" s="6"/>
      <c r="C35" s="6"/>
      <c r="D35" s="6"/>
      <c r="E35" s="6"/>
      <c r="F35" s="6"/>
      <c r="G35" s="6"/>
      <c r="H35" s="6"/>
      <c r="I35" s="6"/>
      <c r="J35" s="8"/>
    </row>
    <row r="36" spans="1:18" x14ac:dyDescent="0.25">
      <c r="A36" s="4"/>
      <c r="B36" s="6"/>
      <c r="C36" s="6"/>
      <c r="D36" s="6"/>
      <c r="E36" s="6"/>
      <c r="F36" s="6"/>
      <c r="G36" s="6"/>
      <c r="H36" s="6"/>
      <c r="I36" s="6"/>
      <c r="J36" s="8"/>
    </row>
    <row r="37" spans="1:18" x14ac:dyDescent="0.25">
      <c r="A37" s="4"/>
      <c r="B37" s="6"/>
      <c r="C37" s="6"/>
      <c r="D37" s="6"/>
      <c r="E37" s="6"/>
      <c r="F37" s="6"/>
      <c r="G37" s="6"/>
      <c r="H37" s="6"/>
      <c r="I37" s="6"/>
      <c r="J37" s="8"/>
    </row>
    <row r="38" spans="1:18" x14ac:dyDescent="0.25">
      <c r="A38" s="4"/>
      <c r="B38" s="6"/>
      <c r="C38" s="6"/>
      <c r="D38" s="6"/>
      <c r="E38" s="6"/>
      <c r="F38" s="6"/>
      <c r="G38" s="6"/>
      <c r="H38" s="6"/>
      <c r="I38" s="6"/>
      <c r="J38" s="8"/>
    </row>
    <row r="39" spans="1:18" x14ac:dyDescent="0.25">
      <c r="A39" s="4"/>
      <c r="B39" s="6"/>
      <c r="C39" s="6"/>
      <c r="D39" s="6"/>
      <c r="E39" s="6"/>
      <c r="F39" s="6"/>
      <c r="G39" s="6"/>
      <c r="H39" s="6"/>
      <c r="I39" s="6"/>
      <c r="J39" s="8"/>
      <c r="N39" s="6"/>
      <c r="O39" s="6"/>
      <c r="P39" s="6"/>
      <c r="Q39" s="6"/>
      <c r="R39" s="6"/>
    </row>
    <row r="40" spans="1:18" x14ac:dyDescent="0.25">
      <c r="A40" s="4"/>
      <c r="B40" s="6"/>
      <c r="C40" s="6"/>
      <c r="D40" s="6"/>
      <c r="E40" s="6"/>
      <c r="F40" s="6"/>
      <c r="G40" s="6"/>
      <c r="H40" s="6"/>
      <c r="I40" s="6"/>
      <c r="J40" s="8"/>
      <c r="N40" s="6"/>
      <c r="O40" s="6"/>
      <c r="P40" s="6"/>
      <c r="Q40" s="6"/>
      <c r="R40" s="6"/>
    </row>
    <row r="41" spans="1:18" ht="13" x14ac:dyDescent="0.3">
      <c r="A41" s="4"/>
      <c r="B41" s="6"/>
      <c r="C41" s="6"/>
      <c r="D41" s="6"/>
      <c r="E41" s="6"/>
      <c r="F41" s="35" t="s">
        <v>24</v>
      </c>
      <c r="G41" s="6"/>
      <c r="H41" s="6"/>
      <c r="I41" s="6"/>
      <c r="J41" s="8"/>
      <c r="N41" s="6"/>
      <c r="O41" s="6"/>
      <c r="P41" s="6"/>
      <c r="Q41" s="6"/>
      <c r="R41" s="6"/>
    </row>
    <row r="42" spans="1:18" x14ac:dyDescent="0.25">
      <c r="A42" s="4"/>
      <c r="B42" s="6"/>
      <c r="C42" s="6"/>
      <c r="D42" s="6"/>
      <c r="E42" s="6"/>
      <c r="F42" s="6"/>
      <c r="G42" s="6"/>
      <c r="H42" s="6"/>
      <c r="I42" s="6"/>
      <c r="J42" s="8"/>
      <c r="N42" s="6"/>
      <c r="O42" s="6"/>
      <c r="P42" s="6"/>
      <c r="Q42" s="6"/>
      <c r="R42" s="6"/>
    </row>
    <row r="43" spans="1:18" s="42" customFormat="1" ht="11.5" x14ac:dyDescent="0.25">
      <c r="A43" s="36"/>
      <c r="B43" s="37"/>
      <c r="C43" s="37"/>
      <c r="D43" s="37"/>
      <c r="E43" s="37"/>
      <c r="F43" s="38"/>
      <c r="G43" s="38"/>
      <c r="H43" s="39"/>
      <c r="I43" s="38"/>
      <c r="J43" s="40"/>
      <c r="K43" s="38"/>
      <c r="L43" s="41"/>
      <c r="M43" s="37"/>
      <c r="N43" s="37"/>
      <c r="O43" s="37"/>
      <c r="P43" s="37"/>
      <c r="Q43" s="37"/>
      <c r="R43" s="37"/>
    </row>
    <row r="44" spans="1:18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2"/>
    </row>
    <row r="45" spans="1:18" x14ac:dyDescent="0.25">
      <c r="A45" s="4" t="s">
        <v>25</v>
      </c>
      <c r="B45" s="6" t="s">
        <v>26</v>
      </c>
      <c r="C45" s="6"/>
      <c r="D45" s="6"/>
      <c r="E45" s="6"/>
      <c r="F45" s="6"/>
      <c r="G45" s="6"/>
      <c r="H45" s="6"/>
      <c r="I45" s="6"/>
      <c r="J45" s="8"/>
    </row>
    <row r="46" spans="1:18" x14ac:dyDescent="0.25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8" x14ac:dyDescent="0.25">
      <c r="A47" s="10" t="s">
        <v>27</v>
      </c>
      <c r="B47" s="43">
        <f>'[1]Item 105, Pg 28 '!B50</f>
        <v>42422</v>
      </c>
      <c r="C47" s="11"/>
      <c r="D47" s="11"/>
      <c r="E47" s="11"/>
      <c r="F47" s="11"/>
      <c r="G47" s="11"/>
      <c r="H47" s="44" t="s">
        <v>28</v>
      </c>
      <c r="I47" s="11"/>
      <c r="J47" s="45">
        <f>'[1]Item 105, Pg 28 '!I50</f>
        <v>42522</v>
      </c>
    </row>
    <row r="48" spans="1:18" ht="13" x14ac:dyDescent="0.3">
      <c r="A48" s="46" t="s">
        <v>29</v>
      </c>
      <c r="B48" s="47"/>
      <c r="C48" s="47"/>
      <c r="D48" s="47"/>
      <c r="E48" s="47"/>
      <c r="F48" s="47"/>
      <c r="G48" s="47"/>
      <c r="H48" s="47"/>
      <c r="I48" s="47"/>
      <c r="J48" s="48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5">
      <c r="A50" s="4" t="s">
        <v>30</v>
      </c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5">
      <c r="A51" s="10"/>
      <c r="B51" s="11"/>
      <c r="C51" s="11"/>
      <c r="D51" s="11"/>
      <c r="E51" s="11"/>
      <c r="F51" s="11"/>
      <c r="G51" s="11"/>
      <c r="H51" s="11"/>
      <c r="I51" s="11"/>
      <c r="J51" s="12"/>
    </row>
  </sheetData>
  <mergeCells count="9">
    <mergeCell ref="A48:J48"/>
    <mergeCell ref="H2:I2"/>
    <mergeCell ref="A7:H7"/>
    <mergeCell ref="E14:F14"/>
    <mergeCell ref="G14:H14"/>
    <mergeCell ref="E15:F15"/>
    <mergeCell ref="C16:D16"/>
    <mergeCell ref="E16:F16"/>
    <mergeCell ref="G16:H16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33B835647FC0409EBD835DF2E20FEF" ma:contentTypeVersion="104" ma:contentTypeDescription="" ma:contentTypeScope="" ma:versionID="0d33c713c527a5a0b65e3653f5ec2a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2016-05-19T07:00:00+00:00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160233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E83D6A4-131F-462E-A1E3-0B01FFE5CA8D}"/>
</file>

<file path=customXml/itemProps2.xml><?xml version="1.0" encoding="utf-8"?>
<ds:datastoreItem xmlns:ds="http://schemas.openxmlformats.org/officeDocument/2006/customXml" ds:itemID="{F6346FF5-A774-476D-A173-611F07B36E24}"/>
</file>

<file path=customXml/itemProps3.xml><?xml version="1.0" encoding="utf-8"?>
<ds:datastoreItem xmlns:ds="http://schemas.openxmlformats.org/officeDocument/2006/customXml" ds:itemID="{B00BC6C7-AC16-484F-8F31-6029E174A06F}"/>
</file>

<file path=customXml/itemProps4.xml><?xml version="1.0" encoding="utf-8"?>
<ds:datastoreItem xmlns:ds="http://schemas.openxmlformats.org/officeDocument/2006/customXml" ds:itemID="{BC660451-E752-4113-8F8C-9A95F3111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105, pg 29</vt:lpstr>
      <vt:lpstr>'Item 105, pg 29'!Print_Area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heatherg</dc:creator>
  <cp:lastModifiedBy>Rollman, Courtney (UTC)</cp:lastModifiedBy>
  <dcterms:created xsi:type="dcterms:W3CDTF">2016-05-19T20:35:24Z</dcterms:created>
  <dcterms:modified xsi:type="dcterms:W3CDTF">2016-05-19T22:31:14Z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0x0101006E56B4D1795A2E4DB2F0B01679ED314A006933B835647FC0409EBD835DF2E20FEF</vt:lpwstr>
  </property>
  <property fmtid="{D5CDD505-2E9C-101B-9397-08002B2CF9AE}" pid="3" name="_docset_NoMedatataSyncRequired">
    <vt:lpwstr>False</vt:lpwstr>
  </property>
</Properties>
</file>