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Client Data\Peninsula Sanitation\Rate Filing 12-2020\UTC Filing 12-15-2020\"/>
    </mc:Choice>
  </mc:AlternateContent>
  <xr:revisionPtr revIDLastSave="0" documentId="13_ncr:1_{E403D5E5-AA77-4462-AD29-CCBAF27D848C}" xr6:coauthVersionLast="45" xr6:coauthVersionMax="45" xr10:uidLastSave="{00000000-0000-0000-0000-000000000000}"/>
  <bookViews>
    <workbookView xWindow="-28920" yWindow="-120" windowWidth="29040" windowHeight="15840" tabRatio="977" firstSheet="24" activeTab="35" xr2:uid="{00000000-000D-0000-FFFF-FFFF00000000}"/>
  </bookViews>
  <sheets>
    <sheet name="Title Page" sheetId="61" r:id="rId1"/>
    <sheet name="Check Sheet Page 2" sheetId="3" r:id="rId2"/>
    <sheet name="Index by Number, Page 3" sheetId="62" r:id="rId3"/>
    <sheet name="Index by Topic, Page 4" sheetId="63" r:id="rId4"/>
    <sheet name="Index by Topic, Page 5" sheetId="64" r:id="rId5"/>
    <sheet name="Item 5, Page 6" sheetId="65" r:id="rId6"/>
    <sheet name="Item 10, 15, 16, Page 7 " sheetId="66" r:id="rId7"/>
    <sheet name="Item 7, Page 8" sheetId="67" r:id="rId8"/>
    <sheet name="Item 18, Page 9" sheetId="19" r:id="rId9"/>
    <sheet name="Item 20, Page 10" sheetId="68" r:id="rId10"/>
    <sheet name="Item 20, Page 11" sheetId="69" r:id="rId11"/>
    <sheet name="Item 20, Page 12" sheetId="70" r:id="rId12"/>
    <sheet name="Item 20, Page 13" sheetId="71" r:id="rId13"/>
    <sheet name="Item 30, Page 14" sheetId="72" r:id="rId14"/>
    <sheet name="Item 30, Page 14-A" sheetId="73" r:id="rId15"/>
    <sheet name="Item 40, 45, 50, Page 15" sheetId="23" r:id="rId16"/>
    <sheet name="Item 51,52, Page 16" sheetId="31" r:id="rId17"/>
    <sheet name="Item 55,60, Page 17" sheetId="85" r:id="rId18"/>
    <sheet name="Item 70, Page 18" sheetId="29" r:id="rId19"/>
    <sheet name="Item 75, Page 19" sheetId="74" r:id="rId20"/>
    <sheet name="Item 80, Page 20" sheetId="36" r:id="rId21"/>
    <sheet name="Item 90, Page 21" sheetId="75" r:id="rId22"/>
    <sheet name="Item 100, page 22" sheetId="34" r:id="rId23"/>
    <sheet name="Item 100, page 23" sheetId="41" r:id="rId24"/>
    <sheet name="Item 100, Page 24" sheetId="79" r:id="rId25"/>
    <sheet name="Item 100, Page 25" sheetId="76" r:id="rId26"/>
    <sheet name="Item 105, Page 26" sheetId="77" r:id="rId27"/>
    <sheet name="Item 105, Page 27" sheetId="78" r:id="rId28"/>
    <sheet name="Item 120,130,150, page28" sheetId="57" r:id="rId29"/>
    <sheet name="Item 160, Page 29" sheetId="59" r:id="rId30"/>
    <sheet name="Item 200, Page 30" sheetId="33" r:id="rId31"/>
    <sheet name="Item 205, Page 31" sheetId="58" r:id="rId32"/>
    <sheet name="Item 207, Page 32" sheetId="45" r:id="rId33"/>
    <sheet name="Item 210, 220, Page 33" sheetId="60" r:id="rId34"/>
    <sheet name="Item 230, Page 34" sheetId="56" r:id="rId35"/>
    <sheet name="Item 240, Page 35" sheetId="47" r:id="rId36"/>
    <sheet name="Item 245, Page 36" sheetId="80" r:id="rId37"/>
    <sheet name="Item 250, Page 37" sheetId="81" r:id="rId38"/>
    <sheet name="Item 255, Page 38" sheetId="82" r:id="rId39"/>
    <sheet name="Item 260, Page 39" sheetId="52" r:id="rId40"/>
    <sheet name="Item 265, Page 40" sheetId="83" r:id="rId41"/>
    <sheet name="Item 270, Page 41" sheetId="54" r:id="rId42"/>
    <sheet name="Item 275, Page 42" sheetId="55" r:id="rId43"/>
    <sheet name="Item 300, Page 43" sheetId="84" r:id="rId44"/>
  </sheets>
  <externalReferences>
    <externalReference r:id="rId45"/>
    <externalReference r:id="rId46"/>
    <externalReference r:id="rId47"/>
    <externalReference r:id="rId48"/>
  </externalReferences>
  <definedNames>
    <definedName name="_xlnm.Print_Area" localSheetId="29">'Item 160, Page 29'!$A$1:$J$55</definedName>
    <definedName name="_xlnm.Print_Area" localSheetId="30">'Item 200, Page 30'!$A$1:$J$57</definedName>
    <definedName name="_xlnm.Print_Area" localSheetId="33">'Item 210, 220, Page 33'!$A$1:$J$56</definedName>
    <definedName name="_xlnm.Print_Area" localSheetId="34">'Item 230, Page 34'!$A$1:$J$58</definedName>
    <definedName name="_xlnm.Print_Area" localSheetId="35">'Item 240, Page 35'!$A$1:$J$58</definedName>
    <definedName name="_xlnm.Print_Area" localSheetId="15">'Item 40, 45, 50, Page 15'!$A$1:$J$59</definedName>
  </definedNames>
  <calcPr calcId="181029" iterate="1"/>
</workbook>
</file>

<file path=xl/calcChain.xml><?xml version="1.0" encoding="utf-8"?>
<calcChain xmlns="http://schemas.openxmlformats.org/spreadsheetml/2006/main">
  <c r="H17" i="3" l="1"/>
  <c r="H18" i="3" s="1"/>
  <c r="H19" i="3" s="1"/>
  <c r="H20" i="3" s="1"/>
  <c r="H21" i="3" s="1"/>
  <c r="H22" i="3" s="1"/>
  <c r="H23" i="3" s="1"/>
  <c r="H24" i="3" s="1"/>
  <c r="H25" i="3" s="1"/>
  <c r="H26" i="3" s="1"/>
  <c r="H27" i="3" s="1"/>
  <c r="H28" i="3" s="1"/>
  <c r="H16" i="3"/>
  <c r="E17" i="3"/>
  <c r="E18" i="3" s="1"/>
  <c r="E19" i="3" s="1"/>
  <c r="E20" i="3" s="1"/>
  <c r="E21" i="3" s="1"/>
  <c r="E22" i="3" s="1"/>
  <c r="E23" i="3" s="1"/>
  <c r="E24" i="3" s="1"/>
  <c r="E25" i="3" s="1"/>
  <c r="E26" i="3" s="1"/>
  <c r="E27" i="3" s="1"/>
  <c r="E28" i="3" s="1"/>
  <c r="E29" i="3" s="1"/>
  <c r="E16" i="3"/>
  <c r="J54" i="85" l="1"/>
  <c r="B54" i="85"/>
  <c r="B52" i="85"/>
  <c r="B2" i="85"/>
  <c r="D5" i="85"/>
  <c r="D4" i="85"/>
  <c r="J54" i="84" l="1"/>
  <c r="B54" i="84"/>
  <c r="B52" i="84"/>
  <c r="B2" i="84"/>
  <c r="B2" i="55"/>
  <c r="B2" i="54"/>
  <c r="J49" i="83"/>
  <c r="B49" i="83"/>
  <c r="B47" i="83"/>
  <c r="B2" i="83"/>
  <c r="C11" i="83"/>
  <c r="D4" i="83"/>
  <c r="B2" i="52"/>
  <c r="J49" i="82"/>
  <c r="B49" i="82"/>
  <c r="B47" i="82"/>
  <c r="B2" i="82"/>
  <c r="C11" i="82"/>
  <c r="D4" i="82"/>
  <c r="J54" i="81"/>
  <c r="B54" i="81"/>
  <c r="B52" i="81"/>
  <c r="B2" i="81"/>
  <c r="C11" i="81"/>
  <c r="D4" i="81"/>
  <c r="J50" i="80"/>
  <c r="B50" i="80"/>
  <c r="B48" i="80"/>
  <c r="B2" i="80"/>
  <c r="C12" i="80"/>
  <c r="D5" i="80"/>
  <c r="D4" i="80"/>
  <c r="B2" i="47"/>
  <c r="B2" i="56"/>
  <c r="B2" i="60"/>
  <c r="B2" i="45"/>
  <c r="B2" i="58"/>
  <c r="B2" i="33"/>
  <c r="B2" i="59"/>
  <c r="B2" i="57"/>
  <c r="J54" i="78"/>
  <c r="B54" i="78"/>
  <c r="B52" i="78"/>
  <c r="B2" i="78"/>
  <c r="D5" i="78"/>
  <c r="D4" i="78"/>
  <c r="J54" i="77"/>
  <c r="B54" i="77"/>
  <c r="B52" i="77"/>
  <c r="B2" i="77"/>
  <c r="D5" i="77"/>
  <c r="D4" i="77"/>
  <c r="J54" i="76"/>
  <c r="B54" i="76"/>
  <c r="B52" i="76"/>
  <c r="B2" i="76"/>
  <c r="D5" i="76"/>
  <c r="D4" i="76"/>
  <c r="J54" i="79"/>
  <c r="B54" i="79"/>
  <c r="B52" i="79"/>
  <c r="B2" i="79"/>
  <c r="D5" i="79"/>
  <c r="D4" i="79"/>
  <c r="J54" i="75"/>
  <c r="B54" i="75"/>
  <c r="B52" i="75"/>
  <c r="B2" i="75"/>
  <c r="D5" i="75"/>
  <c r="D4" i="75"/>
  <c r="B2" i="41"/>
  <c r="B1" i="34"/>
  <c r="B2" i="36"/>
  <c r="J54" i="74"/>
  <c r="B54" i="74"/>
  <c r="B2" i="74"/>
  <c r="D5" i="82" l="1"/>
  <c r="D5" i="83"/>
  <c r="D4" i="84"/>
  <c r="D5" i="81"/>
  <c r="D5" i="84"/>
  <c r="B2" i="29"/>
  <c r="B2" i="31"/>
  <c r="J54" i="23"/>
  <c r="B54" i="23"/>
  <c r="B52" i="23"/>
  <c r="B2" i="23"/>
  <c r="J44" i="73"/>
  <c r="B44" i="73"/>
  <c r="B42" i="73"/>
  <c r="B2" i="73"/>
  <c r="C5" i="73"/>
  <c r="C4" i="73"/>
  <c r="H54" i="72" l="1"/>
  <c r="J54" i="72"/>
  <c r="B54" i="72"/>
  <c r="B52" i="72"/>
  <c r="B2" i="72"/>
  <c r="A54" i="72"/>
  <c r="D4" i="72"/>
  <c r="J54" i="71"/>
  <c r="B54" i="71"/>
  <c r="B52" i="71"/>
  <c r="B2" i="71"/>
  <c r="D5" i="71"/>
  <c r="D4" i="71"/>
  <c r="J54" i="70"/>
  <c r="B54" i="70"/>
  <c r="B52" i="70"/>
  <c r="B2" i="70"/>
  <c r="D5" i="70"/>
  <c r="D4" i="70"/>
  <c r="J54" i="69"/>
  <c r="B54" i="69"/>
  <c r="B52" i="69"/>
  <c r="B2" i="69"/>
  <c r="D5" i="69"/>
  <c r="D4" i="69"/>
  <c r="J51" i="68"/>
  <c r="B51" i="68"/>
  <c r="B49" i="68"/>
  <c r="B2" i="68"/>
  <c r="D5" i="68"/>
  <c r="D4" i="68"/>
  <c r="B2" i="19"/>
  <c r="J54" i="67"/>
  <c r="B54" i="67"/>
  <c r="B52" i="67"/>
  <c r="B2" i="67"/>
  <c r="D5" i="67"/>
  <c r="D4" i="67"/>
  <c r="J51" i="66"/>
  <c r="B51" i="66"/>
  <c r="B49" i="66"/>
  <c r="B2" i="66"/>
  <c r="D5" i="66"/>
  <c r="D4" i="66"/>
  <c r="J48" i="65"/>
  <c r="B48" i="65"/>
  <c r="B46" i="65"/>
  <c r="B2" i="65"/>
  <c r="D4" i="65"/>
  <c r="D5" i="65"/>
  <c r="J54" i="64"/>
  <c r="B54" i="64"/>
  <c r="B52" i="64"/>
  <c r="B2" i="64"/>
  <c r="D5" i="64"/>
  <c r="D4" i="64"/>
  <c r="J54" i="63"/>
  <c r="B54" i="63"/>
  <c r="B52" i="63"/>
  <c r="B2" i="63"/>
  <c r="D5" i="63"/>
  <c r="D4" i="63"/>
  <c r="J54" i="62"/>
  <c r="B54" i="62"/>
  <c r="B52" i="62"/>
  <c r="B2" i="62"/>
  <c r="D5" i="62"/>
  <c r="D4" i="62"/>
  <c r="D5" i="60" l="1"/>
  <c r="D4" i="60"/>
  <c r="D5" i="59"/>
  <c r="D4" i="59"/>
  <c r="D5" i="58"/>
  <c r="D4" i="58"/>
  <c r="D5" i="57"/>
  <c r="D4" i="57"/>
  <c r="D5" i="56" l="1"/>
  <c r="D4" i="56"/>
  <c r="J52" i="19"/>
  <c r="J54" i="31" s="1"/>
  <c r="J48" i="29" s="1"/>
  <c r="J51" i="36" s="1"/>
  <c r="K53" i="34" s="1"/>
  <c r="B50" i="19"/>
  <c r="B52" i="31" s="1"/>
  <c r="B46" i="29" s="1"/>
  <c r="B49" i="36" s="1"/>
  <c r="B51" i="34" s="1"/>
  <c r="B52" i="41" s="1"/>
  <c r="C11" i="52"/>
  <c r="C11" i="54"/>
  <c r="C11" i="55" s="1"/>
  <c r="D5" i="19"/>
  <c r="D5" i="23" s="1"/>
  <c r="D5" i="31" s="1"/>
  <c r="D5" i="29" s="1"/>
  <c r="D5" i="36" s="1"/>
  <c r="D4" i="34" s="1"/>
  <c r="D5" i="41" s="1"/>
  <c r="D5" i="33" s="1"/>
  <c r="D5" i="45" s="1"/>
  <c r="D5" i="47" s="1"/>
  <c r="D5" i="52" s="1"/>
  <c r="D5" i="54" s="1"/>
  <c r="D5" i="55" s="1"/>
  <c r="D4" i="19"/>
  <c r="D4" i="23"/>
  <c r="D4" i="31" s="1"/>
  <c r="D4" i="29" s="1"/>
  <c r="D4" i="36" s="1"/>
  <c r="D3" i="34" s="1"/>
  <c r="D4" i="41" s="1"/>
  <c r="D4" i="33" s="1"/>
  <c r="D4" i="45" s="1"/>
  <c r="D4" i="47" s="1"/>
  <c r="D4" i="52" s="1"/>
  <c r="D4" i="54" s="1"/>
  <c r="D4" i="55" s="1"/>
  <c r="B52" i="19"/>
  <c r="B54" i="31"/>
  <c r="B48" i="29" s="1"/>
  <c r="B51" i="36" s="1"/>
  <c r="B53" i="34" s="1"/>
  <c r="B54" i="41" s="1"/>
  <c r="B52" i="57" s="1"/>
  <c r="B52" i="59" s="1"/>
  <c r="B54" i="33" s="1"/>
  <c r="B51" i="58" s="1"/>
  <c r="B54" i="45" s="1"/>
  <c r="B52" i="60" s="1"/>
  <c r="F16" i="34"/>
  <c r="B54" i="56" l="1"/>
  <c r="B54" i="47" s="1"/>
  <c r="B54" i="52" s="1"/>
  <c r="B54" i="54" s="1"/>
  <c r="B49" i="55" s="1"/>
  <c r="B52" i="33"/>
  <c r="B49" i="58" s="1"/>
  <c r="B50" i="57"/>
  <c r="B50" i="59" s="1"/>
  <c r="J54" i="41"/>
  <c r="J52" i="57" s="1"/>
  <c r="J52" i="59" s="1"/>
  <c r="J54" i="33"/>
  <c r="J51" i="58" s="1"/>
  <c r="B52" i="45" l="1"/>
  <c r="B50" i="60" s="1"/>
  <c r="B52" i="56" s="1"/>
  <c r="B52" i="47"/>
  <c r="B52" i="52" s="1"/>
  <c r="B47" i="55" s="1"/>
  <c r="J54" i="47"/>
  <c r="J54" i="52" s="1"/>
  <c r="J54" i="54" s="1"/>
  <c r="J49" i="55" s="1"/>
  <c r="J54" i="45"/>
  <c r="J52" i="60" s="1"/>
  <c r="J54" i="56" s="1"/>
  <c r="B52" i="54" l="1"/>
</calcChain>
</file>

<file path=xl/sharedStrings.xml><?xml version="1.0" encoding="utf-8"?>
<sst xmlns="http://schemas.openxmlformats.org/spreadsheetml/2006/main" count="2047" uniqueCount="895">
  <si>
    <t>(For Official Use Only)</t>
  </si>
  <si>
    <t>of</t>
  </si>
  <si>
    <t>Effective Date:</t>
  </si>
  <si>
    <t>Tariff No.</t>
  </si>
  <si>
    <t xml:space="preserve">Revised Page No. </t>
  </si>
  <si>
    <t>Company Name/Permit Number:</t>
  </si>
  <si>
    <t>Registered Trade Name(s)</t>
  </si>
  <si>
    <t>Docket No. TG-_________________________  Date: _______________________  By: ___________________</t>
  </si>
  <si>
    <t>Issue Date:</t>
  </si>
  <si>
    <t>Issued By:</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</si>
  <si>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</si>
  <si>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</si>
  <si>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</si>
  <si>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</si>
  <si>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</si>
  <si>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</si>
  <si>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</si>
  <si>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</si>
  <si>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</si>
  <si>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</si>
  <si>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Credit Card Denied Charge.</t>
  </si>
  <si>
    <t>If a customer pays with a credit card, and the customer's credit</t>
  </si>
  <si>
    <t>Item 18 -- Billing, Advance Billing, and Payment Delinquency Dates</t>
  </si>
  <si>
    <r>
      <t xml:space="preserve">Late Charges.  </t>
    </r>
    <r>
      <rPr>
        <sz val="10"/>
        <rFont val="Arial"/>
        <family val="2"/>
      </rPr>
      <t>Customers with past due accounts after the delinquency dates specified</t>
    </r>
  </si>
  <si>
    <t>in the chart above will be charged a late fee of 1% per month on an outstanding balances.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</si>
  <si>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</si>
  <si>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</si>
  <si>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</si>
  <si>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</si>
  <si>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</si>
  <si>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</si>
  <si>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</si>
  <si>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</si>
  <si>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</si>
  <si>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</si>
  <si>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</si>
  <si>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</si>
  <si>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</si>
  <si>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</si>
  <si>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</si>
  <si>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</si>
  <si>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</si>
  <si>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</si>
  <si>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</si>
  <si>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</si>
  <si>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The billing period chosen by the company operating under this tariff for its residential</t>
  </si>
  <si>
    <t>If a residential or commercial customer request a change of service which requires a change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</si>
  <si>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</si>
  <si>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</si>
  <si>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</si>
  <si>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</si>
  <si>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</si>
  <si>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Companies assessing restart fees must describe when the fees apply, and must</t>
  </si>
  <si>
    <t>state the amount of the fees in this item.</t>
  </si>
  <si>
    <t>Item 52 -- Redelivery Fees</t>
  </si>
  <si>
    <t>Companies assessing redelivery fees must describe when the fees apply, and must</t>
  </si>
  <si>
    <t>NOTE:</t>
  </si>
  <si>
    <t>$</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</si>
  <si>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</si>
  <si>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</si>
  <si>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</si>
  <si>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</si>
  <si>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</si>
  <si>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</si>
  <si>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</si>
  <si>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</si>
  <si>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</si>
  <si>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</si>
  <si>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</si>
  <si>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</si>
  <si>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</si>
  <si>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Recycling containers</t>
  </si>
  <si>
    <t>Other</t>
  </si>
  <si>
    <t>………….</t>
  </si>
  <si>
    <t>NOTE: Return trips requiring the special dispatch of a truck are considered special pickups and are charged</t>
  </si>
  <si>
    <t>for under the provisions of Item 160 (Time Rates).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</si>
  <si>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</si>
  <si>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</si>
  <si>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</si>
  <si>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</si>
  <si>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</si>
  <si>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</si>
  <si>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</si>
  <si>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</si>
  <si>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</si>
  <si>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</si>
  <si>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</si>
  <si>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</si>
  <si>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</si>
  <si>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The charge for  redelivery of drop boxes is subject to the normal delivery fees in item 260</t>
  </si>
  <si>
    <t>accessible to the company's vehicle, the drive-in charges shown below</t>
  </si>
  <si>
    <t>must be assessed instead.</t>
  </si>
  <si>
    <t>Charge for Drive-ins (per pickup)</t>
  </si>
  <si>
    <t>Drive-in on driveways of over 125 feet,</t>
  </si>
  <si>
    <t>Commercial Customers are billed for one month's service.</t>
  </si>
  <si>
    <t>Note 4:  Customer purchases a 30 gallon bag, when customer places bag at curb, company provides service.</t>
  </si>
  <si>
    <t>Note 8:</t>
  </si>
  <si>
    <t>Unlocking or unlatching</t>
  </si>
  <si>
    <t>per occurrence</t>
  </si>
  <si>
    <t>Gate opening</t>
  </si>
  <si>
    <t>Note 9:</t>
  </si>
  <si>
    <t>Special Pickups - service requested by customer on other than normal scheduled pick-up day.</t>
  </si>
  <si>
    <t>Note 10:</t>
  </si>
  <si>
    <t>Customer requested exchange or delivery of clean toter</t>
  </si>
  <si>
    <t>Permanent Service:  If rent is shown, the rate for the first pickup and each additional pickup must</t>
  </si>
  <si>
    <t>300-gallon toter</t>
  </si>
  <si>
    <t>terminal to point of pickup.  Mileage charge is in addition to all regular charges.</t>
  </si>
  <si>
    <t xml:space="preserve"> 15 Yard</t>
  </si>
  <si>
    <t>South Bend-Raymond, WA area</t>
  </si>
  <si>
    <t>The drop box truck departs from the comapany terminal in Ilwaco, WA to the</t>
  </si>
  <si>
    <t xml:space="preserve">terminal in Ilwaco, WA. </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</si>
  <si>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</si>
  <si>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</si>
  <si>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</si>
  <si>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</si>
  <si>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</si>
  <si>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</si>
  <si>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</si>
  <si>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</si>
  <si>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_____ residential units, where service is billed</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</si>
  <si>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</si>
  <si>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</si>
  <si>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</si>
  <si>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</si>
  <si>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</si>
  <si>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</si>
  <si>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</si>
  <si>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</si>
  <si>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</si>
  <si>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</si>
  <si>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1:  Description/rules related to recycling program are shown on page __________.</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</si>
  <si>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</si>
  <si>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</si>
  <si>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</si>
  <si>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</si>
  <si>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</si>
  <si>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</si>
  <si>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</si>
  <si>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</si>
  <si>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</si>
  <si>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</si>
  <si>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</si>
  <si>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</si>
  <si>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Mini-can</t>
  </si>
  <si>
    <t>Micro-minican</t>
  </si>
  <si>
    <t>60-gallon toter</t>
  </si>
  <si>
    <t>90-gallon toter</t>
  </si>
  <si>
    <t>Bag</t>
  </si>
  <si>
    <t>Note 7:</t>
  </si>
  <si>
    <t>Service Area:</t>
  </si>
  <si>
    <t>Initial Delivery</t>
  </si>
  <si>
    <t>Charge</t>
  </si>
  <si>
    <t>Note 2:</t>
  </si>
  <si>
    <t xml:space="preserve">If 60, 90 or 300 gallon toter is repossessed due to failure to pay the delinquent amount due, </t>
  </si>
  <si>
    <t>both residential and commercial customers.</t>
  </si>
  <si>
    <t>receptacle/toter is returned to hauler for a vacation stop or move, there will be a redelivery</t>
  </si>
  <si>
    <t>Note 3:</t>
  </si>
  <si>
    <t>30 Yard</t>
  </si>
  <si>
    <t>20 Yard</t>
  </si>
  <si>
    <t>Rates named in this item apply for all hauls not exceeding 10 miles from the point of pickup</t>
  </si>
  <si>
    <r>
      <t xml:space="preserve">  20  </t>
    </r>
    <r>
      <rPr>
        <sz val="10"/>
        <rFont val="Arial"/>
        <family val="2"/>
      </rPr>
      <t>Yard</t>
    </r>
  </si>
  <si>
    <t>This footnote is utilized to determine a mileage rate for drop box customers in the South Bend-</t>
  </si>
  <si>
    <t>Raymond, WA under the following conditions:</t>
  </si>
  <si>
    <t>A.</t>
  </si>
  <si>
    <t>B.</t>
  </si>
  <si>
    <t>The drop box truck empities the customer drop box at the nearest transfer station.</t>
  </si>
  <si>
    <t>C</t>
  </si>
  <si>
    <t>After perfomring service for the customer, the drop box truck returns to the company</t>
  </si>
  <si>
    <t>*</t>
  </si>
  <si>
    <t>Customers with less than weekly pickup service</t>
  </si>
  <si>
    <t>Item 200 -- Containers and/or Drop Boxes -- General Rules</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</si>
  <si>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</si>
  <si>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</si>
  <si>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</si>
  <si>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</si>
  <si>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</si>
  <si>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</si>
  <si>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</si>
  <si>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</si>
  <si>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</si>
  <si>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</si>
  <si>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</si>
  <si>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</si>
  <si>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</si>
  <si>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</si>
  <si>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</si>
  <si>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</si>
  <si>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Title Page</t>
  </si>
  <si>
    <t>NONE</t>
  </si>
  <si>
    <t>Peninsula Sanitation Service, Inc.  G-011</t>
  </si>
  <si>
    <t>None</t>
  </si>
  <si>
    <t>Residential Customers are billed one month in arrears and one month in advance</t>
  </si>
  <si>
    <t>at the beginning of the second month.</t>
  </si>
  <si>
    <t>solid waste accounts is two months service defined as:</t>
  </si>
  <si>
    <t>When a customer's service is stopped for non-payment of service, upon</t>
  </si>
  <si>
    <t>300 Gal</t>
  </si>
  <si>
    <r>
      <t>Toter,</t>
    </r>
    <r>
      <rPr>
        <u/>
        <sz val="10"/>
        <rFont val="Arial"/>
        <family val="2"/>
      </rPr>
      <t xml:space="preserve">  60   </t>
    </r>
    <r>
      <rPr>
        <sz val="10"/>
        <rFont val="Arial"/>
        <family val="2"/>
      </rPr>
      <t xml:space="preserve"> gallons</t>
    </r>
  </si>
  <si>
    <r>
      <t>Toter,</t>
    </r>
    <r>
      <rPr>
        <u/>
        <sz val="10"/>
        <rFont val="Arial"/>
        <family val="2"/>
      </rPr>
      <t xml:space="preserve">   90   </t>
    </r>
    <r>
      <rPr>
        <sz val="10"/>
        <rFont val="Arial"/>
        <family val="2"/>
      </rPr>
      <t xml:space="preserve"> gallons</t>
    </r>
  </si>
  <si>
    <t>60 Gallon</t>
  </si>
  <si>
    <t>WG</t>
  </si>
  <si>
    <t>MG</t>
  </si>
  <si>
    <t>90 Gallon</t>
  </si>
  <si>
    <t>1 Bag</t>
  </si>
  <si>
    <t>Note 4</t>
  </si>
  <si>
    <r>
      <t xml:space="preserve">cart or toter more than </t>
    </r>
    <r>
      <rPr>
        <u/>
        <sz val="10"/>
        <rFont val="Arial"/>
        <family val="2"/>
      </rPr>
      <t xml:space="preserve">  -0-  </t>
    </r>
    <r>
      <rPr>
        <sz val="10"/>
        <rFont val="Arial"/>
        <family val="2"/>
      </rPr>
      <t xml:space="preserve"> feet in order to reach the truck.  The charge for this roll-out</t>
    </r>
  </si>
  <si>
    <t>20 Yd Drop Box</t>
  </si>
  <si>
    <t>30 Yd Drop Box</t>
  </si>
  <si>
    <t>20 Yd Packer</t>
  </si>
  <si>
    <t>24 Yd Packer</t>
  </si>
  <si>
    <t>100 Lbs</t>
  </si>
  <si>
    <t>150 Lbs</t>
  </si>
  <si>
    <t>300 Gallon</t>
  </si>
  <si>
    <t>300 Lbs</t>
  </si>
  <si>
    <t>300 Gallon overfilled</t>
  </si>
  <si>
    <t>300 Gallon overweight</t>
  </si>
  <si>
    <t>Territory described in Certificate G-011</t>
  </si>
  <si>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</si>
  <si>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</si>
  <si>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</si>
  <si>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</si>
  <si>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</si>
  <si>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</si>
  <si>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</si>
  <si>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</si>
  <si>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</si>
  <si>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</si>
  <si>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</si>
  <si>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</si>
  <si>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</si>
  <si>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</si>
  <si>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</si>
  <si>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</si>
  <si>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</si>
  <si>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</si>
  <si>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</si>
  <si>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</si>
  <si>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</si>
  <si>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Each Scheduled Pickup</t>
  </si>
  <si>
    <t>Compacted Material (Customer-owned container)</t>
  </si>
  <si>
    <t>Non-Compacted Material (Company-owned container)</t>
  </si>
  <si>
    <t>Rates stated per drop box, per pickup</t>
  </si>
  <si>
    <t>Rates in this item are subject to disposal fees named in Item 230.</t>
  </si>
  <si>
    <t xml:space="preserve">Note 2:  </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</si>
  <si>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</si>
  <si>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</si>
  <si>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</si>
  <si>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</si>
  <si>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</si>
  <si>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</si>
  <si>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</si>
  <si>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</si>
  <si>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Accessorial charges assessed (lids, tarping, unlocking, unlatching, etc.):</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</si>
  <si>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</si>
  <si>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</si>
  <si>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</si>
  <si>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</si>
  <si>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</si>
  <si>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r>
      <t xml:space="preserve">  24  </t>
    </r>
    <r>
      <rPr>
        <sz val="10"/>
        <rFont val="Arial"/>
        <family val="2"/>
      </rPr>
      <t>Yard</t>
    </r>
  </si>
  <si>
    <t>Frequency of Service Codes: WG=Weekly Garbage; EOWG-Every Other Week Garbage; MG=Monthly Garbage; WR=Weekly Recycling</t>
  </si>
  <si>
    <t>Note 3:  In addition to the recycling rates shown above, a recycling debit/credit of $_________applies.</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</si>
  <si>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</si>
  <si>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</si>
  <si>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</si>
  <si>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</si>
  <si>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</si>
  <si>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t>Item 260 -- Drop Box Service -- To Disposal Site and Return</t>
  </si>
  <si>
    <t>Item 270 -- Drop BoxService -- To Disposal Site and Return</t>
  </si>
  <si>
    <t>Note 2:  Description/rules related to yardwaste program are shown on page __________.</t>
  </si>
  <si>
    <t>Recycling service rates on this page expire on:___________________</t>
  </si>
  <si>
    <t>25 feet, add</t>
  </si>
  <si>
    <t>Item 230 -- Disposal Fees</t>
  </si>
  <si>
    <t>Charges in this item apply when other items in the tariff specifically refer to this item.</t>
  </si>
  <si>
    <t>Disposal site (name or location)</t>
  </si>
  <si>
    <t>Type of Material</t>
  </si>
  <si>
    <t>Fee for Disposal</t>
  </si>
  <si>
    <t>Pacific Solid Waste Disposal, Inc.-Long Beach, WA</t>
  </si>
  <si>
    <t>Compacted MSW</t>
  </si>
  <si>
    <t>Non Compacted MSW</t>
  </si>
  <si>
    <t>Appliance with refrigerant</t>
  </si>
  <si>
    <t>$   10.00 per unit</t>
  </si>
  <si>
    <t>Wood Waste</t>
  </si>
  <si>
    <t>Scrap Iron Ferrous Metal</t>
  </si>
  <si>
    <t xml:space="preserve">$   34.00 per ton </t>
  </si>
  <si>
    <t>Concrete or Fill Dirt</t>
  </si>
  <si>
    <t>Car Tires</t>
  </si>
  <si>
    <t xml:space="preserve">$    4.00  per tire </t>
  </si>
  <si>
    <t>Car Tire w/Rim</t>
  </si>
  <si>
    <t xml:space="preserve">$    5.00  per tire &amp; rim </t>
  </si>
  <si>
    <t>Truck Tire</t>
  </si>
  <si>
    <t xml:space="preserve">$    6.00  per tire </t>
  </si>
  <si>
    <t>Truck Tire w/Rim</t>
  </si>
  <si>
    <t xml:space="preserve">$  18.00  per tire &amp; rim </t>
  </si>
  <si>
    <t>$                per</t>
  </si>
  <si>
    <t>Royal Heights Transfer Site - Raymond, WA</t>
  </si>
  <si>
    <t xml:space="preserve">$   30.00 per unit </t>
  </si>
  <si>
    <t>Tires</t>
  </si>
  <si>
    <t xml:space="preserve">$     5.00 per tire </t>
  </si>
  <si>
    <t>State whether fees are per yard, per ton, etc.  Include charges assessed for special commodities (tires,</t>
  </si>
  <si>
    <t xml:space="preserve">appliances, asbestos, etc.) or special conditions at each specific disposal site.  Attach additional </t>
  </si>
  <si>
    <t>sheets as necessary.</t>
  </si>
  <si>
    <t>The minimum charge per month is $1.00. (R)</t>
  </si>
  <si>
    <r>
      <t>that check, the customer will be assessed a return check charge in the amount of $</t>
    </r>
    <r>
      <rPr>
        <u/>
        <sz val="10"/>
        <rFont val="Arial"/>
        <family val="2"/>
      </rPr>
      <t xml:space="preserve"> 31.58 (A) </t>
    </r>
  </si>
  <si>
    <r>
      <t>card issuer denies or rejects the charge, the customer will be assessed a processing fee of $</t>
    </r>
    <r>
      <rPr>
        <u/>
        <sz val="10"/>
        <rFont val="Arial"/>
        <family val="2"/>
      </rPr>
      <t xml:space="preserve"> 10.53 (A)</t>
    </r>
    <r>
      <rPr>
        <sz val="10"/>
        <rFont val="Arial"/>
        <family val="2"/>
      </rPr>
      <t>.</t>
    </r>
  </si>
  <si>
    <r>
      <t xml:space="preserve">payment in full of past due service, a </t>
    </r>
    <r>
      <rPr>
        <u/>
        <sz val="10"/>
        <rFont val="Arial"/>
        <family val="2"/>
      </rPr>
      <t>$15.79 (A)</t>
    </r>
    <r>
      <rPr>
        <sz val="10"/>
        <rFont val="Arial"/>
        <family val="2"/>
      </rPr>
      <t xml:space="preserve"> restart fee will be added to the customer's account.</t>
    </r>
  </si>
  <si>
    <r>
      <t xml:space="preserve">a redelivery charge of </t>
    </r>
    <r>
      <rPr>
        <u/>
        <sz val="10"/>
        <rFont val="Arial"/>
        <family val="2"/>
      </rPr>
      <t>$17.37 (A</t>
    </r>
    <r>
      <rPr>
        <sz val="10"/>
        <rFont val="Arial"/>
        <family val="2"/>
      </rPr>
      <t xml:space="preserve">) will be assessed on resumption of service. (C) If any </t>
    </r>
  </si>
  <si>
    <r>
      <t xml:space="preserve">of toter size the redelivery fee of </t>
    </r>
    <r>
      <rPr>
        <u/>
        <sz val="10"/>
        <rFont val="Arial"/>
        <family val="2"/>
      </rPr>
      <t>$17.37 (A)</t>
    </r>
    <r>
      <rPr>
        <sz val="10"/>
        <rFont val="Arial"/>
        <family val="2"/>
      </rPr>
      <t xml:space="preserve"> will apply.</t>
    </r>
  </si>
  <si>
    <r>
      <t xml:space="preserve">fee of </t>
    </r>
    <r>
      <rPr>
        <u/>
        <sz val="10"/>
        <rFont val="Arial"/>
        <family val="2"/>
      </rPr>
      <t>$17.37 (A)</t>
    </r>
    <r>
      <rPr>
        <sz val="10"/>
        <rFont val="Arial"/>
        <family val="2"/>
      </rPr>
      <t xml:space="preserve"> when service resumes within a 12 month period. This charge applies to</t>
    </r>
  </si>
  <si>
    <t>$   8.00 (A)</t>
  </si>
  <si>
    <t>$ 2.00 (A)</t>
  </si>
  <si>
    <t>$ 1.79 (A)</t>
  </si>
  <si>
    <t>$ 26.19 (A)</t>
  </si>
  <si>
    <t>$ 15.16 (A)</t>
  </si>
  <si>
    <t>$ 32.94 (A)</t>
  </si>
  <si>
    <t>$   7.37 (A)</t>
  </si>
  <si>
    <t>Monthly</t>
  </si>
  <si>
    <t xml:space="preserve">65 Gallon Bear Cart </t>
  </si>
  <si>
    <t xml:space="preserve">95 Gallon Bear Cart </t>
  </si>
  <si>
    <t>$ 40.05 (A)</t>
  </si>
  <si>
    <t>$  7.10 (A)</t>
  </si>
  <si>
    <t>$  6.84 (A)</t>
  </si>
  <si>
    <r>
      <t>service is: $</t>
    </r>
    <r>
      <rPr>
        <u/>
        <sz val="10"/>
        <rFont val="Arial"/>
        <family val="2"/>
      </rPr>
      <t xml:space="preserve">1.74 (A)   </t>
    </r>
    <r>
      <rPr>
        <sz val="10"/>
        <rFont val="Arial"/>
        <family val="2"/>
      </rPr>
      <t xml:space="preserve"> per cart or toter, per pickup.</t>
    </r>
  </si>
  <si>
    <t>$ 3.42 (A)</t>
  </si>
  <si>
    <t>$ 17.37 (A)</t>
  </si>
  <si>
    <t>$ 7.10 (A)</t>
  </si>
  <si>
    <t>$ 7.31 (A)</t>
  </si>
  <si>
    <t>$13.89 (A)</t>
  </si>
  <si>
    <t>$16.58 (A)</t>
  </si>
  <si>
    <t>Item 120 -- Drums</t>
  </si>
  <si>
    <t>Type of Service</t>
  </si>
  <si>
    <t>Rate Per Drum, Per Pickup</t>
  </si>
  <si>
    <t>Regular Route Service</t>
  </si>
  <si>
    <t>Special Pickup</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</si>
  <si>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</si>
  <si>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</si>
  <si>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</si>
  <si>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</si>
  <si>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</si>
  <si>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</si>
  <si>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</si>
  <si>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</si>
  <si>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Additional cubic</t>
  </si>
  <si>
    <t>Carry Charge</t>
  </si>
  <si>
    <t>1 to 4 cubic yards</t>
  </si>
  <si>
    <t>yards</t>
  </si>
  <si>
    <t>Minimum Charge</t>
  </si>
  <si>
    <t>Per each 5 ft. over</t>
  </si>
  <si>
    <t>Rate per yard</t>
  </si>
  <si>
    <t>Per Pickup</t>
  </si>
  <si>
    <t>8 feet</t>
  </si>
  <si>
    <t>Bulky Materials</t>
  </si>
  <si>
    <t>Loose material</t>
  </si>
  <si>
    <t>(customer load)</t>
  </si>
  <si>
    <t>(company load)</t>
  </si>
  <si>
    <t>$7.84 (A)</t>
  </si>
  <si>
    <t>Item 205 -- Roll-Out Charges -- Containers, Automated Carts, and Toters</t>
  </si>
  <si>
    <r>
      <t xml:space="preserve">Charges for containers.  </t>
    </r>
    <r>
      <rPr>
        <sz val="10"/>
        <rFont val="Arial"/>
        <family val="2"/>
      </rPr>
      <t>The company will assess roll-out charges where, due to circumstances outside</t>
    </r>
  </si>
  <si>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</si>
  <si>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</si>
  <si>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</si>
  <si>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</si>
  <si>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</si>
  <si>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-0-  </t>
    </r>
    <r>
      <rPr>
        <sz val="10"/>
        <rFont val="Arial"/>
        <family val="2"/>
      </rPr>
      <t xml:space="preserve"> feet in order to reach the truck.  The charge for this roll-out service is:</t>
    </r>
  </si>
  <si>
    <r>
      <t>$</t>
    </r>
    <r>
      <rPr>
        <u/>
        <sz val="10"/>
        <rFont val="Arial"/>
        <family val="2"/>
      </rPr>
      <t xml:space="preserve">  1.74 (A)   </t>
    </r>
    <r>
      <rPr>
        <sz val="10"/>
        <rFont val="Arial"/>
        <family val="2"/>
      </rPr>
      <t xml:space="preserve"> per cart or toter, per pickup.</t>
    </r>
  </si>
  <si>
    <t>$6.05 (A) per can or unit</t>
  </si>
  <si>
    <t>$ 7.84 (A) per can or unit</t>
  </si>
  <si>
    <t>$ 33.42 (A) per pickup</t>
  </si>
  <si>
    <t>$213.72 (A) per box</t>
  </si>
  <si>
    <t>$252.60 (A) per box</t>
  </si>
  <si>
    <t>$ 120.00 per ton (A)</t>
  </si>
  <si>
    <t xml:space="preserve">$ 123.93 per ton </t>
  </si>
  <si>
    <t>Item 160 -- Time Rates</t>
  </si>
  <si>
    <t>Rates per hour:</t>
  </si>
  <si>
    <t>Rate Per Hour</t>
  </si>
  <si>
    <t>Each Extra</t>
  </si>
  <si>
    <t>Minimum</t>
  </si>
  <si>
    <t>Type of Equipment ordered</t>
  </si>
  <si>
    <t>Truck and Driver</t>
  </si>
  <si>
    <t>Person</t>
  </si>
  <si>
    <t>Single rear drive axle:</t>
  </si>
  <si>
    <t>Non-packer truck………………………..</t>
  </si>
  <si>
    <t>Packer truck……………………………..</t>
  </si>
  <si>
    <t>Drop-box truck…………………………..</t>
  </si>
  <si>
    <t>Tandem rear drive axle:</t>
  </si>
  <si>
    <t>$  121.04 (A)</t>
  </si>
  <si>
    <t>$17.21 (A) *</t>
  </si>
  <si>
    <t>$ 31.63 (A)</t>
  </si>
  <si>
    <t>$   8.95 (A)</t>
  </si>
  <si>
    <t>$10.53 (A) *</t>
  </si>
  <si>
    <t>$ 10.31 (A)</t>
  </si>
  <si>
    <t>$11.58(A)*</t>
  </si>
  <si>
    <t>$ 39.68 (A)</t>
  </si>
  <si>
    <t>$ 1.32 (A)</t>
  </si>
  <si>
    <t>$ 39.68</t>
  </si>
  <si>
    <t>$ 5.68 (A)</t>
  </si>
  <si>
    <t>$ 40.00(A)</t>
  </si>
  <si>
    <t>$ 14.31(A)</t>
  </si>
  <si>
    <t>$ 16.58(A)</t>
  </si>
  <si>
    <t>$ 14.31 (A)</t>
  </si>
  <si>
    <t>$ 16.58 (A)</t>
  </si>
  <si>
    <t>$78.94 (A)</t>
  </si>
  <si>
    <t>$2.63 (A)</t>
  </si>
  <si>
    <t>$ 213.72 (A)</t>
  </si>
  <si>
    <t>$79.31 (A)</t>
  </si>
  <si>
    <t>$ 252.60 (A)</t>
  </si>
  <si>
    <r>
      <t>to the disposal site.  Excess miles will be charged for at $</t>
    </r>
    <r>
      <rPr>
        <u/>
        <sz val="10"/>
        <rFont val="Arial"/>
        <family val="2"/>
      </rPr>
      <t xml:space="preserve">   2.63 (A) </t>
    </r>
    <r>
      <rPr>
        <sz val="10"/>
        <rFont val="Arial"/>
        <family val="2"/>
      </rPr>
      <t xml:space="preserve"> per mile from carriers</t>
    </r>
  </si>
  <si>
    <t>Item 210 -- Washing and Sanitizing Containers and/or Drop Boxes</t>
  </si>
  <si>
    <t>Upon customer request, the company will provide washing and sanitizing service at the following rates:</t>
  </si>
  <si>
    <t>Size or Type of</t>
  </si>
  <si>
    <t>Container or Drop Box</t>
  </si>
  <si>
    <t>All Sizes</t>
  </si>
  <si>
    <t>Item 220 -- Compactor Rental</t>
  </si>
  <si>
    <t>Customers must pay the following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</si>
  <si>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</si>
  <si>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</si>
  <si>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</si>
  <si>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$15.79 (A) Per Unit</t>
  </si>
  <si>
    <t>$ 327.06 (A)</t>
  </si>
  <si>
    <r>
      <t>to the disposal site.  Excess miles will be charged for at $</t>
    </r>
    <r>
      <rPr>
        <u/>
        <sz val="10"/>
        <rFont val="Arial"/>
        <family val="2"/>
      </rPr>
      <t xml:space="preserve">   2.63 (A)</t>
    </r>
    <r>
      <rPr>
        <sz val="10"/>
        <rFont val="Arial"/>
        <family val="2"/>
      </rPr>
      <t xml:space="preserve"> per mile from carriers</t>
    </r>
  </si>
  <si>
    <t>$373.64 (A)</t>
  </si>
  <si>
    <t>$233.37 (A)</t>
  </si>
  <si>
    <r>
      <t>to the disposal site.  Excess miles will be charged for at $</t>
    </r>
    <r>
      <rPr>
        <u/>
        <sz val="10"/>
        <rFont val="Arial"/>
        <family val="2"/>
      </rPr>
      <t xml:space="preserve">  2.63 (A)       </t>
    </r>
    <r>
      <rPr>
        <sz val="10"/>
        <rFont val="Arial"/>
        <family val="2"/>
      </rPr>
      <t xml:space="preserve"> per mile from carriers</t>
    </r>
  </si>
  <si>
    <t>$ 58.94 (A)</t>
  </si>
  <si>
    <t>Jay Alexander</t>
  </si>
  <si>
    <t>Docket No. TG-_________________________  Date: _______________________  By: _________________</t>
  </si>
  <si>
    <t>Docket No. TG-_________________________  Date: _______________________  By: __________________</t>
  </si>
  <si>
    <t>$42.00 (A)</t>
  </si>
  <si>
    <r>
      <t>$</t>
    </r>
    <r>
      <rPr>
        <u/>
        <sz val="10"/>
        <rFont val="Arial"/>
        <family val="2"/>
      </rPr>
      <t xml:space="preserve">  7.68 (A)   </t>
    </r>
    <r>
      <rPr>
        <sz val="10"/>
        <rFont val="Arial"/>
        <family val="2"/>
      </rPr>
      <t xml:space="preserve">   per 300 gallon container, per pickup</t>
    </r>
  </si>
  <si>
    <r>
      <t>Over 25 feet, the charge will be the charge for 25 feet, plus $</t>
    </r>
    <r>
      <rPr>
        <u/>
        <sz val="10"/>
        <rFont val="Arial"/>
        <family val="2"/>
      </rPr>
      <t xml:space="preserve">   1.53 (A)   </t>
    </r>
    <r>
      <rPr>
        <sz val="10"/>
        <rFont val="Arial"/>
        <family val="2"/>
      </rPr>
      <t xml:space="preserve"> per increment of 5 feet.</t>
    </r>
  </si>
  <si>
    <t xml:space="preserve">$   70.00 per ton </t>
  </si>
  <si>
    <t xml:space="preserve">$    4.00  per yard </t>
  </si>
  <si>
    <t xml:space="preserve">_____ Revised Title Page  </t>
  </si>
  <si>
    <t>Cancels</t>
  </si>
  <si>
    <t xml:space="preserve">Peninsula Sanitation Service, Inc. </t>
  </si>
  <si>
    <t>G-011</t>
  </si>
  <si>
    <t>(Name/Certificate Number of Solid Waste Collection Company)</t>
  </si>
  <si>
    <t>(Registered trade name of Solid Waste Collection Company)</t>
  </si>
  <si>
    <t>NAMING RATES FOR THE COLLECTION, TRANSPORTATION, AND DISPOSAL OF</t>
  </si>
  <si>
    <t>SOLID WASTE, AND IF NOTED, RECYCLING AND YARDWASTE</t>
  </si>
  <si>
    <t>IN THE FOLLOWING DESCRIBED TERRITORY:</t>
  </si>
  <si>
    <t>(Note: If this tariff applies in only a portion of a company's</t>
  </si>
  <si>
    <t>certificate authority, a map accurately depicting the area</t>
  </si>
  <si>
    <t>in which the tariff applies must be attached to this tariff.)</t>
  </si>
  <si>
    <t>APPENDIX A</t>
  </si>
  <si>
    <t>Territory as Described in Docket TG-030813</t>
  </si>
  <si>
    <t>Name of person issuing tariff:</t>
  </si>
  <si>
    <t xml:space="preserve">Official UTC requests for information </t>
  </si>
  <si>
    <t>regarding consumer questions and/or</t>
  </si>
  <si>
    <t>Mailing address of issuer:</t>
  </si>
  <si>
    <t>PO Box A</t>
  </si>
  <si>
    <t>complaints should be referred to the</t>
  </si>
  <si>
    <t>following company representative:</t>
  </si>
  <si>
    <t>City, State/Zip Code</t>
  </si>
  <si>
    <t>Ilwaco, WA 98624</t>
  </si>
  <si>
    <t>Name:</t>
  </si>
  <si>
    <r>
      <t>Telephone Number</t>
    </r>
    <r>
      <rPr>
        <sz val="6"/>
        <rFont val="Arial"/>
        <family val="2"/>
      </rPr>
      <t>(including area code)</t>
    </r>
  </si>
  <si>
    <t>360-642-2541</t>
  </si>
  <si>
    <t>Title:</t>
  </si>
  <si>
    <t>Phone:</t>
  </si>
  <si>
    <t>FAX number, if any</t>
  </si>
  <si>
    <t>360-642-4757</t>
  </si>
  <si>
    <t>E-mail:</t>
  </si>
  <si>
    <t>pss@willapabay.org</t>
  </si>
  <si>
    <t>Fax:</t>
  </si>
  <si>
    <t>E-mail address, if any:</t>
  </si>
  <si>
    <t>Issued by:</t>
  </si>
  <si>
    <t>Issue date:</t>
  </si>
  <si>
    <t>Docket No.____________________  Date:_________________________  By:__________________________</t>
  </si>
  <si>
    <t>Tariff No.16</t>
  </si>
  <si>
    <t>Tariff No. 17</t>
  </si>
  <si>
    <t>jay@reachhome.com</t>
  </si>
  <si>
    <t>Teresa Alexander</t>
  </si>
  <si>
    <t>Vice-President</t>
  </si>
  <si>
    <t>Index of Items in This Tariff - see next item for list by topic</t>
  </si>
  <si>
    <t>Item 5</t>
  </si>
  <si>
    <t>Taxes</t>
  </si>
  <si>
    <t>Item 10</t>
  </si>
  <si>
    <t>Application of Rates -- General</t>
  </si>
  <si>
    <t>Item 15</t>
  </si>
  <si>
    <t>Holiday Pickup</t>
  </si>
  <si>
    <t>Item 16</t>
  </si>
  <si>
    <t>Change in Pickup Schedule</t>
  </si>
  <si>
    <t>Item 17</t>
  </si>
  <si>
    <t>Refunds</t>
  </si>
  <si>
    <t>Item 18</t>
  </si>
  <si>
    <t>Billing, Advance Billing, Payment Delinquency Dates, Late Charges</t>
  </si>
  <si>
    <t>Item 20</t>
  </si>
  <si>
    <t>Definitions</t>
  </si>
  <si>
    <t>Item 30</t>
  </si>
  <si>
    <t>Limitation of Service</t>
  </si>
  <si>
    <t>Item 40</t>
  </si>
  <si>
    <t>Material Requiring Special Equipment, Precautions, or Disposal</t>
  </si>
  <si>
    <t>Item 45</t>
  </si>
  <si>
    <t>Material Requiring Special Testing and/or Analysis</t>
  </si>
  <si>
    <t>Item 50</t>
  </si>
  <si>
    <t>Returned Check Charges</t>
  </si>
  <si>
    <t>Item 51</t>
  </si>
  <si>
    <t>Restart Fees</t>
  </si>
  <si>
    <t>Item 52</t>
  </si>
  <si>
    <t>Redelivery Fees</t>
  </si>
  <si>
    <t>Item 60</t>
  </si>
  <si>
    <t>Overtime</t>
  </si>
  <si>
    <t>Item 70</t>
  </si>
  <si>
    <t>Return Trips</t>
  </si>
  <si>
    <t>Item 80</t>
  </si>
  <si>
    <t>Carryout Service, Drive-Ins</t>
  </si>
  <si>
    <t>Item 90</t>
  </si>
  <si>
    <t>Can Carriage, Overhead Obstructions, Sunken or Elevated cans/units</t>
  </si>
  <si>
    <t>Item 100</t>
  </si>
  <si>
    <t>Can/Unit Service, Residential - Residential Curbside Recycling - Residential Yardwaste Service</t>
  </si>
  <si>
    <t>Item 120</t>
  </si>
  <si>
    <t>Drums</t>
  </si>
  <si>
    <t>Item 130</t>
  </si>
  <si>
    <t>Litter Receptacles - Litter Toters</t>
  </si>
  <si>
    <t>Item 150</t>
  </si>
  <si>
    <t>Loose and/or Bulky Material</t>
  </si>
  <si>
    <t>Item 160</t>
  </si>
  <si>
    <t>Time Rates</t>
  </si>
  <si>
    <t>Item 202</t>
  </si>
  <si>
    <t>Application of Container and/or Drop Box Rates - General</t>
  </si>
  <si>
    <t>Item 205</t>
  </si>
  <si>
    <t>Roll-Out Charges - Containers, Automated Carts, and Toters</t>
  </si>
  <si>
    <t>Item 207</t>
  </si>
  <si>
    <t>Excess Weight - Rejection of Load, Charges to Transport</t>
  </si>
  <si>
    <t>Item 210</t>
  </si>
  <si>
    <t>Washing and Sanitizing Containers and Drop Boxes</t>
  </si>
  <si>
    <t>Item 220</t>
  </si>
  <si>
    <t>Compactor Rental</t>
  </si>
  <si>
    <t>Item 230</t>
  </si>
  <si>
    <t>Disposal Fees</t>
  </si>
  <si>
    <t>Item 240</t>
  </si>
  <si>
    <t>Container Service - Non-compacted - Company-owned Container</t>
  </si>
  <si>
    <t>Item 245</t>
  </si>
  <si>
    <t>Container Service - Non-compacted - Customer-owned Container</t>
  </si>
  <si>
    <t>Item 250</t>
  </si>
  <si>
    <t>Container Service - Compacted - Company-owned Container</t>
  </si>
  <si>
    <t>Item 255</t>
  </si>
  <si>
    <t>Container Service - Compacted - Customer-owned Container</t>
  </si>
  <si>
    <t>Item 260</t>
  </si>
  <si>
    <t>Drop Box Service - Non-Compacted - Company-owned drop box</t>
  </si>
  <si>
    <t>Item 265</t>
  </si>
  <si>
    <t>Drop Box Service - Non-Compacted - Customer-owned drop box</t>
  </si>
  <si>
    <t>Item 270</t>
  </si>
  <si>
    <t>Drop Box Service - Compacted - Company-owned drop box</t>
  </si>
  <si>
    <t>Item 275</t>
  </si>
  <si>
    <t>Drop Box Service - Compacted - Customer-owned drop box</t>
  </si>
  <si>
    <t>Item 300</t>
  </si>
  <si>
    <t>List of Abbreviations and Symbols Used in Tariff</t>
  </si>
  <si>
    <t>Index by topic</t>
  </si>
  <si>
    <t>Item No</t>
  </si>
  <si>
    <t>Abbreviations used in tariff……………….</t>
  </si>
  <si>
    <t>……………………………………………………………………………</t>
  </si>
  <si>
    <t>…………..</t>
  </si>
  <si>
    <t>Advance billing…………………………</t>
  </si>
  <si>
    <t>Animals………………………………..</t>
  </si>
  <si>
    <t>Bales…………………………………</t>
  </si>
  <si>
    <t>Billing periods authorized………..</t>
  </si>
  <si>
    <t>Carryout service………………….</t>
  </si>
  <si>
    <t>Commercial can service…………</t>
  </si>
  <si>
    <t>Compactor rental</t>
  </si>
  <si>
    <t>………………………………………………………………………………………..</t>
  </si>
  <si>
    <t>Container service, compacted, company owned…………………………………………………………..</t>
  </si>
  <si>
    <t>Container service, compacted, customer-owned……….</t>
  </si>
  <si>
    <t>…………………………………………………</t>
  </si>
  <si>
    <t>Container service, non-compacted, company-owned……………….</t>
  </si>
  <si>
    <t>……………………………………</t>
  </si>
  <si>
    <t>Container service, non-compacted, customer-owned….</t>
  </si>
  <si>
    <t>Containers and/or drop boxes, availability</t>
  </si>
  <si>
    <t>………………………………………………………………</t>
  </si>
  <si>
    <t>Containers and/or drop boxes, general rules</t>
  </si>
  <si>
    <t>Containers and/or drop boxes, washing and sanitizing</t>
  </si>
  <si>
    <t>Credit due the customer…………</t>
  </si>
  <si>
    <t>Damage to customer property….</t>
  </si>
  <si>
    <t>……………………………………………………………………………………………………...</t>
  </si>
  <si>
    <t>Delinquency dates…….</t>
  </si>
  <si>
    <t>…………………………………………………………………………………………</t>
  </si>
  <si>
    <t>Disposal fees………..</t>
  </si>
  <si>
    <t>Drive-in service………</t>
  </si>
  <si>
    <t>Drop-box service, compacted, company-owned………..</t>
  </si>
  <si>
    <t>………………………………………………….</t>
  </si>
  <si>
    <t>Drop-box service, compacted, customer-owned………..</t>
  </si>
  <si>
    <t>Drop-box service, non-compacted, company-owned……..</t>
  </si>
  <si>
    <t>Drop-box service, non-compacted, customer-owned……</t>
  </si>
  <si>
    <t xml:space="preserve">Excess weight, rejection of load, charges to transport </t>
  </si>
  <si>
    <t>Flat monthly charges</t>
  </si>
  <si>
    <t>Holidays observed……..</t>
  </si>
  <si>
    <t>……………………………………………………………….</t>
  </si>
  <si>
    <t>……………………….</t>
  </si>
  <si>
    <t>Late charges………………</t>
  </si>
  <si>
    <t>Limitations of service</t>
  </si>
  <si>
    <t>……………</t>
  </si>
  <si>
    <t>Litter receptacles…………</t>
  </si>
  <si>
    <t>Material requiring special disposal……………………..</t>
  </si>
  <si>
    <t>Material requiring special equipment……………………………………………………………………...….</t>
  </si>
  <si>
    <t>……………….</t>
  </si>
  <si>
    <t>Material requiring special precautions………………</t>
  </si>
  <si>
    <t>…………….</t>
  </si>
  <si>
    <t>Material requiring special testing/analysis………….</t>
  </si>
  <si>
    <t xml:space="preserve">Continued on next page   </t>
  </si>
  <si>
    <t>Index by topic, continued</t>
  </si>
  <si>
    <t>Missed pickups, weather or road conditions</t>
  </si>
  <si>
    <t>……………..</t>
  </si>
  <si>
    <t>Returned checks……..</t>
  </si>
  <si>
    <t>………………………………………………………………………………………….</t>
  </si>
  <si>
    <t>Overhead obstructions………………………………………….</t>
  </si>
  <si>
    <t>…………………………………………………..</t>
  </si>
  <si>
    <t>Over-sized units…………………………………………………………………</t>
  </si>
  <si>
    <t>……………………………………..</t>
  </si>
  <si>
    <t>Overtime………………………………………………………………………………………………</t>
  </si>
  <si>
    <t>Over-weight units…………………………………………………………………………………………</t>
  </si>
  <si>
    <t>Redelivery fees………………………………………………………………………………………………..</t>
  </si>
  <si>
    <t>Refund of overcharges………………………………………………………………………………………</t>
  </si>
  <si>
    <t>Refund of prepayments…………………………………………………………………………………………..</t>
  </si>
  <si>
    <t>…………...</t>
  </si>
  <si>
    <t>Refunds……………………………………………………………………………………………………….</t>
  </si>
  <si>
    <t>Refusal to make pickup…………………………………………………………………………………….</t>
  </si>
  <si>
    <t>Residential recycling……………………………………………………………………………………………</t>
  </si>
  <si>
    <t>……………...</t>
  </si>
  <si>
    <t>Residential service…………………………………………………………………………………………….</t>
  </si>
  <si>
    <t>Residential yardwaste…………………………………………………………………………………………..</t>
  </si>
  <si>
    <t>Return trips……………………………………………………………………………………………………….</t>
  </si>
  <si>
    <t>………………</t>
  </si>
  <si>
    <t>Roll-out charges……………………………………………………………………………………………………</t>
  </si>
  <si>
    <t>Stairs or steps……………………………………………………………………………………………………</t>
  </si>
  <si>
    <t>Sunken or elevated cans/units…………………………………………………………………………………</t>
  </si>
  <si>
    <t>Symbols used in tariff……………………………………………………………………………………………</t>
  </si>
  <si>
    <t>Taxes………………………………………………………………………………………………………………</t>
  </si>
  <si>
    <t>Time rates……………………………………………………………………………………………………………</t>
  </si>
  <si>
    <t>Item 5 -- Application of Rates -- Taxes</t>
  </si>
  <si>
    <t>Entity imposing tax:</t>
  </si>
  <si>
    <t>Ordinance number:</t>
  </si>
  <si>
    <t>Amount of tax:</t>
  </si>
  <si>
    <t>Application (Commodities and territory)</t>
  </si>
  <si>
    <t>City of Ilwaco</t>
  </si>
  <si>
    <t>Gross Revenues of Company</t>
  </si>
  <si>
    <t>City of Long Beach</t>
  </si>
  <si>
    <t>Garbage Collection within City of Long Beach</t>
  </si>
  <si>
    <t>Item 10 - Application of Rates -- General</t>
  </si>
  <si>
    <t>Rates named in this tariff cover the collection, transportation, and disposal of solid waste.  When specifically referred to, rates also cover the collection and transportation of recyclable materials and/or yardwaste.</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</si>
  <si>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</si>
  <si>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</si>
  <si>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</si>
  <si>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</si>
  <si>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</si>
  <si>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</si>
  <si>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</si>
  <si>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</si>
  <si>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</si>
  <si>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The next working day following the holiday, or the working day preceding the holiday,</t>
  </si>
  <si>
    <t>with notification to the customer.</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</si>
  <si>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</si>
  <si>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</si>
  <si>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</si>
  <si>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</si>
  <si>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</si>
  <si>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</si>
  <si>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</si>
  <si>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</si>
  <si>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</si>
  <si>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</si>
  <si>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</si>
  <si>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</si>
  <si>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</si>
  <si>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</si>
  <si>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</si>
  <si>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</si>
  <si>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</si>
  <si>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</si>
  <si>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</si>
  <si>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</si>
  <si>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</si>
  <si>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</si>
  <si>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</si>
  <si>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</si>
  <si>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</si>
  <si>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</si>
  <si>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</si>
  <si>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</si>
  <si>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</si>
  <si>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</si>
  <si>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Any structure housing two or more dwelling units.</t>
  </si>
  <si>
    <t>Packer:</t>
  </si>
  <si>
    <t>A device or vehicle specially designed to pack loose materials.</t>
  </si>
  <si>
    <t>Pass through fee:</t>
  </si>
  <si>
    <t>A fee collected by a solid waste collection company on behalf of a third party when the</t>
  </si>
  <si>
    <t>fee is billed directly to the customer without markup or markdown.</t>
  </si>
  <si>
    <t>Permanent service:</t>
  </si>
  <si>
    <t>Container and drop-box service provided at the customer's request for more than 90 days.</t>
  </si>
  <si>
    <t>Rate:</t>
  </si>
  <si>
    <t>A price per unit or per service.  A rate is multiplied times the number of units transported</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</si>
  <si>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</si>
  <si>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</si>
  <si>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</si>
  <si>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</si>
  <si>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</si>
  <si>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</si>
  <si>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Continued on next page</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</si>
  <si>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</si>
  <si>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</si>
  <si>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</si>
  <si>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</si>
  <si>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t>than twenty gallons, but not more than thirty-two gallons.  A can may not weigh more</t>
  </si>
  <si>
    <r>
      <t xml:space="preserve">than </t>
    </r>
    <r>
      <rPr>
        <u/>
        <sz val="10"/>
        <rFont val="Arial"/>
        <family val="2"/>
      </rPr>
      <t xml:space="preserve">   65    </t>
    </r>
    <r>
      <rPr>
        <sz val="10"/>
        <rFont val="Arial"/>
        <family val="2"/>
      </rPr>
      <t xml:space="preserve"> pounds when filled.</t>
    </r>
  </si>
  <si>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</si>
  <si>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</si>
  <si>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</si>
  <si>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</si>
  <si>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r>
      <t>Container</t>
    </r>
    <r>
      <rPr>
        <sz val="10"/>
        <rFont val="Arial"/>
        <family val="2"/>
      </rPr>
      <t xml:space="preserve"> means a detachable receptacle (normally designed to hold at least a</t>
    </r>
  </si>
  <si>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</si>
  <si>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</si>
  <si>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</si>
  <si>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</si>
  <si>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</si>
  <si>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</si>
  <si>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r>
      <t xml:space="preserve">generally used for oils or solvents.  A drum may not weigh more than </t>
    </r>
    <r>
      <rPr>
        <u/>
        <sz val="10"/>
        <rFont val="Arial"/>
        <family val="2"/>
      </rPr>
      <t xml:space="preserve"> 100 </t>
    </r>
    <r>
      <rPr>
        <sz val="10"/>
        <rFont val="Arial"/>
        <family val="2"/>
      </rPr>
      <t xml:space="preserve"> pounds</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</si>
  <si>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</si>
  <si>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</si>
  <si>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</si>
  <si>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r>
      <t>not weigh more than</t>
    </r>
    <r>
      <rPr>
        <b/>
        <sz val="10"/>
        <rFont val="Arial"/>
        <family val="2"/>
      </rPr>
      <t xml:space="preserve">  N/A </t>
    </r>
    <r>
      <rPr>
        <sz val="10"/>
        <rFont val="Arial"/>
        <family val="2"/>
      </rPr>
      <t xml:space="preserve"> pounds when filled.</t>
    </r>
  </si>
  <si>
    <r>
      <t>Micro-mini can</t>
    </r>
    <r>
      <rPr>
        <sz val="10"/>
        <rFont val="Arial"/>
        <family val="2"/>
      </rPr>
      <t xml:space="preserve"> means a can made of durable, corrosion-resistant, nonabsorbent</t>
    </r>
  </si>
  <si>
    <t xml:space="preserve">material that is watertight and has a close-fitting cover.  A micro-mini can may not </t>
  </si>
  <si>
    <r>
      <t xml:space="preserve">hold more than ten gallons.  A micro-mini can may not weigh more than  </t>
    </r>
    <r>
      <rPr>
        <u/>
        <sz val="10"/>
        <rFont val="Arial"/>
        <family val="2"/>
      </rPr>
      <t xml:space="preserve"> N/A  </t>
    </r>
  </si>
  <si>
    <t>pounds when filled.</t>
  </si>
  <si>
    <r>
      <t xml:space="preserve">Mini-can </t>
    </r>
    <r>
      <rPr>
        <sz val="10"/>
        <rFont val="Arial"/>
        <family val="2"/>
      </rPr>
      <t>means a can made of durable, corrosion-resistant, nonabsorbent material</t>
    </r>
  </si>
  <si>
    <t>that is watertight and has a close-fitting cover.  A mini-can may not hold more</t>
  </si>
  <si>
    <r>
      <t xml:space="preserve">than twenty gallons.  A mini-can may not weigh more than </t>
    </r>
    <r>
      <rPr>
        <u/>
        <sz val="10"/>
        <rFont val="Arial"/>
        <family val="2"/>
      </rPr>
      <t xml:space="preserve"> N/A  </t>
    </r>
    <r>
      <rPr>
        <sz val="10"/>
        <rFont val="Arial"/>
        <family val="2"/>
      </rPr>
      <t xml:space="preserve"> pounds when filled.</t>
    </r>
  </si>
  <si>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</si>
  <si>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</si>
  <si>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</si>
  <si>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Toter</t>
    </r>
    <r>
      <rPr>
        <sz val="10"/>
        <rFont val="Arial"/>
        <family val="2"/>
      </rPr>
      <t xml:space="preserve"> means a wheeled plastic container.  A toter may also be referred to as a cart.  If</t>
    </r>
  </si>
  <si>
    <t>supplied by customer, a toter must be compatible with the company's equipment.  The</t>
  </si>
  <si>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</si>
  <si>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</si>
  <si>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</si>
  <si>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</si>
  <si>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r>
      <t xml:space="preserve">may not weigh more than </t>
    </r>
    <r>
      <rPr>
        <u/>
        <sz val="10"/>
        <rFont val="Arial"/>
        <family val="2"/>
      </rPr>
      <t xml:space="preserve">  65  </t>
    </r>
    <r>
      <rPr>
        <sz val="10"/>
        <rFont val="Arial"/>
        <family val="2"/>
      </rPr>
      <t xml:space="preserve"> pounds when filled.</t>
    </r>
  </si>
  <si>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</si>
  <si>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</si>
  <si>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</si>
  <si>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</si>
  <si>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</si>
  <si>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</si>
  <si>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</si>
  <si>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</si>
  <si>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</si>
  <si>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</si>
  <si>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</si>
  <si>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</si>
  <si>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</si>
  <si>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</si>
  <si>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</si>
  <si>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</si>
  <si>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</si>
  <si>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</si>
  <si>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</si>
  <si>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</si>
  <si>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</si>
  <si>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</si>
  <si>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</si>
  <si>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</si>
  <si>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</si>
  <si>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</si>
  <si>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</si>
  <si>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Company-specific definitions:</t>
  </si>
  <si>
    <t>Item 30 -- Limitations of Service</t>
  </si>
  <si>
    <t>14-A</t>
  </si>
  <si>
    <t>Item 30 -- Limitations of Service-continued</t>
  </si>
  <si>
    <t>a.</t>
  </si>
  <si>
    <t xml:space="preserve">Upon declaration of a public health emergency, or upon direction by a federal, </t>
  </si>
  <si>
    <t>state, or local authority, solid waste collection companies may alter services</t>
  </si>
  <si>
    <t xml:space="preserve">for the health and safety of the general public, its customers and its employees. </t>
  </si>
  <si>
    <t>This may include but is not limited to the altering of normal collection</t>
  </si>
  <si>
    <t>and administrative services</t>
  </si>
  <si>
    <t>b.</t>
  </si>
  <si>
    <t>The company shall provide notice to the Commission when services have been</t>
  </si>
  <si>
    <t>altered.  The company shall take reasonable actions to notify impacted customers</t>
  </si>
  <si>
    <t xml:space="preserve">of the situation.  The company will maintain continuity of service throughout </t>
  </si>
  <si>
    <t>a public health emergency to the greatest extent practicable while conforming</t>
  </si>
  <si>
    <t xml:space="preserve">to the emergency declaration.  The company will return to normal operations </t>
  </si>
  <si>
    <t>as soon as is reasonable given the circumstances of the emergency.</t>
  </si>
  <si>
    <t>c.</t>
  </si>
  <si>
    <t xml:space="preserve">All accumulated solid waste will be collected by the company on the customer’s </t>
  </si>
  <si>
    <t xml:space="preserve">next regularly-scheduled service date following the resumption of normal operations. </t>
  </si>
  <si>
    <t xml:space="preserve">The company will not charge for extra waste set out in addition to customer’s </t>
  </si>
  <si>
    <t xml:space="preserve">normal receptacle(s) if the amount of extra waste does not exceed the amount that </t>
  </si>
  <si>
    <t xml:space="preserve">reasonably would be expected to accumulate due to the missed service. </t>
  </si>
  <si>
    <t xml:space="preserve">Issue Date: </t>
  </si>
  <si>
    <t xml:space="preserve">Effective Date: </t>
  </si>
  <si>
    <t xml:space="preserve">Missed Service due to a declared public health emergency. </t>
  </si>
  <si>
    <t>Peninsula Sanitation Service, Inc. G-011</t>
  </si>
  <si>
    <t>Item 75 -- Flat Monthly Charges</t>
  </si>
  <si>
    <t xml:space="preserve"> Jay Alexander</t>
  </si>
  <si>
    <t>Item 90 -- Can Carriage -- Special Services</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</si>
  <si>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</si>
  <si>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</si>
  <si>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</si>
  <si>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</si>
  <si>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</si>
  <si>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</si>
  <si>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</si>
  <si>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t>
  </si>
  <si>
    <r>
      <t>Curbside recycling</t>
    </r>
    <r>
      <rPr>
        <sz val="10"/>
        <rFont val="Arial"/>
        <family val="2"/>
      </rPr>
      <t xml:space="preserve"> provisions shown on this page apply only in the following service area:</t>
    </r>
  </si>
  <si>
    <t>Following is a description of the recycling program (type of containers, frequency, etc.).  Program provided</t>
  </si>
  <si>
    <t>in accordance with Ordinance No. ___________ of _____________________ (name of County or City).</t>
  </si>
  <si>
    <t>Special rules related tor recycling program:</t>
  </si>
  <si>
    <r>
      <t>Yardwaste</t>
    </r>
    <r>
      <rPr>
        <sz val="10"/>
        <rFont val="Arial"/>
        <family val="2"/>
      </rPr>
      <t xml:space="preserve"> provisions shown on this page apply only in the following service area:</t>
    </r>
  </si>
  <si>
    <t>Following is a description of the Yardwaste program (type of containers, frequency, etc.).  Program provided</t>
  </si>
  <si>
    <t>Special rules related tor yardwaste program:</t>
  </si>
  <si>
    <t>Item 105 -- Multi-family Service - Monthly Rates</t>
  </si>
  <si>
    <t>__ gallons</t>
  </si>
  <si>
    <t>___other</t>
  </si>
  <si>
    <t>Receptacles</t>
  </si>
  <si>
    <t>of service</t>
  </si>
  <si>
    <t>Rent Per</t>
  </si>
  <si>
    <t>Day</t>
  </si>
  <si>
    <t>Month</t>
  </si>
  <si>
    <t>Pickup Charge</t>
  </si>
  <si>
    <t>(See Notes 1,2&amp;3)</t>
  </si>
  <si>
    <t>Note 1:</t>
  </si>
  <si>
    <t>The charge included in this rate for recycling is $________. Description/rules related to recycling</t>
  </si>
  <si>
    <t>program are shown on page____.</t>
  </si>
  <si>
    <t xml:space="preserve">The charge included in this rate for yardwaste is $________.  Description/rules related to </t>
  </si>
  <si>
    <t>yardwaste program are shown on page____.</t>
  </si>
  <si>
    <t>Recycling credit/debit (if applicable) included in this rate is: $___________.</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</si>
  <si>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</si>
  <si>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</si>
  <si>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</si>
  <si>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The charge for an occasional extra residential can, unit, toter, mini-can, or micro-mini-can on a</t>
  </si>
  <si>
    <t>regular pickup is:</t>
  </si>
  <si>
    <t>Per pickup</t>
  </si>
  <si>
    <t>Other:</t>
  </si>
  <si>
    <t>Micro-mini-can</t>
  </si>
  <si>
    <t>Customers may request no more than one pickup per month, on an "on call" basis, at</t>
  </si>
  <si>
    <t>$________ per can/unit.  Service will be rendered on the normal scheduled pickup day for the</t>
  </si>
  <si>
    <t>area in which the customer resides.  Note:  If customer requires service to be provided on other</t>
  </si>
  <si>
    <t>than normal scheduled pickup day, rates for special pickups will apply.</t>
  </si>
  <si>
    <t>Recycling rates on this page expire:________________</t>
  </si>
  <si>
    <t>Item 105 -- Multi-family Service -- Monthly Rates (continued)</t>
  </si>
  <si>
    <t>Following is a description of the yardwaste program (type of containers, frequency, etc.).  Program provided</t>
  </si>
  <si>
    <t>Item 245 -- Container Service -- Dumped in Company's Vehicle</t>
  </si>
  <si>
    <t>Non-compacted Material (Customer-owned container)</t>
  </si>
  <si>
    <t>Includes Commercial Can Service</t>
  </si>
  <si>
    <t>32 gal can</t>
  </si>
  <si>
    <t>___ gal. Toter</t>
  </si>
  <si>
    <t>Item 250 -- Container Service -- Dumped in Company's Vehicle</t>
  </si>
  <si>
    <t>Compacted Material (Company-owned container)</t>
  </si>
  <si>
    <t>Item 255 -- Container Service -- Dumped in Company's Vehicle</t>
  </si>
  <si>
    <t>Item 265 -- Drop Box Service -- To Disposal Site and Return</t>
  </si>
  <si>
    <t>Non-Compacted Material (Customer-owned container)</t>
  </si>
  <si>
    <r>
      <t>to the disposal site.  Excess miles will be charged for at $</t>
    </r>
    <r>
      <rPr>
        <u/>
        <sz val="10"/>
        <rFont val="Arial"/>
        <family val="2"/>
      </rPr>
      <t xml:space="preserve">            </t>
    </r>
    <r>
      <rPr>
        <sz val="10"/>
        <rFont val="Arial"/>
        <family val="2"/>
      </rPr>
      <t xml:space="preserve"> per mile from carriers</t>
    </r>
  </si>
  <si>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</si>
  <si>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</si>
  <si>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</si>
  <si>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</si>
  <si>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</si>
  <si>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</si>
  <si>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</si>
  <si>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</si>
  <si>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Item 55 -- Over-sized or Over-weight Cans or Units</t>
  </si>
  <si>
    <t xml:space="preserve">The company reserves the right to reject pickup of any residential receptacle (can, unit, bag, mini-can, or </t>
  </si>
  <si>
    <t>or micro-mini-can) which, upon reasonable inspection exceeds the size and weight limits shown in Item 20.</t>
  </si>
  <si>
    <t>If the receptacle exceeds the size and/or limits stated in Item 20, is overfilled,</t>
  </si>
  <si>
    <t>or the top is unable to be closed, but the company transports the materials,</t>
  </si>
  <si>
    <t>the following additional charges will apply.</t>
  </si>
  <si>
    <t>$_________ per ______________.</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</si>
  <si>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</si>
  <si>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</si>
  <si>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</si>
  <si>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</si>
  <si>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Thanksgiving</t>
  </si>
  <si>
    <t>Christmas</t>
  </si>
  <si>
    <t>New Year's Day</t>
  </si>
  <si>
    <t>Time is to be recorded to the nearest increment of 15 minutes from the time the company's vehicle leaves</t>
  </si>
  <si>
    <t>the terminal until the time it returns to the terminal.</t>
  </si>
  <si>
    <t>No additional charge will be assessed to customers for overtime or holiday work performed solely for the</t>
  </si>
  <si>
    <t>company's convenience.</t>
  </si>
  <si>
    <t>Charge per hour:</t>
  </si>
  <si>
    <t>Minimum charge:</t>
  </si>
  <si>
    <t>$67.68 (A)</t>
  </si>
  <si>
    <t>95 Gal Bear Can(N)</t>
  </si>
  <si>
    <t>65 Gal Bear Can(N)</t>
  </si>
  <si>
    <t>$9.60 (N)</t>
  </si>
  <si>
    <t>$15.35 (N)</t>
  </si>
  <si>
    <t>$7.10 (N)</t>
  </si>
  <si>
    <t>$10.66 (N)</t>
  </si>
  <si>
    <t>$17.15 (N)</t>
  </si>
  <si>
    <t>65 gal bear can(N)</t>
  </si>
  <si>
    <t>95 gal bear can(N)</t>
  </si>
  <si>
    <t>Rental</t>
  </si>
  <si>
    <t>65 gallon Bear Cart (N)</t>
  </si>
  <si>
    <t>$   8.00 (N)</t>
  </si>
  <si>
    <t>95 gallon Bear Cart (N)</t>
  </si>
  <si>
    <t>$ 6.32 (A)</t>
  </si>
  <si>
    <t>Sorting Fee for Contaiminated/Mixed Loads</t>
  </si>
  <si>
    <t>$100 Per Hour</t>
  </si>
  <si>
    <t>$6.84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</si>
</sst>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2" x14ac:knownFonts="1">
    <font>
      <sz val="10"/>
      <name val="Arial"/>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sz val="9"/>
      <name val="Arial"/>
      <family val="2"/>
    </font>
    <font>
      <sz val="8"/>
      <name val="Arial"/>
      <family val="2"/>
    </font>
    <font>
      <b/>
      <sz val="12"/>
      <name val="Arial"/>
      <family val="2"/>
    </font>
    <font>
      <u/>
      <sz val="10"/>
      <color theme="10"/>
      <name val="Arial"/>
      <family val="2"/>
    </font>
    <font>
      <i/>
      <sz val="8"/>
      <name val="Arial"/>
      <family val="2"/>
    </font>
    <font>
      <i/>
      <sz val="9"/>
      <name val="Arial"/>
      <family val="2"/>
    </font>
    <font>
      <sz val="6"/>
      <name val="Arial"/>
      <family val="2"/>
    </font>
    <font>
      <b/>
      <u/>
      <sz val="10"/>
      <name val="Arial"/>
      <family val="2"/>
    </font>
    <font>
      <sz val="12"/>
      <name val="Times New Roman"/>
      <family val="1"/>
    </font>
    <font>
      <sz val="11"/>
      <color rgb="FF0F0F0F"/>
      <name val="Times New Roman"/>
      <family val="1"/>
    </font>
    <font>
      <sz val="12"/>
      <color rgb="FF0F0F0F"/>
      <name val="Times New Roman"/>
      <family val="1"/>
    </font>
    <font>
      <b/>
      <sz val="11"/>
      <color rgb="FF0F0F0F"/>
      <name val="Times New Roman"/>
      <family val="1"/>
    </font>
    <font>
      <sz val="12"/>
      <name val="Arial"/>
      <family val="2"/>
    </font>
    <font>
      <b/>
      <sz val="12"/>
      <color rgb="FF0F0F0F"/>
      <name val="Times New Roman"/>
      <family val="1"/>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34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1" fillId="0" borderId="7" xfId="0" applyFont="1" applyBorder="1"/>
    <xf numFmtId="0" fontId="4" fillId="0" borderId="0" xfId="0" applyFont="1" applyBorder="1" applyAlignment="1">
      <alignment horizontal="center"/>
    </xf>
    <xf numFmtId="0" fontId="0" fillId="0" borderId="10" xfId="0" applyBorder="1"/>
    <xf numFmtId="0" fontId="1" fillId="0" borderId="8" xfId="0" applyFont="1"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2" xfId="0" applyBorder="1" applyAlignment="1">
      <alignment horizontal="center"/>
    </xf>
    <xf numFmtId="0" fontId="0" fillId="0" borderId="8" xfId="0" applyBorder="1" applyAlignment="1">
      <alignment horizontal="center"/>
    </xf>
    <xf numFmtId="0" fontId="5" fillId="0" borderId="5" xfId="0" applyFont="1" applyBorder="1" applyAlignment="1">
      <alignment horizontal="center"/>
    </xf>
    <xf numFmtId="0" fontId="0" fillId="0" borderId="4" xfId="0" applyBorder="1" applyAlignment="1">
      <alignment horizontal="left"/>
    </xf>
    <xf numFmtId="0" fontId="0" fillId="0" borderId="14" xfId="0" applyBorder="1"/>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4" xfId="0" applyBorder="1" applyAlignment="1">
      <alignment horizontal="left"/>
    </xf>
    <xf numFmtId="0" fontId="0" fillId="0" borderId="1" xfId="0" applyBorder="1" applyAlignment="1">
      <alignment horizontal="left"/>
    </xf>
    <xf numFmtId="0" fontId="0" fillId="0" borderId="6" xfId="0" quotePrefix="1" applyBorder="1" applyAlignment="1">
      <alignment horizontal="left"/>
    </xf>
    <xf numFmtId="0" fontId="3" fillId="0" borderId="0" xfId="0" applyFont="1" applyBorder="1"/>
    <xf numFmtId="0" fontId="5" fillId="0" borderId="7" xfId="0" applyFont="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left"/>
    </xf>
    <xf numFmtId="0" fontId="6" fillId="0" borderId="4" xfId="0" applyFont="1" applyBorder="1" applyAlignment="1">
      <alignment horizontal="left"/>
    </xf>
    <xf numFmtId="0" fontId="5" fillId="0" borderId="0" xfId="0" applyFont="1" applyBorder="1" applyAlignment="1">
      <alignment horizontal="right"/>
    </xf>
    <xf numFmtId="0" fontId="5" fillId="0" borderId="0" xfId="0" quotePrefix="1" applyFont="1" applyBorder="1" applyAlignment="1">
      <alignment horizontal="left"/>
    </xf>
    <xf numFmtId="0" fontId="6"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6" fillId="0" borderId="6" xfId="0" applyFont="1" applyBorder="1" applyAlignment="1">
      <alignment horizontal="left"/>
    </xf>
    <xf numFmtId="0" fontId="0" fillId="0" borderId="6" xfId="0" quotePrefix="1" applyFill="1" applyBorder="1" applyAlignment="1">
      <alignment horizontal="left"/>
    </xf>
    <xf numFmtId="0" fontId="0" fillId="0" borderId="4" xfId="0" applyBorder="1" applyAlignment="1">
      <alignment horizontal="left" indent="2"/>
    </xf>
    <xf numFmtId="0" fontId="0" fillId="0" borderId="4" xfId="0" quotePrefix="1" applyBorder="1" applyAlignment="1">
      <alignment horizontal="left" indent="2"/>
    </xf>
    <xf numFmtId="0" fontId="4" fillId="0" borderId="12"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5" fillId="0" borderId="11" xfId="0" applyFont="1" applyBorder="1" applyAlignment="1">
      <alignment horizontal="center"/>
    </xf>
    <xf numFmtId="0" fontId="3" fillId="0" borderId="11" xfId="0" applyFont="1" applyBorder="1"/>
    <xf numFmtId="0" fontId="4" fillId="0" borderId="0" xfId="0" applyFont="1" applyBorder="1"/>
    <xf numFmtId="0" fontId="3" fillId="0" borderId="5" xfId="0" applyFont="1" applyBorder="1" applyAlignment="1">
      <alignment horizontal="right"/>
    </xf>
    <xf numFmtId="0" fontId="4" fillId="0" borderId="4" xfId="0" applyFont="1" applyBorder="1"/>
    <xf numFmtId="0" fontId="6" fillId="0" borderId="6" xfId="0" quotePrefix="1" applyFont="1" applyBorder="1" applyAlignment="1">
      <alignment horizontal="left"/>
    </xf>
    <xf numFmtId="0" fontId="0" fillId="0" borderId="11" xfId="0" applyBorder="1" applyAlignment="1">
      <alignment horizontal="center"/>
    </xf>
    <xf numFmtId="0" fontId="6" fillId="0" borderId="0" xfId="0" applyFont="1" applyBorder="1" applyAlignment="1">
      <alignment horizontal="left"/>
    </xf>
    <xf numFmtId="0" fontId="0" fillId="0" borderId="14" xfId="0" applyFill="1" applyBorder="1"/>
    <xf numFmtId="0" fontId="0" fillId="0" borderId="14" xfId="0" applyBorder="1" applyAlignment="1">
      <alignment horizontal="left" indent="1"/>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6" fillId="0" borderId="14" xfId="0" applyFont="1" applyBorder="1" applyAlignment="1">
      <alignment horizontal="left" indent="1"/>
    </xf>
    <xf numFmtId="0" fontId="6" fillId="0" borderId="9" xfId="0" applyFont="1" applyBorder="1" applyAlignment="1">
      <alignment horizontal="center"/>
    </xf>
    <xf numFmtId="0" fontId="5"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6"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Continuous"/>
    </xf>
    <xf numFmtId="14" fontId="0" fillId="0" borderId="7" xfId="0" applyNumberFormat="1" applyBorder="1"/>
    <xf numFmtId="14" fontId="0" fillId="0" borderId="8" xfId="0" applyNumberFormat="1" applyBorder="1"/>
    <xf numFmtId="0" fontId="3" fillId="0" borderId="0" xfId="0" applyFont="1" applyBorder="1" applyAlignment="1">
      <alignment horizontal="centerContinuous"/>
    </xf>
    <xf numFmtId="0" fontId="0" fillId="0" borderId="10" xfId="0" applyBorder="1" applyAlignment="1">
      <alignment horizontal="centerContinuous"/>
    </xf>
    <xf numFmtId="0" fontId="0" fillId="0" borderId="3" xfId="0" applyBorder="1" applyAlignment="1">
      <alignment horizontal="centerContinuous"/>
    </xf>
    <xf numFmtId="0" fontId="8" fillId="0" borderId="11" xfId="0" applyFont="1" applyBorder="1"/>
    <xf numFmtId="3" fontId="0" fillId="0" borderId="14" xfId="0" applyNumberFormat="1" applyBorder="1"/>
    <xf numFmtId="0" fontId="9" fillId="0" borderId="14" xfId="0" applyFont="1" applyBorder="1"/>
    <xf numFmtId="0" fontId="9" fillId="0" borderId="11" xfId="0" applyFont="1" applyBorder="1"/>
    <xf numFmtId="0" fontId="9" fillId="2" borderId="0" xfId="0" applyFont="1" applyFill="1" applyBorder="1"/>
    <xf numFmtId="0" fontId="5" fillId="0" borderId="11" xfId="0" applyFont="1" applyBorder="1"/>
    <xf numFmtId="0" fontId="10" fillId="0" borderId="0" xfId="0" applyFont="1" applyBorder="1" applyAlignment="1">
      <alignment horizontal="center"/>
    </xf>
    <xf numFmtId="0" fontId="5" fillId="0" borderId="8" xfId="0" applyFont="1" applyBorder="1" applyAlignment="1">
      <alignment horizontal="centerContinuous"/>
    </xf>
    <xf numFmtId="8" fontId="6" fillId="0" borderId="6" xfId="0" applyNumberFormat="1" applyFont="1" applyBorder="1" applyAlignment="1">
      <alignment horizontal="centerContinuous"/>
    </xf>
    <xf numFmtId="0" fontId="3" fillId="0" borderId="0" xfId="0" applyFont="1" applyFill="1" applyBorder="1"/>
    <xf numFmtId="0" fontId="0" fillId="2" borderId="0" xfId="0" applyFill="1" applyBorder="1" applyAlignment="1">
      <alignment horizontal="center"/>
    </xf>
    <xf numFmtId="0" fontId="8" fillId="0" borderId="14" xfId="0" applyFont="1" applyBorder="1"/>
    <xf numFmtId="0" fontId="0" fillId="0" borderId="14" xfId="0" applyBorder="1" applyAlignment="1">
      <alignment horizontal="center"/>
    </xf>
    <xf numFmtId="0" fontId="0" fillId="0" borderId="10" xfId="0"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7" xfId="0" applyFont="1" applyBorder="1" applyAlignment="1">
      <alignment horizontal="right"/>
    </xf>
    <xf numFmtId="0" fontId="6" fillId="0" borderId="0" xfId="0" applyFont="1" applyFill="1" applyBorder="1"/>
    <xf numFmtId="0" fontId="6" fillId="0" borderId="4" xfId="0" applyFont="1" applyBorder="1"/>
    <xf numFmtId="0" fontId="6" fillId="0" borderId="0" xfId="0" applyFont="1"/>
    <xf numFmtId="0" fontId="6" fillId="0" borderId="1" xfId="0" applyFont="1" applyBorder="1" applyAlignment="1">
      <alignment horizontal="centerContinuous"/>
    </xf>
    <xf numFmtId="0" fontId="1" fillId="0" borderId="11" xfId="0" applyFont="1" applyBorder="1"/>
    <xf numFmtId="0" fontId="6" fillId="0" borderId="9" xfId="0" applyFont="1" applyBorder="1" applyAlignment="1">
      <alignment horizontal="right"/>
    </xf>
    <xf numFmtId="0" fontId="6" fillId="0" borderId="11" xfId="0" applyFont="1" applyBorder="1"/>
    <xf numFmtId="0" fontId="1" fillId="0" borderId="11" xfId="0" applyFont="1" applyBorder="1" applyAlignment="1">
      <alignment horizontal="right"/>
    </xf>
    <xf numFmtId="8" fontId="1" fillId="0" borderId="11" xfId="0" quotePrefix="1" applyNumberFormat="1" applyFont="1" applyBorder="1" applyAlignment="1">
      <alignment horizontal="right"/>
    </xf>
    <xf numFmtId="0" fontId="0" fillId="0" borderId="11" xfId="0" applyBorder="1" applyAlignment="1">
      <alignment horizontal="right"/>
    </xf>
    <xf numFmtId="8" fontId="6" fillId="0" borderId="0" xfId="0" applyNumberFormat="1" applyFont="1" applyBorder="1"/>
    <xf numFmtId="0" fontId="6" fillId="0" borderId="14" xfId="0" applyFont="1" applyBorder="1"/>
    <xf numFmtId="8" fontId="6" fillId="0" borderId="14" xfId="0" applyNumberFormat="1" applyFont="1" applyBorder="1"/>
    <xf numFmtId="8" fontId="6" fillId="0" borderId="0" xfId="0" quotePrefix="1" applyNumberFormat="1" applyFont="1" applyBorder="1"/>
    <xf numFmtId="0" fontId="0" fillId="0" borderId="0" xfId="0" applyAlignment="1">
      <alignment horizontal="center"/>
    </xf>
    <xf numFmtId="0" fontId="5" fillId="0" borderId="0" xfId="0" applyFont="1" applyAlignment="1">
      <alignment horizontal="center"/>
    </xf>
    <xf numFmtId="0" fontId="0" fillId="0" borderId="9" xfId="0" applyBorder="1" applyAlignment="1">
      <alignment horizontal="left" indent="1"/>
    </xf>
    <xf numFmtId="0" fontId="0" fillId="0" borderId="6" xfId="0" applyBorder="1" applyAlignment="1">
      <alignment horizontal="left" indent="1"/>
    </xf>
    <xf numFmtId="0" fontId="6" fillId="0" borderId="6" xfId="0" applyFont="1" applyBorder="1"/>
    <xf numFmtId="0" fontId="6" fillId="0" borderId="0" xfId="0" applyFont="1" applyAlignment="1">
      <alignment horizontal="left"/>
    </xf>
    <xf numFmtId="0" fontId="6" fillId="0" borderId="0" xfId="0" applyFont="1" applyAlignment="1">
      <alignment horizontal="center"/>
    </xf>
    <xf numFmtId="0" fontId="6" fillId="0" borderId="0" xfId="0" quotePrefix="1" applyFont="1" applyAlignment="1">
      <alignment horizontal="left"/>
    </xf>
    <xf numFmtId="0" fontId="4" fillId="0" borderId="14" xfId="0" applyFont="1" applyBorder="1"/>
    <xf numFmtId="0" fontId="5" fillId="0" borderId="1" xfId="0" applyFont="1" applyBorder="1" applyAlignment="1">
      <alignment horizontal="left"/>
    </xf>
    <xf numFmtId="0" fontId="0" fillId="0" borderId="5" xfId="0" applyBorder="1" applyAlignment="1">
      <alignment horizontal="centerContinuous"/>
    </xf>
    <xf numFmtId="8" fontId="0" fillId="0" borderId="4" xfId="0" applyNumberFormat="1" applyBorder="1" applyAlignment="1">
      <alignment horizontal="centerContinuous"/>
    </xf>
    <xf numFmtId="0" fontId="6" fillId="0" borderId="4" xfId="0" applyFont="1" applyBorder="1" applyAlignment="1">
      <alignment horizontal="left" indent="2"/>
    </xf>
    <xf numFmtId="0" fontId="0" fillId="0" borderId="6" xfId="0" applyBorder="1" applyAlignment="1">
      <alignment horizontal="left" indent="2"/>
    </xf>
    <xf numFmtId="0" fontId="5" fillId="0" borderId="1" xfId="0" quotePrefix="1" applyFont="1" applyBorder="1" applyAlignment="1">
      <alignment horizontal="left"/>
    </xf>
    <xf numFmtId="0" fontId="0" fillId="0" borderId="8" xfId="0" applyBorder="1" applyAlignment="1">
      <alignment horizontal="centerContinuous"/>
    </xf>
    <xf numFmtId="8" fontId="0" fillId="0" borderId="6" xfId="0" applyNumberFormat="1" applyBorder="1" applyAlignment="1">
      <alignment horizontal="centerContinuous"/>
    </xf>
    <xf numFmtId="0" fontId="6" fillId="0" borderId="4" xfId="0" applyFont="1" applyBorder="1" applyAlignment="1">
      <alignment horizontal="centerContinuous"/>
    </xf>
    <xf numFmtId="0" fontId="6" fillId="0" borderId="6" xfId="0" applyFont="1" applyBorder="1" applyAlignment="1">
      <alignment horizontal="centerContinuous"/>
    </xf>
    <xf numFmtId="0" fontId="4" fillId="0" borderId="11" xfId="0" applyFont="1" applyBorder="1" applyAlignment="1">
      <alignment horizontal="center"/>
    </xf>
    <xf numFmtId="8" fontId="1" fillId="0" borderId="11" xfId="0" quotePrefix="1" applyNumberFormat="1" applyFont="1" applyBorder="1" applyAlignment="1">
      <alignment horizontal="center"/>
    </xf>
    <xf numFmtId="8" fontId="4" fillId="0" borderId="11" xfId="0" quotePrefix="1" applyNumberFormat="1" applyFont="1" applyBorder="1" applyAlignment="1">
      <alignment horizontal="center"/>
    </xf>
    <xf numFmtId="8" fontId="1" fillId="0" borderId="0" xfId="0" quotePrefix="1" applyNumberFormat="1" applyFont="1" applyBorder="1" applyAlignment="1">
      <alignment horizontal="center"/>
    </xf>
    <xf numFmtId="8" fontId="1" fillId="0" borderId="0" xfId="0" quotePrefix="1" applyNumberFormat="1" applyFont="1" applyBorder="1"/>
    <xf numFmtId="8" fontId="1" fillId="0" borderId="0" xfId="0" applyNumberFormat="1" applyFont="1" applyBorder="1"/>
    <xf numFmtId="8" fontId="4" fillId="0" borderId="11" xfId="0" applyNumberFormat="1" applyFont="1" applyBorder="1" applyAlignment="1">
      <alignment horizontal="right"/>
    </xf>
    <xf numFmtId="0" fontId="4" fillId="0" borderId="11" xfId="0" applyFont="1" applyBorder="1"/>
    <xf numFmtId="0" fontId="6" fillId="0" borderId="0" xfId="0" applyFont="1" applyBorder="1"/>
    <xf numFmtId="0" fontId="6" fillId="0" borderId="9" xfId="0" applyFont="1" applyBorder="1"/>
    <xf numFmtId="8" fontId="4" fillId="0" borderId="11" xfId="0" applyNumberFormat="1" applyFont="1" applyBorder="1" applyAlignment="1">
      <alignment horizontal="left"/>
    </xf>
    <xf numFmtId="8" fontId="6" fillId="0" borderId="0" xfId="0" applyNumberFormat="1" applyFont="1" applyBorder="1" applyAlignment="1">
      <alignment horizontal="left"/>
    </xf>
    <xf numFmtId="0" fontId="2" fillId="0" borderId="5"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 xfId="0"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5" fillId="0" borderId="0" xfId="0" applyFont="1" applyAlignment="1">
      <alignment horizontal="center"/>
    </xf>
    <xf numFmtId="0" fontId="0" fillId="0" borderId="14" xfId="0" applyBorder="1" applyAlignment="1">
      <alignment horizontal="left"/>
    </xf>
    <xf numFmtId="0" fontId="0" fillId="0" borderId="6" xfId="0" applyBorder="1" applyAlignment="1">
      <alignment horizontal="left"/>
    </xf>
    <xf numFmtId="0" fontId="0" fillId="0" borderId="7" xfId="0" applyBorder="1" applyAlignment="1">
      <alignment horizontal="center"/>
    </xf>
    <xf numFmtId="8" fontId="6" fillId="0" borderId="4" xfId="0" applyNumberFormat="1" applyFont="1" applyBorder="1" applyAlignment="1">
      <alignment horizontal="centerContinuous"/>
    </xf>
    <xf numFmtId="0" fontId="0" fillId="0" borderId="5" xfId="0" applyBorder="1" applyAlignment="1">
      <alignment horizontal="right"/>
    </xf>
    <xf numFmtId="0" fontId="3" fillId="0" borderId="7" xfId="0" applyFont="1" applyBorder="1" applyAlignment="1">
      <alignment horizontal="centerContinuous"/>
    </xf>
    <xf numFmtId="0" fontId="0" fillId="0" borderId="0" xfId="0" applyAlignment="1">
      <alignment horizontal="centerContinuous"/>
    </xf>
    <xf numFmtId="0" fontId="1" fillId="0" borderId="4" xfId="0" applyFont="1" applyBorder="1"/>
    <xf numFmtId="0" fontId="1" fillId="0" borderId="0" xfId="0" applyFont="1"/>
    <xf numFmtId="0" fontId="1" fillId="0" borderId="0" xfId="0" applyFont="1" applyAlignment="1">
      <alignment horizontal="right"/>
    </xf>
    <xf numFmtId="0" fontId="1" fillId="0" borderId="4" xfId="0" applyFont="1" applyBorder="1" applyAlignment="1">
      <alignment horizontal="right"/>
    </xf>
    <xf numFmtId="0" fontId="1" fillId="0" borderId="4" xfId="0" quotePrefix="1" applyFont="1" applyBorder="1" applyAlignment="1">
      <alignment horizontal="left"/>
    </xf>
    <xf numFmtId="0" fontId="1" fillId="0" borderId="0" xfId="0" quotePrefix="1" applyFont="1" applyAlignment="1">
      <alignment horizontal="right"/>
    </xf>
    <xf numFmtId="0" fontId="1" fillId="0" borderId="9" xfId="0" applyFont="1" applyBorder="1"/>
    <xf numFmtId="0" fontId="1" fillId="0" borderId="10" xfId="0" applyFont="1" applyBorder="1"/>
    <xf numFmtId="0" fontId="11" fillId="0" borderId="7" xfId="1" applyBorder="1" applyAlignment="1" applyProtection="1"/>
    <xf numFmtId="0" fontId="1" fillId="0" borderId="6" xfId="0" applyFont="1" applyBorder="1" applyAlignment="1">
      <alignment horizontal="right"/>
    </xf>
    <xf numFmtId="0" fontId="1" fillId="0" borderId="7" xfId="0" applyFont="1" applyBorder="1" applyAlignment="1">
      <alignment horizontal="right"/>
    </xf>
    <xf numFmtId="14" fontId="0" fillId="0" borderId="0" xfId="0" applyNumberFormat="1"/>
    <xf numFmtId="0" fontId="12" fillId="0" borderId="4" xfId="0" quotePrefix="1" applyFont="1" applyBorder="1" applyAlignment="1">
      <alignment horizontal="center"/>
    </xf>
    <xf numFmtId="0" fontId="2" fillId="0" borderId="0" xfId="0" applyFont="1" applyAlignment="1">
      <alignment horizontal="center"/>
    </xf>
    <xf numFmtId="0" fontId="0" fillId="0" borderId="0" xfId="0" applyAlignment="1">
      <alignment horizontal="left"/>
    </xf>
    <xf numFmtId="0" fontId="0" fillId="0" borderId="0" xfId="0" quotePrefix="1" applyAlignment="1">
      <alignment horizontal="left"/>
    </xf>
    <xf numFmtId="0" fontId="0" fillId="0" borderId="0" xfId="0" applyAlignment="1">
      <alignment horizontal="right"/>
    </xf>
    <xf numFmtId="14" fontId="0" fillId="0" borderId="8" xfId="0" applyNumberFormat="1" applyBorder="1" applyAlignment="1">
      <alignment horizontal="center"/>
    </xf>
    <xf numFmtId="9" fontId="0" fillId="0" borderId="14" xfId="0" applyNumberFormat="1" applyBorder="1" applyAlignment="1">
      <alignment horizontal="center"/>
    </xf>
    <xf numFmtId="0" fontId="1" fillId="0" borderId="14" xfId="0" applyFont="1" applyBorder="1"/>
    <xf numFmtId="0" fontId="0" fillId="0" borderId="4" xfId="0" applyBorder="1" applyAlignment="1">
      <alignment horizontal="left" indent="1"/>
    </xf>
    <xf numFmtId="0" fontId="3" fillId="0" borderId="0" xfId="0" applyFont="1"/>
    <xf numFmtId="0" fontId="3" fillId="0" borderId="0" xfId="0" applyFont="1" applyAlignment="1">
      <alignment horizontal="left"/>
    </xf>
    <xf numFmtId="0" fontId="3" fillId="0" borderId="0" xfId="0" quotePrefix="1" applyFont="1" applyAlignment="1">
      <alignment horizontal="left"/>
    </xf>
    <xf numFmtId="0" fontId="0" fillId="0" borderId="0" xfId="0" applyAlignment="1">
      <alignment horizontal="left" indent="1"/>
    </xf>
    <xf numFmtId="0" fontId="6" fillId="0" borderId="7" xfId="0" applyFont="1" applyBorder="1"/>
    <xf numFmtId="0" fontId="6" fillId="0" borderId="8" xfId="0" applyFont="1" applyBorder="1" applyAlignment="1">
      <alignment horizontal="right"/>
    </xf>
    <xf numFmtId="0" fontId="16" fillId="0" borderId="4" xfId="0" applyFont="1" applyBorder="1"/>
    <xf numFmtId="0" fontId="17" fillId="0" borderId="0" xfId="0" applyFont="1" applyAlignment="1">
      <alignment horizontal="left" vertical="top"/>
    </xf>
    <xf numFmtId="0" fontId="18" fillId="0" borderId="0" xfId="0" applyFont="1" applyAlignment="1">
      <alignment horizontal="right" vertical="top"/>
    </xf>
    <xf numFmtId="0" fontId="19"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top"/>
    </xf>
    <xf numFmtId="0" fontId="20" fillId="0" borderId="0" xfId="0" applyFont="1" applyAlignment="1">
      <alignment horizontal="center"/>
    </xf>
    <xf numFmtId="0" fontId="21" fillId="0" borderId="0" xfId="0" applyFont="1" applyAlignment="1">
      <alignment horizontal="right" vertical="top"/>
    </xf>
    <xf numFmtId="0" fontId="16" fillId="0" borderId="0" xfId="0" applyFont="1" applyAlignment="1">
      <alignment vertical="top"/>
    </xf>
    <xf numFmtId="0" fontId="16" fillId="0" borderId="0" xfId="0" applyFont="1" applyAlignment="1">
      <alignment horizontal="center" vertical="top"/>
    </xf>
    <xf numFmtId="0" fontId="16" fillId="0" borderId="0" xfId="0" applyFont="1"/>
    <xf numFmtId="0" fontId="16" fillId="0" borderId="0" xfId="0" applyFont="1" applyAlignment="1">
      <alignment vertical="center"/>
    </xf>
    <xf numFmtId="0" fontId="0" fillId="0" borderId="7" xfId="0" applyBorder="1" applyAlignment="1">
      <alignment horizontal="right"/>
    </xf>
    <xf numFmtId="0" fontId="0" fillId="2" borderId="11" xfId="0" applyFill="1" applyBorder="1"/>
    <xf numFmtId="0" fontId="4" fillId="0" borderId="11" xfId="0" quotePrefix="1" applyFont="1" applyBorder="1" applyAlignment="1">
      <alignment horizontal="left"/>
    </xf>
    <xf numFmtId="0" fontId="4" fillId="0" borderId="11" xfId="0" applyFont="1" applyBorder="1" applyAlignment="1">
      <alignment horizontal="left"/>
    </xf>
    <xf numFmtId="0" fontId="4" fillId="0" borderId="12" xfId="0" applyFont="1" applyBorder="1"/>
    <xf numFmtId="0" fontId="0" fillId="0" borderId="12" xfId="0" applyBorder="1"/>
    <xf numFmtId="0" fontId="4" fillId="0" borderId="13" xfId="0" applyFont="1" applyBorder="1"/>
    <xf numFmtId="0" fontId="0" fillId="0" borderId="13" xfId="0" applyBorder="1"/>
    <xf numFmtId="0" fontId="0" fillId="0" borderId="13" xfId="0" applyBorder="1" applyAlignment="1">
      <alignment horizontal="left"/>
    </xf>
    <xf numFmtId="0" fontId="4" fillId="0" borderId="13" xfId="0" quotePrefix="1" applyFont="1" applyBorder="1" applyAlignment="1">
      <alignment horizontal="left"/>
    </xf>
    <xf numFmtId="0" fontId="3" fillId="0" borderId="9" xfId="0" applyFont="1" applyBorder="1" applyAlignment="1">
      <alignment horizontal="center"/>
    </xf>
    <xf numFmtId="0" fontId="0" fillId="2" borderId="0" xfId="0" applyFill="1"/>
    <xf numFmtId="0" fontId="2" fillId="0" borderId="6" xfId="0" applyFont="1" applyBorder="1" applyAlignment="1">
      <alignment horizontal="left"/>
    </xf>
    <xf numFmtId="164" fontId="0" fillId="0" borderId="0" xfId="0" applyNumberFormat="1"/>
    <xf numFmtId="0" fontId="0" fillId="0" borderId="0" xfId="0" applyBorder="1" applyAlignment="1"/>
    <xf numFmtId="0" fontId="6" fillId="0" borderId="11" xfId="0" applyFont="1" applyBorder="1" applyAlignment="1">
      <alignment horizontal="right"/>
    </xf>
    <xf numFmtId="0" fontId="1" fillId="0" borderId="0" xfId="0" applyFont="1" applyBorder="1" applyAlignment="1">
      <alignment horizontal="right"/>
    </xf>
    <xf numFmtId="0" fontId="0" fillId="0" borderId="14"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2" fillId="0" borderId="4" xfId="0" quotePrefix="1"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6" fillId="0" borderId="0" xfId="0" applyFont="1" applyAlignment="1">
      <alignment horizontal="center"/>
    </xf>
    <xf numFmtId="0" fontId="0" fillId="0" borderId="0" xfId="0" applyAlignment="1">
      <alignment horizontal="center"/>
    </xf>
    <xf numFmtId="0" fontId="0" fillId="0" borderId="5" xfId="0" applyBorder="1" applyAlignment="1">
      <alignment horizontal="center"/>
    </xf>
    <xf numFmtId="0" fontId="1" fillId="0" borderId="0" xfId="0" quotePrefix="1" applyFont="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4" xfId="0" quotePrefix="1"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5" fillId="0" borderId="2" xfId="0" applyFont="1" applyBorder="1" applyAlignment="1">
      <alignment horizontal="center"/>
    </xf>
    <xf numFmtId="0" fontId="5" fillId="0" borderId="0" xfId="0" applyFont="1" applyAlignment="1">
      <alignment horizontal="center"/>
    </xf>
    <xf numFmtId="0" fontId="5" fillId="0" borderId="2" xfId="0" quotePrefix="1" applyFont="1" applyBorder="1" applyAlignment="1">
      <alignment horizontal="center"/>
    </xf>
    <xf numFmtId="0" fontId="0" fillId="0" borderId="14" xfId="0" quotePrefix="1" applyBorder="1" applyAlignment="1">
      <alignment horizontal="center"/>
    </xf>
    <xf numFmtId="0" fontId="0" fillId="0" borderId="10" xfId="0" quotePrefix="1"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4" xfId="0" quotePrefix="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5" fillId="0" borderId="1" xfId="0" applyFont="1" applyBorder="1" applyAlignment="1">
      <alignment horizontal="center"/>
    </xf>
    <xf numFmtId="0" fontId="5" fillId="0" borderId="3"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0" borderId="5" xfId="0" applyFont="1" applyBorder="1" applyAlignment="1">
      <alignment horizontal="center"/>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3" fillId="0" borderId="6" xfId="0" applyFont="1" applyBorder="1" applyAlignment="1">
      <alignment wrapText="1"/>
    </xf>
    <xf numFmtId="0" fontId="13" fillId="0" borderId="7" xfId="0" applyFont="1" applyBorder="1" applyAlignment="1">
      <alignment wrapText="1"/>
    </xf>
    <xf numFmtId="0" fontId="13" fillId="0" borderId="8" xfId="0" applyFont="1" applyBorder="1" applyAlignment="1">
      <alignment wrapText="1"/>
    </xf>
    <xf numFmtId="0" fontId="5" fillId="0" borderId="1" xfId="0" quotePrefix="1" applyFont="1" applyBorder="1" applyAlignment="1">
      <alignment horizontal="center"/>
    </xf>
    <xf numFmtId="0" fontId="15" fillId="0" borderId="4" xfId="0" applyFont="1" applyBorder="1" applyAlignment="1">
      <alignment horizontal="center"/>
    </xf>
    <xf numFmtId="0" fontId="15" fillId="0" borderId="0" xfId="0" applyFont="1" applyAlignment="1">
      <alignment horizontal="center"/>
    </xf>
    <xf numFmtId="0" fontId="15" fillId="0" borderId="5" xfId="0" applyFont="1" applyBorder="1" applyAlignment="1">
      <alignment horizontal="center"/>
    </xf>
    <xf numFmtId="0" fontId="5" fillId="0" borderId="4" xfId="0" quotePrefix="1"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7" fillId="0" borderId="3" xfId="0" applyFont="1" applyBorder="1" applyAlignment="1">
      <alignment horizontal="center"/>
    </xf>
    <xf numFmtId="0" fontId="0" fillId="0" borderId="14" xfId="0" applyBorder="1" applyAlignment="1">
      <alignment horizontal="center" wrapText="1"/>
    </xf>
    <xf numFmtId="0" fontId="0" fillId="0" borderId="10" xfId="0" applyBorder="1" applyAlignment="1">
      <alignment horizontal="center" wrapText="1"/>
    </xf>
    <xf numFmtId="0" fontId="0" fillId="0" borderId="4" xfId="0" quotePrefix="1" applyBorder="1" applyAlignment="1">
      <alignment horizontal="center"/>
    </xf>
    <xf numFmtId="0" fontId="0" fillId="0" borderId="0" xfId="0" quotePrefix="1" applyAlignment="1">
      <alignment horizontal="center"/>
    </xf>
    <xf numFmtId="0" fontId="0" fillId="0" borderId="5" xfId="0" quotePrefix="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56"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0</xdr:rowOff>
    </xdr:from>
    <xdr:to>
      <xdr:col>9</xdr:col>
      <xdr:colOff>571500</xdr:colOff>
      <xdr:row>49</xdr:row>
      <xdr:rowOff>19050</xdr:rowOff>
    </xdr:to>
    <xdr:sp macro="" textlink="">
      <xdr:nvSpPr>
        <xdr:cNvPr id="4" name="Text Box 1">
          <a:extLst>
            <a:ext uri="{FF2B5EF4-FFF2-40B4-BE49-F238E27FC236}">
              <a16:creationId xmlns:a16="http://schemas.microsoft.com/office/drawing/2014/main" id="{789FA886-1469-4B50-9392-A610EE1945EF}"/>
            </a:ext>
          </a:extLst>
        </xdr:cNvPr>
        <xdr:cNvSpPr txBox="1">
          <a:spLocks noChangeArrowheads="1"/>
        </xdr:cNvSpPr>
      </xdr:nvSpPr>
      <xdr:spPr bwMode="auto">
        <a:xfrm>
          <a:off x="19050" y="1133475"/>
          <a:ext cx="6038850" cy="6819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0</xdr:rowOff>
    </xdr:from>
    <xdr:to>
      <xdr:col>9</xdr:col>
      <xdr:colOff>561975</xdr:colOff>
      <xdr:row>50</xdr:row>
      <xdr:rowOff>47625</xdr:rowOff>
    </xdr:to>
    <xdr:sp macro="" textlink="">
      <xdr:nvSpPr>
        <xdr:cNvPr id="2" name="Text Box 1">
          <a:extLst>
            <a:ext uri="{FF2B5EF4-FFF2-40B4-BE49-F238E27FC236}">
              <a16:creationId xmlns:a16="http://schemas.microsoft.com/office/drawing/2014/main" id="{E5642246-F19D-489F-B9B1-C43861187DB1}"/>
            </a:ext>
          </a:extLst>
        </xdr:cNvPr>
        <xdr:cNvSpPr txBox="1">
          <a:spLocks noChangeArrowheads="1"/>
        </xdr:cNvSpPr>
      </xdr:nvSpPr>
      <xdr:spPr bwMode="auto">
        <a:xfrm>
          <a:off x="38100" y="1133475"/>
          <a:ext cx="6010275" cy="7010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a:t>
          </a:r>
          <a:r>
            <a:rPr lang="en-US" sz="1000" b="0" i="0" u="none" strike="noStrike" baseline="0">
              <a:solidFill>
                <a:srgbClr val="000000"/>
              </a:solidFill>
              <a:latin typeface="Arial"/>
              <a:cs typeface="Arial"/>
            </a:rPr>
            <a:t>  A company's schedule will meet reasonable requirements and will comply with local service level ordinances.</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2. </a:t>
          </a:r>
          <a:r>
            <a:rPr lang="en-US" sz="1000" b="1" i="0" u="none" strike="noStrike" baseline="0">
              <a:solidFill>
                <a:srgbClr val="000000"/>
              </a:solidFill>
              <a:latin typeface="Arial"/>
              <a:cs typeface="Arial"/>
            </a:rPr>
            <a:t>Due care</a:t>
          </a:r>
          <a:r>
            <a:rPr lang="en-US" sz="1000" b="0" i="0" u="none" strike="noStrike" baseline="0">
              <a:solidFill>
                <a:srgbClr val="000000"/>
              </a:solidFill>
              <a:latin typeface="Arial"/>
              <a:cs typeface="Arial"/>
            </a:rPr>
            <a:t>.  Other than to offer reasonable care, the company assumes no responsibility for articles left on or near solid waste receptacles.</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3. </a:t>
          </a:r>
          <a:r>
            <a:rPr lang="en-US" sz="1000" b="1" i="0" u="none" strike="noStrike" baseline="0">
              <a:solidFill>
                <a:srgbClr val="000000"/>
              </a:solidFill>
              <a:latin typeface="Arial"/>
              <a:cs typeface="Arial"/>
            </a:rPr>
            <a:t>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a:t>
          </a:r>
          <a:r>
            <a:rPr lang="en-US" sz="1000" b="0" i="0" u="none" strike="noStrike" baseline="0">
              <a:solidFill>
                <a:srgbClr val="000000"/>
              </a:solidFill>
              <a:latin typeface="Arial"/>
              <a:cs typeface="Arial"/>
            </a:rPr>
            <a:t> (Except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a:t>
          </a: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Missed service due to unsafe weather conditions, road conditions, natural disaster or when government authority restricts access to local roads.</a:t>
          </a:r>
          <a:r>
            <a:rPr lang="en-US" sz="1000" b="0" i="0" u="none" strike="noStrike" baseline="0">
              <a:solidFill>
                <a:srgbClr val="000000"/>
              </a:solidFill>
              <a:latin typeface="Arial"/>
              <a:cs typeface="Arial"/>
            </a:rPr>
            <a:t>  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The company is not obligated to extend credit to customers for missed service if the 	company  collects the customers’ accumulated solid waste on the next scheduled service </a:t>
          </a:r>
        </a:p>
        <a:p>
          <a:pPr algn="l" rtl="0">
            <a:defRPr sz="1000"/>
          </a:pPr>
          <a:r>
            <a:rPr lang="en-US" sz="1000" b="0" i="0" u="none" strike="noStrike" baseline="0">
              <a:solidFill>
                <a:srgbClr val="000000"/>
              </a:solidFill>
              <a:latin typeface="Arial"/>
              <a:cs typeface="Arial"/>
            </a:rPr>
            <a:t>	date on which the company deems it to be safe to operate.  The company will not charge </a:t>
          </a:r>
        </a:p>
        <a:p>
          <a:pPr algn="l" rtl="0">
            <a:defRPr sz="1000"/>
          </a:pPr>
          <a:r>
            <a:rPr lang="en-US" sz="1000" b="0" i="0" u="none" strike="noStrike" baseline="0">
              <a:solidFill>
                <a:srgbClr val="000000"/>
              </a:solidFill>
              <a:latin typeface="Arial"/>
              <a:cs typeface="Arial"/>
            </a:rPr>
            <a:t>	for extra waste set out (except provided in Item 207, if applicable) in addition to </a:t>
          </a:r>
        </a:p>
        <a:p>
          <a:pPr algn="l" rtl="0">
            <a:defRPr sz="1000"/>
          </a:pPr>
          <a:r>
            <a:rPr lang="en-US" sz="1000" b="0" i="0" u="none" strike="noStrike" baseline="0">
              <a:solidFill>
                <a:srgbClr val="000000"/>
              </a:solidFill>
              <a:latin typeface="Arial"/>
              <a:cs typeface="Arial"/>
            </a:rPr>
            <a:t>	customers’ normal receptacle(s), if the</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amount of extra waste does not exceed the </a:t>
          </a:r>
        </a:p>
        <a:p>
          <a:pPr algn="l" rtl="0">
            <a:defRPr sz="1000"/>
          </a:pPr>
          <a:r>
            <a:rPr lang="en-US" sz="1000" b="0" i="0" u="none" strike="noStrike" baseline="0">
              <a:solidFill>
                <a:srgbClr val="000000"/>
              </a:solidFill>
              <a:latin typeface="Arial"/>
              <a:cs typeface="Arial"/>
            </a:rPr>
            <a:t>	amount that reasonably would be expected to accumulate due to missed service.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If the company does not collect a customer’s accumulated solid waste on the next </a:t>
          </a:r>
        </a:p>
        <a:p>
          <a:pPr algn="l" rtl="0">
            <a:defRPr sz="1000"/>
          </a:pPr>
          <a:r>
            <a:rPr lang="en-US" sz="1000" b="0" i="0" u="none" strike="noStrike" baseline="0">
              <a:solidFill>
                <a:srgbClr val="000000"/>
              </a:solidFill>
              <a:latin typeface="Arial"/>
              <a:cs typeface="Arial"/>
            </a:rPr>
            <a:t>	scheduled service date on which the company determines it is safe to operate, the </a:t>
          </a:r>
        </a:p>
        <a:p>
          <a:pPr algn="l" rtl="0">
            <a:defRPr sz="1000"/>
          </a:pPr>
          <a:r>
            <a:rPr lang="en-US" sz="1000" b="0" i="0" u="none" strike="noStrike" baseline="0">
              <a:solidFill>
                <a:srgbClr val="000000"/>
              </a:solidFill>
              <a:latin typeface="Arial"/>
              <a:cs typeface="Arial"/>
            </a:rPr>
            <a:t>	company is required to give a credit, proportionate to the customer’s monthly service </a:t>
          </a:r>
        </a:p>
        <a:p>
          <a:pPr algn="l" rtl="0">
            <a:defRPr sz="1000"/>
          </a:pPr>
          <a:r>
            <a:rPr lang="en-US" sz="1000" b="0" i="0" u="none" strike="noStrike" baseline="0">
              <a:solidFill>
                <a:srgbClr val="000000"/>
              </a:solidFill>
              <a:latin typeface="Arial"/>
              <a:cs typeface="Arial"/>
            </a:rPr>
            <a:t>	charge, for all missed service(s).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a:extLst>
            <a:ext uri="{FF2B5EF4-FFF2-40B4-BE49-F238E27FC236}">
              <a16:creationId xmlns:a16="http://schemas.microsoft.com/office/drawing/2014/main" id="{83514961-78E7-4648-ACD2-59F276D8C1E0}"/>
            </a:ext>
          </a:extLst>
        </xdr:cNvPr>
        <xdr:cNvSpPr txBox="1">
          <a:spLocks noChangeArrowheads="1"/>
        </xdr:cNvSpPr>
      </xdr:nvSpPr>
      <xdr:spPr bwMode="auto">
        <a:xfrm>
          <a:off x="28575" y="1295400"/>
          <a:ext cx="6124575" cy="10477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22240</xdr:rowOff>
    </xdr:to>
    <xdr:sp macro="" textlink="">
      <xdr:nvSpPr>
        <xdr:cNvPr id="6146" name="Text Box 2">
          <a:extLst>
            <a:ext uri="{FF2B5EF4-FFF2-40B4-BE49-F238E27FC236}">
              <a16:creationId xmlns:a16="http://schemas.microsoft.com/office/drawing/2014/main" id="{8062D8B2-870F-4012-8DA6-2F958E752CCF}"/>
            </a:ext>
          </a:extLst>
        </xdr:cNvPr>
        <xdr:cNvSpPr txBox="1">
          <a:spLocks noChangeArrowheads="1"/>
        </xdr:cNvSpPr>
      </xdr:nvSpPr>
      <xdr:spPr bwMode="auto">
        <a:xfrm>
          <a:off x="19050" y="3076575"/>
          <a:ext cx="6115050" cy="132397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3175</xdr:rowOff>
    </xdr:from>
    <xdr:to>
      <xdr:col>9</xdr:col>
      <xdr:colOff>523875</xdr:colOff>
      <xdr:row>31</xdr:row>
      <xdr:rowOff>60325</xdr:rowOff>
    </xdr:to>
    <xdr:sp macro="" textlink="">
      <xdr:nvSpPr>
        <xdr:cNvPr id="3" name="Text Box 1">
          <a:extLst>
            <a:ext uri="{FF2B5EF4-FFF2-40B4-BE49-F238E27FC236}">
              <a16:creationId xmlns:a16="http://schemas.microsoft.com/office/drawing/2014/main" id="{551DCB54-E68F-4452-9137-13BF702117F2}"/>
            </a:ext>
          </a:extLst>
        </xdr:cNvPr>
        <xdr:cNvSpPr txBox="1">
          <a:spLocks noChangeArrowheads="1"/>
        </xdr:cNvSpPr>
      </xdr:nvSpPr>
      <xdr:spPr bwMode="auto">
        <a:xfrm>
          <a:off x="57150" y="1298575"/>
          <a:ext cx="6019800" cy="37814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80 , 90 , 100,120, 130, 205,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565150</xdr:colOff>
      <xdr:row>25</xdr:row>
      <xdr:rowOff>63500</xdr:rowOff>
    </xdr:to>
    <xdr:sp macro="" textlink="">
      <xdr:nvSpPr>
        <xdr:cNvPr id="3" name="Text Box 1">
          <a:extLst>
            <a:ext uri="{FF2B5EF4-FFF2-40B4-BE49-F238E27FC236}">
              <a16:creationId xmlns:a16="http://schemas.microsoft.com/office/drawing/2014/main" id="{FA6D9FB7-A5A3-4B6C-87E4-A4D924CA31C1}"/>
            </a:ext>
          </a:extLst>
        </xdr:cNvPr>
        <xdr:cNvSpPr txBox="1">
          <a:spLocks noChangeArrowheads="1"/>
        </xdr:cNvSpPr>
      </xdr:nvSpPr>
      <xdr:spPr bwMode="auto">
        <a:xfrm>
          <a:off x="38100" y="1270000"/>
          <a:ext cx="6115050" cy="27622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48</xdr:row>
      <xdr:rowOff>3178</xdr:rowOff>
    </xdr:to>
    <xdr:sp macro="" textlink="">
      <xdr:nvSpPr>
        <xdr:cNvPr id="13313" name="Text Box 1">
          <a:extLst>
            <a:ext uri="{FF2B5EF4-FFF2-40B4-BE49-F238E27FC236}">
              <a16:creationId xmlns:a16="http://schemas.microsoft.com/office/drawing/2014/main" id="{0D3E4374-E135-45AE-8F4E-6F151703CC8B}"/>
            </a:ext>
          </a:extLst>
        </xdr:cNvPr>
        <xdr:cNvSpPr txBox="1">
          <a:spLocks noChangeArrowheads="1"/>
        </xdr:cNvSpPr>
      </xdr:nvSpPr>
      <xdr:spPr bwMode="auto">
        <a:xfrm>
          <a:off x="66675" y="1295400"/>
          <a:ext cx="6057900" cy="64865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0" bIns="0" anchor="t" upright="1"/>
        <a:lstStyle/>
        <a:p>
          <a:pPr algn="l" rtl="0">
            <a:lnSpc>
              <a:spcPts val="1100"/>
            </a:lnSpc>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lnSpc>
              <a:spcPts val="10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lnSpc>
              <a:spcPts val="1000"/>
            </a:lnSpc>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lnSpc>
              <a:spcPts val="1000"/>
            </a:lnSpc>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lnSpc>
              <a:spcPts val="1000"/>
            </a:lnSpc>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1" i="0" u="none" strike="noStrike" baseline="0">
              <a:solidFill>
                <a:srgbClr val="000000"/>
              </a:solidFill>
              <a:latin typeface="Arial"/>
              <a:cs typeface="Arial"/>
            </a:rPr>
            <a:t>Wheels</a:t>
          </a: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r>
            <a:rPr lang="en-US" sz="1000" b="0" i="0" u="none" strike="noStrike" baseline="0">
              <a:solidFill>
                <a:srgbClr val="000000"/>
              </a:solidFill>
              <a:latin typeface="Arial"/>
              <a:cs typeface="Arial"/>
            </a:rPr>
            <a:t>         (a) 	When a customer requests wheels to be placed on their container, there will be a charge of 	</a:t>
          </a:r>
          <a:r>
            <a:rPr lang="en-US" sz="1000" b="0" i="0" u="sng" strike="noStrike" baseline="0">
              <a:solidFill>
                <a:srgbClr val="000000"/>
              </a:solidFill>
              <a:latin typeface="Arial"/>
              <a:cs typeface="Arial"/>
            </a:rPr>
            <a:t>$4.63 (A)</a:t>
          </a:r>
          <a:r>
            <a:rPr lang="en-US" sz="1000" b="0" i="0" u="none" strike="noStrike" baseline="0">
              <a:solidFill>
                <a:srgbClr val="000000"/>
              </a:solidFill>
              <a:latin typeface="Arial"/>
              <a:cs typeface="Arial"/>
            </a:rPr>
            <a:t> per month.</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900"/>
            </a:lnSpc>
            <a:defRPr sz="1000"/>
          </a:pPr>
          <a:r>
            <a:rPr lang="en-US" sz="1000" b="0" i="0" u="none" strike="noStrike" baseline="0">
              <a:solidFill>
                <a:srgbClr val="000000"/>
              </a:solidFill>
              <a:latin typeface="Arial"/>
              <a:cs typeface="Arial"/>
            </a:rPr>
            <a:t> </a:t>
          </a:r>
        </a:p>
        <a:p>
          <a:pPr algn="l" rtl="0">
            <a:lnSpc>
              <a:spcPts val="1000"/>
            </a:lnSpc>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20Data/Peninsula%20Sanitation/Rate%20Filings/Rate%20Filing%2012-15-13%20Documents/tariff%2016%20Revised%2012-16-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ent%20Data/Peninsula%20Sanitation/Rate%20Filings/Item%2030%20Tariff%20Revision/Tariff%20Item%20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ient%20Data/Peninsula%20Sanitation/Tariffs/Peninsula%20Tariff%20No%2016%20Item%2030%20Modifica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eninsula%20Sanitation\Rate%20Filings\Rate%20Filing%2012-15-13%20Documents\tariff%2016%20Revised%2012-16-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Page 2"/>
      <sheetName val="Index by number Page 3"/>
      <sheetName val="Index by topic, page 4"/>
      <sheetName val="Index by topic, page 5"/>
      <sheetName val="Item 5, Page 6"/>
      <sheetName val="Item2 10,15,16, Page 7"/>
      <sheetName val="Item 17, Page 8"/>
      <sheetName val="Item 18, Page 9"/>
      <sheetName val="Item 20, page 10"/>
      <sheetName val="Item 20, page 11"/>
      <sheetName val="Item 20, page 12"/>
      <sheetName val="Item 20, page 13"/>
      <sheetName val="Item 30, Page 14"/>
      <sheetName val="Item 40, 45, 50, Page 15"/>
      <sheetName val="Item 51,52, Page 16"/>
      <sheetName val="Item 55,60, Page 17"/>
      <sheetName val="Item 70, Page 18"/>
      <sheetName val="Item 75, Page 19"/>
      <sheetName val="Item 80, Page 20"/>
      <sheetName val="Item 90, Page 21"/>
      <sheetName val="Item 100, page 22"/>
      <sheetName val="Item 100, page 23"/>
      <sheetName val="Item 100, page 24"/>
      <sheetName val="Item 100, page 25"/>
      <sheetName val="Item 105, page 26"/>
      <sheetName val="Item 105, page 27"/>
      <sheetName val="Item 120,130,150, page 28"/>
      <sheetName val="Item 160, Page 29"/>
      <sheetName val="Item 200, Page 30"/>
      <sheetName val="Item 205, Page 31"/>
      <sheetName val="Item 207, Page 32"/>
      <sheetName val="Item 210, 220, Page 33"/>
      <sheetName val="Item 230, Page 34"/>
      <sheetName val="Item 240, Page 35"/>
      <sheetName val="Item 245, Page 36"/>
      <sheetName val="Item 250, Page 37"/>
      <sheetName val="Item 255, Page 38"/>
      <sheetName val="Item 260, Page 39"/>
      <sheetName val="Item 265, Page 40"/>
      <sheetName val="Item 270, Page 41"/>
      <sheetName val="Item 275, Page 42"/>
      <sheetName val="Item 300, Page 43"/>
    </sheetNames>
    <sheetDataSet>
      <sheetData sheetId="0"/>
      <sheetData sheetId="1">
        <row r="4">
          <cell r="D4" t="str">
            <v>Peninsula Sanitation Service, Inc.  G-011</v>
          </cell>
        </row>
        <row r="5">
          <cell r="D5" t="str">
            <v>None</v>
          </cell>
        </row>
      </sheetData>
      <sheetData sheetId="2"/>
      <sheetData sheetId="3"/>
      <sheetData sheetId="4">
        <row r="4">
          <cell r="D4" t="str">
            <v>Peninsula Sanitation Service, Inc.  G-011</v>
          </cell>
        </row>
        <row r="5">
          <cell r="D5" t="str">
            <v>None</v>
          </cell>
        </row>
      </sheetData>
      <sheetData sheetId="5">
        <row r="4">
          <cell r="D4" t="str">
            <v>Peninsula Sanitation Service, Inc.  G-011</v>
          </cell>
        </row>
        <row r="5">
          <cell r="D5" t="str">
            <v>None</v>
          </cell>
        </row>
      </sheetData>
      <sheetData sheetId="6">
        <row r="4">
          <cell r="D4" t="str">
            <v>Peninsula Sanitation Service, Inc.  G-011</v>
          </cell>
        </row>
        <row r="5">
          <cell r="D5" t="str">
            <v>None</v>
          </cell>
        </row>
      </sheetData>
      <sheetData sheetId="7">
        <row r="4">
          <cell r="D4" t="str">
            <v>Peninsula Sanitation Service, Inc.  G-011</v>
          </cell>
        </row>
        <row r="5">
          <cell r="D5" t="str">
            <v>None</v>
          </cell>
        </row>
      </sheetData>
      <sheetData sheetId="8"/>
      <sheetData sheetId="9"/>
      <sheetData sheetId="10">
        <row r="4">
          <cell r="D4" t="str">
            <v>Peninsula Sanitation Service, Inc.  G-011</v>
          </cell>
        </row>
        <row r="5">
          <cell r="D5" t="str">
            <v>None</v>
          </cell>
        </row>
      </sheetData>
      <sheetData sheetId="11">
        <row r="4">
          <cell r="D4" t="str">
            <v>Peninsula Sanitation Service, Inc.  G-011</v>
          </cell>
        </row>
        <row r="5">
          <cell r="D5" t="str">
            <v>None</v>
          </cell>
        </row>
      </sheetData>
      <sheetData sheetId="12"/>
      <sheetData sheetId="13"/>
      <sheetData sheetId="14">
        <row r="4">
          <cell r="D4" t="str">
            <v>Peninsula Sanitation Service, Inc.  G-011</v>
          </cell>
        </row>
        <row r="5">
          <cell r="D5" t="str">
            <v>None</v>
          </cell>
        </row>
      </sheetData>
      <sheetData sheetId="15"/>
      <sheetData sheetId="16"/>
      <sheetData sheetId="17"/>
      <sheetData sheetId="18"/>
      <sheetData sheetId="19">
        <row r="4">
          <cell r="D4" t="str">
            <v>Peninsula Sanitation Service, Inc.  G-011</v>
          </cell>
        </row>
        <row r="5">
          <cell r="D5" t="str">
            <v>None</v>
          </cell>
        </row>
      </sheetData>
      <sheetData sheetId="20"/>
      <sheetData sheetId="21"/>
      <sheetData sheetId="22">
        <row r="4">
          <cell r="D4" t="str">
            <v>Peninsula Sanitation Service, Inc.  G-011</v>
          </cell>
        </row>
        <row r="5">
          <cell r="D5" t="str">
            <v>None</v>
          </cell>
        </row>
      </sheetData>
      <sheetData sheetId="23">
        <row r="4">
          <cell r="D4" t="str">
            <v>Peninsula Sanitation Service, Inc.  G-011</v>
          </cell>
        </row>
        <row r="5">
          <cell r="D5" t="str">
            <v>None</v>
          </cell>
        </row>
      </sheetData>
      <sheetData sheetId="24">
        <row r="4">
          <cell r="D4" t="str">
            <v>Peninsula Sanitation Service, Inc.  G-011</v>
          </cell>
        </row>
        <row r="5">
          <cell r="D5" t="str">
            <v>None</v>
          </cell>
        </row>
      </sheetData>
      <sheetData sheetId="25">
        <row r="4">
          <cell r="D4" t="str">
            <v>Peninsula Sanitation Service, Inc.  G-011</v>
          </cell>
        </row>
        <row r="5">
          <cell r="D5" t="str">
            <v>None</v>
          </cell>
        </row>
      </sheetData>
      <sheetData sheetId="26"/>
      <sheetData sheetId="27"/>
      <sheetData sheetId="28"/>
      <sheetData sheetId="29"/>
      <sheetData sheetId="30"/>
      <sheetData sheetId="31">
        <row r="4">
          <cell r="D4" t="str">
            <v>Peninsula Sanitation Service, Inc.  G-011</v>
          </cell>
        </row>
        <row r="5">
          <cell r="D5" t="str">
            <v>None</v>
          </cell>
        </row>
      </sheetData>
      <sheetData sheetId="32"/>
      <sheetData sheetId="33"/>
      <sheetData sheetId="34">
        <row r="4">
          <cell r="D4" t="str">
            <v>Peninsula Sanitation Service, Inc.  G-011</v>
          </cell>
        </row>
        <row r="5">
          <cell r="D5" t="str">
            <v>None</v>
          </cell>
        </row>
        <row r="11">
          <cell r="C11" t="str">
            <v>Territory described in Certificate G-011</v>
          </cell>
        </row>
      </sheetData>
      <sheetData sheetId="35">
        <row r="4">
          <cell r="D4" t="str">
            <v>Peninsula Sanitation Service, Inc.  G-011</v>
          </cell>
        </row>
        <row r="5">
          <cell r="D5" t="str">
            <v>None</v>
          </cell>
        </row>
        <row r="12">
          <cell r="C12" t="str">
            <v>Territory described in Certificate G-011</v>
          </cell>
        </row>
      </sheetData>
      <sheetData sheetId="36">
        <row r="4">
          <cell r="D4" t="str">
            <v>Peninsula Sanitation Service, Inc.  G-011</v>
          </cell>
        </row>
        <row r="5">
          <cell r="D5" t="str">
            <v>None</v>
          </cell>
        </row>
        <row r="11">
          <cell r="C11" t="str">
            <v>Territory described in Certificate G-011</v>
          </cell>
        </row>
      </sheetData>
      <sheetData sheetId="37"/>
      <sheetData sheetId="38">
        <row r="4">
          <cell r="D4" t="str">
            <v>Peninsula Sanitation Service, Inc.  G-011</v>
          </cell>
        </row>
        <row r="5">
          <cell r="D5" t="str">
            <v>None</v>
          </cell>
        </row>
        <row r="11">
          <cell r="C11" t="str">
            <v>Territory described in Certificate G-011</v>
          </cell>
        </row>
      </sheetData>
      <sheetData sheetId="39"/>
      <sheetData sheetId="40"/>
      <sheetData sheetId="41">
        <row r="4">
          <cell r="D4" t="str">
            <v>Peninsula Sanitation Service, Inc.  G-011</v>
          </cell>
        </row>
        <row r="5">
          <cell r="D5" t="str">
            <v>None</v>
          </cell>
        </row>
      </sheetData>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 val="Item 30"/>
    </sheetNames>
    <sheetDataSet>
      <sheetData sheetId="0">
        <row r="4">
          <cell r="D4" t="str">
            <v>Peninsula Sanitation Service, Inc.   G-11</v>
          </cell>
        </row>
        <row r="54">
          <cell r="A54" t="str">
            <v>Issue Date: September 5, 2013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P2"/>
      <sheetName val="Item 30 P14-A"/>
    </sheetNames>
    <sheetDataSet>
      <sheetData sheetId="0">
        <row r="4">
          <cell r="C4" t="str">
            <v>Peninsula Sanitation Service, Inc. G-011</v>
          </cell>
        </row>
        <row r="5">
          <cell r="C5" t="str">
            <v>None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Page 2"/>
      <sheetName val="Index by number Page 3"/>
      <sheetName val="Index by topic, page 4"/>
      <sheetName val="Index by topic, page 5"/>
      <sheetName val="Item 5, Page 6"/>
      <sheetName val="Item2 10,15,16, Page 7"/>
      <sheetName val="Item 17, Page 8"/>
      <sheetName val="Item 18, Page 9"/>
      <sheetName val="Item 20, page 10"/>
      <sheetName val="Item 20, page 11"/>
      <sheetName val="Item 20, page 12"/>
      <sheetName val="Item 20, page 13"/>
      <sheetName val="Item 30, Page 14"/>
      <sheetName val="Item 40, 45, 50, Page 15"/>
      <sheetName val="Item 51,52, Page 16"/>
      <sheetName val="Item 55,60, Page 17"/>
      <sheetName val="Item 70, Page 18"/>
      <sheetName val="Item 75, Page 19"/>
      <sheetName val="Item 80, Page 20"/>
      <sheetName val="Item 90, Page 21"/>
      <sheetName val="Item 100, page 22"/>
      <sheetName val="Item 100, page 23"/>
      <sheetName val="Item 100, page 24"/>
      <sheetName val="Item 100, page 25"/>
      <sheetName val="Item 105, page 26"/>
      <sheetName val="Item 105, page 27"/>
      <sheetName val="Item 120,130,150, page 28"/>
      <sheetName val="Item 160, Page 29"/>
      <sheetName val="Item 200, Page 30"/>
      <sheetName val="Item 205, Page 31"/>
      <sheetName val="Item 207, Page 32"/>
      <sheetName val="Item 210, 220, Page 33"/>
      <sheetName val="Item 230, Page 34"/>
      <sheetName val="Item 240, Page 35"/>
      <sheetName val="Item 245, Page 36"/>
      <sheetName val="Item 250, Page 37"/>
      <sheetName val="Item 255, Page 38"/>
      <sheetName val="Item 260, Page 39"/>
      <sheetName val="Item 265, Page 40"/>
      <sheetName val="Item 270, Page 41"/>
      <sheetName val="Item 275, Page 42"/>
      <sheetName val="Item 300, Page 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D4" t="str">
            <v>Peninsula Sanitation Service, Inc.  G-011</v>
          </cell>
        </row>
        <row r="5">
          <cell r="D5" t="str">
            <v>None</v>
          </cell>
        </row>
      </sheetData>
      <sheetData sheetId="27">
        <row r="4">
          <cell r="D4" t="str">
            <v>Peninsula Sanitation Service, Inc.  G-011</v>
          </cell>
        </row>
        <row r="5">
          <cell r="D5" t="str">
            <v>None</v>
          </cell>
        </row>
      </sheetData>
      <sheetData sheetId="28"/>
      <sheetData sheetId="29">
        <row r="4">
          <cell r="D4" t="str">
            <v>Peninsula Sanitation Service, Inc.  G-011</v>
          </cell>
        </row>
        <row r="5">
          <cell r="D5" t="str">
            <v>None</v>
          </cell>
        </row>
      </sheetData>
      <sheetData sheetId="30"/>
      <sheetData sheetId="31">
        <row r="4">
          <cell r="D4" t="str">
            <v>Peninsula Sanitation Service, Inc.  G-011</v>
          </cell>
        </row>
        <row r="5">
          <cell r="D5" t="str">
            <v>None</v>
          </cell>
        </row>
      </sheetData>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ss@willapabay.org" TargetMode="External"/><Relationship Id="rId1" Type="http://schemas.openxmlformats.org/officeDocument/2006/relationships/hyperlink" Target="mailto:jay@reachhome.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5F701-82ED-4BB6-A693-6D65729AB485}">
  <sheetPr>
    <pageSetUpPr fitToPage="1"/>
  </sheetPr>
  <dimension ref="A1:J57"/>
  <sheetViews>
    <sheetView topLeftCell="A13" workbookViewId="0">
      <selection activeCell="B52" sqref="B52"/>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4"/>
      <c r="J2" s="184" t="s">
        <v>430</v>
      </c>
    </row>
    <row r="3" spans="1:10" x14ac:dyDescent="0.2">
      <c r="A3" s="4"/>
      <c r="J3" s="6"/>
    </row>
    <row r="4" spans="1:10" x14ac:dyDescent="0.2">
      <c r="A4" s="4"/>
      <c r="J4" s="6"/>
    </row>
    <row r="5" spans="1:10" x14ac:dyDescent="0.2">
      <c r="A5" s="4"/>
      <c r="B5" s="257" t="s">
        <v>468</v>
      </c>
      <c r="C5" s="258"/>
      <c r="D5" s="258"/>
      <c r="E5" s="258"/>
      <c r="F5" s="258"/>
      <c r="G5" s="258"/>
      <c r="H5" s="258"/>
      <c r="I5" s="258"/>
      <c r="J5" s="259"/>
    </row>
    <row r="6" spans="1:10" x14ac:dyDescent="0.2">
      <c r="A6" s="4"/>
      <c r="J6" s="6"/>
    </row>
    <row r="7" spans="1:10" x14ac:dyDescent="0.2">
      <c r="A7" s="4"/>
      <c r="B7" s="258" t="s">
        <v>431</v>
      </c>
      <c r="C7" s="258"/>
      <c r="D7" s="258"/>
      <c r="E7" s="258"/>
      <c r="F7" s="258"/>
      <c r="G7" s="258"/>
      <c r="H7" s="258"/>
      <c r="I7" s="258"/>
      <c r="J7" s="259"/>
    </row>
    <row r="8" spans="1:10" x14ac:dyDescent="0.2">
      <c r="A8" s="4"/>
      <c r="J8" s="6"/>
    </row>
    <row r="9" spans="1:10" x14ac:dyDescent="0.2">
      <c r="A9" s="4"/>
      <c r="B9" s="257" t="s">
        <v>467</v>
      </c>
      <c r="C9" s="258"/>
      <c r="D9" s="258"/>
      <c r="E9" s="258"/>
      <c r="F9" s="258"/>
      <c r="G9" s="258"/>
      <c r="H9" s="258"/>
      <c r="I9" s="258"/>
      <c r="J9" s="259"/>
    </row>
    <row r="10" spans="1:10" x14ac:dyDescent="0.2">
      <c r="A10" s="4"/>
      <c r="B10" s="258" t="s">
        <v>1</v>
      </c>
      <c r="C10" s="258"/>
      <c r="D10" s="258"/>
      <c r="E10" s="258"/>
      <c r="F10" s="258"/>
      <c r="G10" s="258"/>
      <c r="H10" s="258"/>
      <c r="I10" s="258"/>
      <c r="J10" s="259"/>
    </row>
    <row r="11" spans="1:10" x14ac:dyDescent="0.2">
      <c r="A11" s="4"/>
      <c r="J11" s="6"/>
    </row>
    <row r="12" spans="1:10" x14ac:dyDescent="0.2">
      <c r="A12" s="4"/>
      <c r="B12" s="185" t="s">
        <v>432</v>
      </c>
      <c r="C12" s="185"/>
      <c r="D12" s="185"/>
      <c r="E12" s="185"/>
      <c r="F12" s="185"/>
      <c r="G12" s="185"/>
      <c r="H12" s="185"/>
      <c r="I12" s="8" t="s">
        <v>433</v>
      </c>
      <c r="J12" s="6"/>
    </row>
    <row r="13" spans="1:10" x14ac:dyDescent="0.2">
      <c r="A13" s="4"/>
      <c r="B13" s="260" t="s">
        <v>434</v>
      </c>
      <c r="C13" s="258"/>
      <c r="D13" s="258"/>
      <c r="E13" s="258"/>
      <c r="F13" s="258"/>
      <c r="G13" s="258"/>
      <c r="H13" s="258"/>
      <c r="I13" s="258"/>
      <c r="J13" s="259"/>
    </row>
    <row r="14" spans="1:10" x14ac:dyDescent="0.2">
      <c r="A14" s="4"/>
      <c r="J14" s="6"/>
    </row>
    <row r="15" spans="1:10" x14ac:dyDescent="0.2">
      <c r="A15" s="4"/>
      <c r="B15" s="185" t="s">
        <v>190</v>
      </c>
      <c r="C15" s="185"/>
      <c r="D15" s="185"/>
      <c r="E15" s="185"/>
      <c r="F15" s="185"/>
      <c r="G15" s="185"/>
      <c r="H15" s="185"/>
      <c r="I15" s="185"/>
      <c r="J15" s="6"/>
    </row>
    <row r="16" spans="1:10" x14ac:dyDescent="0.2">
      <c r="A16" s="4"/>
      <c r="C16" s="247" t="s">
        <v>435</v>
      </c>
      <c r="D16" s="247"/>
      <c r="E16" s="247"/>
      <c r="F16" s="247"/>
      <c r="G16" s="247"/>
      <c r="H16" s="247"/>
      <c r="I16" s="247"/>
      <c r="J16" s="6"/>
    </row>
    <row r="17" spans="1:10" x14ac:dyDescent="0.2">
      <c r="A17" s="4"/>
      <c r="J17" s="6"/>
    </row>
    <row r="18" spans="1:10" x14ac:dyDescent="0.2">
      <c r="A18" s="261" t="s">
        <v>436</v>
      </c>
      <c r="B18" s="262"/>
      <c r="C18" s="262"/>
      <c r="D18" s="262"/>
      <c r="E18" s="262"/>
      <c r="F18" s="262"/>
      <c r="G18" s="262"/>
      <c r="H18" s="262"/>
      <c r="I18" s="262"/>
      <c r="J18" s="263"/>
    </row>
    <row r="19" spans="1:10" x14ac:dyDescent="0.2">
      <c r="A19" s="264" t="s">
        <v>437</v>
      </c>
      <c r="B19" s="262"/>
      <c r="C19" s="262"/>
      <c r="D19" s="262"/>
      <c r="E19" s="262"/>
      <c r="F19" s="262"/>
      <c r="G19" s="262"/>
      <c r="H19" s="262"/>
      <c r="I19" s="262"/>
      <c r="J19" s="263"/>
    </row>
    <row r="20" spans="1:10" x14ac:dyDescent="0.2">
      <c r="A20" s="249" t="s">
        <v>438</v>
      </c>
      <c r="B20" s="250"/>
      <c r="C20" s="250"/>
      <c r="D20" s="250"/>
      <c r="E20" s="250"/>
      <c r="F20" s="250"/>
      <c r="G20" s="250"/>
      <c r="H20" s="250"/>
      <c r="I20" s="250"/>
      <c r="J20" s="251"/>
    </row>
    <row r="21" spans="1:10" x14ac:dyDescent="0.2">
      <c r="A21" s="265" t="s">
        <v>439</v>
      </c>
      <c r="B21" s="266"/>
      <c r="C21" s="266"/>
      <c r="D21" s="266"/>
      <c r="E21" s="266"/>
      <c r="F21" s="266"/>
      <c r="G21" s="266"/>
      <c r="H21" s="266"/>
      <c r="I21" s="266"/>
      <c r="J21" s="267"/>
    </row>
    <row r="22" spans="1:10" x14ac:dyDescent="0.2">
      <c r="A22" s="265" t="s">
        <v>440</v>
      </c>
      <c r="B22" s="266"/>
      <c r="C22" s="266"/>
      <c r="D22" s="266"/>
      <c r="E22" s="266"/>
      <c r="F22" s="266"/>
      <c r="G22" s="266"/>
      <c r="H22" s="266"/>
      <c r="I22" s="266"/>
      <c r="J22" s="267"/>
    </row>
    <row r="23" spans="1:10" x14ac:dyDescent="0.2">
      <c r="A23" s="252" t="s">
        <v>441</v>
      </c>
      <c r="B23" s="255"/>
      <c r="C23" s="255"/>
      <c r="D23" s="255"/>
      <c r="E23" s="255"/>
      <c r="F23" s="255"/>
      <c r="G23" s="255"/>
      <c r="H23" s="255"/>
      <c r="I23" s="255"/>
      <c r="J23" s="256"/>
    </row>
    <row r="24" spans="1:10" x14ac:dyDescent="0.2">
      <c r="A24" s="4"/>
      <c r="J24" s="6"/>
    </row>
    <row r="25" spans="1:10" x14ac:dyDescent="0.2">
      <c r="A25" s="4"/>
      <c r="J25" s="6"/>
    </row>
    <row r="26" spans="1:10" x14ac:dyDescent="0.2">
      <c r="A26" s="4"/>
      <c r="J26" s="6"/>
    </row>
    <row r="27" spans="1:10" x14ac:dyDescent="0.2">
      <c r="A27" s="4"/>
      <c r="B27" s="186" t="s">
        <v>442</v>
      </c>
      <c r="C27" s="186"/>
      <c r="D27" s="186"/>
      <c r="E27" s="186"/>
      <c r="F27" s="186"/>
      <c r="G27" s="186"/>
      <c r="H27" s="186"/>
      <c r="I27" s="186"/>
      <c r="J27" s="6"/>
    </row>
    <row r="28" spans="1:10" x14ac:dyDescent="0.2">
      <c r="A28" s="4"/>
      <c r="B28" s="186" t="s">
        <v>443</v>
      </c>
      <c r="C28" s="186"/>
      <c r="D28" s="186"/>
      <c r="E28" s="186"/>
      <c r="F28" s="186"/>
      <c r="G28" s="186"/>
      <c r="H28" s="186"/>
      <c r="I28" s="186"/>
      <c r="J28" s="6"/>
    </row>
    <row r="29" spans="1:10" x14ac:dyDescent="0.2">
      <c r="A29" s="4"/>
      <c r="J29" s="6"/>
    </row>
    <row r="30" spans="1:10" x14ac:dyDescent="0.2">
      <c r="A30" s="4"/>
      <c r="J30" s="6"/>
    </row>
    <row r="31" spans="1:10" x14ac:dyDescent="0.2">
      <c r="A31" s="4"/>
      <c r="J31" s="6"/>
    </row>
    <row r="32" spans="1:10" x14ac:dyDescent="0.2">
      <c r="A32" s="4"/>
      <c r="J32" s="6"/>
    </row>
    <row r="33" spans="1:10" x14ac:dyDescent="0.2">
      <c r="A33" s="4"/>
      <c r="J33" s="6"/>
    </row>
    <row r="34" spans="1:10" x14ac:dyDescent="0.2">
      <c r="A34" s="4"/>
      <c r="J34" s="6"/>
    </row>
    <row r="35" spans="1:10" x14ac:dyDescent="0.2">
      <c r="A35" s="4"/>
      <c r="J35" s="6"/>
    </row>
    <row r="36" spans="1:10" x14ac:dyDescent="0.2">
      <c r="A36" s="187"/>
      <c r="B36" s="188"/>
      <c r="C36" s="189" t="s">
        <v>444</v>
      </c>
      <c r="D36" s="16" t="s">
        <v>422</v>
      </c>
      <c r="E36" s="8"/>
      <c r="F36" s="9"/>
      <c r="G36" s="246" t="s">
        <v>445</v>
      </c>
      <c r="H36" s="247"/>
      <c r="I36" s="247"/>
      <c r="J36" s="248"/>
    </row>
    <row r="37" spans="1:10" x14ac:dyDescent="0.2">
      <c r="A37" s="4"/>
      <c r="G37" s="249" t="s">
        <v>446</v>
      </c>
      <c r="H37" s="250"/>
      <c r="I37" s="250"/>
      <c r="J37" s="251"/>
    </row>
    <row r="38" spans="1:10" x14ac:dyDescent="0.2">
      <c r="A38" s="187"/>
      <c r="B38" s="188"/>
      <c r="C38" s="189" t="s">
        <v>447</v>
      </c>
      <c r="D38" s="16" t="s">
        <v>448</v>
      </c>
      <c r="E38" s="8"/>
      <c r="F38" s="9"/>
      <c r="G38" s="249" t="s">
        <v>449</v>
      </c>
      <c r="H38" s="250"/>
      <c r="I38" s="250"/>
      <c r="J38" s="251"/>
    </row>
    <row r="39" spans="1:10" x14ac:dyDescent="0.2">
      <c r="A39" s="4"/>
      <c r="G39" s="249" t="s">
        <v>450</v>
      </c>
      <c r="H39" s="250"/>
      <c r="I39" s="250"/>
      <c r="J39" s="251"/>
    </row>
    <row r="40" spans="1:10" x14ac:dyDescent="0.2">
      <c r="A40" s="187"/>
      <c r="B40" s="188"/>
      <c r="C40" s="189" t="s">
        <v>451</v>
      </c>
      <c r="D40" s="16" t="s">
        <v>452</v>
      </c>
      <c r="E40" s="8"/>
      <c r="F40" s="9"/>
      <c r="G40" s="4"/>
      <c r="J40" s="6"/>
    </row>
    <row r="41" spans="1:10" x14ac:dyDescent="0.2">
      <c r="A41" s="4"/>
      <c r="G41" s="190" t="s">
        <v>453</v>
      </c>
      <c r="H41" s="16" t="s">
        <v>470</v>
      </c>
      <c r="I41" s="16"/>
      <c r="J41" s="19"/>
    </row>
    <row r="42" spans="1:10" x14ac:dyDescent="0.2">
      <c r="A42" s="191"/>
      <c r="B42" s="188"/>
      <c r="C42" s="192" t="s">
        <v>454</v>
      </c>
      <c r="D42" s="16" t="s">
        <v>455</v>
      </c>
      <c r="E42" s="8"/>
      <c r="F42" s="9"/>
      <c r="G42" s="190" t="s">
        <v>456</v>
      </c>
      <c r="H42" s="193" t="s">
        <v>471</v>
      </c>
      <c r="J42" s="6"/>
    </row>
    <row r="43" spans="1:10" x14ac:dyDescent="0.2">
      <c r="A43" s="4"/>
      <c r="G43" s="190" t="s">
        <v>457</v>
      </c>
      <c r="H43" s="16" t="s">
        <v>455</v>
      </c>
      <c r="I43" s="193"/>
      <c r="J43" s="194"/>
    </row>
    <row r="44" spans="1:10" x14ac:dyDescent="0.2">
      <c r="A44" s="187"/>
      <c r="B44" s="188"/>
      <c r="C44" s="189" t="s">
        <v>458</v>
      </c>
      <c r="D44" s="16" t="s">
        <v>459</v>
      </c>
      <c r="E44" s="8"/>
      <c r="F44" s="9"/>
      <c r="G44" s="190" t="s">
        <v>460</v>
      </c>
      <c r="H44" s="195" t="s">
        <v>461</v>
      </c>
      <c r="I44" s="8"/>
      <c r="J44" s="194"/>
    </row>
    <row r="45" spans="1:10" x14ac:dyDescent="0.2">
      <c r="A45" s="4"/>
      <c r="G45" s="190" t="s">
        <v>462</v>
      </c>
      <c r="H45" s="16" t="s">
        <v>459</v>
      </c>
      <c r="I45" s="193"/>
      <c r="J45" s="194"/>
    </row>
    <row r="46" spans="1:10" x14ac:dyDescent="0.2">
      <c r="A46" s="187"/>
      <c r="B46" s="188"/>
      <c r="C46" s="189" t="s">
        <v>463</v>
      </c>
      <c r="D46" s="195" t="s">
        <v>469</v>
      </c>
      <c r="E46" s="8"/>
      <c r="F46" s="9"/>
      <c r="G46" s="196"/>
      <c r="H46" s="197"/>
      <c r="I46" s="16"/>
      <c r="J46" s="19"/>
    </row>
    <row r="47" spans="1:10" x14ac:dyDescent="0.2">
      <c r="A47" s="4"/>
      <c r="J47" s="6"/>
    </row>
    <row r="48" spans="1:10" x14ac:dyDescent="0.2">
      <c r="A48" s="7"/>
      <c r="B48" s="8"/>
      <c r="C48" s="8"/>
      <c r="D48" s="8"/>
      <c r="E48" s="8"/>
      <c r="F48" s="8"/>
      <c r="G48" s="8"/>
      <c r="H48" s="8"/>
      <c r="I48" s="8"/>
      <c r="J48" s="9"/>
    </row>
    <row r="49" spans="1:10" x14ac:dyDescent="0.2">
      <c r="A49" s="4" t="s">
        <v>464</v>
      </c>
      <c r="B49" s="188" t="s">
        <v>422</v>
      </c>
      <c r="J49" s="6"/>
    </row>
    <row r="50" spans="1:10" x14ac:dyDescent="0.2">
      <c r="A50" s="4"/>
      <c r="J50" s="6"/>
    </row>
    <row r="51" spans="1:10" x14ac:dyDescent="0.2">
      <c r="A51" s="4" t="s">
        <v>465</v>
      </c>
      <c r="B51" s="198">
        <v>44180</v>
      </c>
      <c r="G51" t="s">
        <v>2</v>
      </c>
      <c r="I51" s="198">
        <v>44256</v>
      </c>
      <c r="J51" s="6"/>
    </row>
    <row r="52" spans="1:10" x14ac:dyDescent="0.2">
      <c r="A52" s="7"/>
      <c r="B52" s="8"/>
      <c r="C52" s="8"/>
      <c r="D52" s="8"/>
      <c r="E52" s="8"/>
      <c r="F52" s="8"/>
      <c r="G52" s="8"/>
      <c r="H52" s="8"/>
      <c r="I52" s="8"/>
      <c r="J52" s="9"/>
    </row>
    <row r="53" spans="1:10" x14ac:dyDescent="0.2">
      <c r="A53" s="4"/>
      <c r="J53" s="6"/>
    </row>
    <row r="54" spans="1:10" x14ac:dyDescent="0.2">
      <c r="A54" s="252" t="s">
        <v>0</v>
      </c>
      <c r="B54" s="253"/>
      <c r="C54" s="253"/>
      <c r="D54" s="253"/>
      <c r="E54" s="253"/>
      <c r="F54" s="253"/>
      <c r="G54" s="253"/>
      <c r="H54" s="253"/>
      <c r="I54" s="253"/>
      <c r="J54" s="254"/>
    </row>
    <row r="55" spans="1:10" x14ac:dyDescent="0.2">
      <c r="A55" s="199"/>
      <c r="B55" s="200"/>
      <c r="C55" s="200"/>
      <c r="D55" s="200"/>
      <c r="E55" s="200"/>
      <c r="F55" s="200"/>
      <c r="G55" s="200"/>
      <c r="H55" s="200"/>
      <c r="I55" s="200"/>
      <c r="J55" s="160"/>
    </row>
    <row r="56" spans="1:10" x14ac:dyDescent="0.2">
      <c r="A56" s="4" t="s">
        <v>466</v>
      </c>
      <c r="J56" s="6"/>
    </row>
    <row r="57" spans="1:10" x14ac:dyDescent="0.2">
      <c r="A57" s="7"/>
      <c r="B57" s="8"/>
      <c r="C57" s="8"/>
      <c r="D57" s="8"/>
      <c r="E57" s="8"/>
      <c r="F57" s="8"/>
      <c r="G57" s="8"/>
      <c r="H57" s="8"/>
      <c r="I57" s="8"/>
      <c r="J57" s="9"/>
    </row>
  </sheetData>
  <mergeCells count="17">
    <mergeCell ref="A23:J23"/>
    <mergeCell ref="B5:J5"/>
    <mergeCell ref="B7:J7"/>
    <mergeCell ref="B9:J9"/>
    <mergeCell ref="B10:J10"/>
    <mergeCell ref="B13:J13"/>
    <mergeCell ref="C16:I16"/>
    <mergeCell ref="A18:J18"/>
    <mergeCell ref="A19:J19"/>
    <mergeCell ref="A20:J20"/>
    <mergeCell ref="A21:J21"/>
    <mergeCell ref="A22:J22"/>
    <mergeCell ref="G36:J36"/>
    <mergeCell ref="G37:J37"/>
    <mergeCell ref="G38:J38"/>
    <mergeCell ref="G39:J39"/>
    <mergeCell ref="A54:J54"/>
  </mergeCells>
  <hyperlinks>
    <hyperlink ref="D46" r:id="rId1" xr:uid="{45BA606A-83A8-4C7C-8612-685F2501189E}"/>
    <hyperlink ref="H44" r:id="rId2" xr:uid="{B88D8EC4-8649-46BE-A536-ACFC4D7FED6F}"/>
  </hyperlinks>
  <printOptions horizontalCentered="1"/>
  <pageMargins left="0.45" right="0.45" top="0.75" bottom="0.75" header="0.3" footer="0.3"/>
  <pageSetup scale="96"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E0AD7-8DB3-4F3D-9584-293E28947C62}">
  <sheetPr>
    <pageSetUpPr fitToPage="1"/>
  </sheetPr>
  <dimension ref="A1:J55"/>
  <sheetViews>
    <sheetView topLeftCell="A16"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18, Page 9'!B2</f>
        <v>17</v>
      </c>
      <c r="G2" s="8"/>
      <c r="H2" s="258" t="s">
        <v>4</v>
      </c>
      <c r="I2" s="258"/>
      <c r="J2" s="9">
        <v>10</v>
      </c>
    </row>
    <row r="3" spans="1:10" x14ac:dyDescent="0.2">
      <c r="A3" s="4"/>
      <c r="J3" s="6"/>
    </row>
    <row r="4" spans="1:10" x14ac:dyDescent="0.2">
      <c r="A4" s="4" t="s">
        <v>5</v>
      </c>
      <c r="D4" t="str">
        <f>+'[1]Item 17, Page 8'!D4</f>
        <v>Peninsula Sanitation Service, Inc.  G-011</v>
      </c>
      <c r="J4" s="6"/>
    </row>
    <row r="5" spans="1:10" x14ac:dyDescent="0.2">
      <c r="A5" s="7" t="s">
        <v>6</v>
      </c>
      <c r="B5" s="8"/>
      <c r="C5" s="8"/>
      <c r="D5" s="8" t="str">
        <f>+'[1]Item 17, Page 8'!D5</f>
        <v>None</v>
      </c>
      <c r="E5" s="8"/>
      <c r="F5" s="8"/>
      <c r="G5" s="8"/>
      <c r="H5" s="8"/>
      <c r="I5" s="8"/>
      <c r="J5" s="9"/>
    </row>
    <row r="6" spans="1:10" x14ac:dyDescent="0.2">
      <c r="A6" s="290" t="s">
        <v>655</v>
      </c>
      <c r="B6" s="276"/>
      <c r="C6" s="276"/>
      <c r="D6" s="276"/>
      <c r="E6" s="276"/>
      <c r="F6" s="276"/>
      <c r="G6" s="276"/>
      <c r="H6" s="276"/>
      <c r="I6" s="276"/>
      <c r="J6" s="291"/>
    </row>
    <row r="7" spans="1:10" x14ac:dyDescent="0.2">
      <c r="A7" s="306" t="s">
        <v>656</v>
      </c>
      <c r="B7" s="307"/>
      <c r="C7" s="307"/>
      <c r="D7" s="307"/>
      <c r="E7" s="307"/>
      <c r="F7" s="307"/>
      <c r="G7" s="307"/>
      <c r="H7" s="307"/>
      <c r="I7" s="307"/>
      <c r="J7" s="308"/>
    </row>
    <row r="8" spans="1:10" x14ac:dyDescent="0.2">
      <c r="A8" s="4" t="s">
        <v>657</v>
      </c>
      <c r="C8" t="s">
        <v>658</v>
      </c>
      <c r="J8" s="6"/>
    </row>
    <row r="9" spans="1:10" x14ac:dyDescent="0.2">
      <c r="A9" s="4"/>
      <c r="J9" s="6"/>
    </row>
    <row r="10" spans="1:10" x14ac:dyDescent="0.2">
      <c r="A10" s="4" t="s">
        <v>659</v>
      </c>
      <c r="C10" t="s">
        <v>660</v>
      </c>
      <c r="J10" s="6"/>
    </row>
    <row r="11" spans="1:10" x14ac:dyDescent="0.2">
      <c r="A11" s="4"/>
      <c r="B11" s="171"/>
      <c r="C11" s="202" t="s">
        <v>661</v>
      </c>
      <c r="E11" s="171"/>
      <c r="F11" s="171"/>
      <c r="H11" s="171"/>
      <c r="I11" s="171"/>
      <c r="J11" s="6"/>
    </row>
    <row r="12" spans="1:10" x14ac:dyDescent="0.2">
      <c r="A12" s="4"/>
      <c r="B12" s="171"/>
      <c r="C12" s="171"/>
      <c r="E12" s="171"/>
      <c r="F12" s="171"/>
      <c r="H12" s="171"/>
      <c r="I12" s="171"/>
      <c r="J12" s="6"/>
    </row>
    <row r="13" spans="1:10" x14ac:dyDescent="0.2">
      <c r="A13" s="4" t="s">
        <v>662</v>
      </c>
      <c r="C13" t="s">
        <v>663</v>
      </c>
      <c r="J13" s="6"/>
    </row>
    <row r="14" spans="1:10" x14ac:dyDescent="0.2">
      <c r="A14" s="4"/>
      <c r="C14" s="201" t="s">
        <v>664</v>
      </c>
      <c r="J14" s="6"/>
    </row>
    <row r="15" spans="1:10" x14ac:dyDescent="0.2">
      <c r="A15" s="4"/>
      <c r="J15" s="6"/>
    </row>
    <row r="16" spans="1:10" x14ac:dyDescent="0.2">
      <c r="A16" s="4" t="s">
        <v>665</v>
      </c>
      <c r="C16" t="s">
        <v>666</v>
      </c>
      <c r="J16" s="6"/>
    </row>
    <row r="17" spans="1:10" x14ac:dyDescent="0.2">
      <c r="A17" s="4"/>
      <c r="C17" s="201" t="s">
        <v>667</v>
      </c>
      <c r="J17" s="6"/>
    </row>
    <row r="18" spans="1:10" x14ac:dyDescent="0.2">
      <c r="A18" s="4"/>
      <c r="J18" s="6"/>
    </row>
    <row r="19" spans="1:10" x14ac:dyDescent="0.2">
      <c r="A19" s="4" t="s">
        <v>668</v>
      </c>
      <c r="J19" s="6"/>
    </row>
    <row r="20" spans="1:10" x14ac:dyDescent="0.2">
      <c r="A20" s="207" t="s">
        <v>669</v>
      </c>
      <c r="C20" s="202" t="s">
        <v>670</v>
      </c>
      <c r="J20" s="6"/>
    </row>
    <row r="21" spans="1:10" x14ac:dyDescent="0.2">
      <c r="A21" s="4"/>
      <c r="C21" s="202" t="s">
        <v>671</v>
      </c>
      <c r="J21" s="6"/>
    </row>
    <row r="22" spans="1:10" x14ac:dyDescent="0.2">
      <c r="A22" s="4"/>
      <c r="C22" s="201" t="s">
        <v>672</v>
      </c>
      <c r="J22" s="6"/>
    </row>
    <row r="23" spans="1:10" x14ac:dyDescent="0.2">
      <c r="A23" s="4"/>
      <c r="C23" s="201" t="s">
        <v>673</v>
      </c>
      <c r="J23" s="6"/>
    </row>
    <row r="24" spans="1:10" x14ac:dyDescent="0.2">
      <c r="A24" s="4"/>
      <c r="J24" s="6"/>
    </row>
    <row r="25" spans="1:10" x14ac:dyDescent="0.2">
      <c r="A25" s="4" t="s">
        <v>674</v>
      </c>
      <c r="C25" t="s">
        <v>675</v>
      </c>
      <c r="J25" s="6"/>
    </row>
    <row r="26" spans="1:10" x14ac:dyDescent="0.2">
      <c r="A26" s="4"/>
      <c r="J26" s="6"/>
    </row>
    <row r="27" spans="1:10" x14ac:dyDescent="0.2">
      <c r="A27" s="4" t="s">
        <v>676</v>
      </c>
      <c r="C27" t="s">
        <v>677</v>
      </c>
      <c r="J27" s="6"/>
    </row>
    <row r="28" spans="1:10" x14ac:dyDescent="0.2">
      <c r="A28" s="4"/>
      <c r="J28" s="6"/>
    </row>
    <row r="29" spans="1:10" x14ac:dyDescent="0.2">
      <c r="A29" s="191" t="s">
        <v>678</v>
      </c>
      <c r="C29" t="s">
        <v>679</v>
      </c>
      <c r="J29" s="6"/>
    </row>
    <row r="30" spans="1:10" x14ac:dyDescent="0.2">
      <c r="A30" s="4"/>
      <c r="J30" s="6"/>
    </row>
    <row r="31" spans="1:10" x14ac:dyDescent="0.2">
      <c r="A31" s="4" t="s">
        <v>680</v>
      </c>
      <c r="C31" t="s">
        <v>681</v>
      </c>
      <c r="J31" s="6"/>
    </row>
    <row r="32" spans="1:10" x14ac:dyDescent="0.2">
      <c r="A32" s="4"/>
      <c r="J32" s="6"/>
    </row>
    <row r="33" spans="1:10" x14ac:dyDescent="0.2">
      <c r="A33" s="4" t="s">
        <v>682</v>
      </c>
      <c r="C33" t="s">
        <v>683</v>
      </c>
      <c r="J33" s="6"/>
    </row>
    <row r="34" spans="1:10" x14ac:dyDescent="0.2">
      <c r="A34" s="4"/>
      <c r="C34" s="201" t="s">
        <v>684</v>
      </c>
      <c r="J34" s="6"/>
    </row>
    <row r="35" spans="1:10" x14ac:dyDescent="0.2">
      <c r="A35" s="4"/>
      <c r="J35" s="6"/>
    </row>
    <row r="36" spans="1:10" x14ac:dyDescent="0.2">
      <c r="A36" s="4" t="s">
        <v>685</v>
      </c>
      <c r="C36" t="s">
        <v>686</v>
      </c>
      <c r="J36" s="6"/>
    </row>
    <row r="37" spans="1:10" x14ac:dyDescent="0.2">
      <c r="A37" s="4"/>
      <c r="J37" s="6"/>
    </row>
    <row r="38" spans="1:10" x14ac:dyDescent="0.2">
      <c r="A38" s="4" t="s">
        <v>687</v>
      </c>
      <c r="C38" t="s">
        <v>688</v>
      </c>
      <c r="J38" s="6"/>
    </row>
    <row r="39" spans="1:10" x14ac:dyDescent="0.2">
      <c r="A39" s="4"/>
      <c r="C39" s="201" t="s">
        <v>689</v>
      </c>
      <c r="J39" s="6"/>
    </row>
    <row r="40" spans="1:10" x14ac:dyDescent="0.2">
      <c r="A40" s="4"/>
      <c r="J40" s="6"/>
    </row>
    <row r="41" spans="1:10" x14ac:dyDescent="0.2">
      <c r="A41" s="4" t="s">
        <v>690</v>
      </c>
      <c r="D41" s="169"/>
      <c r="E41" s="169"/>
      <c r="F41" s="169"/>
      <c r="G41" s="169"/>
      <c r="J41" s="6"/>
    </row>
    <row r="42" spans="1:10" x14ac:dyDescent="0.2">
      <c r="A42" s="207" t="s">
        <v>691</v>
      </c>
      <c r="C42" t="s">
        <v>692</v>
      </c>
      <c r="J42" s="6"/>
    </row>
    <row r="43" spans="1:10" x14ac:dyDescent="0.2">
      <c r="A43" s="4"/>
      <c r="J43" s="6"/>
    </row>
    <row r="44" spans="1:10" x14ac:dyDescent="0.2">
      <c r="A44" s="4"/>
      <c r="C44" s="208" t="s">
        <v>693</v>
      </c>
      <c r="J44" s="6"/>
    </row>
    <row r="45" spans="1:10" x14ac:dyDescent="0.2">
      <c r="A45" s="4"/>
      <c r="C45" s="201" t="s">
        <v>694</v>
      </c>
      <c r="J45" s="6"/>
    </row>
    <row r="46" spans="1:10" x14ac:dyDescent="0.2">
      <c r="A46" s="4"/>
      <c r="J46" s="6"/>
    </row>
    <row r="47" spans="1:10" x14ac:dyDescent="0.2">
      <c r="A47" s="4"/>
      <c r="J47" s="184" t="s">
        <v>695</v>
      </c>
    </row>
    <row r="48" spans="1:10" x14ac:dyDescent="0.2">
      <c r="A48" s="7"/>
      <c r="B48" s="8"/>
      <c r="C48" s="8"/>
      <c r="D48" s="8"/>
      <c r="E48" s="8"/>
      <c r="F48" s="8"/>
      <c r="G48" s="8"/>
      <c r="H48" s="8"/>
      <c r="I48" s="8"/>
      <c r="J48" s="9"/>
    </row>
    <row r="49" spans="1:10" x14ac:dyDescent="0.2">
      <c r="A49" s="4" t="s">
        <v>9</v>
      </c>
      <c r="B49" t="str">
        <f>+'Item 18, Page 9'!B50</f>
        <v>Jay Alexander</v>
      </c>
      <c r="J49" s="6"/>
    </row>
    <row r="50" spans="1:10" x14ac:dyDescent="0.2">
      <c r="A50" s="4"/>
      <c r="J50" s="6"/>
    </row>
    <row r="51" spans="1:10" x14ac:dyDescent="0.2">
      <c r="A51" s="7" t="s">
        <v>8</v>
      </c>
      <c r="B51" s="92">
        <f>+'Item 18, Page 9'!B52</f>
        <v>44180</v>
      </c>
      <c r="C51" s="8"/>
      <c r="D51" s="8"/>
      <c r="E51" s="8"/>
      <c r="F51" s="8"/>
      <c r="G51" s="8"/>
      <c r="H51" s="8" t="s">
        <v>2</v>
      </c>
      <c r="I51" s="8"/>
      <c r="J51" s="93">
        <f>+'Item 18, Page 9'!J52</f>
        <v>44256</v>
      </c>
    </row>
    <row r="52" spans="1:10" x14ac:dyDescent="0.2">
      <c r="A52" s="273" t="s">
        <v>0</v>
      </c>
      <c r="B52" s="274"/>
      <c r="C52" s="274"/>
      <c r="D52" s="274"/>
      <c r="E52" s="274"/>
      <c r="F52" s="274"/>
      <c r="G52" s="274"/>
      <c r="H52" s="274"/>
      <c r="I52" s="274"/>
      <c r="J52" s="275"/>
    </row>
    <row r="53" spans="1:10" x14ac:dyDescent="0.2">
      <c r="A53" s="4"/>
      <c r="J53" s="6"/>
    </row>
    <row r="54" spans="1:10" x14ac:dyDescent="0.2">
      <c r="A54" s="4" t="s">
        <v>7</v>
      </c>
      <c r="J54" s="6"/>
    </row>
    <row r="55" spans="1:10" x14ac:dyDescent="0.2">
      <c r="A55" s="7"/>
      <c r="B55" s="8"/>
      <c r="C55" s="8"/>
      <c r="D55" s="8"/>
      <c r="E55" s="8"/>
      <c r="F55" s="8"/>
      <c r="G55" s="8"/>
      <c r="H55" s="8"/>
      <c r="I55" s="8"/>
      <c r="J55" s="9"/>
    </row>
  </sheetData>
  <mergeCells count="4">
    <mergeCell ref="H2:I2"/>
    <mergeCell ref="A6:J6"/>
    <mergeCell ref="A7:J7"/>
    <mergeCell ref="A52:J52"/>
  </mergeCells>
  <printOptions horizontalCentered="1"/>
  <pageMargins left="0.45" right="0.4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6EC6-D093-4744-A05F-94794378C741}">
  <sheetPr>
    <pageSetUpPr fitToPage="1"/>
  </sheetPr>
  <dimension ref="A1:J58"/>
  <sheetViews>
    <sheetView topLeftCell="A16"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20, Page 10'!B2</f>
        <v>17</v>
      </c>
      <c r="G2" s="8"/>
      <c r="H2" s="258" t="s">
        <v>4</v>
      </c>
      <c r="I2" s="258"/>
      <c r="J2" s="9">
        <v>11</v>
      </c>
    </row>
    <row r="3" spans="1:10" x14ac:dyDescent="0.2">
      <c r="A3" s="4"/>
      <c r="J3" s="6"/>
    </row>
    <row r="4" spans="1:10" x14ac:dyDescent="0.2">
      <c r="A4" s="4" t="s">
        <v>5</v>
      </c>
      <c r="D4" t="str">
        <f>+'[1]Item 17, Page 8'!D4</f>
        <v>Peninsula Sanitation Service, Inc.  G-011</v>
      </c>
      <c r="J4" s="6"/>
    </row>
    <row r="5" spans="1:10" x14ac:dyDescent="0.2">
      <c r="A5" s="43" t="s">
        <v>6</v>
      </c>
      <c r="B5" s="8"/>
      <c r="C5" s="8"/>
      <c r="D5" s="8" t="str">
        <f>+'[1]Item 17, Page 8'!D5</f>
        <v>None</v>
      </c>
      <c r="E5" s="8"/>
      <c r="F5" s="8"/>
      <c r="G5" s="8"/>
      <c r="H5" s="8"/>
      <c r="I5" s="8"/>
      <c r="J5" s="9"/>
    </row>
    <row r="6" spans="1:10" x14ac:dyDescent="0.2">
      <c r="A6" s="309" t="s">
        <v>696</v>
      </c>
      <c r="B6" s="276"/>
      <c r="C6" s="276"/>
      <c r="D6" s="276"/>
      <c r="E6" s="276"/>
      <c r="F6" s="276"/>
      <c r="G6" s="276"/>
      <c r="H6" s="276"/>
      <c r="I6" s="276"/>
      <c r="J6" s="291"/>
    </row>
    <row r="7" spans="1:10" x14ac:dyDescent="0.2">
      <c r="A7" s="4"/>
      <c r="C7" s="171"/>
      <c r="D7" s="171"/>
      <c r="E7" s="171"/>
      <c r="F7" s="171"/>
      <c r="G7" s="171"/>
      <c r="H7" s="171"/>
      <c r="J7" s="6"/>
    </row>
    <row r="8" spans="1:10" x14ac:dyDescent="0.2">
      <c r="A8" s="4" t="s">
        <v>690</v>
      </c>
      <c r="J8" s="6"/>
    </row>
    <row r="9" spans="1:10" x14ac:dyDescent="0.2">
      <c r="A9" s="207" t="s">
        <v>697</v>
      </c>
      <c r="C9" s="208" t="s">
        <v>698</v>
      </c>
      <c r="J9" s="6"/>
    </row>
    <row r="10" spans="1:10" x14ac:dyDescent="0.2">
      <c r="A10" s="4"/>
      <c r="C10" s="201" t="s">
        <v>699</v>
      </c>
      <c r="J10" s="6"/>
    </row>
    <row r="11" spans="1:10" x14ac:dyDescent="0.2">
      <c r="A11" s="4"/>
      <c r="C11" s="202" t="s">
        <v>700</v>
      </c>
      <c r="J11" s="6"/>
    </row>
    <row r="12" spans="1:10" x14ac:dyDescent="0.2">
      <c r="A12" s="4"/>
      <c r="C12" s="201" t="s">
        <v>701</v>
      </c>
      <c r="J12" s="6"/>
    </row>
    <row r="13" spans="1:10" x14ac:dyDescent="0.2">
      <c r="A13" s="4"/>
      <c r="B13" s="171"/>
      <c r="C13" s="171"/>
      <c r="E13" s="171"/>
      <c r="F13" s="171"/>
      <c r="H13" s="171"/>
      <c r="I13" s="171"/>
      <c r="J13" s="6"/>
    </row>
    <row r="14" spans="1:10" x14ac:dyDescent="0.2">
      <c r="A14" s="4"/>
      <c r="B14" s="171"/>
      <c r="C14" s="209" t="s">
        <v>702</v>
      </c>
      <c r="E14" s="171"/>
      <c r="F14" s="171"/>
      <c r="H14" s="171"/>
      <c r="I14" s="171"/>
      <c r="J14" s="6"/>
    </row>
    <row r="15" spans="1:10" x14ac:dyDescent="0.2">
      <c r="A15" s="4"/>
      <c r="C15" s="201" t="s">
        <v>703</v>
      </c>
      <c r="J15" s="6"/>
    </row>
    <row r="16" spans="1:10" x14ac:dyDescent="0.2">
      <c r="A16" s="4"/>
      <c r="C16" s="201" t="s">
        <v>704</v>
      </c>
      <c r="J16" s="6"/>
    </row>
    <row r="17" spans="1:10" x14ac:dyDescent="0.2">
      <c r="A17" s="4"/>
      <c r="C17" s="201" t="s">
        <v>705</v>
      </c>
      <c r="J17" s="6"/>
    </row>
    <row r="18" spans="1:10" x14ac:dyDescent="0.2">
      <c r="A18" s="4"/>
      <c r="C18" s="201"/>
      <c r="J18" s="6"/>
    </row>
    <row r="19" spans="1:10" x14ac:dyDescent="0.2">
      <c r="A19" s="4"/>
      <c r="C19" s="209" t="s">
        <v>706</v>
      </c>
      <c r="J19" s="6"/>
    </row>
    <row r="20" spans="1:10" x14ac:dyDescent="0.2">
      <c r="A20" s="4"/>
      <c r="C20" s="201" t="s">
        <v>707</v>
      </c>
      <c r="J20" s="6"/>
    </row>
    <row r="21" spans="1:10" x14ac:dyDescent="0.2">
      <c r="A21" s="4"/>
      <c r="C21" s="201" t="s">
        <v>708</v>
      </c>
      <c r="J21" s="6"/>
    </row>
    <row r="22" spans="1:10" x14ac:dyDescent="0.2">
      <c r="A22" s="4"/>
      <c r="J22" s="6"/>
    </row>
    <row r="23" spans="1:10" x14ac:dyDescent="0.2">
      <c r="A23" s="4"/>
      <c r="C23" s="210" t="s">
        <v>709</v>
      </c>
      <c r="J23" s="6"/>
    </row>
    <row r="24" spans="1:10" x14ac:dyDescent="0.2">
      <c r="A24" s="4"/>
      <c r="C24" s="202" t="s">
        <v>710</v>
      </c>
      <c r="J24" s="6"/>
    </row>
    <row r="25" spans="1:10" x14ac:dyDescent="0.2">
      <c r="A25" s="4"/>
      <c r="C25" s="201" t="s">
        <v>711</v>
      </c>
      <c r="J25" s="6"/>
    </row>
    <row r="26" spans="1:10" x14ac:dyDescent="0.2">
      <c r="A26" s="4"/>
      <c r="C26" s="201"/>
      <c r="J26" s="6"/>
    </row>
    <row r="27" spans="1:10" x14ac:dyDescent="0.2">
      <c r="A27" s="4"/>
      <c r="C27" s="209" t="s">
        <v>712</v>
      </c>
      <c r="J27" s="6"/>
    </row>
    <row r="28" spans="1:10" x14ac:dyDescent="0.2">
      <c r="A28" s="4"/>
      <c r="C28" s="202" t="s">
        <v>713</v>
      </c>
      <c r="J28" s="6"/>
    </row>
    <row r="29" spans="1:10" x14ac:dyDescent="0.2">
      <c r="A29" s="4"/>
      <c r="C29" s="201" t="s">
        <v>714</v>
      </c>
      <c r="J29" s="6"/>
    </row>
    <row r="30" spans="1:10" x14ac:dyDescent="0.2">
      <c r="A30" s="4"/>
      <c r="C30" s="201"/>
      <c r="J30" s="6"/>
    </row>
    <row r="31" spans="1:10" x14ac:dyDescent="0.2">
      <c r="A31" s="4"/>
      <c r="C31" s="209" t="s">
        <v>715</v>
      </c>
      <c r="J31" s="6"/>
    </row>
    <row r="32" spans="1:10" x14ac:dyDescent="0.2">
      <c r="A32" s="4"/>
      <c r="C32" s="201" t="s">
        <v>716</v>
      </c>
      <c r="J32" s="6"/>
    </row>
    <row r="33" spans="1:10" x14ac:dyDescent="0.2">
      <c r="A33" s="4"/>
      <c r="C33" s="202" t="s">
        <v>717</v>
      </c>
      <c r="J33" s="6"/>
    </row>
    <row r="34" spans="1:10" x14ac:dyDescent="0.2">
      <c r="A34" s="4"/>
      <c r="J34" s="6"/>
    </row>
    <row r="35" spans="1:10" x14ac:dyDescent="0.2">
      <c r="A35" s="4"/>
      <c r="C35" s="208" t="s">
        <v>718</v>
      </c>
      <c r="J35" s="6"/>
    </row>
    <row r="36" spans="1:10" x14ac:dyDescent="0.2">
      <c r="A36" s="4"/>
      <c r="C36" s="202" t="s">
        <v>719</v>
      </c>
      <c r="J36" s="6"/>
    </row>
    <row r="37" spans="1:10" x14ac:dyDescent="0.2">
      <c r="A37" s="4"/>
      <c r="C37" s="202" t="s">
        <v>720</v>
      </c>
      <c r="J37" s="6"/>
    </row>
    <row r="38" spans="1:10" x14ac:dyDescent="0.2">
      <c r="A38" s="4"/>
      <c r="C38" t="s">
        <v>721</v>
      </c>
      <c r="J38" s="6"/>
    </row>
    <row r="39" spans="1:10" x14ac:dyDescent="0.2">
      <c r="A39" s="4"/>
      <c r="J39" s="6"/>
    </row>
    <row r="40" spans="1:10" x14ac:dyDescent="0.2">
      <c r="A40" s="4"/>
      <c r="C40" s="208" t="s">
        <v>722</v>
      </c>
      <c r="J40" s="6"/>
    </row>
    <row r="41" spans="1:10" x14ac:dyDescent="0.2">
      <c r="A41" s="4"/>
      <c r="C41" s="202" t="s">
        <v>723</v>
      </c>
      <c r="J41" s="6"/>
    </row>
    <row r="42" spans="1:10" x14ac:dyDescent="0.2">
      <c r="A42" s="4"/>
      <c r="C42" t="s">
        <v>724</v>
      </c>
      <c r="J42" s="6"/>
    </row>
    <row r="43" spans="1:10" x14ac:dyDescent="0.2">
      <c r="A43" s="4"/>
      <c r="D43" s="169"/>
      <c r="E43" s="169"/>
      <c r="F43" s="169"/>
      <c r="G43" s="169"/>
      <c r="J43" s="6"/>
    </row>
    <row r="44" spans="1:10" x14ac:dyDescent="0.2">
      <c r="A44" s="4"/>
      <c r="C44" s="208" t="s">
        <v>725</v>
      </c>
      <c r="J44" s="6"/>
    </row>
    <row r="45" spans="1:10" x14ac:dyDescent="0.2">
      <c r="A45" s="4"/>
      <c r="C45" t="s">
        <v>726</v>
      </c>
      <c r="J45" s="6"/>
    </row>
    <row r="46" spans="1:10" x14ac:dyDescent="0.2">
      <c r="A46" s="4"/>
      <c r="C46" t="s">
        <v>727</v>
      </c>
      <c r="J46" s="6"/>
    </row>
    <row r="47" spans="1:10" x14ac:dyDescent="0.2">
      <c r="A47" s="4"/>
      <c r="J47" s="6"/>
    </row>
    <row r="48" spans="1:10" x14ac:dyDescent="0.2">
      <c r="A48" s="4"/>
      <c r="J48" s="6"/>
    </row>
    <row r="49" spans="1:10" x14ac:dyDescent="0.2">
      <c r="A49" s="4"/>
      <c r="J49" s="184" t="s">
        <v>695</v>
      </c>
    </row>
    <row r="50" spans="1:10" x14ac:dyDescent="0.2">
      <c r="A50" s="4"/>
      <c r="J50" s="6"/>
    </row>
    <row r="51" spans="1:10" x14ac:dyDescent="0.2">
      <c r="A51" s="7"/>
      <c r="B51" s="8"/>
      <c r="C51" s="8"/>
      <c r="D51" s="8"/>
      <c r="E51" s="8"/>
      <c r="F51" s="8"/>
      <c r="G51" s="8"/>
      <c r="H51" s="8"/>
      <c r="I51" s="8"/>
      <c r="J51" s="9"/>
    </row>
    <row r="52" spans="1:10" x14ac:dyDescent="0.2">
      <c r="A52" s="4" t="s">
        <v>9</v>
      </c>
      <c r="B52" t="str">
        <f>+'Item 20, Page 10'!B49</f>
        <v>Jay Alexander</v>
      </c>
      <c r="J52" s="6"/>
    </row>
    <row r="53" spans="1:10" x14ac:dyDescent="0.2">
      <c r="A53" s="4"/>
      <c r="J53" s="6"/>
    </row>
    <row r="54" spans="1:10" x14ac:dyDescent="0.2">
      <c r="A54" s="7" t="s">
        <v>8</v>
      </c>
      <c r="B54" s="92">
        <f>+'Item 20, Page 10'!B51</f>
        <v>44180</v>
      </c>
      <c r="C54" s="8"/>
      <c r="D54" s="8"/>
      <c r="E54" s="8"/>
      <c r="F54" s="8"/>
      <c r="G54" s="8"/>
      <c r="H54" s="8" t="s">
        <v>2</v>
      </c>
      <c r="I54" s="8"/>
      <c r="J54" s="93">
        <f>+'Item 20, Page 10'!J51</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6:J6"/>
    <mergeCell ref="A55:J55"/>
  </mergeCells>
  <printOptions horizontalCentered="1"/>
  <pageMargins left="0.45" right="0.45" top="0.75" bottom="0.75" header="0.3" footer="0.3"/>
  <pageSetup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DAEF2-5AB6-480F-909E-D01819521581}">
  <sheetPr>
    <pageSetUpPr fitToPage="1"/>
  </sheetPr>
  <dimension ref="A1:J58"/>
  <sheetViews>
    <sheetView topLeftCell="A19"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20, Page 11'!B2</f>
        <v>17</v>
      </c>
      <c r="G2" s="8"/>
      <c r="H2" s="258" t="s">
        <v>4</v>
      </c>
      <c r="I2" s="258"/>
      <c r="J2" s="9">
        <v>12</v>
      </c>
    </row>
    <row r="3" spans="1:10" x14ac:dyDescent="0.2">
      <c r="A3" s="4"/>
      <c r="J3" s="6"/>
    </row>
    <row r="4" spans="1:10" x14ac:dyDescent="0.2">
      <c r="A4" s="4" t="s">
        <v>5</v>
      </c>
      <c r="D4" t="str">
        <f>+'[1]Item 20, page 11'!D4</f>
        <v>Peninsula Sanitation Service, Inc.  G-011</v>
      </c>
      <c r="J4" s="6"/>
    </row>
    <row r="5" spans="1:10" x14ac:dyDescent="0.2">
      <c r="A5" s="7" t="s">
        <v>6</v>
      </c>
      <c r="B5" s="8"/>
      <c r="C5" s="8"/>
      <c r="D5" s="8" t="str">
        <f>+'[1]Item 20, page 11'!D5</f>
        <v>None</v>
      </c>
      <c r="E5" s="8"/>
      <c r="F5" s="8"/>
      <c r="G5" s="8"/>
      <c r="H5" s="8"/>
      <c r="I5" s="8"/>
      <c r="J5" s="9"/>
    </row>
    <row r="6" spans="1:10" x14ac:dyDescent="0.2">
      <c r="A6" s="309" t="s">
        <v>696</v>
      </c>
      <c r="B6" s="276"/>
      <c r="C6" s="276"/>
      <c r="D6" s="276"/>
      <c r="E6" s="276"/>
      <c r="F6" s="276"/>
      <c r="G6" s="276"/>
      <c r="H6" s="276"/>
      <c r="I6" s="276"/>
      <c r="J6" s="291"/>
    </row>
    <row r="7" spans="1:10" x14ac:dyDescent="0.2">
      <c r="A7" s="4"/>
      <c r="C7" s="171"/>
      <c r="D7" s="171"/>
      <c r="E7" s="171"/>
      <c r="F7" s="171"/>
      <c r="G7" s="171"/>
      <c r="H7" s="171"/>
      <c r="J7" s="6"/>
    </row>
    <row r="8" spans="1:10" x14ac:dyDescent="0.2">
      <c r="A8" s="4" t="s">
        <v>690</v>
      </c>
      <c r="J8" s="6"/>
    </row>
    <row r="9" spans="1:10" x14ac:dyDescent="0.2">
      <c r="A9" s="207" t="s">
        <v>697</v>
      </c>
      <c r="C9" s="209" t="s">
        <v>728</v>
      </c>
      <c r="J9" s="6"/>
    </row>
    <row r="10" spans="1:10" x14ac:dyDescent="0.2">
      <c r="A10" s="4"/>
      <c r="C10" s="201" t="s">
        <v>729</v>
      </c>
      <c r="J10" s="6"/>
    </row>
    <row r="11" spans="1:10" x14ac:dyDescent="0.2">
      <c r="A11" s="4"/>
      <c r="C11" s="201" t="s">
        <v>730</v>
      </c>
      <c r="J11" s="6"/>
    </row>
    <row r="12" spans="1:10" x14ac:dyDescent="0.2">
      <c r="A12" s="4"/>
      <c r="C12" s="201"/>
      <c r="J12" s="6"/>
    </row>
    <row r="13" spans="1:10" x14ac:dyDescent="0.2">
      <c r="A13" s="4"/>
      <c r="B13" s="171"/>
      <c r="C13" s="209" t="s">
        <v>731</v>
      </c>
      <c r="E13" s="171"/>
      <c r="F13" s="171"/>
      <c r="H13" s="171"/>
      <c r="I13" s="171"/>
      <c r="J13" s="6"/>
    </row>
    <row r="14" spans="1:10" x14ac:dyDescent="0.2">
      <c r="A14" s="4"/>
      <c r="B14" s="171"/>
      <c r="C14" s="201" t="s">
        <v>732</v>
      </c>
      <c r="E14" s="171"/>
      <c r="F14" s="171"/>
      <c r="H14" s="171"/>
      <c r="I14" s="171"/>
      <c r="J14" s="6"/>
    </row>
    <row r="15" spans="1:10" x14ac:dyDescent="0.2">
      <c r="A15" s="4"/>
      <c r="C15" s="201" t="s">
        <v>733</v>
      </c>
      <c r="J15" s="6"/>
    </row>
    <row r="16" spans="1:10" x14ac:dyDescent="0.2">
      <c r="A16" s="4"/>
      <c r="C16" s="201" t="s">
        <v>734</v>
      </c>
      <c r="J16" s="6"/>
    </row>
    <row r="17" spans="1:10" x14ac:dyDescent="0.2">
      <c r="A17" s="4"/>
      <c r="C17" s="211" t="s">
        <v>735</v>
      </c>
      <c r="J17" s="6"/>
    </row>
    <row r="18" spans="1:10" x14ac:dyDescent="0.2">
      <c r="A18" s="4"/>
      <c r="C18" s="201" t="s">
        <v>736</v>
      </c>
      <c r="J18" s="6"/>
    </row>
    <row r="19" spans="1:10" x14ac:dyDescent="0.2">
      <c r="A19" s="4"/>
      <c r="C19" s="201" t="s">
        <v>737</v>
      </c>
      <c r="J19" s="6"/>
    </row>
    <row r="20" spans="1:10" x14ac:dyDescent="0.2">
      <c r="A20" s="4"/>
      <c r="C20" s="201" t="s">
        <v>738</v>
      </c>
      <c r="J20" s="6"/>
    </row>
    <row r="21" spans="1:10" x14ac:dyDescent="0.2">
      <c r="A21" s="4"/>
      <c r="C21" s="201" t="s">
        <v>705</v>
      </c>
      <c r="J21" s="6"/>
    </row>
    <row r="22" spans="1:10" x14ac:dyDescent="0.2">
      <c r="A22" s="4"/>
      <c r="C22" s="201"/>
      <c r="J22" s="6"/>
    </row>
    <row r="23" spans="1:10" x14ac:dyDescent="0.2">
      <c r="A23" s="4"/>
      <c r="C23" s="209" t="s">
        <v>739</v>
      </c>
      <c r="J23" s="6"/>
    </row>
    <row r="24" spans="1:10" x14ac:dyDescent="0.2">
      <c r="A24" s="4"/>
      <c r="C24" s="201" t="s">
        <v>740</v>
      </c>
      <c r="J24" s="6"/>
    </row>
    <row r="25" spans="1:10" x14ac:dyDescent="0.2">
      <c r="A25" s="4"/>
      <c r="C25" s="201" t="s">
        <v>741</v>
      </c>
      <c r="J25" s="6"/>
    </row>
    <row r="26" spans="1:10" x14ac:dyDescent="0.2">
      <c r="A26" s="4"/>
      <c r="C26" s="201" t="s">
        <v>742</v>
      </c>
      <c r="J26" s="6"/>
    </row>
    <row r="27" spans="1:10" x14ac:dyDescent="0.2">
      <c r="A27" s="4"/>
      <c r="C27" s="201" t="s">
        <v>743</v>
      </c>
      <c r="J27" s="6"/>
    </row>
    <row r="28" spans="1:10" x14ac:dyDescent="0.2">
      <c r="A28" s="4"/>
      <c r="J28" s="6"/>
    </row>
    <row r="29" spans="1:10" x14ac:dyDescent="0.2">
      <c r="A29" s="4" t="s">
        <v>744</v>
      </c>
      <c r="C29" s="201" t="s">
        <v>745</v>
      </c>
      <c r="J29" s="6"/>
    </row>
    <row r="30" spans="1:10" x14ac:dyDescent="0.2">
      <c r="A30" s="4"/>
      <c r="C30" s="201" t="s">
        <v>746</v>
      </c>
      <c r="J30" s="6"/>
    </row>
    <row r="31" spans="1:10" x14ac:dyDescent="0.2">
      <c r="A31" s="4"/>
      <c r="C31" s="201" t="s">
        <v>747</v>
      </c>
      <c r="J31" s="6"/>
    </row>
    <row r="32" spans="1:10" x14ac:dyDescent="0.2">
      <c r="A32" s="4"/>
      <c r="J32" s="6"/>
    </row>
    <row r="33" spans="1:10" x14ac:dyDescent="0.2">
      <c r="A33" s="4" t="s">
        <v>748</v>
      </c>
      <c r="C33" s="201" t="s">
        <v>749</v>
      </c>
      <c r="J33" s="6"/>
    </row>
    <row r="34" spans="1:10" x14ac:dyDescent="0.2">
      <c r="A34" s="4"/>
      <c r="C34" s="201" t="s">
        <v>750</v>
      </c>
      <c r="J34" s="6"/>
    </row>
    <row r="35" spans="1:10" x14ac:dyDescent="0.2">
      <c r="A35" s="4"/>
      <c r="C35" s="201" t="s">
        <v>751</v>
      </c>
      <c r="J35" s="6"/>
    </row>
    <row r="36" spans="1:10" x14ac:dyDescent="0.2">
      <c r="A36" s="4"/>
      <c r="J36" s="6"/>
    </row>
    <row r="37" spans="1:10" x14ac:dyDescent="0.2">
      <c r="A37" s="4" t="s">
        <v>752</v>
      </c>
      <c r="C37" s="201" t="s">
        <v>753</v>
      </c>
      <c r="J37" s="6"/>
    </row>
    <row r="38" spans="1:10" x14ac:dyDescent="0.2">
      <c r="A38" s="4"/>
      <c r="C38" s="201" t="s">
        <v>754</v>
      </c>
      <c r="J38" s="6"/>
    </row>
    <row r="39" spans="1:10" x14ac:dyDescent="0.2">
      <c r="A39" s="4"/>
      <c r="J39" s="6"/>
    </row>
    <row r="40" spans="1:10" x14ac:dyDescent="0.2">
      <c r="A40" s="4" t="s">
        <v>755</v>
      </c>
      <c r="C40" s="201" t="s">
        <v>756</v>
      </c>
      <c r="J40" s="6"/>
    </row>
    <row r="41" spans="1:10" x14ac:dyDescent="0.2">
      <c r="A41" s="4"/>
      <c r="C41" s="201" t="s">
        <v>757</v>
      </c>
      <c r="J41" s="6"/>
    </row>
    <row r="42" spans="1:10" x14ac:dyDescent="0.2">
      <c r="A42" s="4"/>
      <c r="C42" s="201" t="s">
        <v>758</v>
      </c>
      <c r="J42" s="6"/>
    </row>
    <row r="43" spans="1:10" x14ac:dyDescent="0.2">
      <c r="A43" s="4"/>
      <c r="D43" s="169"/>
      <c r="E43" s="169"/>
      <c r="F43" s="169"/>
      <c r="G43" s="169"/>
      <c r="J43" s="6"/>
    </row>
    <row r="44" spans="1:10" x14ac:dyDescent="0.2">
      <c r="A44" s="4" t="s">
        <v>759</v>
      </c>
      <c r="C44" s="201" t="s">
        <v>760</v>
      </c>
      <c r="J44" s="6"/>
    </row>
    <row r="45" spans="1:10" x14ac:dyDescent="0.2">
      <c r="A45" s="4"/>
      <c r="C45" s="201" t="s">
        <v>761</v>
      </c>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20, Page 11'!B52</f>
        <v>Jay Alexander</v>
      </c>
      <c r="J52" s="6"/>
    </row>
    <row r="53" spans="1:10" x14ac:dyDescent="0.2">
      <c r="A53" s="4"/>
      <c r="J53" s="6"/>
    </row>
    <row r="54" spans="1:10" x14ac:dyDescent="0.2">
      <c r="A54" s="7" t="s">
        <v>8</v>
      </c>
      <c r="B54" s="92">
        <f>+'Item 20, Page 11'!B54</f>
        <v>44180</v>
      </c>
      <c r="C54" s="8"/>
      <c r="D54" s="8"/>
      <c r="E54" s="8"/>
      <c r="F54" s="8"/>
      <c r="G54" s="8"/>
      <c r="H54" s="8" t="s">
        <v>2</v>
      </c>
      <c r="I54" s="8"/>
      <c r="J54" s="93">
        <f>+'Item 20, Page 11'!J54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6:J6"/>
    <mergeCell ref="A55:J55"/>
  </mergeCells>
  <printOptions horizontalCentered="1"/>
  <pageMargins left="0.45" right="0.45" top="0.75" bottom="0.75" header="0.3" footer="0.3"/>
  <pageSetup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6F43-9454-40C1-8E96-8B2E54D14C93}">
  <sheetPr>
    <pageSetUpPr fitToPage="1"/>
  </sheetPr>
  <dimension ref="A1:J58"/>
  <sheetViews>
    <sheetView topLeftCell="A19"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20, Page 12'!B2</f>
        <v>17</v>
      </c>
      <c r="G2" s="8"/>
      <c r="H2" s="258" t="s">
        <v>4</v>
      </c>
      <c r="I2" s="258"/>
      <c r="J2" s="9">
        <v>13</v>
      </c>
    </row>
    <row r="3" spans="1:10" x14ac:dyDescent="0.2">
      <c r="A3" s="4"/>
      <c r="J3" s="6"/>
    </row>
    <row r="4" spans="1:10" x14ac:dyDescent="0.2">
      <c r="A4" s="4" t="s">
        <v>5</v>
      </c>
      <c r="D4" t="str">
        <f>+'[1]Item 20, page 12'!D4</f>
        <v>Peninsula Sanitation Service, Inc.  G-011</v>
      </c>
      <c r="J4" s="6"/>
    </row>
    <row r="5" spans="1:10" x14ac:dyDescent="0.2">
      <c r="A5" s="7" t="s">
        <v>6</v>
      </c>
      <c r="B5" s="8"/>
      <c r="C5" s="8"/>
      <c r="D5" s="8" t="str">
        <f>+'[1]Item 20, page 12'!D5</f>
        <v>None</v>
      </c>
      <c r="E5" s="8"/>
      <c r="F5" s="8"/>
      <c r="G5" s="8"/>
      <c r="H5" s="8"/>
      <c r="I5" s="8"/>
      <c r="J5" s="9"/>
    </row>
    <row r="6" spans="1:10" x14ac:dyDescent="0.2">
      <c r="A6" s="4"/>
      <c r="B6" s="276" t="s">
        <v>696</v>
      </c>
      <c r="C6" s="276"/>
      <c r="D6" s="276"/>
      <c r="E6" s="276"/>
      <c r="F6" s="276"/>
      <c r="G6" s="276"/>
      <c r="H6" s="276"/>
      <c r="I6" s="276"/>
      <c r="J6" s="291"/>
    </row>
    <row r="7" spans="1:10" x14ac:dyDescent="0.2">
      <c r="A7" s="4"/>
      <c r="C7" s="171"/>
      <c r="D7" s="171"/>
      <c r="E7" s="171"/>
      <c r="F7" s="171"/>
      <c r="G7" s="171"/>
      <c r="H7" s="171"/>
      <c r="J7" s="6"/>
    </row>
    <row r="8" spans="1:10" x14ac:dyDescent="0.2">
      <c r="A8" s="4"/>
      <c r="B8" t="s">
        <v>762</v>
      </c>
      <c r="J8" s="6"/>
    </row>
    <row r="9" spans="1:10" x14ac:dyDescent="0.2">
      <c r="A9" s="4"/>
      <c r="J9" s="6"/>
    </row>
    <row r="10" spans="1:10" x14ac:dyDescent="0.2">
      <c r="A10" s="4"/>
      <c r="J10" s="6"/>
    </row>
    <row r="11" spans="1:10" x14ac:dyDescent="0.2">
      <c r="A11" s="4"/>
      <c r="J11" s="6"/>
    </row>
    <row r="12" spans="1:10" x14ac:dyDescent="0.2">
      <c r="A12" s="4"/>
      <c r="J12" s="6"/>
    </row>
    <row r="13" spans="1:10" x14ac:dyDescent="0.2">
      <c r="A13" s="4"/>
      <c r="I13" s="171"/>
      <c r="J13" s="6"/>
    </row>
    <row r="14" spans="1:10" x14ac:dyDescent="0.2">
      <c r="A14" s="4"/>
      <c r="I14" s="171"/>
      <c r="J14" s="6"/>
    </row>
    <row r="15" spans="1:10" x14ac:dyDescent="0.2">
      <c r="A15" s="4"/>
      <c r="J15" s="6"/>
    </row>
    <row r="16" spans="1:10" x14ac:dyDescent="0.2">
      <c r="A16" s="4"/>
      <c r="J16" s="6"/>
    </row>
    <row r="17" spans="1:10" x14ac:dyDescent="0.2">
      <c r="A17" s="4"/>
      <c r="J17" s="6"/>
    </row>
    <row r="18" spans="1:10" x14ac:dyDescent="0.2">
      <c r="A18" s="4"/>
      <c r="J18" s="6"/>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4"/>
      <c r="J31" s="6"/>
    </row>
    <row r="32" spans="1:10" x14ac:dyDescent="0.2">
      <c r="A32" s="4"/>
      <c r="J32" s="6"/>
    </row>
    <row r="33" spans="1:10" x14ac:dyDescent="0.2">
      <c r="A33" s="4"/>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69"/>
      <c r="E43" s="169"/>
      <c r="F43" s="169"/>
      <c r="G43" s="16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20, Page 12'!B52</f>
        <v>Jay Alexander</v>
      </c>
      <c r="J52" s="6"/>
    </row>
    <row r="53" spans="1:10" x14ac:dyDescent="0.2">
      <c r="A53" s="4"/>
      <c r="J53" s="6"/>
    </row>
    <row r="54" spans="1:10" x14ac:dyDescent="0.2">
      <c r="A54" s="7" t="s">
        <v>8</v>
      </c>
      <c r="B54" s="92">
        <f>+'Item 20, Page 12'!B54</f>
        <v>44180</v>
      </c>
      <c r="C54" s="8"/>
      <c r="D54" s="8"/>
      <c r="E54" s="8"/>
      <c r="F54" s="8"/>
      <c r="G54" s="8"/>
      <c r="H54" s="8" t="s">
        <v>2</v>
      </c>
      <c r="I54" s="8"/>
      <c r="J54" s="93">
        <f>+'Item 20, Page 12'!J54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B6:J6"/>
    <mergeCell ref="A55:J55"/>
  </mergeCells>
  <printOptions horizontalCentered="1"/>
  <pageMargins left="0.45" right="0.45" top="0.75" bottom="0.75" header="0.3" footer="0.3"/>
  <pageSetup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4F7C7-90C6-49EC-8303-1A111F5FB1E6}">
  <sheetPr>
    <pageSetUpPr fitToPage="1"/>
  </sheetPr>
  <dimension ref="A1:J58"/>
  <sheetViews>
    <sheetView topLeftCell="A22"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20, Page 13'!B2</f>
        <v>17</v>
      </c>
      <c r="G2" s="8"/>
      <c r="H2" s="258" t="s">
        <v>4</v>
      </c>
      <c r="I2" s="258"/>
      <c r="J2" s="9">
        <v>14</v>
      </c>
    </row>
    <row r="3" spans="1:10" x14ac:dyDescent="0.2">
      <c r="A3" s="4"/>
      <c r="J3" s="6"/>
    </row>
    <row r="4" spans="1:10" x14ac:dyDescent="0.2">
      <c r="A4" s="4" t="s">
        <v>5</v>
      </c>
      <c r="D4" t="str">
        <f>+'[2]Check Sheet'!D4</f>
        <v>Peninsula Sanitation Service, Inc.   G-11</v>
      </c>
      <c r="J4" s="6"/>
    </row>
    <row r="5" spans="1:10" x14ac:dyDescent="0.2">
      <c r="A5" s="7" t="s">
        <v>6</v>
      </c>
      <c r="B5" s="8"/>
      <c r="C5" s="8"/>
      <c r="D5" s="8"/>
      <c r="E5" s="8"/>
      <c r="F5" s="8"/>
      <c r="G5" s="8"/>
      <c r="H5" s="8"/>
      <c r="I5" s="8"/>
      <c r="J5" s="9"/>
    </row>
    <row r="6" spans="1:10" x14ac:dyDescent="0.2">
      <c r="A6" s="290" t="s">
        <v>763</v>
      </c>
      <c r="B6" s="276"/>
      <c r="C6" s="276"/>
      <c r="D6" s="276"/>
      <c r="E6" s="276"/>
      <c r="F6" s="276"/>
      <c r="G6" s="276"/>
      <c r="H6" s="276"/>
      <c r="I6" s="276"/>
      <c r="J6" s="291"/>
    </row>
    <row r="7" spans="1:10" x14ac:dyDescent="0.2">
      <c r="A7" s="4"/>
      <c r="C7" s="171"/>
      <c r="D7" s="171"/>
      <c r="E7" s="171"/>
      <c r="F7" s="171"/>
      <c r="G7" s="171"/>
      <c r="H7" s="171"/>
      <c r="J7" s="6"/>
    </row>
    <row r="8" spans="1:10" x14ac:dyDescent="0.2">
      <c r="A8" s="4"/>
      <c r="J8" s="6"/>
    </row>
    <row r="9" spans="1:10" x14ac:dyDescent="0.2">
      <c r="A9" s="4"/>
      <c r="J9" s="6"/>
    </row>
    <row r="10" spans="1:10" x14ac:dyDescent="0.2">
      <c r="A10" s="4"/>
      <c r="J10" s="6"/>
    </row>
    <row r="11" spans="1:10" x14ac:dyDescent="0.2">
      <c r="A11" s="4"/>
      <c r="J11" s="6"/>
    </row>
    <row r="12" spans="1:10" x14ac:dyDescent="0.2">
      <c r="A12" s="4"/>
      <c r="J12" s="6"/>
    </row>
    <row r="13" spans="1:10" x14ac:dyDescent="0.2">
      <c r="A13" s="4"/>
      <c r="B13" s="171"/>
      <c r="C13" s="171"/>
      <c r="E13" s="171"/>
      <c r="F13" s="171"/>
      <c r="H13" s="171"/>
      <c r="I13" s="171"/>
      <c r="J13" s="6"/>
    </row>
    <row r="14" spans="1:10" x14ac:dyDescent="0.2">
      <c r="A14" s="4"/>
      <c r="B14" s="171"/>
      <c r="C14" s="171"/>
      <c r="E14" s="171"/>
      <c r="F14" s="171"/>
      <c r="H14" s="171"/>
      <c r="I14" s="171"/>
      <c r="J14" s="6"/>
    </row>
    <row r="15" spans="1:10" x14ac:dyDescent="0.2">
      <c r="A15" s="4"/>
      <c r="J15" s="6"/>
    </row>
    <row r="16" spans="1:10" x14ac:dyDescent="0.2">
      <c r="A16" s="4"/>
      <c r="J16" s="6"/>
    </row>
    <row r="17" spans="1:10" x14ac:dyDescent="0.2">
      <c r="A17" s="4"/>
      <c r="J17" s="6"/>
    </row>
    <row r="18" spans="1:10" x14ac:dyDescent="0.2">
      <c r="A18" s="4"/>
      <c r="J18" s="6"/>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4"/>
      <c r="J31" s="6"/>
    </row>
    <row r="32" spans="1:10" x14ac:dyDescent="0.2">
      <c r="A32" s="4"/>
      <c r="J32" s="6"/>
    </row>
    <row r="33" spans="1:10" x14ac:dyDescent="0.2">
      <c r="A33" s="4"/>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69"/>
      <c r="E43" s="169"/>
      <c r="F43" s="169"/>
      <c r="G43" s="16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20, Page 13'!B52</f>
        <v>Jay Alexander</v>
      </c>
      <c r="J52" s="6"/>
    </row>
    <row r="53" spans="1:10" x14ac:dyDescent="0.2">
      <c r="A53" s="4"/>
      <c r="J53" s="6"/>
    </row>
    <row r="54" spans="1:10" x14ac:dyDescent="0.2">
      <c r="A54" s="7" t="str">
        <f>+'[2]Check Sheet'!A54</f>
        <v>Issue Date: September 5, 2013</v>
      </c>
      <c r="B54" s="92">
        <f>+'Item 20, Page 13'!B54</f>
        <v>44180</v>
      </c>
      <c r="C54" s="8"/>
      <c r="D54" s="8"/>
      <c r="E54" s="8"/>
      <c r="F54" s="8"/>
      <c r="G54" s="8"/>
      <c r="H54" s="8" t="str">
        <f>+'Item 20, Page 13'!H54</f>
        <v>Effective Date:</v>
      </c>
      <c r="I54" s="8"/>
      <c r="J54" s="93">
        <f>+'Item 20, Page 13'!J54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6:J6"/>
    <mergeCell ref="A55:J55"/>
  </mergeCells>
  <printOptions horizontalCentered="1"/>
  <pageMargins left="0.45" right="0.45" top="0.75" bottom="0.75" header="0.3" footer="0.3"/>
  <pageSetup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0040-377C-4AA1-8231-C22826475079}">
  <sheetPr>
    <pageSetUpPr fitToPage="1"/>
  </sheetPr>
  <dimension ref="A1:J48"/>
  <sheetViews>
    <sheetView topLeftCell="A16"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30, Page 14'!B2</f>
        <v>17</v>
      </c>
      <c r="G2" s="212"/>
      <c r="H2" s="258" t="s">
        <v>4</v>
      </c>
      <c r="I2" s="258"/>
      <c r="J2" s="213" t="s">
        <v>764</v>
      </c>
    </row>
    <row r="3" spans="1:10" x14ac:dyDescent="0.2">
      <c r="A3" s="4"/>
      <c r="J3" s="6"/>
    </row>
    <row r="4" spans="1:10" x14ac:dyDescent="0.2">
      <c r="A4" s="116" t="s">
        <v>5</v>
      </c>
      <c r="C4" t="str">
        <f>+'[3]Check Sheet P2'!C4</f>
        <v>Peninsula Sanitation Service, Inc. G-011</v>
      </c>
      <c r="D4" s="117"/>
      <c r="J4" s="6"/>
    </row>
    <row r="5" spans="1:10" x14ac:dyDescent="0.2">
      <c r="A5" s="7" t="s">
        <v>6</v>
      </c>
      <c r="B5" s="8"/>
      <c r="C5" s="8" t="str">
        <f>+'[3]Check Sheet P2'!C5</f>
        <v>None</v>
      </c>
      <c r="D5" s="8"/>
      <c r="E5" s="8"/>
      <c r="F5" s="8"/>
      <c r="G5" s="8"/>
      <c r="H5" s="8"/>
      <c r="I5" s="8"/>
      <c r="J5" s="9"/>
    </row>
    <row r="6" spans="1:10" x14ac:dyDescent="0.2">
      <c r="A6" s="4"/>
      <c r="J6" s="6"/>
    </row>
    <row r="7" spans="1:10" x14ac:dyDescent="0.2">
      <c r="A7" s="310" t="s">
        <v>765</v>
      </c>
      <c r="B7" s="311"/>
      <c r="C7" s="311"/>
      <c r="D7" s="311"/>
      <c r="E7" s="311"/>
      <c r="F7" s="311"/>
      <c r="G7" s="311"/>
      <c r="H7" s="311"/>
      <c r="I7" s="311"/>
      <c r="J7" s="312"/>
    </row>
    <row r="8" spans="1:10" x14ac:dyDescent="0.2">
      <c r="A8" s="4"/>
      <c r="C8" s="171"/>
      <c r="D8" s="171"/>
      <c r="E8" s="171"/>
      <c r="F8" s="171"/>
      <c r="G8" s="171"/>
      <c r="H8" s="171"/>
      <c r="J8" s="6"/>
    </row>
    <row r="9" spans="1:10" ht="15.75" x14ac:dyDescent="0.25">
      <c r="A9" s="214">
        <v>6</v>
      </c>
      <c r="B9" s="217" t="s">
        <v>787</v>
      </c>
      <c r="C9" s="215"/>
      <c r="J9" s="6"/>
    </row>
    <row r="10" spans="1:10" ht="15.75" x14ac:dyDescent="0.25">
      <c r="A10" s="214"/>
      <c r="B10" s="216" t="s">
        <v>766</v>
      </c>
      <c r="C10" s="224" t="s">
        <v>767</v>
      </c>
      <c r="J10" s="6"/>
    </row>
    <row r="11" spans="1:10" ht="15.75" x14ac:dyDescent="0.25">
      <c r="A11" s="214"/>
      <c r="B11" s="217"/>
      <c r="C11" s="224" t="s">
        <v>768</v>
      </c>
      <c r="J11" s="6"/>
    </row>
    <row r="12" spans="1:10" ht="15.75" x14ac:dyDescent="0.25">
      <c r="A12" s="214"/>
      <c r="B12" s="218"/>
      <c r="C12" s="224" t="s">
        <v>769</v>
      </c>
      <c r="J12" s="6"/>
    </row>
    <row r="13" spans="1:10" ht="15.75" x14ac:dyDescent="0.25">
      <c r="A13" s="214"/>
      <c r="B13" s="217"/>
      <c r="C13" s="224" t="s">
        <v>770</v>
      </c>
      <c r="D13" s="219"/>
      <c r="J13" s="6"/>
    </row>
    <row r="14" spans="1:10" ht="15.75" x14ac:dyDescent="0.25">
      <c r="A14" s="214"/>
      <c r="B14" s="219"/>
      <c r="C14" s="224" t="s">
        <v>771</v>
      </c>
      <c r="E14" s="171"/>
      <c r="F14" s="171"/>
      <c r="H14" s="171"/>
      <c r="I14" s="171"/>
      <c r="J14" s="6"/>
    </row>
    <row r="15" spans="1:10" ht="15.75" x14ac:dyDescent="0.25">
      <c r="A15" s="214"/>
      <c r="B15" s="219"/>
      <c r="C15" s="220"/>
      <c r="E15" s="171"/>
      <c r="F15" s="171"/>
      <c r="H15" s="171"/>
      <c r="I15" s="171"/>
      <c r="J15" s="6"/>
    </row>
    <row r="16" spans="1:10" ht="15.75" x14ac:dyDescent="0.25">
      <c r="A16" s="214"/>
      <c r="B16" s="216" t="s">
        <v>772</v>
      </c>
      <c r="C16" s="222" t="s">
        <v>773</v>
      </c>
      <c r="D16" s="218"/>
      <c r="J16" s="6"/>
    </row>
    <row r="17" spans="1:10" ht="15.75" x14ac:dyDescent="0.25">
      <c r="A17" s="214"/>
      <c r="B17" s="218"/>
      <c r="C17" s="222" t="s">
        <v>774</v>
      </c>
      <c r="J17" s="6"/>
    </row>
    <row r="18" spans="1:10" ht="15.75" x14ac:dyDescent="0.25">
      <c r="A18" s="214"/>
      <c r="B18" s="219"/>
      <c r="C18" s="222" t="s">
        <v>775</v>
      </c>
      <c r="J18" s="6"/>
    </row>
    <row r="19" spans="1:10" ht="15.75" x14ac:dyDescent="0.25">
      <c r="A19" s="214"/>
      <c r="B19" s="218"/>
      <c r="C19" s="222" t="s">
        <v>776</v>
      </c>
      <c r="J19" s="6"/>
    </row>
    <row r="20" spans="1:10" ht="15.75" x14ac:dyDescent="0.25">
      <c r="A20" s="214"/>
      <c r="B20" s="221"/>
      <c r="C20" s="222" t="s">
        <v>777</v>
      </c>
      <c r="J20" s="6"/>
    </row>
    <row r="21" spans="1:10" ht="15.75" x14ac:dyDescent="0.25">
      <c r="A21" s="214"/>
      <c r="C21" s="222" t="s">
        <v>778</v>
      </c>
      <c r="J21" s="6"/>
    </row>
    <row r="22" spans="1:10" ht="15.75" x14ac:dyDescent="0.25">
      <c r="A22" s="214"/>
      <c r="C22" s="222"/>
      <c r="J22" s="6"/>
    </row>
    <row r="23" spans="1:10" ht="15.75" x14ac:dyDescent="0.25">
      <c r="A23" s="214"/>
      <c r="B23" s="216" t="s">
        <v>779</v>
      </c>
      <c r="C23" s="225" t="s">
        <v>780</v>
      </c>
      <c r="J23" s="6"/>
    </row>
    <row r="24" spans="1:10" ht="15.75" x14ac:dyDescent="0.25">
      <c r="A24" s="214"/>
      <c r="B24" s="203"/>
      <c r="C24" s="225" t="s">
        <v>781</v>
      </c>
      <c r="J24" s="6"/>
    </row>
    <row r="25" spans="1:10" ht="15.75" x14ac:dyDescent="0.25">
      <c r="A25" s="214"/>
      <c r="B25" s="203"/>
      <c r="C25" s="225" t="s">
        <v>782</v>
      </c>
      <c r="J25" s="6"/>
    </row>
    <row r="26" spans="1:10" ht="15.75" x14ac:dyDescent="0.25">
      <c r="A26" s="214"/>
      <c r="B26" s="221"/>
      <c r="C26" s="225" t="s">
        <v>783</v>
      </c>
      <c r="J26" s="6"/>
    </row>
    <row r="27" spans="1:10" ht="15.75" x14ac:dyDescent="0.25">
      <c r="A27" s="214"/>
      <c r="C27" s="225" t="s">
        <v>784</v>
      </c>
      <c r="J27" s="6"/>
    </row>
    <row r="28" spans="1:10" ht="15.75" x14ac:dyDescent="0.25">
      <c r="A28" s="214"/>
      <c r="C28" s="219"/>
      <c r="J28" s="6"/>
    </row>
    <row r="29" spans="1:10" x14ac:dyDescent="0.2">
      <c r="A29" s="4"/>
      <c r="J29" s="6"/>
    </row>
    <row r="30" spans="1:10" ht="15.75" x14ac:dyDescent="0.25">
      <c r="A30" s="214"/>
      <c r="B30" s="218"/>
      <c r="J30" s="6"/>
    </row>
    <row r="31" spans="1:10" ht="15.75" x14ac:dyDescent="0.25">
      <c r="A31" s="214"/>
      <c r="B31" s="218"/>
      <c r="J31" s="6"/>
    </row>
    <row r="32" spans="1:10" ht="15.75" x14ac:dyDescent="0.2">
      <c r="A32" s="4"/>
      <c r="C32" s="219"/>
      <c r="J32" s="6"/>
    </row>
    <row r="33" spans="1:10" ht="15.75" x14ac:dyDescent="0.2">
      <c r="A33" s="4"/>
      <c r="C33" s="218"/>
      <c r="J33" s="6"/>
    </row>
    <row r="34" spans="1:10" ht="15.75" x14ac:dyDescent="0.2">
      <c r="A34" s="4"/>
      <c r="C34" s="219"/>
      <c r="D34" s="169"/>
      <c r="E34" s="169"/>
      <c r="F34" s="169"/>
      <c r="G34" s="169"/>
      <c r="J34" s="6"/>
    </row>
    <row r="35" spans="1:10" ht="15.75" x14ac:dyDescent="0.2">
      <c r="A35" s="4"/>
      <c r="B35" s="218"/>
      <c r="C35" s="219"/>
      <c r="J35" s="6"/>
    </row>
    <row r="36" spans="1:10" x14ac:dyDescent="0.2">
      <c r="A36" s="4"/>
      <c r="J36" s="6"/>
    </row>
    <row r="37" spans="1:10" ht="15.75" x14ac:dyDescent="0.2">
      <c r="A37" s="4"/>
      <c r="B37" s="223"/>
      <c r="C37" s="219"/>
      <c r="J37" s="6"/>
    </row>
    <row r="38" spans="1:10" ht="15.75" x14ac:dyDescent="0.2">
      <c r="A38" s="4"/>
      <c r="C38" s="219"/>
      <c r="J38" s="6"/>
    </row>
    <row r="39" spans="1:10" ht="15.75" x14ac:dyDescent="0.2">
      <c r="A39" s="4"/>
      <c r="C39" s="219"/>
      <c r="J39" s="6"/>
    </row>
    <row r="40" spans="1:10" ht="15.75" x14ac:dyDescent="0.2">
      <c r="A40" s="4"/>
      <c r="C40" s="219"/>
      <c r="J40" s="6"/>
    </row>
    <row r="41" spans="1:10" x14ac:dyDescent="0.2">
      <c r="A41" s="7"/>
      <c r="B41" s="8"/>
      <c r="C41" s="8"/>
      <c r="D41" s="8"/>
      <c r="E41" s="8"/>
      <c r="F41" s="8"/>
      <c r="G41" s="8"/>
      <c r="H41" s="8"/>
      <c r="I41" s="8"/>
      <c r="J41" s="9"/>
    </row>
    <row r="42" spans="1:10" x14ac:dyDescent="0.2">
      <c r="A42" s="116" t="s">
        <v>9</v>
      </c>
      <c r="B42" t="str">
        <f>+'Item 30, Page 14'!B52</f>
        <v>Jay Alexander</v>
      </c>
      <c r="J42" s="6"/>
    </row>
    <row r="43" spans="1:10" x14ac:dyDescent="0.2">
      <c r="A43" s="4"/>
      <c r="J43" s="6"/>
    </row>
    <row r="44" spans="1:10" x14ac:dyDescent="0.2">
      <c r="A44" s="133" t="s">
        <v>785</v>
      </c>
      <c r="B44" s="92">
        <f>+'Item 30, Page 14'!B54</f>
        <v>44180</v>
      </c>
      <c r="C44" s="8"/>
      <c r="D44" s="8"/>
      <c r="E44" s="8"/>
      <c r="F44" s="8"/>
      <c r="G44" s="8"/>
      <c r="H44" s="212" t="s">
        <v>786</v>
      </c>
      <c r="I44" s="8"/>
      <c r="J44" s="93">
        <f>+'Item 30, Page 14'!J54</f>
        <v>44256</v>
      </c>
    </row>
    <row r="45" spans="1:10" x14ac:dyDescent="0.2">
      <c r="A45" s="273" t="s">
        <v>0</v>
      </c>
      <c r="B45" s="274"/>
      <c r="C45" s="274"/>
      <c r="D45" s="274"/>
      <c r="E45" s="274"/>
      <c r="F45" s="274"/>
      <c r="G45" s="274"/>
      <c r="H45" s="274"/>
      <c r="I45" s="274"/>
      <c r="J45" s="275"/>
    </row>
    <row r="46" spans="1:10" x14ac:dyDescent="0.2">
      <c r="A46" s="4"/>
      <c r="J46" s="6"/>
    </row>
    <row r="47" spans="1:10" x14ac:dyDescent="0.2">
      <c r="A47" s="4" t="s">
        <v>7</v>
      </c>
      <c r="J47" s="6"/>
    </row>
    <row r="48" spans="1:10" x14ac:dyDescent="0.2">
      <c r="A48" s="7"/>
      <c r="B48" s="8"/>
      <c r="C48" s="8"/>
      <c r="D48" s="8"/>
      <c r="E48" s="8"/>
      <c r="F48" s="8"/>
      <c r="G48" s="8"/>
      <c r="H48" s="8"/>
      <c r="I48" s="8"/>
      <c r="J48" s="9"/>
    </row>
  </sheetData>
  <mergeCells count="3">
    <mergeCell ref="H2:I2"/>
    <mergeCell ref="A7:J7"/>
    <mergeCell ref="A45:J45"/>
  </mergeCells>
  <printOptions horizontalCentered="1"/>
  <pageMargins left="0.45" right="0.45" top="0.75" bottom="0.75" header="0.3" footer="0.3"/>
  <pageSetup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30, Page 14-A'!B2</f>
        <v>17</v>
      </c>
      <c r="C2" s="5"/>
      <c r="D2" s="5"/>
      <c r="E2" s="5"/>
      <c r="F2" s="5"/>
      <c r="G2" s="114"/>
      <c r="H2" s="268" t="s">
        <v>4</v>
      </c>
      <c r="I2" s="268"/>
      <c r="J2" s="9">
        <v>15</v>
      </c>
    </row>
    <row r="3" spans="1:10" x14ac:dyDescent="0.2">
      <c r="A3" s="4"/>
      <c r="B3" s="5"/>
      <c r="C3" s="5"/>
      <c r="D3" s="5"/>
      <c r="E3" s="5"/>
      <c r="F3" s="5"/>
      <c r="G3" s="5"/>
      <c r="H3" s="5"/>
      <c r="I3" s="5"/>
      <c r="J3" s="6"/>
    </row>
    <row r="4" spans="1:10" x14ac:dyDescent="0.2">
      <c r="A4" s="4" t="s">
        <v>5</v>
      </c>
      <c r="B4" s="5"/>
      <c r="C4" s="5"/>
      <c r="D4" s="5" t="str">
        <f>+'Item 18, Page 9'!D4</f>
        <v>Peninsula Sanitation Service, Inc.  G-011</v>
      </c>
      <c r="E4" s="5"/>
      <c r="F4" s="5"/>
      <c r="G4" s="5"/>
      <c r="H4" s="5"/>
      <c r="I4" s="5"/>
      <c r="J4" s="6"/>
    </row>
    <row r="5" spans="1:10" x14ac:dyDescent="0.2">
      <c r="A5" s="7" t="s">
        <v>6</v>
      </c>
      <c r="B5" s="8"/>
      <c r="C5" s="8"/>
      <c r="D5" s="8" t="str">
        <f>+'Item 18, Page 9'!D5</f>
        <v>None</v>
      </c>
      <c r="E5" s="8"/>
      <c r="F5" s="8"/>
      <c r="G5" s="8"/>
      <c r="H5" s="8"/>
      <c r="I5" s="8"/>
      <c r="J5" s="9"/>
    </row>
    <row r="6" spans="1:10" x14ac:dyDescent="0.2">
      <c r="A6" s="4"/>
      <c r="B6" s="5"/>
      <c r="C6" s="5"/>
      <c r="D6" s="5"/>
      <c r="E6" s="5"/>
      <c r="F6" s="5"/>
      <c r="G6" s="5"/>
      <c r="H6" s="5"/>
      <c r="I6" s="5"/>
      <c r="J6" s="6"/>
    </row>
    <row r="7" spans="1:10" x14ac:dyDescent="0.2">
      <c r="A7" s="272" t="s">
        <v>47</v>
      </c>
      <c r="B7" s="271"/>
      <c r="C7" s="271"/>
      <c r="D7" s="271"/>
      <c r="E7" s="271"/>
      <c r="F7" s="271"/>
      <c r="G7" s="271"/>
      <c r="H7" s="271"/>
      <c r="I7" s="271"/>
      <c r="J7" s="297"/>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5"/>
      <c r="E13" s="23"/>
      <c r="F13" s="12"/>
      <c r="G13" s="5"/>
      <c r="H13" s="23"/>
      <c r="I13" s="12"/>
      <c r="J13" s="6"/>
    </row>
    <row r="14" spans="1:10" x14ac:dyDescent="0.2">
      <c r="A14" s="4"/>
      <c r="B14" s="23"/>
      <c r="C14" s="12"/>
      <c r="D14" s="5"/>
      <c r="E14" s="23"/>
      <c r="F14" s="12"/>
      <c r="G14" s="5"/>
      <c r="H14" s="23"/>
      <c r="I14" s="12"/>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272" t="s">
        <v>48</v>
      </c>
      <c r="B18" s="271"/>
      <c r="C18" s="271"/>
      <c r="D18" s="271"/>
      <c r="E18" s="271"/>
      <c r="F18" s="271"/>
      <c r="G18" s="271"/>
      <c r="H18" s="271"/>
      <c r="I18" s="271"/>
      <c r="J18" s="297"/>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272" t="s">
        <v>49</v>
      </c>
      <c r="B31" s="271"/>
      <c r="C31" s="271"/>
      <c r="D31" s="271"/>
      <c r="E31" s="271"/>
      <c r="F31" s="271"/>
      <c r="G31" s="271"/>
      <c r="H31" s="271"/>
      <c r="I31" s="271"/>
      <c r="J31" s="297"/>
    </row>
    <row r="32" spans="1:10" x14ac:dyDescent="0.2">
      <c r="A32" s="4"/>
      <c r="B32" s="5"/>
      <c r="C32" s="5"/>
      <c r="D32" s="5"/>
      <c r="E32" s="5"/>
      <c r="F32" s="5"/>
      <c r="G32" s="5"/>
      <c r="H32" s="5"/>
      <c r="I32" s="5"/>
      <c r="J32" s="6"/>
    </row>
    <row r="33" spans="1:10" x14ac:dyDescent="0.2">
      <c r="A33" s="36" t="s">
        <v>50</v>
      </c>
      <c r="B33" s="5"/>
      <c r="C33" s="5"/>
      <c r="D33" s="5"/>
      <c r="E33" s="5"/>
      <c r="F33" s="5"/>
      <c r="G33" s="5"/>
      <c r="H33" s="5"/>
      <c r="I33" s="5"/>
      <c r="J33" s="6"/>
    </row>
    <row r="34" spans="1:10" x14ac:dyDescent="0.2">
      <c r="A34" s="116" t="s">
        <v>301</v>
      </c>
      <c r="B34" s="5"/>
      <c r="C34" s="5"/>
      <c r="D34" s="5"/>
      <c r="E34" s="5"/>
      <c r="F34" s="5"/>
      <c r="G34" s="5"/>
      <c r="H34" s="5"/>
      <c r="I34" s="5"/>
      <c r="J34" s="6"/>
    </row>
    <row r="35" spans="1:10" x14ac:dyDescent="0.2">
      <c r="A35" s="4"/>
      <c r="B35" s="5"/>
      <c r="C35" s="5"/>
      <c r="D35" s="5"/>
      <c r="E35" s="5"/>
      <c r="F35" s="5"/>
      <c r="G35" s="5"/>
      <c r="H35" s="5"/>
      <c r="I35" s="5"/>
      <c r="J35" s="6"/>
    </row>
    <row r="36" spans="1:10" x14ac:dyDescent="0.2">
      <c r="A36" s="36" t="s">
        <v>20</v>
      </c>
      <c r="B36" s="44"/>
      <c r="C36" s="5"/>
      <c r="D36" s="5" t="s">
        <v>21</v>
      </c>
      <c r="E36" s="5"/>
      <c r="F36" s="5"/>
      <c r="G36" s="5"/>
      <c r="H36" s="5"/>
      <c r="I36" s="5"/>
      <c r="J36" s="6"/>
    </row>
    <row r="37" spans="1:10" x14ac:dyDescent="0.2">
      <c r="A37" s="116" t="s">
        <v>302</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6"/>
      <c r="E43" s="26"/>
      <c r="F43" s="26"/>
      <c r="G43" s="2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30, Page 14-A'!B42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30, Page 14-A'!B44</f>
        <v>44180</v>
      </c>
      <c r="C54" s="8"/>
      <c r="D54" s="8"/>
      <c r="E54" s="8"/>
      <c r="F54" s="8"/>
      <c r="G54" s="8"/>
      <c r="H54" s="8" t="s">
        <v>2</v>
      </c>
      <c r="I54" s="8"/>
      <c r="J54" s="93">
        <f>+'Item 30, Page 14-A'!J44</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116" t="s">
        <v>424</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pageMargins left="0.45" right="0.45" top="0.75" bottom="0.75" header="0.3" footer="0.3"/>
  <pageSetup scale="9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8"/>
  <sheetViews>
    <sheetView topLeftCell="A16"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40, 45, 50, Page 15'!B2</f>
        <v>17</v>
      </c>
      <c r="C2" s="5"/>
      <c r="D2" s="5"/>
      <c r="E2" s="5"/>
      <c r="F2" s="5"/>
      <c r="G2" s="114"/>
      <c r="H2" s="268" t="s">
        <v>4</v>
      </c>
      <c r="I2" s="268"/>
      <c r="J2" s="9">
        <v>16</v>
      </c>
    </row>
    <row r="3" spans="1:10" x14ac:dyDescent="0.2">
      <c r="A3" s="4"/>
      <c r="B3" s="5"/>
      <c r="C3" s="5"/>
      <c r="D3" s="5"/>
      <c r="E3" s="5"/>
      <c r="F3" s="5"/>
      <c r="G3" s="5"/>
      <c r="H3" s="5"/>
      <c r="I3" s="5"/>
      <c r="J3" s="6"/>
    </row>
    <row r="4" spans="1:10" x14ac:dyDescent="0.2">
      <c r="A4" s="4" t="s">
        <v>5</v>
      </c>
      <c r="B4" s="5"/>
      <c r="C4" s="5"/>
      <c r="D4" s="5" t="str">
        <f>+'Item 40, 45, 50, Page 15'!D4</f>
        <v>Peninsula Sanitation Service, Inc.  G-011</v>
      </c>
      <c r="E4" s="5"/>
      <c r="F4" s="5"/>
      <c r="G4" s="5"/>
      <c r="H4" s="5"/>
      <c r="I4" s="5"/>
      <c r="J4" s="6"/>
    </row>
    <row r="5" spans="1:10" x14ac:dyDescent="0.2">
      <c r="A5" s="7" t="s">
        <v>6</v>
      </c>
      <c r="B5" s="8"/>
      <c r="C5" s="8"/>
      <c r="D5" s="8" t="str">
        <f>+'Item 40, 45, 50, Page 15'!D5</f>
        <v>None</v>
      </c>
      <c r="E5" s="8"/>
      <c r="F5" s="8"/>
      <c r="G5" s="8"/>
      <c r="H5" s="8"/>
      <c r="I5" s="8"/>
      <c r="J5" s="9"/>
    </row>
    <row r="6" spans="1:10" x14ac:dyDescent="0.2">
      <c r="A6" s="4"/>
      <c r="B6" s="5"/>
      <c r="C6" s="5"/>
      <c r="D6" s="5"/>
      <c r="E6" s="5"/>
      <c r="F6" s="5"/>
      <c r="G6" s="5"/>
      <c r="H6" s="5"/>
      <c r="I6" s="5"/>
      <c r="J6" s="6"/>
    </row>
    <row r="7" spans="1:10" x14ac:dyDescent="0.2">
      <c r="A7" s="313" t="s">
        <v>51</v>
      </c>
      <c r="B7" s="314"/>
      <c r="C7" s="314"/>
      <c r="D7" s="314"/>
      <c r="E7" s="314"/>
      <c r="F7" s="314"/>
      <c r="G7" s="314"/>
      <c r="H7" s="314"/>
      <c r="I7" s="314"/>
      <c r="J7" s="315"/>
    </row>
    <row r="8" spans="1:10" x14ac:dyDescent="0.2">
      <c r="A8" s="4"/>
      <c r="B8" s="5"/>
      <c r="C8" s="5"/>
      <c r="D8" s="5"/>
      <c r="E8" s="5"/>
      <c r="F8" s="5"/>
      <c r="G8" s="5"/>
      <c r="H8" s="5"/>
      <c r="I8" s="5"/>
      <c r="J8" s="6"/>
    </row>
    <row r="9" spans="1:10" x14ac:dyDescent="0.2">
      <c r="A9" s="4"/>
      <c r="B9" s="5" t="s">
        <v>52</v>
      </c>
      <c r="C9" s="5"/>
      <c r="D9" s="5"/>
      <c r="E9" s="5"/>
      <c r="F9" s="5"/>
      <c r="G9" s="5"/>
      <c r="H9" s="5"/>
      <c r="I9" s="5"/>
      <c r="J9" s="6"/>
    </row>
    <row r="10" spans="1:10" x14ac:dyDescent="0.2">
      <c r="A10" s="4"/>
      <c r="B10" s="5" t="s">
        <v>53</v>
      </c>
      <c r="C10" s="5"/>
      <c r="D10" s="5"/>
      <c r="E10" s="5"/>
      <c r="F10" s="5"/>
      <c r="G10" s="5"/>
      <c r="H10" s="5"/>
      <c r="I10" s="5"/>
      <c r="J10" s="6"/>
    </row>
    <row r="11" spans="1:10" x14ac:dyDescent="0.2">
      <c r="A11" s="4"/>
      <c r="B11" s="13"/>
      <c r="C11" s="5"/>
      <c r="D11" s="5"/>
      <c r="E11" s="5"/>
      <c r="F11" s="5"/>
      <c r="G11" s="5"/>
      <c r="H11" s="5"/>
      <c r="I11" s="5"/>
      <c r="J11" s="6"/>
    </row>
    <row r="12" spans="1:10" x14ac:dyDescent="0.2">
      <c r="A12" s="4"/>
      <c r="B12" s="5" t="s">
        <v>194</v>
      </c>
      <c r="C12" s="5"/>
      <c r="D12" s="5"/>
      <c r="E12" s="5"/>
      <c r="F12" s="5"/>
      <c r="G12" s="5"/>
      <c r="H12" s="5"/>
      <c r="I12" s="5"/>
      <c r="J12" s="6"/>
    </row>
    <row r="13" spans="1:10" x14ac:dyDescent="0.2">
      <c r="A13" s="4"/>
      <c r="B13" s="117" t="s">
        <v>303</v>
      </c>
      <c r="F13" s="12"/>
      <c r="G13" s="5"/>
      <c r="H13" s="23"/>
      <c r="I13" s="12"/>
      <c r="J13" s="6"/>
    </row>
    <row r="14" spans="1:10" x14ac:dyDescent="0.2">
      <c r="A14" s="4"/>
      <c r="B14" s="23"/>
      <c r="C14" s="12"/>
      <c r="D14" s="5"/>
      <c r="E14" s="23"/>
      <c r="F14" s="12"/>
      <c r="G14" s="5"/>
      <c r="H14" s="23"/>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7"/>
      <c r="B18" s="26"/>
      <c r="C18" s="26"/>
      <c r="D18" s="26"/>
      <c r="E18" s="26"/>
      <c r="F18" s="26"/>
      <c r="G18" s="26"/>
      <c r="H18" s="26"/>
      <c r="I18" s="26"/>
      <c r="J18" s="33"/>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13" t="s">
        <v>54</v>
      </c>
      <c r="B29" s="314"/>
      <c r="C29" s="314"/>
      <c r="D29" s="314"/>
      <c r="E29" s="314"/>
      <c r="F29" s="314"/>
      <c r="G29" s="314"/>
      <c r="H29" s="314"/>
      <c r="I29" s="314"/>
      <c r="J29" s="315"/>
    </row>
    <row r="30" spans="1:10" x14ac:dyDescent="0.2">
      <c r="A30" s="4"/>
      <c r="B30" s="5"/>
      <c r="C30" s="5"/>
      <c r="D30" s="5"/>
      <c r="E30" s="5"/>
      <c r="F30" s="5"/>
      <c r="G30" s="5"/>
      <c r="H30" s="5"/>
      <c r="I30" s="5"/>
      <c r="J30" s="6"/>
    </row>
    <row r="31" spans="1:10" x14ac:dyDescent="0.2">
      <c r="A31" s="4"/>
      <c r="B31" s="30" t="s">
        <v>55</v>
      </c>
      <c r="C31" s="5"/>
      <c r="D31" s="5"/>
      <c r="E31" s="5"/>
      <c r="F31" s="5"/>
      <c r="G31" s="5"/>
      <c r="H31" s="5"/>
      <c r="I31" s="5"/>
      <c r="J31" s="6"/>
    </row>
    <row r="32" spans="1:10" x14ac:dyDescent="0.2">
      <c r="A32" s="4"/>
      <c r="B32" s="5" t="s">
        <v>53</v>
      </c>
      <c r="C32" s="5"/>
      <c r="D32" s="5"/>
      <c r="E32" s="5"/>
      <c r="F32" s="5"/>
      <c r="G32" s="5"/>
      <c r="H32" s="5"/>
      <c r="I32" s="5"/>
      <c r="J32" s="6"/>
    </row>
    <row r="33" spans="1:10" x14ac:dyDescent="0.2">
      <c r="A33" s="4"/>
      <c r="B33" s="13"/>
      <c r="C33" s="5"/>
      <c r="D33" s="5"/>
      <c r="E33" s="5"/>
      <c r="F33" s="5"/>
      <c r="G33" s="5"/>
      <c r="H33" s="5"/>
      <c r="I33" s="5"/>
      <c r="J33" s="6"/>
    </row>
    <row r="34" spans="1:10" x14ac:dyDescent="0.2">
      <c r="A34" s="4"/>
      <c r="B34" t="s">
        <v>153</v>
      </c>
      <c r="C34" s="5"/>
      <c r="D34" s="5"/>
      <c r="E34" s="5"/>
      <c r="F34" s="5"/>
      <c r="G34" s="5"/>
      <c r="H34" s="5"/>
      <c r="I34" s="5"/>
      <c r="J34" s="6"/>
    </row>
    <row r="35" spans="1:10" x14ac:dyDescent="0.2">
      <c r="A35" s="4"/>
      <c r="B35" s="117" t="s">
        <v>304</v>
      </c>
      <c r="C35" s="5"/>
      <c r="D35" s="5"/>
      <c r="E35" s="5"/>
      <c r="F35" s="5"/>
      <c r="G35" s="5"/>
      <c r="H35" s="5"/>
      <c r="I35" s="5"/>
      <c r="J35" s="6"/>
    </row>
    <row r="36" spans="1:10" x14ac:dyDescent="0.2">
      <c r="A36" s="4"/>
      <c r="B36" t="s">
        <v>155</v>
      </c>
      <c r="C36" s="5"/>
      <c r="D36" s="5"/>
      <c r="E36" s="5"/>
      <c r="F36" s="5"/>
      <c r="G36" s="5"/>
      <c r="H36" s="5"/>
      <c r="I36" s="5"/>
      <c r="J36" s="6"/>
    </row>
    <row r="37" spans="1:10" x14ac:dyDescent="0.2">
      <c r="A37" s="4"/>
      <c r="B37" s="117" t="s">
        <v>306</v>
      </c>
      <c r="C37" s="5"/>
      <c r="D37" s="5"/>
      <c r="E37" s="5"/>
      <c r="F37" s="5"/>
      <c r="G37" s="5"/>
      <c r="H37" s="5"/>
      <c r="I37" s="5"/>
      <c r="J37" s="6"/>
    </row>
    <row r="38" spans="1:10" x14ac:dyDescent="0.2">
      <c r="A38" s="4"/>
      <c r="B38" t="s">
        <v>154</v>
      </c>
      <c r="C38" s="5"/>
      <c r="D38" s="5"/>
      <c r="E38" s="5"/>
      <c r="F38" s="5"/>
      <c r="G38" s="5"/>
      <c r="H38" s="5"/>
      <c r="I38" s="5"/>
      <c r="J38" s="6"/>
    </row>
    <row r="39" spans="1:10" x14ac:dyDescent="0.2">
      <c r="A39" s="4"/>
      <c r="C39" s="5"/>
      <c r="D39" s="5"/>
      <c r="E39" s="5"/>
      <c r="F39" s="5"/>
      <c r="G39" s="5"/>
      <c r="H39" s="5"/>
      <c r="I39" s="5"/>
      <c r="J39" s="6"/>
    </row>
    <row r="40" spans="1:10" x14ac:dyDescent="0.2">
      <c r="A40" s="4"/>
      <c r="B40" t="s">
        <v>46</v>
      </c>
      <c r="C40" s="5"/>
      <c r="D40" s="5"/>
      <c r="E40" s="5"/>
      <c r="F40" s="5"/>
      <c r="G40" s="5"/>
      <c r="H40" s="5"/>
      <c r="I40" s="5"/>
      <c r="J40" s="6"/>
    </row>
    <row r="41" spans="1:10" x14ac:dyDescent="0.2">
      <c r="A41" s="4"/>
      <c r="B41" s="117" t="s">
        <v>305</v>
      </c>
      <c r="C41" s="5"/>
      <c r="D41" s="5"/>
      <c r="E41" s="5"/>
      <c r="F41" s="5"/>
      <c r="G41" s="5"/>
      <c r="H41" s="5"/>
      <c r="I41" s="5"/>
      <c r="J41" s="6"/>
    </row>
    <row r="42" spans="1:10" x14ac:dyDescent="0.2">
      <c r="A42" s="4"/>
      <c r="C42" s="5"/>
      <c r="D42" s="5"/>
      <c r="E42" s="5"/>
      <c r="F42" s="5"/>
      <c r="G42" s="5"/>
      <c r="H42" s="5"/>
      <c r="I42" s="5"/>
      <c r="J42" s="6"/>
    </row>
    <row r="43" spans="1:10" x14ac:dyDescent="0.2">
      <c r="A43" s="4"/>
      <c r="B43" t="s">
        <v>89</v>
      </c>
      <c r="C43" s="5"/>
      <c r="D43" s="26"/>
      <c r="E43" s="26"/>
      <c r="F43" s="26"/>
      <c r="G43" s="26"/>
      <c r="H43" s="5"/>
      <c r="I43" s="5"/>
      <c r="J43" s="6"/>
    </row>
    <row r="44" spans="1:10" x14ac:dyDescent="0.2">
      <c r="A44" s="4"/>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40, 45, 50, Page 15'!B52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40, 45, 50, Page 15'!B54</f>
        <v>44180</v>
      </c>
      <c r="C54" s="8"/>
      <c r="D54" s="8"/>
      <c r="E54" s="8"/>
      <c r="F54" s="8"/>
      <c r="G54" s="8"/>
      <c r="H54" s="8" t="s">
        <v>2</v>
      </c>
      <c r="I54" s="8"/>
      <c r="J54" s="93">
        <f>+'Item 40, 45, 50, Page 15'!J54</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116" t="s">
        <v>424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pageMargins left="0.45" right="0.45" top="0.75" bottom="0.75" header="0.3" footer="0.3"/>
  <pageSetup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F60B-1AF8-41B1-BCD5-0704A30E81B6}">
  <sheetPr>
    <pageSetUpPr fitToPage="1"/>
  </sheetPr>
  <dimension ref="A1:J58"/>
  <sheetViews>
    <sheetView topLeftCell="A15" workbookViewId="0">
      <selection activeCell="D44" sqref="D44"/>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51,52, Page 16'!B2</f>
        <v>17</v>
      </c>
      <c r="G2" s="8"/>
      <c r="H2" s="258" t="s">
        <v>4</v>
      </c>
      <c r="I2" s="258"/>
      <c r="J2" s="9">
        <v>17</v>
      </c>
    </row>
    <row r="3" spans="1:10" x14ac:dyDescent="0.2">
      <c r="A3" s="4"/>
      <c r="J3" s="6"/>
    </row>
    <row r="4" spans="1:10" x14ac:dyDescent="0.2">
      <c r="A4" s="4" t="s">
        <v>5</v>
      </c>
      <c r="D4" t="str">
        <f>+'[1]Item 40, 45, 50, Page 15'!D4</f>
        <v>Peninsula Sanitation Service, Inc.  G-011</v>
      </c>
      <c r="J4" s="6"/>
    </row>
    <row r="5" spans="1:10" x14ac:dyDescent="0.2">
      <c r="A5" s="7" t="s">
        <v>6</v>
      </c>
      <c r="B5" s="8"/>
      <c r="C5" s="8"/>
      <c r="D5" s="8" t="str">
        <f>+'[1]Item 40, 45, 50, Page 15'!D5</f>
        <v>None</v>
      </c>
      <c r="E5" s="8"/>
      <c r="F5" s="8"/>
      <c r="G5" s="8"/>
      <c r="H5" s="8"/>
      <c r="I5" s="8"/>
      <c r="J5" s="9"/>
    </row>
    <row r="6" spans="1:10" x14ac:dyDescent="0.2">
      <c r="A6" s="4"/>
      <c r="J6" s="6"/>
    </row>
    <row r="7" spans="1:10" x14ac:dyDescent="0.2">
      <c r="A7" s="313" t="s">
        <v>857</v>
      </c>
      <c r="B7" s="257"/>
      <c r="C7" s="257"/>
      <c r="D7" s="257"/>
      <c r="E7" s="257"/>
      <c r="F7" s="257"/>
      <c r="G7" s="257"/>
      <c r="H7" s="257"/>
      <c r="I7" s="257"/>
      <c r="J7" s="315"/>
    </row>
    <row r="8" spans="1:10" x14ac:dyDescent="0.2">
      <c r="A8" s="4"/>
      <c r="J8" s="6"/>
    </row>
    <row r="9" spans="1:10" x14ac:dyDescent="0.2">
      <c r="A9" s="10" t="s">
        <v>858</v>
      </c>
      <c r="J9" s="6"/>
    </row>
    <row r="10" spans="1:10" x14ac:dyDescent="0.2">
      <c r="A10" s="4" t="s">
        <v>859</v>
      </c>
      <c r="J10" s="6"/>
    </row>
    <row r="11" spans="1:10" x14ac:dyDescent="0.2">
      <c r="A11" s="4"/>
      <c r="J11" s="6"/>
    </row>
    <row r="12" spans="1:10" x14ac:dyDescent="0.2">
      <c r="A12" s="4"/>
      <c r="B12" t="s">
        <v>860</v>
      </c>
      <c r="J12" s="6"/>
    </row>
    <row r="13" spans="1:10" x14ac:dyDescent="0.2">
      <c r="A13" s="4"/>
      <c r="B13" s="202" t="s">
        <v>861</v>
      </c>
      <c r="C13" s="178"/>
      <c r="E13" s="178"/>
      <c r="F13" s="178"/>
      <c r="H13" s="178"/>
      <c r="I13" s="178"/>
      <c r="J13" s="6"/>
    </row>
    <row r="14" spans="1:10" x14ac:dyDescent="0.2">
      <c r="A14" s="4"/>
      <c r="B14" s="201" t="s">
        <v>862</v>
      </c>
      <c r="C14" s="178"/>
      <c r="E14" s="178"/>
      <c r="F14" s="178"/>
      <c r="H14" s="178"/>
      <c r="I14" s="178"/>
      <c r="J14" s="6"/>
    </row>
    <row r="15" spans="1:10" x14ac:dyDescent="0.2">
      <c r="A15" s="4"/>
      <c r="J15" s="6"/>
    </row>
    <row r="16" spans="1:10" x14ac:dyDescent="0.2">
      <c r="A16" s="4"/>
      <c r="D16" t="s">
        <v>863</v>
      </c>
      <c r="J16" s="6"/>
    </row>
    <row r="17" spans="1:10" x14ac:dyDescent="0.2">
      <c r="A17" s="4"/>
      <c r="J17" s="6"/>
    </row>
    <row r="18" spans="1:10" x14ac:dyDescent="0.2">
      <c r="A18" s="238" t="s">
        <v>864</v>
      </c>
      <c r="B18" s="45"/>
      <c r="C18" s="45"/>
      <c r="D18" s="45"/>
      <c r="E18" s="45"/>
      <c r="F18" s="45"/>
      <c r="G18" s="45"/>
      <c r="H18" s="45"/>
      <c r="I18" s="45"/>
      <c r="J18" s="46"/>
    </row>
    <row r="19" spans="1:10" x14ac:dyDescent="0.2">
      <c r="A19" s="4"/>
      <c r="J19" s="6"/>
    </row>
    <row r="20" spans="1:10" x14ac:dyDescent="0.2">
      <c r="A20" s="272" t="s">
        <v>865</v>
      </c>
      <c r="B20" s="277"/>
      <c r="C20" s="277"/>
      <c r="D20" s="277"/>
      <c r="E20" s="277"/>
      <c r="F20" s="277"/>
      <c r="G20" s="277"/>
      <c r="H20" s="277"/>
      <c r="I20" s="277"/>
      <c r="J20" s="297"/>
    </row>
    <row r="21" spans="1:10" x14ac:dyDescent="0.2">
      <c r="A21" s="4"/>
      <c r="J21" s="6"/>
    </row>
    <row r="22" spans="1:10" x14ac:dyDescent="0.2">
      <c r="A22" s="34" t="s">
        <v>866</v>
      </c>
      <c r="J22" s="6"/>
    </row>
    <row r="23" spans="1:10" x14ac:dyDescent="0.2">
      <c r="A23" s="34" t="s">
        <v>867</v>
      </c>
      <c r="J23" s="6"/>
    </row>
    <row r="24" spans="1:10" x14ac:dyDescent="0.2">
      <c r="A24" s="4"/>
      <c r="C24" t="s">
        <v>868</v>
      </c>
      <c r="J24" s="6"/>
    </row>
    <row r="25" spans="1:10" x14ac:dyDescent="0.2">
      <c r="A25" s="4"/>
      <c r="C25" t="s">
        <v>869</v>
      </c>
      <c r="J25" s="6"/>
    </row>
    <row r="26" spans="1:10" x14ac:dyDescent="0.2">
      <c r="A26" s="4"/>
      <c r="C26" t="s">
        <v>870</v>
      </c>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48" t="s">
        <v>871</v>
      </c>
      <c r="B31" s="179"/>
      <c r="C31" s="179"/>
      <c r="D31" s="179"/>
      <c r="E31" s="179"/>
      <c r="F31" s="179"/>
      <c r="G31" s="179"/>
      <c r="H31" s="179"/>
      <c r="I31" s="179"/>
      <c r="J31" s="174"/>
    </row>
    <row r="32" spans="1:10" x14ac:dyDescent="0.2">
      <c r="A32" s="34" t="s">
        <v>872</v>
      </c>
      <c r="J32" s="6"/>
    </row>
    <row r="33" spans="1:10" x14ac:dyDescent="0.2">
      <c r="A33" s="47"/>
      <c r="J33" s="6"/>
    </row>
    <row r="34" spans="1:10" x14ac:dyDescent="0.2">
      <c r="A34" s="34" t="s">
        <v>873</v>
      </c>
      <c r="J34" s="6"/>
    </row>
    <row r="35" spans="1:10" x14ac:dyDescent="0.2">
      <c r="A35" s="34" t="s">
        <v>874</v>
      </c>
      <c r="J35" s="6"/>
    </row>
    <row r="36" spans="1:10" x14ac:dyDescent="0.2">
      <c r="A36" s="34"/>
      <c r="J36" s="6"/>
    </row>
    <row r="37" spans="1:10" x14ac:dyDescent="0.2">
      <c r="A37" s="4"/>
      <c r="J37" s="6"/>
    </row>
    <row r="38" spans="1:10" x14ac:dyDescent="0.2">
      <c r="A38" s="4"/>
      <c r="C38" t="s">
        <v>875</v>
      </c>
      <c r="E38" s="239" t="s">
        <v>877</v>
      </c>
      <c r="J38" s="6"/>
    </row>
    <row r="39" spans="1:10" x14ac:dyDescent="0.2">
      <c r="A39" s="4"/>
      <c r="C39" t="s">
        <v>876</v>
      </c>
      <c r="E39" s="239" t="s">
        <v>877</v>
      </c>
      <c r="J39" s="6"/>
    </row>
    <row r="40" spans="1:10" x14ac:dyDescent="0.2">
      <c r="A40" s="4"/>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51,52, Page 16'!B52</f>
        <v>Jay Alexander</v>
      </c>
      <c r="J52" s="6"/>
    </row>
    <row r="53" spans="1:10" x14ac:dyDescent="0.2">
      <c r="A53" s="4"/>
      <c r="J53" s="6"/>
    </row>
    <row r="54" spans="1:10" x14ac:dyDescent="0.2">
      <c r="A54" s="7" t="s">
        <v>8</v>
      </c>
      <c r="B54" s="92">
        <f>+'Item 51,52, Page 16'!B54</f>
        <v>44180</v>
      </c>
      <c r="C54" s="8"/>
      <c r="D54" s="8"/>
      <c r="E54" s="8"/>
      <c r="F54" s="8"/>
      <c r="G54" s="8"/>
      <c r="H54" s="8" t="s">
        <v>2</v>
      </c>
      <c r="I54" s="8"/>
      <c r="J54" s="93">
        <f>+'Item 51,52, Page 16'!J54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4">
    <mergeCell ref="H2:I2"/>
    <mergeCell ref="A7:J7"/>
    <mergeCell ref="A20:J20"/>
    <mergeCell ref="A55:J55"/>
  </mergeCells>
  <printOptions horizontalCentered="1" verticalCentered="1"/>
  <pageMargins left="0.45" right="0.45" top="0.75" bottom="0.5" header="0.3" footer="0.3"/>
  <pageSetup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3"/>
  <sheetViews>
    <sheetView workbookViewId="0">
      <selection activeCell="D25" sqref="D25"/>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51,52, Page 16'!B2</f>
        <v>17</v>
      </c>
      <c r="C2" s="5"/>
      <c r="D2" s="5"/>
      <c r="E2" s="5"/>
      <c r="F2" s="5"/>
      <c r="G2" s="114"/>
      <c r="H2" s="268" t="s">
        <v>4</v>
      </c>
      <c r="I2" s="268"/>
      <c r="J2" s="9">
        <v>18</v>
      </c>
    </row>
    <row r="3" spans="1:10" x14ac:dyDescent="0.2">
      <c r="A3" s="4"/>
      <c r="B3" s="5"/>
      <c r="C3" s="5"/>
      <c r="D3" s="5"/>
      <c r="E3" s="5"/>
      <c r="F3" s="5"/>
      <c r="G3" s="5"/>
      <c r="H3" s="5"/>
      <c r="I3" s="5"/>
      <c r="J3" s="6"/>
    </row>
    <row r="4" spans="1:10" x14ac:dyDescent="0.2">
      <c r="A4" s="4" t="s">
        <v>5</v>
      </c>
      <c r="B4" s="5"/>
      <c r="C4" s="5"/>
      <c r="D4" s="5" t="str">
        <f>+'Item 51,52, Page 16'!D4</f>
        <v>Peninsula Sanitation Service, Inc.  G-011</v>
      </c>
      <c r="E4" s="5"/>
      <c r="F4" s="5"/>
      <c r="G4" s="5"/>
      <c r="H4" s="5"/>
      <c r="I4" s="5"/>
      <c r="J4" s="6"/>
    </row>
    <row r="5" spans="1:10" x14ac:dyDescent="0.2">
      <c r="A5" s="7" t="s">
        <v>6</v>
      </c>
      <c r="B5" s="8"/>
      <c r="C5" s="8"/>
      <c r="D5" s="8" t="str">
        <f>+'Item 51,52, Page 16'!D5</f>
        <v>None</v>
      </c>
      <c r="E5" s="8"/>
      <c r="F5" s="8"/>
      <c r="G5" s="8"/>
      <c r="H5" s="8"/>
      <c r="I5" s="8"/>
      <c r="J5" s="9"/>
    </row>
    <row r="6" spans="1:10" x14ac:dyDescent="0.2">
      <c r="A6" s="4"/>
      <c r="B6" s="5"/>
      <c r="C6" s="5"/>
      <c r="D6" s="5"/>
      <c r="E6" s="5"/>
      <c r="F6" s="5"/>
      <c r="G6" s="5"/>
      <c r="H6" s="5"/>
      <c r="I6" s="5"/>
      <c r="J6" s="6"/>
    </row>
    <row r="7" spans="1:10" x14ac:dyDescent="0.2">
      <c r="A7" s="272" t="s">
        <v>58</v>
      </c>
      <c r="B7" s="314"/>
      <c r="C7" s="314"/>
      <c r="D7" s="314"/>
      <c r="E7" s="314"/>
      <c r="F7" s="314"/>
      <c r="G7" s="314"/>
      <c r="H7" s="314"/>
      <c r="I7" s="314"/>
      <c r="J7" s="315"/>
    </row>
    <row r="8" spans="1:10" x14ac:dyDescent="0.2">
      <c r="A8" s="4"/>
      <c r="B8" s="5"/>
      <c r="C8" s="5"/>
      <c r="D8" s="5"/>
      <c r="E8" s="5"/>
      <c r="F8" s="5"/>
      <c r="G8" s="5"/>
      <c r="H8" s="5"/>
      <c r="I8" s="5"/>
      <c r="J8" s="6"/>
    </row>
    <row r="9" spans="1:10" x14ac:dyDescent="0.2">
      <c r="A9" s="4" t="s">
        <v>59</v>
      </c>
      <c r="B9" s="5"/>
      <c r="C9" s="5"/>
      <c r="D9" s="5"/>
      <c r="E9" s="5"/>
      <c r="F9" s="5"/>
      <c r="G9" s="5"/>
      <c r="H9" s="5"/>
      <c r="I9" s="5"/>
      <c r="J9" s="6"/>
    </row>
    <row r="10" spans="1:10" x14ac:dyDescent="0.2">
      <c r="A10" s="34" t="s">
        <v>60</v>
      </c>
      <c r="B10" s="5"/>
      <c r="C10" s="5"/>
      <c r="D10" s="5"/>
      <c r="E10" s="5"/>
      <c r="F10" s="5"/>
      <c r="G10" s="5"/>
      <c r="H10" s="5"/>
      <c r="I10" s="5"/>
      <c r="J10" s="6"/>
    </row>
    <row r="11" spans="1:10" x14ac:dyDescent="0.2">
      <c r="A11" s="4" t="s">
        <v>61</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49" t="s">
        <v>62</v>
      </c>
      <c r="E13" s="23"/>
      <c r="F13" s="50" t="s">
        <v>63</v>
      </c>
      <c r="G13" s="5"/>
      <c r="H13" s="23"/>
      <c r="I13" s="12"/>
      <c r="J13" s="6"/>
    </row>
    <row r="14" spans="1:10" ht="18" customHeight="1" x14ac:dyDescent="0.2">
      <c r="A14" s="4"/>
      <c r="B14" s="23"/>
      <c r="C14" s="12"/>
      <c r="D14" s="14" t="s">
        <v>65</v>
      </c>
      <c r="E14" s="23" t="s">
        <v>73</v>
      </c>
      <c r="F14" s="28" t="s">
        <v>57</v>
      </c>
      <c r="G14" s="5"/>
      <c r="H14" s="23"/>
      <c r="I14" s="12"/>
      <c r="J14" s="6"/>
    </row>
    <row r="15" spans="1:10" ht="18" customHeight="1" x14ac:dyDescent="0.2">
      <c r="A15" s="4"/>
      <c r="B15" s="5"/>
      <c r="C15" s="5"/>
      <c r="D15" s="14" t="s">
        <v>66</v>
      </c>
      <c r="E15" s="23" t="s">
        <v>73</v>
      </c>
      <c r="F15" s="28" t="s">
        <v>57</v>
      </c>
      <c r="G15" s="5"/>
      <c r="H15" s="5"/>
      <c r="I15" s="5"/>
      <c r="J15" s="6"/>
    </row>
    <row r="16" spans="1:10" ht="18" customHeight="1" x14ac:dyDescent="0.2">
      <c r="A16" s="4"/>
      <c r="B16" s="5"/>
      <c r="C16" s="5"/>
      <c r="D16" s="14" t="s">
        <v>67</v>
      </c>
      <c r="E16" s="23" t="s">
        <v>73</v>
      </c>
      <c r="F16" s="28" t="s">
        <v>57</v>
      </c>
      <c r="G16" s="5"/>
      <c r="H16" s="5"/>
      <c r="I16" s="5"/>
      <c r="J16" s="6"/>
    </row>
    <row r="17" spans="1:10" ht="18" customHeight="1" x14ac:dyDescent="0.2">
      <c r="A17" s="4"/>
      <c r="B17" s="5"/>
      <c r="C17" s="5"/>
      <c r="D17" s="14" t="s">
        <v>68</v>
      </c>
      <c r="E17" s="23" t="s">
        <v>73</v>
      </c>
      <c r="F17" s="28" t="s">
        <v>57</v>
      </c>
      <c r="G17" s="5"/>
      <c r="H17" s="5"/>
      <c r="I17" s="5"/>
      <c r="J17" s="6"/>
    </row>
    <row r="18" spans="1:10" ht="18" customHeight="1" x14ac:dyDescent="0.2">
      <c r="A18" s="27"/>
      <c r="B18" s="26"/>
      <c r="C18" s="26"/>
      <c r="D18" s="14" t="s">
        <v>69</v>
      </c>
      <c r="E18" s="23" t="s">
        <v>73</v>
      </c>
      <c r="F18" s="159" t="s">
        <v>421</v>
      </c>
      <c r="G18" s="26"/>
      <c r="H18" s="26"/>
      <c r="I18" s="26"/>
      <c r="J18" s="33"/>
    </row>
    <row r="19" spans="1:10" ht="18" customHeight="1" x14ac:dyDescent="0.2">
      <c r="A19" s="4"/>
      <c r="B19" s="5"/>
      <c r="C19" s="5"/>
      <c r="D19" s="14" t="s">
        <v>70</v>
      </c>
      <c r="E19" s="23" t="s">
        <v>195</v>
      </c>
      <c r="F19" s="72" t="s">
        <v>307</v>
      </c>
      <c r="G19" s="5"/>
      <c r="H19" s="5"/>
      <c r="I19" s="5"/>
      <c r="J19" s="6"/>
    </row>
    <row r="20" spans="1:10" ht="18" customHeight="1" x14ac:dyDescent="0.2">
      <c r="A20" s="4"/>
      <c r="B20" s="5"/>
      <c r="C20" s="5"/>
      <c r="D20" s="14" t="s">
        <v>196</v>
      </c>
      <c r="E20" s="23" t="s">
        <v>73</v>
      </c>
      <c r="F20" s="72" t="s">
        <v>307</v>
      </c>
      <c r="G20" s="5"/>
      <c r="H20" s="5"/>
      <c r="I20" s="5"/>
      <c r="J20" s="6"/>
    </row>
    <row r="21" spans="1:10" ht="18" customHeight="1" x14ac:dyDescent="0.2">
      <c r="A21" s="4"/>
      <c r="B21" s="5"/>
      <c r="C21" s="5"/>
      <c r="D21" s="51" t="s">
        <v>197</v>
      </c>
      <c r="E21" s="23" t="s">
        <v>73</v>
      </c>
      <c r="F21" s="72" t="s">
        <v>307</v>
      </c>
      <c r="G21" s="5"/>
      <c r="H21" s="5"/>
      <c r="I21" s="5"/>
      <c r="J21" s="6"/>
    </row>
    <row r="22" spans="1:10" ht="18" customHeight="1" x14ac:dyDescent="0.2">
      <c r="A22" s="4"/>
      <c r="B22" s="5"/>
      <c r="C22" s="5"/>
      <c r="D22" s="14" t="s">
        <v>71</v>
      </c>
      <c r="E22" s="23" t="s">
        <v>73</v>
      </c>
      <c r="F22" s="28" t="s">
        <v>57</v>
      </c>
      <c r="G22" s="5"/>
      <c r="H22" s="5"/>
      <c r="I22" s="5"/>
      <c r="J22" s="6"/>
    </row>
    <row r="23" spans="1:10" ht="18" customHeight="1" x14ac:dyDescent="0.2">
      <c r="A23" s="4"/>
      <c r="B23" s="5"/>
      <c r="C23" s="5"/>
      <c r="D23" s="14" t="s">
        <v>888</v>
      </c>
      <c r="E23" s="23" t="s">
        <v>73</v>
      </c>
      <c r="F23" s="72" t="s">
        <v>889</v>
      </c>
      <c r="G23" s="5"/>
      <c r="H23" s="5"/>
      <c r="I23" s="5"/>
      <c r="J23" s="6"/>
    </row>
    <row r="24" spans="1:10" ht="18" customHeight="1" x14ac:dyDescent="0.2">
      <c r="A24" s="4"/>
      <c r="B24" s="5"/>
      <c r="C24" s="5"/>
      <c r="D24" s="14" t="s">
        <v>890</v>
      </c>
      <c r="E24" s="23" t="s">
        <v>73</v>
      </c>
      <c r="F24" s="72" t="s">
        <v>307</v>
      </c>
      <c r="G24" s="5"/>
      <c r="H24" s="5"/>
      <c r="I24" s="5"/>
      <c r="J24" s="6"/>
    </row>
    <row r="25" spans="1:10" x14ac:dyDescent="0.2">
      <c r="A25" s="4"/>
      <c r="B25" s="5"/>
      <c r="C25" s="5"/>
      <c r="D25" s="14"/>
      <c r="E25" s="5"/>
      <c r="F25" s="5"/>
      <c r="G25" s="5"/>
      <c r="H25" s="5"/>
      <c r="I25" s="5"/>
      <c r="J25" s="6"/>
    </row>
    <row r="26" spans="1:10" x14ac:dyDescent="0.2">
      <c r="A26" s="4" t="s">
        <v>74</v>
      </c>
      <c r="B26" s="5"/>
      <c r="C26" s="5"/>
      <c r="D26" s="14"/>
      <c r="E26" s="5"/>
      <c r="F26" s="5"/>
      <c r="G26" s="5"/>
      <c r="H26" s="5"/>
      <c r="I26" s="5"/>
      <c r="J26" s="6"/>
    </row>
    <row r="27" spans="1:10" x14ac:dyDescent="0.2">
      <c r="A27" s="4" t="s">
        <v>75</v>
      </c>
      <c r="B27" s="5"/>
      <c r="C27" s="5"/>
      <c r="D27" s="14"/>
      <c r="E27" s="5"/>
      <c r="F27" s="5"/>
      <c r="G27" s="5"/>
      <c r="H27" s="5"/>
      <c r="I27" s="5"/>
      <c r="J27" s="6"/>
    </row>
    <row r="28" spans="1:10" x14ac:dyDescent="0.2">
      <c r="A28" s="4"/>
      <c r="B28" s="5"/>
      <c r="C28" s="5"/>
      <c r="D28" s="14"/>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27"/>
      <c r="B31" s="26"/>
      <c r="C31" s="26"/>
      <c r="D31" s="26"/>
      <c r="E31" s="26"/>
      <c r="F31" s="26"/>
      <c r="G31" s="26"/>
      <c r="H31" s="26"/>
      <c r="I31" s="26"/>
      <c r="J31" s="33"/>
    </row>
    <row r="32" spans="1:10" x14ac:dyDescent="0.2">
      <c r="A32" s="4"/>
      <c r="B32" s="5"/>
      <c r="C32" s="5"/>
      <c r="D32" s="5"/>
      <c r="E32" s="5"/>
      <c r="F32" s="5"/>
      <c r="G32" s="5"/>
      <c r="H32" s="5"/>
      <c r="I32" s="5"/>
      <c r="J32" s="6"/>
    </row>
    <row r="33" spans="1:10" x14ac:dyDescent="0.2">
      <c r="A33" s="36"/>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4" t="s">
        <v>9</v>
      </c>
      <c r="B46" s="5" t="str">
        <f>+'Item 51,52, Page 16'!B52</f>
        <v>Jay Alexander</v>
      </c>
      <c r="C46" s="5"/>
      <c r="D46" s="5"/>
      <c r="E46" s="5"/>
      <c r="F46" s="5"/>
      <c r="G46" s="5"/>
      <c r="H46" s="5"/>
      <c r="I46" s="5"/>
      <c r="J46" s="6"/>
    </row>
    <row r="47" spans="1:10" x14ac:dyDescent="0.2">
      <c r="A47" s="4"/>
      <c r="B47" s="5"/>
      <c r="C47" s="5"/>
      <c r="D47" s="5"/>
      <c r="E47" s="5"/>
      <c r="F47" s="5"/>
      <c r="G47" s="5"/>
      <c r="H47" s="5"/>
      <c r="I47" s="5"/>
      <c r="J47" s="6"/>
    </row>
    <row r="48" spans="1:10" x14ac:dyDescent="0.2">
      <c r="A48" s="7" t="s">
        <v>8</v>
      </c>
      <c r="B48" s="92">
        <f>+'Item 51,52, Page 16'!B54</f>
        <v>44180</v>
      </c>
      <c r="C48" s="8"/>
      <c r="D48" s="8"/>
      <c r="E48" s="8"/>
      <c r="F48" s="8"/>
      <c r="G48" s="8"/>
      <c r="H48" s="8" t="s">
        <v>2</v>
      </c>
      <c r="I48" s="8"/>
      <c r="J48" s="93">
        <f>+'Item 51,52, Page 16'!J54</f>
        <v>44256</v>
      </c>
    </row>
    <row r="49" spans="1:10" x14ac:dyDescent="0.2">
      <c r="A49" s="273" t="s">
        <v>0</v>
      </c>
      <c r="B49" s="274"/>
      <c r="C49" s="274"/>
      <c r="D49" s="274"/>
      <c r="E49" s="274"/>
      <c r="F49" s="274"/>
      <c r="G49" s="274"/>
      <c r="H49" s="274"/>
      <c r="I49" s="274"/>
      <c r="J49" s="275"/>
    </row>
    <row r="50" spans="1:10" x14ac:dyDescent="0.2">
      <c r="A50" s="4"/>
      <c r="B50" s="5"/>
      <c r="C50" s="5"/>
      <c r="D50" s="5"/>
      <c r="E50" s="5"/>
      <c r="F50" s="5"/>
      <c r="G50" s="5"/>
      <c r="H50" s="5"/>
      <c r="I50" s="5"/>
      <c r="J50" s="6"/>
    </row>
    <row r="51" spans="1:10" x14ac:dyDescent="0.2">
      <c r="A51" s="116" t="s">
        <v>424</v>
      </c>
      <c r="B51" s="5"/>
      <c r="C51" s="5"/>
      <c r="D51" s="5"/>
      <c r="E51" s="5"/>
      <c r="F51" s="5"/>
      <c r="G51" s="5"/>
      <c r="H51" s="5"/>
      <c r="I51" s="5"/>
      <c r="J51" s="6"/>
    </row>
    <row r="52" spans="1:10" x14ac:dyDescent="0.2">
      <c r="A52" s="7"/>
      <c r="B52" s="8"/>
      <c r="C52" s="8"/>
      <c r="D52" s="8"/>
      <c r="E52" s="8"/>
      <c r="F52" s="8"/>
      <c r="G52" s="8"/>
      <c r="H52" s="8"/>
      <c r="I52" s="8"/>
      <c r="J52" s="9"/>
    </row>
    <row r="53" spans="1:10" x14ac:dyDescent="0.2">
      <c r="A53" s="7"/>
      <c r="B53" s="8"/>
      <c r="C53" s="8"/>
      <c r="D53" s="8"/>
      <c r="E53" s="8"/>
      <c r="F53" s="8"/>
      <c r="G53" s="8"/>
      <c r="H53" s="8"/>
      <c r="I53" s="8"/>
      <c r="J53" s="9"/>
    </row>
  </sheetData>
  <mergeCells count="3">
    <mergeCell ref="H2:I2"/>
    <mergeCell ref="A49:J49"/>
    <mergeCell ref="A7:J7"/>
  </mergeCells>
  <phoneticPr fontId="0" type="noConversion"/>
  <printOptions horizontalCentered="1"/>
  <pageMargins left="0.45" right="0.45"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workbookViewId="0">
      <selection activeCell="H29" sqref="H29"/>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v>17</v>
      </c>
      <c r="C2" s="5"/>
      <c r="D2" s="5"/>
      <c r="E2" s="5"/>
      <c r="F2" s="5"/>
      <c r="G2" s="114"/>
      <c r="H2" s="268" t="s">
        <v>4</v>
      </c>
      <c r="I2" s="268"/>
      <c r="J2" s="9">
        <v>2</v>
      </c>
    </row>
    <row r="3" spans="1:10" x14ac:dyDescent="0.2">
      <c r="A3" s="4"/>
      <c r="B3" s="5"/>
      <c r="C3" s="5"/>
      <c r="D3" s="5"/>
      <c r="E3" s="5"/>
      <c r="F3" s="5"/>
      <c r="G3" s="5"/>
      <c r="H3" s="5"/>
      <c r="I3" s="5"/>
      <c r="J3" s="6"/>
    </row>
    <row r="4" spans="1:10" x14ac:dyDescent="0.2">
      <c r="A4" s="4" t="s">
        <v>5</v>
      </c>
      <c r="B4" s="5"/>
      <c r="C4" s="5"/>
      <c r="D4" s="5" t="s">
        <v>189</v>
      </c>
      <c r="E4" s="5"/>
      <c r="F4" s="5"/>
      <c r="G4" s="5"/>
      <c r="H4" s="5"/>
      <c r="I4" s="5"/>
      <c r="J4" s="6"/>
    </row>
    <row r="5" spans="1:10" x14ac:dyDescent="0.2">
      <c r="A5" s="7" t="s">
        <v>6</v>
      </c>
      <c r="B5" s="8"/>
      <c r="C5" s="8"/>
      <c r="D5" s="8" t="s">
        <v>190</v>
      </c>
      <c r="E5" s="8"/>
      <c r="F5" s="8"/>
      <c r="G5" s="8"/>
      <c r="H5" s="8"/>
      <c r="I5" s="8"/>
      <c r="J5" s="9"/>
    </row>
    <row r="6" spans="1:10" x14ac:dyDescent="0.2">
      <c r="A6" s="4"/>
      <c r="B6" s="5"/>
      <c r="C6" s="5"/>
      <c r="D6" s="5"/>
      <c r="E6" s="5"/>
      <c r="F6" s="5"/>
      <c r="G6" s="5"/>
      <c r="H6" s="5"/>
      <c r="I6" s="5"/>
      <c r="J6" s="6"/>
    </row>
    <row r="7" spans="1:10" x14ac:dyDescent="0.2">
      <c r="A7" s="4"/>
      <c r="B7" s="5"/>
      <c r="C7" s="268" t="s">
        <v>10</v>
      </c>
      <c r="D7" s="268"/>
      <c r="E7" s="268"/>
      <c r="F7" s="268"/>
      <c r="G7" s="268"/>
      <c r="H7" s="268"/>
      <c r="I7" s="5"/>
      <c r="J7" s="6"/>
    </row>
    <row r="8" spans="1:10" x14ac:dyDescent="0.2">
      <c r="A8" s="4"/>
      <c r="B8" s="5" t="s">
        <v>14</v>
      </c>
      <c r="C8" s="5"/>
      <c r="D8" s="5"/>
      <c r="E8" s="5"/>
      <c r="F8" s="5"/>
      <c r="G8" s="5"/>
      <c r="H8" s="5"/>
      <c r="I8" s="5"/>
      <c r="J8" s="6"/>
    </row>
    <row r="9" spans="1:10" x14ac:dyDescent="0.2">
      <c r="A9" s="4"/>
      <c r="B9" s="5" t="s">
        <v>15</v>
      </c>
      <c r="C9" s="5"/>
      <c r="D9" s="5"/>
      <c r="E9" s="5"/>
      <c r="F9" s="5"/>
      <c r="G9" s="5"/>
      <c r="H9" s="5"/>
      <c r="I9" s="5"/>
      <c r="J9" s="6"/>
    </row>
    <row r="10" spans="1:10" x14ac:dyDescent="0.2">
      <c r="A10" s="4"/>
      <c r="B10" s="5" t="s">
        <v>16</v>
      </c>
      <c r="C10" s="5"/>
      <c r="D10" s="5"/>
      <c r="E10" s="5"/>
      <c r="F10" s="5"/>
      <c r="G10" s="5"/>
      <c r="H10" s="5"/>
      <c r="I10" s="5"/>
      <c r="J10" s="6"/>
    </row>
    <row r="11" spans="1:10" x14ac:dyDescent="0.2">
      <c r="A11" s="4"/>
      <c r="B11" s="13" t="s">
        <v>17</v>
      </c>
      <c r="C11" s="5"/>
      <c r="D11" s="5"/>
      <c r="E11" s="5"/>
      <c r="F11" s="5"/>
      <c r="G11" s="5"/>
      <c r="H11" s="5"/>
      <c r="I11" s="5"/>
      <c r="J11" s="6"/>
    </row>
    <row r="12" spans="1:10" x14ac:dyDescent="0.2">
      <c r="A12" s="4"/>
      <c r="B12" s="5"/>
      <c r="C12" s="5"/>
      <c r="D12" s="5"/>
      <c r="E12" s="5"/>
      <c r="F12" s="5"/>
      <c r="G12" s="5"/>
      <c r="H12" s="5"/>
      <c r="I12" s="5"/>
      <c r="J12" s="6"/>
    </row>
    <row r="13" spans="1:10" x14ac:dyDescent="0.2">
      <c r="A13" s="4"/>
      <c r="B13" s="24" t="s">
        <v>18</v>
      </c>
      <c r="C13" s="21" t="s">
        <v>12</v>
      </c>
      <c r="D13" s="5"/>
      <c r="E13" s="24" t="s">
        <v>18</v>
      </c>
      <c r="F13" s="21" t="s">
        <v>12</v>
      </c>
      <c r="G13" s="5"/>
      <c r="H13" s="24" t="s">
        <v>18</v>
      </c>
      <c r="I13" s="21" t="s">
        <v>12</v>
      </c>
      <c r="J13" s="6"/>
    </row>
    <row r="14" spans="1:10" x14ac:dyDescent="0.2">
      <c r="A14" s="4"/>
      <c r="B14" s="25" t="s">
        <v>11</v>
      </c>
      <c r="C14" s="22" t="s">
        <v>13</v>
      </c>
      <c r="D14" s="5"/>
      <c r="E14" s="25" t="s">
        <v>11</v>
      </c>
      <c r="F14" s="22" t="s">
        <v>13</v>
      </c>
      <c r="G14" s="5"/>
      <c r="H14" s="25" t="s">
        <v>11</v>
      </c>
      <c r="I14" s="22" t="s">
        <v>13</v>
      </c>
      <c r="J14" s="6"/>
    </row>
    <row r="15" spans="1:10" x14ac:dyDescent="0.2">
      <c r="A15" s="4"/>
      <c r="B15" s="20" t="s">
        <v>187</v>
      </c>
      <c r="C15" s="20">
        <v>0</v>
      </c>
      <c r="D15" s="5"/>
      <c r="E15" s="20">
        <v>15</v>
      </c>
      <c r="F15" s="20">
        <v>0</v>
      </c>
      <c r="G15" s="5"/>
      <c r="H15" s="20">
        <v>30</v>
      </c>
      <c r="I15" s="20">
        <v>0</v>
      </c>
      <c r="J15" s="6"/>
    </row>
    <row r="16" spans="1:10" x14ac:dyDescent="0.2">
      <c r="A16" s="4"/>
      <c r="B16" s="20">
        <v>2</v>
      </c>
      <c r="C16" s="20">
        <v>0</v>
      </c>
      <c r="D16" s="5"/>
      <c r="E16" s="20">
        <f>+E15+1</f>
        <v>16</v>
      </c>
      <c r="F16" s="20">
        <v>0</v>
      </c>
      <c r="G16" s="5"/>
      <c r="H16" s="20">
        <f>+H15+1</f>
        <v>31</v>
      </c>
      <c r="I16" s="20">
        <v>0</v>
      </c>
      <c r="J16" s="6"/>
    </row>
    <row r="17" spans="1:10" x14ac:dyDescent="0.2">
      <c r="A17" s="4"/>
      <c r="B17" s="20">
        <v>3</v>
      </c>
      <c r="C17" s="20">
        <v>0</v>
      </c>
      <c r="D17" s="5"/>
      <c r="E17" s="20">
        <f t="shared" ref="E17:E29" si="0">+E16+1</f>
        <v>17</v>
      </c>
      <c r="F17" s="20">
        <v>0</v>
      </c>
      <c r="G17" s="5"/>
      <c r="H17" s="20">
        <f t="shared" ref="H17:H28" si="1">+H16+1</f>
        <v>32</v>
      </c>
      <c r="I17" s="20">
        <v>0</v>
      </c>
      <c r="J17" s="6"/>
    </row>
    <row r="18" spans="1:10" x14ac:dyDescent="0.2">
      <c r="A18" s="4"/>
      <c r="B18" s="20">
        <v>4</v>
      </c>
      <c r="C18" s="20">
        <v>0</v>
      </c>
      <c r="D18" s="5"/>
      <c r="E18" s="20">
        <f t="shared" si="0"/>
        <v>18</v>
      </c>
      <c r="F18" s="20">
        <v>0</v>
      </c>
      <c r="G18" s="5"/>
      <c r="H18" s="20">
        <f t="shared" si="1"/>
        <v>33</v>
      </c>
      <c r="I18" s="20">
        <v>0</v>
      </c>
      <c r="J18" s="6"/>
    </row>
    <row r="19" spans="1:10" x14ac:dyDescent="0.2">
      <c r="A19" s="4"/>
      <c r="B19" s="20">
        <v>5</v>
      </c>
      <c r="C19" s="20">
        <v>0</v>
      </c>
      <c r="D19" s="5"/>
      <c r="E19" s="20">
        <f t="shared" si="0"/>
        <v>19</v>
      </c>
      <c r="F19" s="20">
        <v>0</v>
      </c>
      <c r="G19" s="5"/>
      <c r="H19" s="20">
        <f t="shared" si="1"/>
        <v>34</v>
      </c>
      <c r="I19" s="20">
        <v>0</v>
      </c>
      <c r="J19" s="6"/>
    </row>
    <row r="20" spans="1:10" x14ac:dyDescent="0.2">
      <c r="A20" s="4"/>
      <c r="B20" s="20">
        <v>6</v>
      </c>
      <c r="C20" s="20">
        <v>0</v>
      </c>
      <c r="D20" s="5"/>
      <c r="E20" s="20">
        <f t="shared" si="0"/>
        <v>20</v>
      </c>
      <c r="F20" s="20">
        <v>0</v>
      </c>
      <c r="G20" s="5"/>
      <c r="H20" s="20">
        <f t="shared" si="1"/>
        <v>35</v>
      </c>
      <c r="I20" s="20">
        <v>0</v>
      </c>
      <c r="J20" s="6"/>
    </row>
    <row r="21" spans="1:10" x14ac:dyDescent="0.2">
      <c r="A21" s="4"/>
      <c r="B21" s="20">
        <v>7</v>
      </c>
      <c r="C21" s="20">
        <v>0</v>
      </c>
      <c r="D21" s="5"/>
      <c r="E21" s="20">
        <f t="shared" si="0"/>
        <v>21</v>
      </c>
      <c r="F21" s="20">
        <v>0</v>
      </c>
      <c r="G21" s="5"/>
      <c r="H21" s="20">
        <f t="shared" si="1"/>
        <v>36</v>
      </c>
      <c r="I21" s="20">
        <v>0</v>
      </c>
      <c r="J21" s="6"/>
    </row>
    <row r="22" spans="1:10" x14ac:dyDescent="0.2">
      <c r="A22" s="4"/>
      <c r="B22" s="20">
        <v>8</v>
      </c>
      <c r="C22" s="20">
        <v>0</v>
      </c>
      <c r="D22" s="5"/>
      <c r="E22" s="20">
        <f t="shared" si="0"/>
        <v>22</v>
      </c>
      <c r="F22" s="20">
        <v>0</v>
      </c>
      <c r="G22" s="5"/>
      <c r="H22" s="20">
        <f t="shared" si="1"/>
        <v>37</v>
      </c>
      <c r="I22" s="20">
        <v>0</v>
      </c>
      <c r="J22" s="6"/>
    </row>
    <row r="23" spans="1:10" x14ac:dyDescent="0.2">
      <c r="A23" s="4"/>
      <c r="B23" s="20">
        <v>9</v>
      </c>
      <c r="C23" s="20">
        <v>0</v>
      </c>
      <c r="D23" s="5"/>
      <c r="E23" s="20">
        <f t="shared" si="0"/>
        <v>23</v>
      </c>
      <c r="F23" s="20">
        <v>0</v>
      </c>
      <c r="G23" s="5"/>
      <c r="H23" s="20">
        <f t="shared" si="1"/>
        <v>38</v>
      </c>
      <c r="I23" s="20">
        <v>0</v>
      </c>
      <c r="J23" s="6"/>
    </row>
    <row r="24" spans="1:10" x14ac:dyDescent="0.2">
      <c r="A24" s="4"/>
      <c r="B24" s="20">
        <v>10</v>
      </c>
      <c r="C24" s="20">
        <v>0</v>
      </c>
      <c r="D24" s="5"/>
      <c r="E24" s="20">
        <f t="shared" si="0"/>
        <v>24</v>
      </c>
      <c r="F24" s="20">
        <v>0</v>
      </c>
      <c r="G24" s="5"/>
      <c r="H24" s="20">
        <f t="shared" si="1"/>
        <v>39</v>
      </c>
      <c r="I24" s="20">
        <v>0</v>
      </c>
      <c r="J24" s="6"/>
    </row>
    <row r="25" spans="1:10" x14ac:dyDescent="0.2">
      <c r="A25" s="4"/>
      <c r="B25" s="20">
        <v>11</v>
      </c>
      <c r="C25" s="20">
        <v>0</v>
      </c>
      <c r="D25" s="5"/>
      <c r="E25" s="20">
        <f t="shared" si="0"/>
        <v>25</v>
      </c>
      <c r="F25" s="20">
        <v>0</v>
      </c>
      <c r="G25" s="5"/>
      <c r="H25" s="20">
        <f t="shared" si="1"/>
        <v>40</v>
      </c>
      <c r="I25" s="20">
        <v>0</v>
      </c>
      <c r="J25" s="6"/>
    </row>
    <row r="26" spans="1:10" x14ac:dyDescent="0.2">
      <c r="A26" s="4"/>
      <c r="B26" s="20">
        <v>12</v>
      </c>
      <c r="C26" s="20">
        <v>0</v>
      </c>
      <c r="D26" s="5"/>
      <c r="E26" s="20">
        <f t="shared" si="0"/>
        <v>26</v>
      </c>
      <c r="F26" s="20">
        <v>0</v>
      </c>
      <c r="G26" s="5"/>
      <c r="H26" s="20">
        <f t="shared" si="1"/>
        <v>41</v>
      </c>
      <c r="I26" s="20">
        <v>0</v>
      </c>
      <c r="J26" s="6"/>
    </row>
    <row r="27" spans="1:10" x14ac:dyDescent="0.2">
      <c r="A27" s="4"/>
      <c r="B27" s="20">
        <v>13</v>
      </c>
      <c r="C27" s="20">
        <v>0</v>
      </c>
      <c r="D27" s="5"/>
      <c r="E27" s="20">
        <f t="shared" si="0"/>
        <v>27</v>
      </c>
      <c r="F27" s="20">
        <v>0</v>
      </c>
      <c r="G27" s="5"/>
      <c r="H27" s="20">
        <f t="shared" si="1"/>
        <v>42</v>
      </c>
      <c r="I27" s="20">
        <v>0</v>
      </c>
      <c r="J27" s="6"/>
    </row>
    <row r="28" spans="1:10" x14ac:dyDescent="0.2">
      <c r="A28" s="4"/>
      <c r="B28" s="20">
        <v>14</v>
      </c>
      <c r="C28" s="20">
        <v>0</v>
      </c>
      <c r="D28" s="5"/>
      <c r="E28" s="20">
        <f t="shared" si="0"/>
        <v>28</v>
      </c>
      <c r="F28" s="20">
        <v>0</v>
      </c>
      <c r="G28" s="5"/>
      <c r="H28" s="20">
        <f t="shared" si="1"/>
        <v>43</v>
      </c>
      <c r="I28" s="20">
        <v>0</v>
      </c>
      <c r="J28" s="6"/>
    </row>
    <row r="29" spans="1:10" x14ac:dyDescent="0.2">
      <c r="A29" s="4"/>
      <c r="B29" s="124" t="s">
        <v>764</v>
      </c>
      <c r="C29" s="20">
        <v>0</v>
      </c>
      <c r="D29" s="5"/>
      <c r="E29" s="20">
        <f t="shared" si="0"/>
        <v>29</v>
      </c>
      <c r="F29" s="20">
        <v>0</v>
      </c>
      <c r="G29" s="5"/>
      <c r="H29" s="20"/>
      <c r="I29" s="20"/>
      <c r="J29" s="6"/>
    </row>
    <row r="30" spans="1:10" x14ac:dyDescent="0.2">
      <c r="A30" s="4"/>
      <c r="B30" s="20"/>
      <c r="C30" s="20"/>
      <c r="D30" s="5"/>
      <c r="E30" s="20"/>
      <c r="F30" s="20"/>
      <c r="G30" s="5"/>
      <c r="H30" s="20"/>
      <c r="I30" s="20"/>
      <c r="J30" s="6"/>
    </row>
    <row r="31" spans="1:10" x14ac:dyDescent="0.2">
      <c r="A31" s="4"/>
      <c r="B31" s="20"/>
      <c r="C31" s="20"/>
      <c r="D31" s="5"/>
      <c r="E31" s="20"/>
      <c r="F31" s="20"/>
      <c r="G31" s="5"/>
      <c r="H31" s="20"/>
      <c r="I31" s="20"/>
      <c r="J31" s="6"/>
    </row>
    <row r="32" spans="1:10" x14ac:dyDescent="0.2">
      <c r="A32" s="4"/>
      <c r="B32" s="20"/>
      <c r="C32" s="20"/>
      <c r="D32" s="5"/>
      <c r="E32" s="20"/>
      <c r="F32" s="20"/>
      <c r="G32" s="5"/>
      <c r="H32" s="20"/>
      <c r="I32" s="20"/>
      <c r="J32" s="6"/>
    </row>
    <row r="33" spans="1:10" x14ac:dyDescent="0.2">
      <c r="A33" s="4"/>
      <c r="B33" s="20"/>
      <c r="C33" s="20"/>
      <c r="D33" s="5"/>
      <c r="E33" s="20"/>
      <c r="F33" s="20"/>
      <c r="G33" s="5"/>
      <c r="H33" s="20"/>
      <c r="I33" s="20"/>
      <c r="J33" s="6"/>
    </row>
    <row r="34" spans="1:10" x14ac:dyDescent="0.2">
      <c r="A34" s="4"/>
      <c r="B34" s="20"/>
      <c r="C34" s="20"/>
      <c r="D34" s="5"/>
      <c r="E34" s="20"/>
      <c r="F34" s="20"/>
      <c r="G34" s="5"/>
      <c r="H34" s="20"/>
      <c r="I34" s="20"/>
      <c r="J34" s="6"/>
    </row>
    <row r="35" spans="1:10" x14ac:dyDescent="0.2">
      <c r="A35" s="4"/>
      <c r="B35" s="20"/>
      <c r="C35" s="20"/>
      <c r="D35" s="5"/>
      <c r="E35" s="20"/>
      <c r="F35" s="20"/>
      <c r="G35" s="5"/>
      <c r="H35" s="20"/>
      <c r="I35" s="20"/>
      <c r="J35" s="6"/>
    </row>
    <row r="36" spans="1:10" x14ac:dyDescent="0.2">
      <c r="A36" s="4"/>
      <c r="B36" s="20"/>
      <c r="C36" s="20"/>
      <c r="D36" s="5"/>
      <c r="E36" s="20"/>
      <c r="F36" s="20"/>
      <c r="G36" s="5"/>
      <c r="H36" s="20"/>
      <c r="I36" s="20"/>
      <c r="J36" s="6"/>
    </row>
    <row r="37" spans="1:10" x14ac:dyDescent="0.2">
      <c r="A37" s="4"/>
      <c r="B37" s="20"/>
      <c r="C37" s="20"/>
      <c r="D37" s="5"/>
      <c r="E37" s="20"/>
      <c r="F37" s="20"/>
      <c r="G37" s="5"/>
      <c r="H37" s="20"/>
      <c r="I37" s="20"/>
      <c r="J37" s="6"/>
    </row>
    <row r="38" spans="1:10" x14ac:dyDescent="0.2">
      <c r="A38" s="4"/>
      <c r="B38" s="20"/>
      <c r="C38" s="20"/>
      <c r="D38" s="5"/>
      <c r="E38" s="20"/>
      <c r="F38" s="20"/>
      <c r="G38" s="5"/>
      <c r="H38" s="20"/>
      <c r="I38" s="20"/>
      <c r="J38" s="6"/>
    </row>
    <row r="39" spans="1:10" x14ac:dyDescent="0.2">
      <c r="A39" s="4"/>
      <c r="B39" s="20"/>
      <c r="C39" s="20"/>
      <c r="D39" s="5"/>
      <c r="E39" s="20"/>
      <c r="F39" s="20"/>
      <c r="G39" s="5"/>
      <c r="H39" s="20"/>
      <c r="I39" s="20"/>
      <c r="J39" s="6"/>
    </row>
    <row r="40" spans="1:10" x14ac:dyDescent="0.2">
      <c r="A40" s="4"/>
      <c r="B40" s="20"/>
      <c r="C40" s="20"/>
      <c r="D40" s="5"/>
      <c r="E40" s="20"/>
      <c r="F40" s="20"/>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71" t="s">
        <v>19</v>
      </c>
      <c r="E43" s="271"/>
      <c r="F43" s="271"/>
      <c r="G43" s="271"/>
      <c r="H43" s="5"/>
      <c r="I43" s="5"/>
      <c r="J43" s="6"/>
    </row>
    <row r="44" spans="1:10" x14ac:dyDescent="0.2">
      <c r="A44" s="4"/>
      <c r="B44" s="5"/>
      <c r="C44" s="5"/>
      <c r="D44" s="5"/>
      <c r="E44" s="5"/>
      <c r="F44" s="5"/>
      <c r="G44" s="5"/>
      <c r="H44" s="5"/>
      <c r="I44" s="5"/>
      <c r="J44" s="6"/>
    </row>
    <row r="45" spans="1:10" x14ac:dyDescent="0.2">
      <c r="A45" s="4"/>
      <c r="B45" s="5"/>
      <c r="C45" s="5"/>
      <c r="D45" s="5"/>
      <c r="E45" s="94" t="s">
        <v>188</v>
      </c>
      <c r="F45" s="91"/>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11" t="s">
        <v>422</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v>44180</v>
      </c>
      <c r="C54" s="8"/>
      <c r="D54" s="8"/>
      <c r="E54" s="8"/>
      <c r="F54" s="8"/>
      <c r="G54" s="8"/>
      <c r="H54" s="8" t="s">
        <v>2</v>
      </c>
      <c r="I54" s="8"/>
      <c r="J54" s="93">
        <v>44256</v>
      </c>
    </row>
    <row r="55" spans="1:10" x14ac:dyDescent="0.2">
      <c r="A55" s="269" t="s">
        <v>0</v>
      </c>
      <c r="B55" s="270"/>
      <c r="C55" s="270"/>
      <c r="D55" s="270"/>
      <c r="E55" s="270"/>
      <c r="F55" s="270"/>
      <c r="G55" s="270"/>
      <c r="H55" s="270"/>
      <c r="I55" s="270"/>
      <c r="J55" s="254"/>
    </row>
    <row r="56" spans="1:10" x14ac:dyDescent="0.2">
      <c r="A56" s="4"/>
      <c r="B56" s="5"/>
      <c r="C56" s="5"/>
      <c r="D56" s="5"/>
      <c r="E56" s="5"/>
      <c r="F56" s="5"/>
      <c r="G56" s="5"/>
      <c r="H56" s="5"/>
      <c r="I56" s="5"/>
      <c r="J56" s="6"/>
    </row>
    <row r="57" spans="1:10" x14ac:dyDescent="0.2">
      <c r="A57" s="116" t="s">
        <v>424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pageMargins left="0.45" right="0.45" top="0.75" bottom="0.75" header="0.3" footer="0.3"/>
  <pageSetup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1790-1298-41BF-9EE7-CDBBE4EA7D08}">
  <sheetPr>
    <pageSetUpPr fitToPage="1"/>
  </sheetPr>
  <dimension ref="A1:J58"/>
  <sheetViews>
    <sheetView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70, Page 18'!B2</f>
        <v>17</v>
      </c>
      <c r="G2" s="226"/>
      <c r="H2" s="258" t="s">
        <v>4</v>
      </c>
      <c r="I2" s="258"/>
      <c r="J2" s="9">
        <v>19</v>
      </c>
    </row>
    <row r="3" spans="1:10" x14ac:dyDescent="0.2">
      <c r="A3" s="4"/>
      <c r="J3" s="6"/>
    </row>
    <row r="4" spans="1:10" x14ac:dyDescent="0.2">
      <c r="A4" s="4" t="s">
        <v>5</v>
      </c>
      <c r="D4" s="117" t="s">
        <v>788</v>
      </c>
      <c r="J4" s="6"/>
    </row>
    <row r="5" spans="1:10" x14ac:dyDescent="0.2">
      <c r="A5" s="7" t="s">
        <v>6</v>
      </c>
      <c r="B5" s="8"/>
      <c r="C5" s="8"/>
      <c r="D5" s="8" t="s">
        <v>190</v>
      </c>
      <c r="E5" s="8"/>
      <c r="F5" s="8"/>
      <c r="G5" s="8"/>
      <c r="H5" s="8"/>
      <c r="I5" s="8"/>
      <c r="J5" s="9"/>
    </row>
    <row r="6" spans="1:10" x14ac:dyDescent="0.2">
      <c r="A6" s="4"/>
      <c r="J6" s="6"/>
    </row>
    <row r="7" spans="1:10" x14ac:dyDescent="0.2">
      <c r="A7" s="272" t="s">
        <v>789</v>
      </c>
      <c r="B7" s="277"/>
      <c r="C7" s="277"/>
      <c r="D7" s="277"/>
      <c r="E7" s="277"/>
      <c r="F7" s="277"/>
      <c r="G7" s="277"/>
      <c r="H7" s="277"/>
      <c r="I7" s="277"/>
      <c r="J7" s="297"/>
    </row>
    <row r="8" spans="1:10" x14ac:dyDescent="0.2">
      <c r="A8" s="4"/>
      <c r="J8" s="6"/>
    </row>
    <row r="9" spans="1:10" x14ac:dyDescent="0.2">
      <c r="A9" s="4"/>
      <c r="J9" s="6"/>
    </row>
    <row r="10" spans="1:10" x14ac:dyDescent="0.2">
      <c r="A10" s="4"/>
      <c r="J10" s="6"/>
    </row>
    <row r="11" spans="1:10" x14ac:dyDescent="0.2">
      <c r="A11" s="4"/>
      <c r="J11" s="6"/>
    </row>
    <row r="12" spans="1:10" x14ac:dyDescent="0.2">
      <c r="A12" s="4"/>
      <c r="J12" s="6"/>
    </row>
    <row r="13" spans="1:10" x14ac:dyDescent="0.2">
      <c r="A13" s="4"/>
      <c r="B13" s="171"/>
      <c r="C13" s="171"/>
      <c r="E13" s="171"/>
      <c r="F13" s="171"/>
      <c r="H13" s="171"/>
      <c r="I13" s="171"/>
      <c r="J13" s="6"/>
    </row>
    <row r="14" spans="1:10" x14ac:dyDescent="0.2">
      <c r="A14" s="4"/>
      <c r="B14" s="171"/>
      <c r="C14" s="171"/>
      <c r="E14" s="171"/>
      <c r="F14" s="171"/>
      <c r="H14" s="171"/>
      <c r="I14" s="171"/>
      <c r="J14" s="6"/>
    </row>
    <row r="15" spans="1:10" x14ac:dyDescent="0.2">
      <c r="A15" s="4"/>
      <c r="J15" s="6"/>
    </row>
    <row r="16" spans="1:10" x14ac:dyDescent="0.2">
      <c r="A16" s="4"/>
      <c r="J16" s="6"/>
    </row>
    <row r="17" spans="1:10" x14ac:dyDescent="0.2">
      <c r="A17" s="4"/>
      <c r="J17" s="6"/>
    </row>
    <row r="18" spans="1:10" x14ac:dyDescent="0.2">
      <c r="A18" s="161"/>
      <c r="B18" s="169"/>
      <c r="C18" s="169"/>
      <c r="D18" s="169"/>
      <c r="E18" s="169"/>
      <c r="F18" s="169"/>
      <c r="G18" s="169"/>
      <c r="H18" s="169"/>
      <c r="I18" s="169"/>
      <c r="J18" s="162"/>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161"/>
      <c r="B31" s="169"/>
      <c r="C31" s="169"/>
      <c r="D31" s="169"/>
      <c r="E31" s="169"/>
      <c r="F31" s="169"/>
      <c r="G31" s="169"/>
      <c r="H31" s="169"/>
      <c r="I31" s="169"/>
      <c r="J31" s="162"/>
    </row>
    <row r="32" spans="1:10" x14ac:dyDescent="0.2">
      <c r="A32" s="4"/>
      <c r="J32" s="6"/>
    </row>
    <row r="33" spans="1:10" x14ac:dyDescent="0.2">
      <c r="A33" s="36"/>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69"/>
      <c r="E43" s="169"/>
      <c r="F43" s="169"/>
      <c r="G43" s="16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
        <v>790</v>
      </c>
      <c r="J52" s="6"/>
    </row>
    <row r="53" spans="1:10" x14ac:dyDescent="0.2">
      <c r="A53" s="4"/>
      <c r="J53" s="6"/>
    </row>
    <row r="54" spans="1:10" x14ac:dyDescent="0.2">
      <c r="A54" s="7" t="s">
        <v>8</v>
      </c>
      <c r="B54" s="92">
        <f>+'Item 70, Page 18'!B48</f>
        <v>44180</v>
      </c>
      <c r="C54" s="8"/>
      <c r="D54" s="8"/>
      <c r="E54" s="8"/>
      <c r="F54" s="8"/>
      <c r="G54" s="8"/>
      <c r="H54" s="8" t="s">
        <v>2</v>
      </c>
      <c r="I54" s="8"/>
      <c r="J54" s="93">
        <f>+'Item 70, Page 18'!J48</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7:J7"/>
    <mergeCell ref="A55:J55"/>
  </mergeCells>
  <printOptions horizontalCentered="1"/>
  <pageMargins left="0.45" right="0.45" top="0.75" bottom="0.75" header="0.3" footer="0.3"/>
  <pageSetup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5"/>
  <sheetViews>
    <sheetView topLeftCell="A19" workbookViewId="0">
      <selection activeCell="A52" sqref="A52:J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75, Page 19'!B2</f>
        <v>17</v>
      </c>
      <c r="C2" s="5"/>
      <c r="D2" s="5"/>
      <c r="E2" s="5"/>
      <c r="F2" s="5"/>
      <c r="G2" s="114"/>
      <c r="H2" s="268" t="s">
        <v>4</v>
      </c>
      <c r="I2" s="268"/>
      <c r="J2" s="9">
        <v>20</v>
      </c>
    </row>
    <row r="3" spans="1:10" x14ac:dyDescent="0.2">
      <c r="A3" s="4"/>
      <c r="B3" s="5"/>
      <c r="C3" s="5"/>
      <c r="D3" s="5"/>
      <c r="E3" s="5"/>
      <c r="F3" s="5"/>
      <c r="G3" s="5"/>
      <c r="H3" s="5"/>
      <c r="I3" s="5"/>
      <c r="J3" s="6"/>
    </row>
    <row r="4" spans="1:10" x14ac:dyDescent="0.2">
      <c r="A4" s="4" t="s">
        <v>5</v>
      </c>
      <c r="B4" s="5"/>
      <c r="C4" s="5"/>
      <c r="D4" s="5" t="str">
        <f>+'Item 70, Page 18'!D4</f>
        <v>Peninsula Sanitation Service, Inc.  G-011</v>
      </c>
      <c r="E4" s="5"/>
      <c r="F4" s="5"/>
      <c r="G4" s="5"/>
      <c r="H4" s="5"/>
      <c r="I4" s="5"/>
      <c r="J4" s="6"/>
    </row>
    <row r="5" spans="1:10" x14ac:dyDescent="0.2">
      <c r="A5" s="7" t="s">
        <v>6</v>
      </c>
      <c r="B5" s="8"/>
      <c r="C5" s="8"/>
      <c r="D5" s="8" t="str">
        <f>+'Item 70, Page 18'!D5</f>
        <v>None</v>
      </c>
      <c r="E5" s="8"/>
      <c r="F5" s="8"/>
      <c r="G5" s="8"/>
      <c r="H5" s="8"/>
      <c r="I5" s="8"/>
      <c r="J5" s="9"/>
    </row>
    <row r="6" spans="1:10" x14ac:dyDescent="0.2">
      <c r="A6" s="4"/>
      <c r="B6" s="5"/>
      <c r="C6" s="5"/>
      <c r="D6" s="5"/>
      <c r="E6" s="5"/>
      <c r="F6" s="5"/>
      <c r="G6" s="5"/>
      <c r="H6" s="5"/>
      <c r="I6" s="5"/>
      <c r="J6" s="6"/>
    </row>
    <row r="7" spans="1:10" x14ac:dyDescent="0.2">
      <c r="A7" s="313" t="s">
        <v>76</v>
      </c>
      <c r="B7" s="271"/>
      <c r="C7" s="271"/>
      <c r="D7" s="271"/>
      <c r="E7" s="271"/>
      <c r="F7" s="271"/>
      <c r="G7" s="271"/>
      <c r="H7" s="271"/>
      <c r="I7" s="271"/>
      <c r="J7" s="297"/>
    </row>
    <row r="8" spans="1:10" x14ac:dyDescent="0.2">
      <c r="A8" s="4"/>
      <c r="B8" s="5"/>
      <c r="C8" s="5"/>
      <c r="D8" s="5"/>
      <c r="E8" s="5"/>
      <c r="F8" s="5"/>
      <c r="G8" s="5"/>
      <c r="H8" s="5"/>
      <c r="I8" s="5"/>
      <c r="J8" s="6"/>
    </row>
    <row r="9" spans="1:10" ht="49.5" customHeight="1" x14ac:dyDescent="0.2">
      <c r="A9" s="287" t="s">
        <v>111</v>
      </c>
      <c r="B9" s="288"/>
      <c r="C9" s="288"/>
      <c r="D9" s="288"/>
      <c r="E9" s="288"/>
      <c r="F9" s="288"/>
      <c r="G9" s="288"/>
      <c r="H9" s="288"/>
      <c r="I9" s="288"/>
      <c r="J9" s="289"/>
    </row>
    <row r="10" spans="1:10" x14ac:dyDescent="0.2">
      <c r="A10" s="4"/>
      <c r="B10" s="5"/>
      <c r="C10" s="5"/>
      <c r="D10" s="5"/>
      <c r="E10" s="5"/>
      <c r="F10" s="5"/>
      <c r="G10" s="5"/>
      <c r="H10" s="5"/>
      <c r="I10" s="5"/>
      <c r="J10" s="6"/>
    </row>
    <row r="11" spans="1:10" x14ac:dyDescent="0.2">
      <c r="A11" s="4"/>
      <c r="B11" s="54"/>
      <c r="C11" s="2"/>
      <c r="D11" s="2"/>
      <c r="E11" s="3"/>
      <c r="F11" s="281" t="s">
        <v>77</v>
      </c>
      <c r="G11" s="283"/>
      <c r="H11" s="283"/>
      <c r="I11" s="282"/>
      <c r="J11" s="6"/>
    </row>
    <row r="12" spans="1:10" x14ac:dyDescent="0.2">
      <c r="A12" s="4"/>
      <c r="B12" s="4"/>
      <c r="C12" s="5"/>
      <c r="D12" s="5"/>
      <c r="E12" s="6"/>
      <c r="F12" s="316" t="s">
        <v>78</v>
      </c>
      <c r="G12" s="317"/>
      <c r="H12" s="316" t="s">
        <v>79</v>
      </c>
      <c r="I12" s="317"/>
      <c r="J12" s="6"/>
    </row>
    <row r="13" spans="1:10" x14ac:dyDescent="0.2">
      <c r="A13" s="4"/>
      <c r="B13" s="53" t="s">
        <v>80</v>
      </c>
      <c r="C13" s="55"/>
      <c r="D13" s="8"/>
      <c r="E13" s="56"/>
      <c r="F13" s="52" t="s">
        <v>81</v>
      </c>
      <c r="G13" s="9"/>
      <c r="H13" s="53" t="s">
        <v>81</v>
      </c>
      <c r="I13" s="32"/>
      <c r="J13" s="6"/>
    </row>
    <row r="14" spans="1:10" x14ac:dyDescent="0.2">
      <c r="A14" s="4"/>
      <c r="B14" s="37" t="s">
        <v>82</v>
      </c>
      <c r="C14" s="31"/>
      <c r="D14" s="2"/>
      <c r="E14" s="38"/>
      <c r="F14" s="118" t="s">
        <v>308</v>
      </c>
      <c r="G14" s="96"/>
      <c r="H14" s="118" t="s">
        <v>308</v>
      </c>
      <c r="I14" s="96"/>
      <c r="J14" s="6"/>
    </row>
    <row r="15" spans="1:10" x14ac:dyDescent="0.2">
      <c r="A15" s="4"/>
      <c r="B15" s="4" t="s">
        <v>83</v>
      </c>
      <c r="C15" s="5"/>
      <c r="D15" s="5"/>
      <c r="E15" s="6"/>
      <c r="F15" s="4"/>
      <c r="G15" s="6"/>
      <c r="H15" s="4"/>
      <c r="I15" s="6"/>
      <c r="J15" s="6"/>
    </row>
    <row r="16" spans="1:10" x14ac:dyDescent="0.2">
      <c r="A16" s="4"/>
      <c r="B16" s="57" t="s">
        <v>84</v>
      </c>
      <c r="C16" s="8"/>
      <c r="D16" s="8"/>
      <c r="E16" s="9"/>
      <c r="F16" s="7"/>
      <c r="G16" s="9"/>
      <c r="H16" s="7"/>
      <c r="I16" s="9"/>
      <c r="J16" s="6"/>
    </row>
    <row r="17" spans="1:10" x14ac:dyDescent="0.2">
      <c r="A17" s="4"/>
      <c r="B17" s="54" t="s">
        <v>85</v>
      </c>
      <c r="C17" s="2"/>
      <c r="D17" s="2"/>
      <c r="E17" s="3"/>
      <c r="F17" s="1"/>
      <c r="G17" s="3"/>
      <c r="H17" s="1"/>
      <c r="I17" s="3"/>
      <c r="J17" s="6"/>
    </row>
    <row r="18" spans="1:10" x14ac:dyDescent="0.2">
      <c r="A18" s="27"/>
      <c r="B18" s="70" t="s">
        <v>269</v>
      </c>
      <c r="C18" s="45"/>
      <c r="D18" s="45"/>
      <c r="E18" s="46"/>
      <c r="F18" s="105">
        <v>0.8</v>
      </c>
      <c r="G18" s="104"/>
      <c r="H18" s="105">
        <v>0.8</v>
      </c>
      <c r="I18" s="104"/>
      <c r="J18" s="33"/>
    </row>
    <row r="19" spans="1:10" x14ac:dyDescent="0.2">
      <c r="A19" s="4"/>
      <c r="B19" s="5"/>
      <c r="C19" s="5"/>
      <c r="D19" s="5"/>
      <c r="E19" s="5"/>
      <c r="F19" s="5"/>
      <c r="G19" s="5"/>
      <c r="H19" s="5"/>
      <c r="I19" s="5"/>
      <c r="J19" s="6"/>
    </row>
    <row r="20" spans="1:10" x14ac:dyDescent="0.2">
      <c r="A20" s="4"/>
      <c r="B20" s="13" t="s">
        <v>56</v>
      </c>
      <c r="C20" s="5" t="s">
        <v>86</v>
      </c>
      <c r="D20" s="5"/>
      <c r="E20" s="5"/>
      <c r="F20" s="5"/>
      <c r="G20" s="5"/>
      <c r="H20" s="5"/>
      <c r="I20" s="5"/>
      <c r="J20" s="6"/>
    </row>
    <row r="21" spans="1:10" x14ac:dyDescent="0.2">
      <c r="A21" s="4"/>
      <c r="B21" s="5"/>
      <c r="C21" s="30" t="s">
        <v>87</v>
      </c>
      <c r="D21" s="5"/>
      <c r="E21" s="5"/>
      <c r="F21" s="5"/>
      <c r="G21" s="5"/>
      <c r="H21" s="5"/>
      <c r="I21" s="5"/>
      <c r="J21" s="6"/>
    </row>
    <row r="22" spans="1:10" x14ac:dyDescent="0.2">
      <c r="A22" s="4"/>
      <c r="B22" s="5"/>
      <c r="C22" s="28" t="s">
        <v>88</v>
      </c>
      <c r="D22" s="5"/>
      <c r="E22" s="5"/>
      <c r="F22" s="5"/>
      <c r="G22" s="5"/>
      <c r="H22" s="5"/>
      <c r="I22" s="5"/>
      <c r="J22" s="6"/>
    </row>
    <row r="23" spans="1:10" x14ac:dyDescent="0.2">
      <c r="A23" s="4"/>
      <c r="B23" s="5"/>
      <c r="C23" s="28" t="s">
        <v>90</v>
      </c>
      <c r="D23" s="5"/>
      <c r="E23" s="5"/>
      <c r="F23" s="5"/>
      <c r="G23" s="5"/>
      <c r="H23" s="5"/>
      <c r="I23" s="5"/>
      <c r="J23" s="6"/>
    </row>
    <row r="24" spans="1:10" x14ac:dyDescent="0.2">
      <c r="A24" s="4"/>
      <c r="B24" s="5"/>
      <c r="C24" s="28" t="s">
        <v>91</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4"/>
      <c r="C27" s="2"/>
      <c r="D27" s="2"/>
      <c r="E27" s="3"/>
      <c r="F27" s="281" t="s">
        <v>77</v>
      </c>
      <c r="G27" s="283"/>
      <c r="H27" s="283"/>
      <c r="I27" s="282"/>
      <c r="J27" s="6"/>
    </row>
    <row r="28" spans="1:10" x14ac:dyDescent="0.2">
      <c r="A28" s="4"/>
      <c r="B28" s="4"/>
      <c r="C28" s="5"/>
      <c r="D28" s="5"/>
      <c r="E28" s="6"/>
      <c r="F28" s="316" t="s">
        <v>78</v>
      </c>
      <c r="G28" s="317"/>
      <c r="H28" s="316" t="s">
        <v>79</v>
      </c>
      <c r="I28" s="317"/>
      <c r="J28" s="6"/>
    </row>
    <row r="29" spans="1:10" x14ac:dyDescent="0.2">
      <c r="A29" s="4"/>
      <c r="B29" s="59" t="s">
        <v>92</v>
      </c>
      <c r="C29" s="55"/>
      <c r="D29" s="8"/>
      <c r="E29" s="56"/>
      <c r="F29" s="52" t="s">
        <v>81</v>
      </c>
      <c r="G29" s="9"/>
      <c r="H29" s="53" t="s">
        <v>81</v>
      </c>
      <c r="I29" s="32"/>
      <c r="J29" s="6"/>
    </row>
    <row r="30" spans="1:10" x14ac:dyDescent="0.2">
      <c r="A30" s="4"/>
      <c r="B30" s="37" t="s">
        <v>93</v>
      </c>
      <c r="C30" s="31"/>
      <c r="D30" s="2"/>
      <c r="E30" s="38"/>
      <c r="F30" s="118" t="s">
        <v>309</v>
      </c>
      <c r="G30" s="96"/>
      <c r="H30" s="118" t="s">
        <v>309</v>
      </c>
      <c r="I30" s="96"/>
      <c r="J30" s="6"/>
    </row>
    <row r="31" spans="1:10" x14ac:dyDescent="0.2">
      <c r="A31" s="4"/>
      <c r="B31" s="4"/>
      <c r="C31" s="5"/>
      <c r="D31" s="5"/>
      <c r="E31" s="6"/>
      <c r="F31" s="4"/>
      <c r="G31" s="6"/>
      <c r="H31" s="4"/>
      <c r="I31" s="6"/>
      <c r="J31" s="6"/>
    </row>
    <row r="32" spans="1:10" x14ac:dyDescent="0.2">
      <c r="A32" s="4"/>
      <c r="B32" s="54"/>
      <c r="C32" s="2"/>
      <c r="D32" s="2"/>
      <c r="E32" s="3"/>
      <c r="F32" s="1"/>
      <c r="G32" s="3"/>
      <c r="H32" s="1"/>
      <c r="I32" s="3"/>
      <c r="J32" s="6"/>
    </row>
    <row r="33" spans="1:10" x14ac:dyDescent="0.2">
      <c r="A33" s="27"/>
      <c r="B33" s="58"/>
      <c r="C33" s="45"/>
      <c r="D33" s="45"/>
      <c r="E33" s="46"/>
      <c r="F33" s="105"/>
      <c r="G33" s="104"/>
      <c r="H33" s="105"/>
      <c r="I33" s="104"/>
      <c r="J33" s="33"/>
    </row>
    <row r="34" spans="1:10" x14ac:dyDescent="0.2">
      <c r="A34" s="4"/>
      <c r="B34" s="35"/>
      <c r="C34" s="15"/>
      <c r="D34" s="15"/>
      <c r="E34" s="18"/>
      <c r="F34" s="105"/>
      <c r="G34" s="95"/>
      <c r="H34" s="105"/>
      <c r="I34" s="95"/>
      <c r="J34" s="6"/>
    </row>
    <row r="35" spans="1:10" x14ac:dyDescent="0.2">
      <c r="A35" s="4"/>
      <c r="B35" s="5"/>
      <c r="C35" s="5"/>
      <c r="D35" s="5"/>
      <c r="E35" s="5"/>
      <c r="F35" s="5"/>
      <c r="G35" s="5"/>
      <c r="H35" s="5"/>
      <c r="I35" s="5"/>
      <c r="J35" s="6"/>
    </row>
    <row r="36" spans="1:10" x14ac:dyDescent="0.2">
      <c r="A36" s="4"/>
      <c r="B36" s="13"/>
      <c r="C36" s="5"/>
      <c r="D36" s="5"/>
      <c r="E36" s="5"/>
      <c r="F36" s="5"/>
      <c r="G36" s="5"/>
      <c r="H36" s="5"/>
      <c r="I36" s="5"/>
      <c r="J36" s="6"/>
    </row>
    <row r="37" spans="1:10" x14ac:dyDescent="0.2">
      <c r="A37" s="4"/>
      <c r="B37" s="5"/>
      <c r="C37" s="28"/>
      <c r="D37" s="5"/>
      <c r="E37" s="5"/>
      <c r="F37" s="5"/>
      <c r="G37" s="5"/>
      <c r="H37" s="5"/>
      <c r="I37" s="5"/>
      <c r="J37" s="6"/>
    </row>
    <row r="38" spans="1:10" x14ac:dyDescent="0.2">
      <c r="A38" s="4"/>
      <c r="B38" s="5"/>
      <c r="C38" s="28"/>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6"/>
      <c r="E42" s="26"/>
      <c r="F42" s="26"/>
      <c r="G42" s="26"/>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4" t="s">
        <v>9</v>
      </c>
      <c r="B49" s="5" t="str">
        <f>+'Item 70, Page 18'!B46</f>
        <v>Jay Alexander</v>
      </c>
      <c r="C49" s="5"/>
      <c r="D49" s="5"/>
      <c r="E49" s="5"/>
      <c r="F49" s="5"/>
      <c r="G49" s="5"/>
      <c r="H49" s="5"/>
      <c r="I49" s="5"/>
      <c r="J49" s="6"/>
    </row>
    <row r="50" spans="1:10" x14ac:dyDescent="0.2">
      <c r="A50" s="4"/>
      <c r="B50" s="5"/>
      <c r="C50" s="5"/>
      <c r="D50" s="5"/>
      <c r="E50" s="5"/>
      <c r="F50" s="5"/>
      <c r="G50" s="5"/>
      <c r="H50" s="5"/>
      <c r="I50" s="5"/>
      <c r="J50" s="6"/>
    </row>
    <row r="51" spans="1:10" x14ac:dyDescent="0.2">
      <c r="A51" s="7" t="s">
        <v>8</v>
      </c>
      <c r="B51" s="93">
        <f>+'Item 70, Page 18'!B48</f>
        <v>44180</v>
      </c>
      <c r="C51" s="8"/>
      <c r="D51" s="8"/>
      <c r="E51" s="8"/>
      <c r="F51" s="8"/>
      <c r="G51" s="8"/>
      <c r="H51" s="8" t="s">
        <v>2</v>
      </c>
      <c r="I51" s="8"/>
      <c r="J51" s="93">
        <f>+'Item 70, Page 18'!J48</f>
        <v>44256</v>
      </c>
    </row>
    <row r="52" spans="1:10" x14ac:dyDescent="0.2">
      <c r="A52" s="273" t="s">
        <v>0</v>
      </c>
      <c r="B52" s="274"/>
      <c r="C52" s="274"/>
      <c r="D52" s="274"/>
      <c r="E52" s="274"/>
      <c r="F52" s="274"/>
      <c r="G52" s="274"/>
      <c r="H52" s="274"/>
      <c r="I52" s="274"/>
      <c r="J52" s="275"/>
    </row>
    <row r="53" spans="1:10" x14ac:dyDescent="0.2">
      <c r="A53" s="4"/>
      <c r="B53" s="5"/>
      <c r="C53" s="5"/>
      <c r="D53" s="5"/>
      <c r="E53" s="5"/>
      <c r="F53" s="5"/>
      <c r="G53" s="5"/>
      <c r="H53" s="5"/>
      <c r="I53" s="5"/>
      <c r="J53" s="6"/>
    </row>
    <row r="54" spans="1:10" x14ac:dyDescent="0.2">
      <c r="A54" s="116" t="s">
        <v>424</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pageMargins left="0.45" right="0.45" top="0.75" bottom="0.75" header="0.3" footer="0.3"/>
  <pageSetup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145AB-9023-4981-826E-99AAB43839F9}">
  <sheetPr>
    <pageSetUpPr fitToPage="1"/>
  </sheetPr>
  <dimension ref="A1:J58"/>
  <sheetViews>
    <sheetView topLeftCell="A28" workbookViewId="0">
      <selection activeCell="B52" sqref="B52"/>
    </sheetView>
  </sheetViews>
  <sheetFormatPr defaultRowHeight="12.75" x14ac:dyDescent="0.2"/>
  <cols>
    <col min="2" max="2" width="10.140625" bestFit="1" customWidth="1"/>
  </cols>
  <sheetData>
    <row r="1" spans="1:10" x14ac:dyDescent="0.2">
      <c r="A1" s="1"/>
      <c r="B1" s="2"/>
      <c r="C1" s="2"/>
      <c r="D1" s="2"/>
      <c r="E1" s="2"/>
      <c r="F1" s="2"/>
      <c r="G1" s="2"/>
      <c r="H1" s="2"/>
      <c r="I1" s="2"/>
      <c r="J1" s="3"/>
    </row>
    <row r="2" spans="1:10" x14ac:dyDescent="0.2">
      <c r="A2" s="1" t="s">
        <v>3</v>
      </c>
      <c r="B2" s="15">
        <f>+'Item 80, Page 20'!B2</f>
        <v>17</v>
      </c>
      <c r="C2" s="2"/>
      <c r="D2" s="2"/>
      <c r="E2" s="2"/>
      <c r="F2" s="2"/>
      <c r="G2" s="15"/>
      <c r="H2" s="321" t="s">
        <v>4</v>
      </c>
      <c r="I2" s="321"/>
      <c r="J2" s="18">
        <v>21</v>
      </c>
    </row>
    <row r="3" spans="1:10" x14ac:dyDescent="0.2">
      <c r="A3" s="4"/>
      <c r="J3" s="6"/>
    </row>
    <row r="4" spans="1:10" x14ac:dyDescent="0.2">
      <c r="A4" s="4" t="s">
        <v>5</v>
      </c>
      <c r="D4" t="str">
        <f>+'[1]Item 80, Page 20'!D4</f>
        <v>Peninsula Sanitation Service, Inc.  G-011</v>
      </c>
      <c r="J4" s="6"/>
    </row>
    <row r="5" spans="1:10" x14ac:dyDescent="0.2">
      <c r="A5" s="7" t="s">
        <v>6</v>
      </c>
      <c r="B5" s="8"/>
      <c r="C5" s="8"/>
      <c r="D5" s="8" t="str">
        <f>+'[1]Item 80, Page 20'!D5</f>
        <v>None</v>
      </c>
      <c r="E5" s="8"/>
      <c r="F5" s="8"/>
      <c r="G5" s="8"/>
      <c r="H5" s="8"/>
      <c r="I5" s="8"/>
      <c r="J5" s="9"/>
    </row>
    <row r="6" spans="1:10" x14ac:dyDescent="0.2">
      <c r="A6" s="4"/>
      <c r="J6" s="6"/>
    </row>
    <row r="7" spans="1:10" x14ac:dyDescent="0.2">
      <c r="A7" s="272" t="s">
        <v>791</v>
      </c>
      <c r="B7" s="277"/>
      <c r="C7" s="277"/>
      <c r="D7" s="277"/>
      <c r="E7" s="277"/>
      <c r="F7" s="277"/>
      <c r="G7" s="277"/>
      <c r="H7" s="277"/>
      <c r="I7" s="277"/>
      <c r="J7" s="297"/>
    </row>
    <row r="8" spans="1:10" x14ac:dyDescent="0.2">
      <c r="A8" s="4"/>
      <c r="J8" s="6"/>
    </row>
    <row r="9" spans="1:10" x14ac:dyDescent="0.2">
      <c r="A9" s="4"/>
      <c r="B9" s="1"/>
      <c r="C9" s="2"/>
      <c r="D9" s="2"/>
      <c r="E9" s="3"/>
      <c r="F9" s="281" t="s">
        <v>77</v>
      </c>
      <c r="G9" s="283"/>
      <c r="H9" s="283"/>
      <c r="I9" s="282"/>
      <c r="J9" s="6"/>
    </row>
    <row r="10" spans="1:10" x14ac:dyDescent="0.2">
      <c r="A10" s="4"/>
      <c r="B10" s="4"/>
      <c r="E10" s="6"/>
      <c r="F10" s="316" t="s">
        <v>78</v>
      </c>
      <c r="G10" s="317"/>
      <c r="H10" s="316" t="s">
        <v>79</v>
      </c>
      <c r="I10" s="317"/>
      <c r="J10" s="6"/>
    </row>
    <row r="11" spans="1:10" x14ac:dyDescent="0.2">
      <c r="A11" s="4"/>
      <c r="B11" s="318" t="s">
        <v>112</v>
      </c>
      <c r="C11" s="319"/>
      <c r="D11" s="319"/>
      <c r="E11" s="320"/>
      <c r="F11" s="318" t="s">
        <v>81</v>
      </c>
      <c r="G11" s="320"/>
      <c r="H11" s="318" t="s">
        <v>81</v>
      </c>
      <c r="I11" s="320"/>
      <c r="J11" s="6"/>
    </row>
    <row r="12" spans="1:10" x14ac:dyDescent="0.2">
      <c r="A12" s="4"/>
      <c r="B12" s="180" t="s">
        <v>792</v>
      </c>
      <c r="C12" s="15"/>
      <c r="D12" s="15"/>
      <c r="E12" s="18"/>
      <c r="F12" s="281"/>
      <c r="G12" s="282"/>
      <c r="H12" s="281"/>
      <c r="I12" s="282"/>
      <c r="J12" s="6"/>
    </row>
    <row r="13" spans="1:10" x14ac:dyDescent="0.2">
      <c r="A13" s="4"/>
      <c r="B13" s="172" t="s">
        <v>793</v>
      </c>
      <c r="C13" s="176"/>
      <c r="D13" s="2"/>
      <c r="E13" s="175"/>
      <c r="F13" s="316" t="s">
        <v>64</v>
      </c>
      <c r="G13" s="317"/>
      <c r="H13" s="316"/>
      <c r="I13" s="317"/>
      <c r="J13" s="6"/>
    </row>
    <row r="14" spans="1:10" x14ac:dyDescent="0.2">
      <c r="A14" s="4"/>
      <c r="B14" s="181" t="s">
        <v>794</v>
      </c>
      <c r="C14" s="182"/>
      <c r="D14" s="8"/>
      <c r="E14" s="177"/>
      <c r="F14" s="318"/>
      <c r="G14" s="320"/>
      <c r="H14" s="318"/>
      <c r="I14" s="320"/>
      <c r="J14" s="6"/>
    </row>
    <row r="15" spans="1:10" x14ac:dyDescent="0.2">
      <c r="A15" s="4"/>
      <c r="B15" s="172" t="s">
        <v>795</v>
      </c>
      <c r="C15" s="2"/>
      <c r="D15" s="2"/>
      <c r="E15" s="3"/>
      <c r="F15" s="316" t="s">
        <v>64</v>
      </c>
      <c r="G15" s="317"/>
      <c r="H15" s="316"/>
      <c r="I15" s="317"/>
      <c r="J15" s="6"/>
    </row>
    <row r="16" spans="1:10" x14ac:dyDescent="0.2">
      <c r="A16" s="4"/>
      <c r="B16" s="34" t="s">
        <v>796</v>
      </c>
      <c r="E16" s="6"/>
      <c r="F16" s="305"/>
      <c r="G16" s="259"/>
      <c r="H16" s="305"/>
      <c r="I16" s="259"/>
      <c r="J16" s="6"/>
    </row>
    <row r="17" spans="1:10" x14ac:dyDescent="0.2">
      <c r="A17" s="4"/>
      <c r="B17" s="10" t="s">
        <v>797</v>
      </c>
      <c r="E17" s="6"/>
      <c r="F17" s="305"/>
      <c r="G17" s="259"/>
      <c r="H17" s="305"/>
      <c r="I17" s="259"/>
      <c r="J17" s="6"/>
    </row>
    <row r="18" spans="1:10" x14ac:dyDescent="0.2">
      <c r="A18" s="173"/>
      <c r="B18" s="58" t="s">
        <v>798</v>
      </c>
      <c r="C18" s="45"/>
      <c r="D18" s="45"/>
      <c r="E18" s="46"/>
      <c r="F18" s="318"/>
      <c r="G18" s="320"/>
      <c r="H18" s="318"/>
      <c r="I18" s="320"/>
      <c r="J18" s="174"/>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173"/>
      <c r="B31" s="179"/>
      <c r="C31" s="179"/>
      <c r="D31" s="179"/>
      <c r="E31" s="179"/>
      <c r="F31" s="179"/>
      <c r="G31" s="179"/>
      <c r="H31" s="179"/>
      <c r="I31" s="179"/>
      <c r="J31" s="174"/>
    </row>
    <row r="32" spans="1:10" x14ac:dyDescent="0.2">
      <c r="A32" s="4"/>
      <c r="J32" s="6"/>
    </row>
    <row r="33" spans="1:10" x14ac:dyDescent="0.2">
      <c r="A33" s="36"/>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80, Page 20'!B49</f>
        <v>Jay Alexander</v>
      </c>
      <c r="J52" s="6"/>
    </row>
    <row r="53" spans="1:10" x14ac:dyDescent="0.2">
      <c r="A53" s="4"/>
      <c r="J53" s="6"/>
    </row>
    <row r="54" spans="1:10" x14ac:dyDescent="0.2">
      <c r="A54" s="7" t="s">
        <v>8</v>
      </c>
      <c r="B54" s="92">
        <f>+'Item 80, Page 20'!B51</f>
        <v>44180</v>
      </c>
      <c r="C54" s="8"/>
      <c r="D54" s="8"/>
      <c r="E54" s="8"/>
      <c r="F54" s="8"/>
      <c r="G54" s="8"/>
      <c r="H54" s="8" t="s">
        <v>2</v>
      </c>
      <c r="I54" s="8"/>
      <c r="J54" s="93">
        <f>+'Item 80, Page 20'!J51</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15">
    <mergeCell ref="A55:J55"/>
    <mergeCell ref="F12:G12"/>
    <mergeCell ref="H12:I12"/>
    <mergeCell ref="F13:G14"/>
    <mergeCell ref="H13:I14"/>
    <mergeCell ref="F15:G18"/>
    <mergeCell ref="H15:I18"/>
    <mergeCell ref="B11:E11"/>
    <mergeCell ref="F11:G11"/>
    <mergeCell ref="H11:I11"/>
    <mergeCell ref="H2:I2"/>
    <mergeCell ref="A7:J7"/>
    <mergeCell ref="F9:I9"/>
    <mergeCell ref="F10:G10"/>
    <mergeCell ref="H10:I10"/>
  </mergeCells>
  <printOptions horizontalCentered="1"/>
  <pageMargins left="0.45" right="0.45" top="0.75" bottom="0.75" header="0.3" footer="0.3"/>
  <pageSetup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7"/>
  <sheetViews>
    <sheetView workbookViewId="0">
      <selection activeCell="I20" sqref="I20"/>
    </sheetView>
  </sheetViews>
  <sheetFormatPr defaultRowHeight="12.75" x14ac:dyDescent="0.2"/>
  <cols>
    <col min="1" max="1" width="17.42578125" customWidth="1"/>
    <col min="2" max="2" width="10.140625" bestFit="1" customWidth="1"/>
    <col min="3" max="3" width="11.7109375" bestFit="1" customWidth="1"/>
    <col min="6" max="6" width="2" customWidth="1"/>
    <col min="7" max="7" width="9.85546875" customWidth="1"/>
    <col min="9" max="9" width="9.42578125" bestFit="1" customWidth="1"/>
  </cols>
  <sheetData>
    <row r="1" spans="1:11" x14ac:dyDescent="0.2">
      <c r="A1" s="1" t="s">
        <v>3</v>
      </c>
      <c r="B1" s="15">
        <f>+'Item 80, Page 20'!B2</f>
        <v>17</v>
      </c>
      <c r="C1" s="2"/>
      <c r="D1" s="2"/>
      <c r="E1" s="2"/>
      <c r="F1" s="2"/>
      <c r="G1" s="2"/>
      <c r="H1" s="120"/>
      <c r="I1" s="321" t="s">
        <v>4</v>
      </c>
      <c r="J1" s="321"/>
      <c r="K1" s="18">
        <v>22</v>
      </c>
    </row>
    <row r="2" spans="1:11" x14ac:dyDescent="0.2">
      <c r="A2" s="4"/>
      <c r="B2" s="5"/>
      <c r="C2" s="5"/>
      <c r="D2" s="5"/>
      <c r="E2" s="5"/>
      <c r="F2" s="5"/>
      <c r="G2" s="5"/>
      <c r="H2" s="5"/>
      <c r="I2" s="5"/>
      <c r="J2" s="5"/>
      <c r="K2" s="6"/>
    </row>
    <row r="3" spans="1:11" x14ac:dyDescent="0.2">
      <c r="A3" s="4" t="s">
        <v>5</v>
      </c>
      <c r="B3" s="5"/>
      <c r="C3" s="5"/>
      <c r="D3" s="5" t="str">
        <f>+'Item 80, Page 20'!D4</f>
        <v>Peninsula Sanitation Service, Inc.  G-011</v>
      </c>
      <c r="E3" s="5"/>
      <c r="F3" s="5"/>
      <c r="G3" s="5"/>
      <c r="H3" s="5"/>
      <c r="I3" s="5"/>
      <c r="J3" s="5"/>
      <c r="K3" s="6"/>
    </row>
    <row r="4" spans="1:11" x14ac:dyDescent="0.2">
      <c r="A4" s="7" t="s">
        <v>6</v>
      </c>
      <c r="B4" s="8"/>
      <c r="C4" s="8"/>
      <c r="D4" s="8" t="str">
        <f>+'Item 80, Page 20'!D5</f>
        <v>None</v>
      </c>
      <c r="E4" s="8"/>
      <c r="F4" s="8"/>
      <c r="G4" s="8"/>
      <c r="H4" s="8"/>
      <c r="I4" s="8"/>
      <c r="J4" s="8"/>
      <c r="K4" s="9"/>
    </row>
    <row r="5" spans="1:11" x14ac:dyDescent="0.2">
      <c r="A5" s="290" t="s">
        <v>113</v>
      </c>
      <c r="B5" s="276"/>
      <c r="C5" s="276"/>
      <c r="D5" s="276"/>
      <c r="E5" s="276"/>
      <c r="F5" s="276"/>
      <c r="G5" s="276"/>
      <c r="H5" s="276"/>
      <c r="I5" s="276"/>
      <c r="J5" s="276"/>
      <c r="K5" s="291"/>
    </row>
    <row r="6" spans="1:11" x14ac:dyDescent="0.2">
      <c r="A6" s="48" t="s">
        <v>114</v>
      </c>
      <c r="B6" s="26"/>
      <c r="C6" s="26"/>
      <c r="D6" s="26"/>
      <c r="E6" s="26"/>
      <c r="F6" s="26"/>
      <c r="G6" s="26"/>
      <c r="H6" s="26"/>
      <c r="I6" s="26"/>
      <c r="J6" s="26"/>
      <c r="K6" s="33"/>
    </row>
    <row r="7" spans="1:11" x14ac:dyDescent="0.2">
      <c r="A7" s="4"/>
      <c r="B7" s="5"/>
      <c r="C7" s="5"/>
      <c r="D7" s="5"/>
      <c r="E7" s="5"/>
      <c r="F7" s="5"/>
      <c r="G7" s="5"/>
      <c r="H7" s="5"/>
      <c r="I7" s="5"/>
      <c r="J7" s="5"/>
      <c r="K7" s="6"/>
    </row>
    <row r="8" spans="1:11" x14ac:dyDescent="0.2">
      <c r="A8" s="34" t="s">
        <v>260</v>
      </c>
      <c r="B8" s="5"/>
      <c r="C8" s="5"/>
      <c r="D8" s="5"/>
      <c r="E8" s="5"/>
      <c r="F8" s="5"/>
      <c r="G8" s="5"/>
      <c r="H8" s="5"/>
      <c r="I8" s="5"/>
      <c r="J8" s="5"/>
      <c r="K8" s="6"/>
    </row>
    <row r="9" spans="1:11" x14ac:dyDescent="0.2">
      <c r="A9" s="60" t="s">
        <v>115</v>
      </c>
      <c r="B9" s="5"/>
      <c r="C9" s="5"/>
      <c r="D9" s="5"/>
      <c r="E9" s="5"/>
      <c r="F9" s="5"/>
      <c r="G9" s="5"/>
      <c r="H9" s="5"/>
      <c r="I9" s="5"/>
      <c r="J9" s="5"/>
      <c r="K9" s="6"/>
    </row>
    <row r="10" spans="1:11" x14ac:dyDescent="0.2">
      <c r="A10" s="60" t="s">
        <v>116</v>
      </c>
      <c r="B10" s="13"/>
      <c r="C10" s="5"/>
      <c r="D10" s="5"/>
      <c r="E10" s="5"/>
      <c r="F10" s="5"/>
      <c r="G10" s="5"/>
      <c r="H10" s="5"/>
      <c r="I10" s="5"/>
      <c r="J10" s="5"/>
      <c r="K10" s="6"/>
    </row>
    <row r="11" spans="1:11" x14ac:dyDescent="0.2">
      <c r="A11" s="10" t="s">
        <v>117</v>
      </c>
      <c r="B11" s="5"/>
      <c r="C11" s="5"/>
      <c r="D11" s="5"/>
      <c r="E11" s="5"/>
      <c r="F11" s="5"/>
      <c r="G11" s="5"/>
      <c r="H11" s="5"/>
      <c r="I11" s="5"/>
      <c r="J11" s="5"/>
      <c r="K11" s="6"/>
    </row>
    <row r="12" spans="1:11" x14ac:dyDescent="0.2">
      <c r="A12" s="61" t="s">
        <v>118</v>
      </c>
      <c r="B12" s="23"/>
      <c r="C12" s="12"/>
      <c r="D12" s="5"/>
      <c r="E12" s="23"/>
      <c r="F12" s="23"/>
      <c r="G12" s="12"/>
      <c r="H12" s="5"/>
      <c r="I12" s="23"/>
      <c r="J12" s="12"/>
      <c r="K12" s="6"/>
    </row>
    <row r="13" spans="1:11" x14ac:dyDescent="0.2">
      <c r="A13" s="61" t="s">
        <v>119</v>
      </c>
      <c r="B13" s="23"/>
      <c r="C13" s="12"/>
      <c r="D13" s="5"/>
      <c r="E13" s="23"/>
      <c r="F13" s="23"/>
      <c r="G13" s="12"/>
      <c r="H13" s="5"/>
      <c r="I13" s="23"/>
      <c r="J13" s="12"/>
      <c r="K13" s="6"/>
    </row>
    <row r="14" spans="1:11" x14ac:dyDescent="0.2">
      <c r="A14" s="61" t="s">
        <v>128</v>
      </c>
      <c r="B14" s="5"/>
      <c r="C14" s="5"/>
      <c r="D14" s="5"/>
      <c r="E14" s="5"/>
      <c r="F14" s="5"/>
      <c r="G14" s="5"/>
      <c r="H14" s="5"/>
      <c r="I14" s="5"/>
      <c r="J14" s="5"/>
      <c r="K14" s="6"/>
    </row>
    <row r="15" spans="1:11" x14ac:dyDescent="0.2">
      <c r="A15" s="34"/>
      <c r="B15" s="5"/>
      <c r="C15" s="5"/>
      <c r="D15" s="5"/>
      <c r="E15" s="5"/>
      <c r="F15" s="5"/>
      <c r="G15" s="5"/>
      <c r="H15" s="5"/>
      <c r="I15" s="5"/>
      <c r="J15" s="5"/>
      <c r="K15" s="6"/>
    </row>
    <row r="16" spans="1:11" x14ac:dyDescent="0.2">
      <c r="A16" s="4" t="s">
        <v>120</v>
      </c>
      <c r="B16" s="5"/>
      <c r="C16" s="5"/>
      <c r="D16" s="5"/>
      <c r="E16" s="5"/>
      <c r="F16" s="5" t="str">
        <f>+'Item 240, Page 35'!C11</f>
        <v>Territory described in Certificate G-011</v>
      </c>
      <c r="G16" s="5"/>
      <c r="H16" s="5"/>
      <c r="I16" s="5"/>
      <c r="J16" s="5"/>
      <c r="K16" s="6"/>
    </row>
    <row r="17" spans="1:11" x14ac:dyDescent="0.2">
      <c r="A17" s="27"/>
      <c r="B17" s="26"/>
      <c r="C17" s="26"/>
      <c r="D17" s="26"/>
      <c r="E17" s="26"/>
      <c r="F17" s="26"/>
      <c r="G17" s="26"/>
      <c r="H17" s="26"/>
      <c r="I17" s="26"/>
      <c r="J17" s="26"/>
      <c r="K17" s="33"/>
    </row>
    <row r="18" spans="1:11" x14ac:dyDescent="0.2">
      <c r="A18" s="62" t="s">
        <v>121</v>
      </c>
      <c r="B18" s="62" t="s">
        <v>124</v>
      </c>
      <c r="C18" s="62" t="s">
        <v>125</v>
      </c>
      <c r="D18" s="62" t="s">
        <v>126</v>
      </c>
      <c r="E18" s="62" t="s">
        <v>127</v>
      </c>
      <c r="F18" s="17"/>
      <c r="G18" s="62"/>
      <c r="H18" s="62"/>
      <c r="I18" s="62" t="s">
        <v>314</v>
      </c>
      <c r="J18" s="62"/>
      <c r="K18" s="62"/>
    </row>
    <row r="19" spans="1:11" x14ac:dyDescent="0.2">
      <c r="A19" s="63" t="s">
        <v>122</v>
      </c>
      <c r="B19" s="63" t="s">
        <v>1</v>
      </c>
      <c r="C19" s="63" t="s">
        <v>112</v>
      </c>
      <c r="D19" s="63" t="s">
        <v>112</v>
      </c>
      <c r="E19" s="63" t="s">
        <v>112</v>
      </c>
      <c r="F19" s="17"/>
      <c r="G19" s="63"/>
      <c r="H19" s="63"/>
      <c r="I19" s="63" t="s">
        <v>70</v>
      </c>
      <c r="J19" s="63"/>
      <c r="K19" s="63"/>
    </row>
    <row r="20" spans="1:11" x14ac:dyDescent="0.2">
      <c r="A20" s="64" t="s">
        <v>123</v>
      </c>
      <c r="B20" s="64" t="s">
        <v>112</v>
      </c>
      <c r="C20" s="64" t="s">
        <v>77</v>
      </c>
      <c r="D20" s="64" t="s">
        <v>77</v>
      </c>
      <c r="E20" s="64" t="s">
        <v>77</v>
      </c>
      <c r="F20" s="17"/>
      <c r="G20" s="64"/>
      <c r="H20" s="64"/>
      <c r="I20" s="64" t="s">
        <v>887</v>
      </c>
      <c r="J20" s="64"/>
      <c r="K20" s="64"/>
    </row>
    <row r="21" spans="1:11" x14ac:dyDescent="0.2">
      <c r="A21" s="20" t="s">
        <v>198</v>
      </c>
      <c r="B21" s="71" t="s">
        <v>199</v>
      </c>
      <c r="C21" s="122" t="s">
        <v>310</v>
      </c>
      <c r="D21" s="20"/>
      <c r="E21" s="20"/>
      <c r="F21" s="5"/>
      <c r="G21" s="20"/>
      <c r="H21" s="20"/>
      <c r="I21" s="20"/>
      <c r="J21" s="20"/>
      <c r="K21" s="20"/>
    </row>
    <row r="22" spans="1:11" x14ac:dyDescent="0.2">
      <c r="A22" s="20" t="s">
        <v>198</v>
      </c>
      <c r="B22" s="71" t="s">
        <v>200</v>
      </c>
      <c r="C22" s="123" t="s">
        <v>311</v>
      </c>
      <c r="D22" s="20"/>
      <c r="E22" s="20"/>
      <c r="F22" s="5"/>
      <c r="G22" s="20"/>
      <c r="H22" s="20"/>
      <c r="I22" s="20"/>
      <c r="J22" s="20"/>
      <c r="K22" s="20"/>
    </row>
    <row r="23" spans="1:11" x14ac:dyDescent="0.2">
      <c r="A23" s="20" t="s">
        <v>201</v>
      </c>
      <c r="B23" s="71" t="s">
        <v>199</v>
      </c>
      <c r="C23" s="122" t="s">
        <v>312</v>
      </c>
      <c r="D23" s="20"/>
      <c r="E23" s="20"/>
      <c r="F23" s="5"/>
      <c r="G23" s="20"/>
      <c r="H23" s="20"/>
      <c r="I23" s="20"/>
      <c r="J23" s="20"/>
      <c r="K23" s="20"/>
    </row>
    <row r="24" spans="1:11" x14ac:dyDescent="0.2">
      <c r="A24" s="20"/>
      <c r="B24" s="71"/>
      <c r="C24" s="124"/>
      <c r="D24" s="20"/>
      <c r="E24" s="20"/>
      <c r="F24" s="5"/>
      <c r="G24" s="20"/>
      <c r="H24" s="20"/>
      <c r="I24" s="20"/>
      <c r="J24" s="20"/>
      <c r="K24" s="20"/>
    </row>
    <row r="25" spans="1:11" x14ac:dyDescent="0.2">
      <c r="A25" s="20" t="s">
        <v>202</v>
      </c>
      <c r="B25" s="71" t="s">
        <v>203</v>
      </c>
      <c r="C25" s="122" t="s">
        <v>313</v>
      </c>
      <c r="D25" s="20"/>
      <c r="E25" s="20"/>
      <c r="F25" s="5"/>
      <c r="G25" s="20"/>
      <c r="H25" s="20"/>
      <c r="I25" s="20"/>
      <c r="J25" s="20"/>
      <c r="K25" s="20"/>
    </row>
    <row r="26" spans="1:11" x14ac:dyDescent="0.2">
      <c r="A26" s="20"/>
      <c r="B26" s="71"/>
      <c r="C26" s="124"/>
      <c r="D26" s="20"/>
      <c r="E26" s="20"/>
      <c r="F26" s="5"/>
      <c r="G26" s="20"/>
      <c r="H26" s="20"/>
      <c r="I26" s="20"/>
      <c r="J26" s="20"/>
      <c r="K26" s="20"/>
    </row>
    <row r="27" spans="1:11" x14ac:dyDescent="0.2">
      <c r="A27" s="121" t="s">
        <v>315</v>
      </c>
      <c r="B27" s="71" t="s">
        <v>199</v>
      </c>
      <c r="C27" s="122" t="s">
        <v>310</v>
      </c>
      <c r="D27" s="20"/>
      <c r="E27" s="20"/>
      <c r="G27" s="20"/>
      <c r="H27" s="20"/>
      <c r="I27" s="122" t="s">
        <v>319</v>
      </c>
      <c r="J27" s="20"/>
      <c r="K27" s="20"/>
    </row>
    <row r="28" spans="1:11" x14ac:dyDescent="0.2">
      <c r="A28" s="121" t="s">
        <v>316</v>
      </c>
      <c r="B28" s="71" t="s">
        <v>199</v>
      </c>
      <c r="C28" s="122" t="s">
        <v>317</v>
      </c>
      <c r="D28" s="20"/>
      <c r="E28" s="20"/>
      <c r="G28" s="20"/>
      <c r="H28" s="20"/>
      <c r="I28" s="122" t="s">
        <v>318</v>
      </c>
      <c r="J28" s="20"/>
      <c r="K28" s="20"/>
    </row>
    <row r="29" spans="1:11" x14ac:dyDescent="0.2">
      <c r="A29" s="121" t="s">
        <v>315</v>
      </c>
      <c r="B29" s="71" t="s">
        <v>200</v>
      </c>
      <c r="C29" s="123" t="s">
        <v>311</v>
      </c>
      <c r="D29" s="20"/>
      <c r="E29" s="20"/>
      <c r="G29" s="20"/>
      <c r="H29" s="20"/>
      <c r="I29" s="122" t="s">
        <v>319</v>
      </c>
      <c r="J29" s="20"/>
      <c r="K29" s="20"/>
    </row>
    <row r="30" spans="1:11" x14ac:dyDescent="0.2">
      <c r="A30" s="65"/>
      <c r="B30" s="65"/>
      <c r="C30" s="65"/>
      <c r="D30" s="65"/>
      <c r="E30" s="65"/>
      <c r="F30" s="26"/>
      <c r="G30" s="65"/>
      <c r="H30" s="65"/>
      <c r="I30" s="65"/>
      <c r="J30" s="65"/>
      <c r="K30" s="65"/>
    </row>
    <row r="31" spans="1:11" x14ac:dyDescent="0.2">
      <c r="A31" s="20"/>
      <c r="B31" s="20"/>
      <c r="C31" s="20"/>
      <c r="D31" s="20"/>
      <c r="E31" s="20"/>
      <c r="F31" s="5"/>
      <c r="G31" s="20"/>
      <c r="H31" s="20"/>
      <c r="I31" s="20"/>
      <c r="J31" s="20"/>
      <c r="K31" s="20"/>
    </row>
    <row r="32" spans="1:11" x14ac:dyDescent="0.2">
      <c r="A32" s="66"/>
      <c r="B32" s="20"/>
      <c r="C32" s="20"/>
      <c r="D32" s="20"/>
      <c r="E32" s="20"/>
      <c r="F32" s="5"/>
      <c r="G32" s="20"/>
      <c r="H32" s="20"/>
      <c r="I32" s="20"/>
      <c r="J32" s="20"/>
      <c r="K32" s="20"/>
    </row>
    <row r="33" spans="1:11" x14ac:dyDescent="0.2">
      <c r="A33" s="20"/>
      <c r="B33" s="20"/>
      <c r="C33" s="20"/>
      <c r="D33" s="20"/>
      <c r="E33" s="20"/>
      <c r="F33" s="5"/>
      <c r="G33" s="20"/>
      <c r="H33" s="20"/>
      <c r="I33" s="20"/>
      <c r="J33" s="20"/>
      <c r="K33" s="20"/>
    </row>
    <row r="34" spans="1:11" x14ac:dyDescent="0.2">
      <c r="A34" s="69" t="s">
        <v>258</v>
      </c>
      <c r="B34" s="5"/>
      <c r="C34" s="5"/>
      <c r="D34" s="5"/>
      <c r="E34" s="5"/>
      <c r="F34" s="5"/>
      <c r="G34" s="5"/>
      <c r="H34" s="5"/>
      <c r="I34" s="5"/>
      <c r="J34" s="5"/>
      <c r="K34" s="6"/>
    </row>
    <row r="35" spans="1:11" x14ac:dyDescent="0.2">
      <c r="A35" s="4"/>
      <c r="B35" s="5"/>
      <c r="C35" s="67" t="s">
        <v>129</v>
      </c>
      <c r="D35" s="5"/>
      <c r="E35" s="5"/>
      <c r="F35" s="5"/>
      <c r="G35" s="5"/>
      <c r="H35" s="5"/>
      <c r="I35" s="5"/>
      <c r="J35" s="5"/>
      <c r="K35" s="6"/>
    </row>
    <row r="36" spans="1:11" x14ac:dyDescent="0.2">
      <c r="A36" s="4"/>
      <c r="B36" s="5"/>
      <c r="C36" s="5"/>
      <c r="D36" s="5"/>
      <c r="E36" s="5"/>
      <c r="F36" s="5"/>
      <c r="G36" s="5"/>
      <c r="H36" s="5"/>
      <c r="I36" s="5"/>
      <c r="J36" s="5"/>
      <c r="K36" s="6"/>
    </row>
    <row r="37" spans="1:11" x14ac:dyDescent="0.2">
      <c r="A37" s="4"/>
      <c r="B37" s="5"/>
      <c r="C37" s="5"/>
      <c r="D37" s="5"/>
      <c r="E37" s="5"/>
      <c r="F37" s="5"/>
      <c r="G37" s="5"/>
      <c r="H37" s="5"/>
      <c r="I37" s="5"/>
      <c r="J37" s="5"/>
      <c r="K37" s="6"/>
    </row>
    <row r="38" spans="1:11" x14ac:dyDescent="0.2">
      <c r="A38" s="4" t="s">
        <v>130</v>
      </c>
      <c r="B38" s="5"/>
      <c r="C38" s="5"/>
      <c r="D38" s="5"/>
      <c r="E38" s="5"/>
      <c r="F38" s="5"/>
      <c r="G38" s="5"/>
      <c r="H38" s="5"/>
      <c r="I38" s="5"/>
      <c r="J38" s="5"/>
      <c r="K38" s="6"/>
    </row>
    <row r="39" spans="1:11" x14ac:dyDescent="0.2">
      <c r="A39" s="10" t="s">
        <v>267</v>
      </c>
      <c r="B39" s="5"/>
      <c r="C39" s="5"/>
      <c r="D39" s="5"/>
      <c r="E39" s="5"/>
      <c r="F39" s="5"/>
      <c r="G39" s="5"/>
      <c r="H39" s="5"/>
      <c r="I39" s="5"/>
      <c r="J39" s="5"/>
      <c r="K39" s="6"/>
    </row>
    <row r="40" spans="1:11" x14ac:dyDescent="0.2">
      <c r="A40" s="4" t="s">
        <v>259</v>
      </c>
      <c r="B40" s="5"/>
      <c r="C40" s="5"/>
      <c r="D40" s="5"/>
      <c r="E40" s="5"/>
      <c r="F40" s="5"/>
      <c r="G40" s="5"/>
      <c r="H40" s="5"/>
      <c r="I40" s="5"/>
      <c r="J40" s="5"/>
      <c r="K40" s="6"/>
    </row>
    <row r="41" spans="1:11" x14ac:dyDescent="0.2">
      <c r="A41" s="4" t="s">
        <v>95</v>
      </c>
      <c r="B41" s="5"/>
      <c r="C41" s="5"/>
      <c r="D41" s="5"/>
      <c r="E41" s="5"/>
      <c r="F41" s="5"/>
      <c r="G41" s="5"/>
      <c r="H41" s="5"/>
      <c r="I41" s="5"/>
      <c r="J41" s="5"/>
      <c r="K41" s="6"/>
    </row>
    <row r="42" spans="1:11" x14ac:dyDescent="0.2">
      <c r="A42" s="4"/>
      <c r="B42" s="5"/>
      <c r="C42" s="5"/>
      <c r="D42" s="26"/>
      <c r="E42" s="26"/>
      <c r="F42" s="26"/>
      <c r="G42" s="26"/>
      <c r="H42" s="26"/>
      <c r="I42" s="5"/>
      <c r="J42" s="5"/>
      <c r="K42" s="6"/>
    </row>
    <row r="43" spans="1:11" x14ac:dyDescent="0.2">
      <c r="A43" s="4"/>
      <c r="B43" s="5"/>
      <c r="C43" s="5"/>
      <c r="D43" s="5"/>
      <c r="E43" s="5"/>
      <c r="F43" s="5"/>
      <c r="G43" s="5"/>
      <c r="H43" s="5"/>
      <c r="I43" s="5"/>
      <c r="J43" s="5"/>
      <c r="K43" s="6"/>
    </row>
    <row r="44" spans="1:11" x14ac:dyDescent="0.2">
      <c r="A44" s="4"/>
      <c r="B44" s="5"/>
      <c r="C44" s="5"/>
      <c r="D44" s="5"/>
      <c r="E44" s="5"/>
      <c r="F44" s="5"/>
      <c r="G44" s="5"/>
      <c r="H44" s="5"/>
      <c r="I44" s="5"/>
      <c r="J44" s="5"/>
      <c r="K44" s="6"/>
    </row>
    <row r="45" spans="1:11" x14ac:dyDescent="0.2">
      <c r="A45" s="4"/>
      <c r="B45" s="5"/>
      <c r="C45" s="5"/>
      <c r="D45" s="5"/>
      <c r="E45" s="5"/>
      <c r="F45" s="5"/>
      <c r="G45" s="5"/>
      <c r="H45" s="5"/>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8" t="s">
        <v>268</v>
      </c>
    </row>
    <row r="49" spans="1:11" x14ac:dyDescent="0.2">
      <c r="A49" s="4"/>
      <c r="B49" s="5"/>
      <c r="C49" s="5"/>
      <c r="D49" s="5"/>
      <c r="E49" s="5"/>
      <c r="F49" s="5"/>
      <c r="G49" s="5"/>
      <c r="H49" s="5"/>
      <c r="I49" s="5"/>
      <c r="J49" s="5"/>
      <c r="K49" s="6"/>
    </row>
    <row r="50" spans="1:11" x14ac:dyDescent="0.2">
      <c r="A50" s="7"/>
      <c r="B50" s="8"/>
      <c r="C50" s="8"/>
      <c r="D50" s="8"/>
      <c r="E50" s="8"/>
      <c r="F50" s="8"/>
      <c r="G50" s="8"/>
      <c r="H50" s="8"/>
      <c r="I50" s="8"/>
      <c r="J50" s="8"/>
      <c r="K50" s="9"/>
    </row>
    <row r="51" spans="1:11" x14ac:dyDescent="0.2">
      <c r="A51" s="4" t="s">
        <v>9</v>
      </c>
      <c r="B51" s="5" t="str">
        <f>+'Item 80, Page 20'!B49</f>
        <v>Jay Alexander</v>
      </c>
      <c r="C51" s="5"/>
      <c r="D51" s="5"/>
      <c r="E51" s="5"/>
      <c r="F51" s="5"/>
      <c r="G51" s="5"/>
      <c r="H51" s="5"/>
      <c r="I51" s="5"/>
      <c r="J51" s="5"/>
      <c r="K51" s="6"/>
    </row>
    <row r="52" spans="1:11" x14ac:dyDescent="0.2">
      <c r="A52" s="4"/>
      <c r="B52" s="5"/>
      <c r="C52" s="5"/>
      <c r="D52" s="5"/>
      <c r="E52" s="5"/>
      <c r="F52" s="5"/>
      <c r="G52" s="5"/>
      <c r="H52" s="5"/>
      <c r="I52" s="5"/>
      <c r="J52" s="5"/>
      <c r="K52" s="6"/>
    </row>
    <row r="53" spans="1:11" x14ac:dyDescent="0.2">
      <c r="A53" s="7" t="s">
        <v>8</v>
      </c>
      <c r="B53" s="93">
        <f>+'Item 80, Page 20'!B51</f>
        <v>44180</v>
      </c>
      <c r="C53" s="8"/>
      <c r="D53" s="8"/>
      <c r="E53" s="8"/>
      <c r="F53" s="8"/>
      <c r="G53" s="8"/>
      <c r="H53" s="8"/>
      <c r="I53" s="8" t="s">
        <v>2</v>
      </c>
      <c r="J53" s="8"/>
      <c r="K53" s="93">
        <f>+'Item 80, Page 20'!J51</f>
        <v>44256</v>
      </c>
    </row>
    <row r="54" spans="1:11" x14ac:dyDescent="0.2">
      <c r="A54" s="273" t="s">
        <v>0</v>
      </c>
      <c r="B54" s="274"/>
      <c r="C54" s="274"/>
      <c r="D54" s="274"/>
      <c r="E54" s="274"/>
      <c r="F54" s="274"/>
      <c r="G54" s="274"/>
      <c r="H54" s="274"/>
      <c r="I54" s="274"/>
      <c r="J54" s="274"/>
      <c r="K54" s="275"/>
    </row>
    <row r="55" spans="1:11" x14ac:dyDescent="0.2">
      <c r="A55" s="4"/>
      <c r="B55" s="5"/>
      <c r="C55" s="5"/>
      <c r="D55" s="5"/>
      <c r="E55" s="5"/>
      <c r="F55" s="5"/>
      <c r="G55" s="5"/>
      <c r="H55" s="5"/>
      <c r="I55" s="5"/>
      <c r="J55" s="5"/>
      <c r="K55" s="6"/>
    </row>
    <row r="56" spans="1:11" x14ac:dyDescent="0.2">
      <c r="A56" s="4" t="s">
        <v>7</v>
      </c>
      <c r="B56" s="5"/>
      <c r="C56" s="5"/>
      <c r="D56" s="5"/>
      <c r="E56" s="5"/>
      <c r="F56" s="5"/>
      <c r="G56" s="5"/>
      <c r="H56" s="5"/>
      <c r="I56" s="5"/>
      <c r="J56" s="5"/>
      <c r="K56" s="6"/>
    </row>
    <row r="57" spans="1:11" x14ac:dyDescent="0.2">
      <c r="A57" s="7"/>
      <c r="B57" s="8"/>
      <c r="C57" s="8"/>
      <c r="D57" s="8"/>
      <c r="E57" s="8"/>
      <c r="F57" s="8"/>
      <c r="G57" s="8"/>
      <c r="H57" s="8"/>
      <c r="I57" s="8"/>
      <c r="J57" s="8"/>
      <c r="K57" s="9"/>
    </row>
  </sheetData>
  <mergeCells count="3">
    <mergeCell ref="I1:J1"/>
    <mergeCell ref="A54:K54"/>
    <mergeCell ref="A5:K5"/>
  </mergeCells>
  <phoneticPr fontId="0" type="noConversion"/>
  <printOptions horizontalCentered="1"/>
  <pageMargins left="0.45" right="0.45" top="0.75" bottom="0.75" header="0.3" footer="0.3"/>
  <pageSetup scale="9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8"/>
  <sheetViews>
    <sheetView workbookViewId="0">
      <selection activeCell="E29" sqref="E29"/>
    </sheetView>
  </sheetViews>
  <sheetFormatPr defaultRowHeight="12.75" x14ac:dyDescent="0.2"/>
  <cols>
    <col min="1" max="1" width="9.5703125" customWidth="1"/>
    <col min="2" max="2" width="10.140625" bestFit="1" customWidth="1"/>
    <col min="6" max="6" width="9.42578125" customWidth="1"/>
    <col min="8" max="8" width="9.85546875" bestFit="1" customWidth="1"/>
  </cols>
  <sheetData>
    <row r="1" spans="1:10" x14ac:dyDescent="0.2">
      <c r="A1" s="1"/>
      <c r="B1" s="2"/>
      <c r="C1" s="2"/>
      <c r="D1" s="2"/>
      <c r="E1" s="2"/>
      <c r="F1" s="2"/>
      <c r="G1" s="2"/>
      <c r="H1" s="2"/>
      <c r="I1" s="2"/>
      <c r="J1" s="3"/>
    </row>
    <row r="2" spans="1:10" x14ac:dyDescent="0.2">
      <c r="A2" s="4" t="s">
        <v>3</v>
      </c>
      <c r="B2" s="8">
        <f>+'Item 100, page 22'!B1</f>
        <v>17</v>
      </c>
      <c r="C2" s="5"/>
      <c r="D2" s="5"/>
      <c r="E2" s="5"/>
      <c r="F2" s="5"/>
      <c r="G2" s="114"/>
      <c r="H2" s="268" t="s">
        <v>4</v>
      </c>
      <c r="I2" s="268"/>
      <c r="J2" s="9">
        <v>23</v>
      </c>
    </row>
    <row r="3" spans="1:10" x14ac:dyDescent="0.2">
      <c r="A3" s="4"/>
      <c r="B3" s="5"/>
      <c r="C3" s="5"/>
      <c r="D3" s="5"/>
      <c r="E3" s="5"/>
      <c r="F3" s="5"/>
      <c r="G3" s="5"/>
      <c r="H3" s="5"/>
      <c r="I3" s="5"/>
      <c r="J3" s="6"/>
    </row>
    <row r="4" spans="1:10" x14ac:dyDescent="0.2">
      <c r="A4" s="4" t="s">
        <v>5</v>
      </c>
      <c r="B4" s="5"/>
      <c r="C4" s="5"/>
      <c r="D4" s="5" t="str">
        <f>+'Item 100, page 22'!D3</f>
        <v>Peninsula Sanitation Service, Inc.  G-011</v>
      </c>
      <c r="E4" s="5"/>
      <c r="F4" s="5"/>
      <c r="G4" s="5"/>
      <c r="H4" s="5"/>
      <c r="I4" s="5"/>
      <c r="J4" s="6"/>
    </row>
    <row r="5" spans="1:10" x14ac:dyDescent="0.2">
      <c r="A5" s="7" t="s">
        <v>6</v>
      </c>
      <c r="B5" s="8"/>
      <c r="C5" s="8"/>
      <c r="D5" s="8" t="str">
        <f>+'Item 100, page 22'!D4</f>
        <v>None</v>
      </c>
      <c r="E5" s="8"/>
      <c r="F5" s="8"/>
      <c r="G5" s="8"/>
      <c r="H5" s="8"/>
      <c r="I5" s="8"/>
      <c r="J5" s="9"/>
    </row>
    <row r="6" spans="1:10" x14ac:dyDescent="0.2">
      <c r="A6" s="4"/>
      <c r="B6" s="5"/>
      <c r="C6" s="5"/>
      <c r="D6" s="5"/>
      <c r="E6" s="5"/>
      <c r="F6" s="5"/>
      <c r="G6" s="5"/>
      <c r="H6" s="5"/>
      <c r="I6" s="5"/>
      <c r="J6" s="6"/>
    </row>
    <row r="7" spans="1:10" x14ac:dyDescent="0.2">
      <c r="A7" s="272" t="s">
        <v>131</v>
      </c>
      <c r="B7" s="271"/>
      <c r="C7" s="271"/>
      <c r="D7" s="271"/>
      <c r="E7" s="271"/>
      <c r="F7" s="271"/>
      <c r="G7" s="271"/>
      <c r="H7" s="271"/>
      <c r="I7" s="271"/>
      <c r="J7" s="297"/>
    </row>
    <row r="8" spans="1:10" x14ac:dyDescent="0.2">
      <c r="A8" s="4"/>
      <c r="B8" s="5"/>
      <c r="C8" s="5"/>
      <c r="D8" s="5"/>
      <c r="E8" s="5"/>
      <c r="F8" s="5"/>
      <c r="G8" s="5"/>
      <c r="H8" s="5"/>
      <c r="I8" s="5"/>
      <c r="J8" s="6"/>
    </row>
    <row r="9" spans="1:10" x14ac:dyDescent="0.2">
      <c r="A9" s="4" t="s">
        <v>134</v>
      </c>
      <c r="B9" s="30" t="s">
        <v>261</v>
      </c>
      <c r="C9" s="5"/>
      <c r="D9" s="5"/>
      <c r="E9" s="5"/>
      <c r="F9" s="5"/>
      <c r="G9" s="5"/>
      <c r="H9" s="5"/>
      <c r="I9" s="5"/>
      <c r="J9" s="6"/>
    </row>
    <row r="10" spans="1:10" x14ac:dyDescent="0.2">
      <c r="A10" s="4"/>
      <c r="B10" s="30" t="s">
        <v>262</v>
      </c>
      <c r="C10" s="5"/>
      <c r="D10" s="5"/>
      <c r="E10" s="5"/>
      <c r="F10" s="5"/>
      <c r="G10" s="5"/>
      <c r="H10" s="5"/>
      <c r="I10" s="5"/>
      <c r="J10" s="6"/>
    </row>
    <row r="11" spans="1:10" x14ac:dyDescent="0.2">
      <c r="A11" s="4"/>
      <c r="B11" s="13" t="s">
        <v>133</v>
      </c>
      <c r="C11" s="5"/>
      <c r="D11" s="5"/>
      <c r="E11" s="5"/>
      <c r="F11" s="5"/>
      <c r="G11" s="5"/>
      <c r="H11" s="5"/>
      <c r="I11" s="5"/>
      <c r="J11" s="6"/>
    </row>
    <row r="12" spans="1:10" x14ac:dyDescent="0.2">
      <c r="A12" s="4"/>
      <c r="B12" s="5"/>
      <c r="C12" s="5"/>
      <c r="D12" s="5"/>
      <c r="E12" s="5"/>
      <c r="F12" s="5"/>
      <c r="G12" s="5"/>
      <c r="H12" s="5"/>
      <c r="I12" s="5"/>
      <c r="J12" s="6"/>
    </row>
    <row r="13" spans="1:10" x14ac:dyDescent="0.2">
      <c r="A13" s="4" t="s">
        <v>137</v>
      </c>
      <c r="B13" s="29" t="s">
        <v>135</v>
      </c>
      <c r="C13" s="12"/>
      <c r="D13" s="5"/>
      <c r="E13" s="23"/>
      <c r="F13" s="12"/>
      <c r="G13" s="5"/>
      <c r="H13" s="23"/>
      <c r="I13" s="12"/>
      <c r="J13" s="6"/>
    </row>
    <row r="14" spans="1:10" x14ac:dyDescent="0.2">
      <c r="A14" s="4"/>
      <c r="B14" s="29" t="s">
        <v>136</v>
      </c>
      <c r="C14" s="12"/>
      <c r="D14" s="5"/>
      <c r="E14" s="23"/>
      <c r="F14" s="12"/>
      <c r="G14" s="5"/>
      <c r="H14" s="23"/>
      <c r="I14" s="12"/>
      <c r="J14" s="6"/>
    </row>
    <row r="15" spans="1:10" x14ac:dyDescent="0.2">
      <c r="A15" s="4"/>
      <c r="B15" s="28" t="s">
        <v>204</v>
      </c>
      <c r="C15" s="5"/>
      <c r="D15" s="5"/>
      <c r="E15" s="5"/>
      <c r="F15" s="5"/>
      <c r="G15" s="5"/>
      <c r="H15" s="5"/>
      <c r="I15" s="5"/>
      <c r="J15" s="6"/>
    </row>
    <row r="16" spans="1:10" x14ac:dyDescent="0.2">
      <c r="A16" s="4"/>
      <c r="B16" s="72" t="s">
        <v>320</v>
      </c>
      <c r="C16" s="5"/>
      <c r="D16" s="5"/>
      <c r="E16" s="5"/>
      <c r="F16" s="5"/>
      <c r="G16" s="5"/>
      <c r="H16" s="5"/>
      <c r="I16" s="5"/>
      <c r="J16" s="6"/>
    </row>
    <row r="17" spans="1:10" x14ac:dyDescent="0.2">
      <c r="A17" s="4"/>
      <c r="B17" s="28"/>
      <c r="C17" s="5"/>
      <c r="D17" s="5"/>
      <c r="E17" s="5"/>
      <c r="F17" s="5"/>
      <c r="G17" s="5"/>
      <c r="H17" s="5"/>
      <c r="I17" s="5"/>
      <c r="J17" s="6"/>
    </row>
    <row r="18" spans="1:10" x14ac:dyDescent="0.2">
      <c r="A18" s="48" t="s">
        <v>148</v>
      </c>
      <c r="B18" s="72" t="s">
        <v>138</v>
      </c>
      <c r="C18" s="26"/>
      <c r="D18" s="26"/>
      <c r="E18" s="26"/>
      <c r="F18" s="26"/>
      <c r="G18" s="26"/>
      <c r="H18" s="26"/>
      <c r="I18" s="26"/>
      <c r="J18" s="33"/>
    </row>
    <row r="19" spans="1:10" x14ac:dyDescent="0.2">
      <c r="A19" s="4"/>
      <c r="B19" s="28" t="s">
        <v>139</v>
      </c>
      <c r="C19" s="5"/>
      <c r="D19" s="5"/>
      <c r="E19" s="5"/>
      <c r="F19" s="5"/>
      <c r="G19" s="5"/>
      <c r="H19" s="5"/>
      <c r="I19" s="5"/>
      <c r="J19" s="6"/>
    </row>
    <row r="20" spans="1:10" x14ac:dyDescent="0.2">
      <c r="A20" s="4"/>
      <c r="B20" s="28"/>
      <c r="C20" s="5"/>
      <c r="D20" s="5"/>
      <c r="E20" s="5"/>
      <c r="F20" s="5"/>
      <c r="G20" s="5"/>
      <c r="H20" s="5"/>
      <c r="I20" s="5"/>
      <c r="J20" s="6"/>
    </row>
    <row r="21" spans="1:10" x14ac:dyDescent="0.2">
      <c r="A21" s="4"/>
      <c r="B21" s="28"/>
      <c r="C21" s="1"/>
      <c r="D21" s="3"/>
      <c r="E21" s="316" t="s">
        <v>140</v>
      </c>
      <c r="F21" s="317"/>
      <c r="G21" s="5"/>
      <c r="H21" s="5"/>
      <c r="I21" s="5"/>
      <c r="J21" s="6"/>
    </row>
    <row r="22" spans="1:10" x14ac:dyDescent="0.2">
      <c r="A22" s="4"/>
      <c r="B22" s="28"/>
      <c r="C22" s="318" t="s">
        <v>62</v>
      </c>
      <c r="D22" s="320"/>
      <c r="E22" s="318" t="s">
        <v>141</v>
      </c>
      <c r="F22" s="320"/>
      <c r="G22" s="5"/>
      <c r="H22" s="5"/>
      <c r="I22" s="5"/>
      <c r="J22" s="6"/>
    </row>
    <row r="23" spans="1:10" x14ac:dyDescent="0.2">
      <c r="A23" s="4"/>
      <c r="B23" s="28"/>
      <c r="C23" s="35" t="s">
        <v>142</v>
      </c>
      <c r="D23" s="18"/>
      <c r="E23" s="41"/>
      <c r="F23" s="18"/>
      <c r="G23" s="5"/>
      <c r="H23" s="5"/>
      <c r="I23" s="5"/>
      <c r="J23" s="6"/>
    </row>
    <row r="24" spans="1:10" x14ac:dyDescent="0.2">
      <c r="A24" s="4"/>
      <c r="B24" s="5"/>
      <c r="C24" s="35" t="s">
        <v>143</v>
      </c>
      <c r="D24" s="18"/>
      <c r="E24" s="35" t="s">
        <v>57</v>
      </c>
      <c r="F24" s="18"/>
      <c r="G24" s="5"/>
      <c r="H24" s="5"/>
      <c r="I24" s="5"/>
      <c r="J24" s="6"/>
    </row>
    <row r="25" spans="1:10" x14ac:dyDescent="0.2">
      <c r="A25" s="4"/>
      <c r="B25" s="5"/>
      <c r="C25" s="35" t="s">
        <v>144</v>
      </c>
      <c r="D25" s="18"/>
      <c r="E25" s="35" t="s">
        <v>57</v>
      </c>
      <c r="F25" s="18"/>
      <c r="G25" s="5"/>
      <c r="H25" s="5"/>
      <c r="I25" s="5"/>
      <c r="J25" s="6"/>
    </row>
    <row r="26" spans="1:10" x14ac:dyDescent="0.2">
      <c r="A26" s="4"/>
      <c r="B26" s="5"/>
      <c r="C26" s="73" t="s">
        <v>145</v>
      </c>
      <c r="D26" s="18"/>
      <c r="E26" s="126" t="s">
        <v>323</v>
      </c>
      <c r="F26" s="18"/>
      <c r="G26" s="5"/>
      <c r="H26" s="5"/>
      <c r="I26" s="5"/>
      <c r="J26" s="6"/>
    </row>
    <row r="27" spans="1:10" x14ac:dyDescent="0.2">
      <c r="A27" s="4"/>
      <c r="B27" s="5"/>
      <c r="C27" s="73" t="s">
        <v>146</v>
      </c>
      <c r="D27" s="18"/>
      <c r="E27" s="127" t="s">
        <v>324</v>
      </c>
      <c r="F27" s="18"/>
      <c r="G27" s="5"/>
      <c r="H27" s="5"/>
      <c r="I27" s="5"/>
      <c r="J27" s="6"/>
    </row>
    <row r="28" spans="1:10" x14ac:dyDescent="0.2">
      <c r="A28" s="4"/>
      <c r="B28" s="5"/>
      <c r="C28" s="73" t="s">
        <v>147</v>
      </c>
      <c r="D28" s="18"/>
      <c r="E28" s="127" t="s">
        <v>891</v>
      </c>
      <c r="F28" s="18"/>
      <c r="G28" s="5"/>
      <c r="H28" s="5"/>
      <c r="I28" s="5"/>
      <c r="J28" s="6"/>
    </row>
    <row r="29" spans="1:10" x14ac:dyDescent="0.2">
      <c r="A29" s="4"/>
      <c r="B29" s="5"/>
      <c r="C29" s="73" t="s">
        <v>72</v>
      </c>
      <c r="D29" s="18"/>
      <c r="E29" s="35" t="s">
        <v>57</v>
      </c>
      <c r="F29" s="18"/>
      <c r="G29" s="5"/>
      <c r="H29" s="5"/>
      <c r="I29" s="5"/>
      <c r="J29" s="6"/>
    </row>
    <row r="30" spans="1:10" x14ac:dyDescent="0.2">
      <c r="A30" s="4"/>
      <c r="B30" s="5"/>
      <c r="C30" s="73" t="s">
        <v>72</v>
      </c>
      <c r="D30" s="18"/>
      <c r="E30" s="35" t="s">
        <v>57</v>
      </c>
      <c r="F30" s="18"/>
      <c r="G30" s="5"/>
      <c r="H30" s="5"/>
      <c r="I30" s="5"/>
      <c r="J30" s="6"/>
    </row>
    <row r="31" spans="1:10" x14ac:dyDescent="0.2">
      <c r="A31" s="27"/>
      <c r="B31" s="26"/>
      <c r="C31" s="26"/>
      <c r="D31" s="26"/>
      <c r="E31" s="26"/>
      <c r="F31" s="26"/>
      <c r="G31" s="26"/>
      <c r="H31" s="26"/>
      <c r="I31" s="26"/>
      <c r="J31" s="33"/>
    </row>
    <row r="32" spans="1:10" x14ac:dyDescent="0.2">
      <c r="A32" s="4" t="s">
        <v>96</v>
      </c>
      <c r="B32" s="34" t="s">
        <v>236</v>
      </c>
      <c r="C32" s="5"/>
      <c r="D32" s="5"/>
      <c r="E32" s="5"/>
      <c r="F32" s="5"/>
      <c r="G32" s="5"/>
      <c r="H32" s="5"/>
      <c r="I32" s="5"/>
      <c r="J32" s="6"/>
    </row>
    <row r="33" spans="1:10" x14ac:dyDescent="0.2">
      <c r="A33" s="36"/>
      <c r="B33" s="28" t="s">
        <v>97</v>
      </c>
      <c r="C33" s="5"/>
      <c r="D33" s="5"/>
      <c r="E33" s="5"/>
      <c r="F33" s="125" t="s">
        <v>321</v>
      </c>
      <c r="G33" s="5" t="s">
        <v>98</v>
      </c>
      <c r="H33" s="5"/>
      <c r="I33" s="5"/>
      <c r="J33" s="6"/>
    </row>
    <row r="34" spans="1:10" x14ac:dyDescent="0.2">
      <c r="A34" s="4"/>
      <c r="B34" s="28" t="s">
        <v>99</v>
      </c>
      <c r="C34" s="5"/>
      <c r="D34" s="5"/>
      <c r="E34" s="5"/>
      <c r="F34" s="125" t="s">
        <v>321</v>
      </c>
      <c r="G34" s="5" t="s">
        <v>98</v>
      </c>
      <c r="H34" s="5"/>
      <c r="I34" s="5"/>
      <c r="J34" s="6"/>
    </row>
    <row r="35" spans="1:10" x14ac:dyDescent="0.2">
      <c r="A35" s="4"/>
      <c r="B35" s="28"/>
      <c r="C35" s="5"/>
      <c r="D35" s="5"/>
      <c r="E35" s="5"/>
      <c r="F35" s="5"/>
      <c r="G35" s="5"/>
      <c r="H35" s="5"/>
      <c r="I35" s="5"/>
      <c r="J35" s="6"/>
    </row>
    <row r="36" spans="1:10" x14ac:dyDescent="0.2">
      <c r="A36" s="4" t="s">
        <v>100</v>
      </c>
      <c r="B36" s="28" t="s">
        <v>101</v>
      </c>
      <c r="C36" s="5"/>
      <c r="D36" s="5"/>
      <c r="E36" s="5"/>
      <c r="F36" s="5"/>
      <c r="G36" s="5"/>
      <c r="H36" s="5"/>
      <c r="I36" s="5"/>
      <c r="J36" s="6"/>
    </row>
    <row r="37" spans="1:10" x14ac:dyDescent="0.2">
      <c r="A37" s="4"/>
      <c r="B37" s="5"/>
      <c r="C37" s="5"/>
      <c r="D37" s="5"/>
      <c r="E37" s="5"/>
      <c r="F37" s="5"/>
      <c r="G37" s="5"/>
      <c r="H37" s="5"/>
      <c r="I37" s="5"/>
      <c r="J37" s="6"/>
    </row>
    <row r="38" spans="1:10" x14ac:dyDescent="0.2">
      <c r="A38" s="4"/>
      <c r="B38" t="s">
        <v>145</v>
      </c>
      <c r="C38" s="5"/>
      <c r="D38" s="5"/>
      <c r="E38" s="5"/>
      <c r="F38" s="128" t="s">
        <v>325</v>
      </c>
      <c r="G38" s="5"/>
      <c r="H38" s="5"/>
      <c r="I38" s="5"/>
      <c r="J38" s="6"/>
    </row>
    <row r="39" spans="1:10" x14ac:dyDescent="0.2">
      <c r="A39" s="4"/>
      <c r="B39" t="s">
        <v>146</v>
      </c>
      <c r="C39" s="5"/>
      <c r="D39" s="5"/>
      <c r="E39" s="5"/>
      <c r="F39" s="128" t="s">
        <v>326</v>
      </c>
      <c r="G39" s="5"/>
      <c r="H39" s="5"/>
      <c r="I39" s="5"/>
      <c r="J39" s="6"/>
    </row>
    <row r="40" spans="1:10" x14ac:dyDescent="0.2">
      <c r="A40" s="4"/>
      <c r="B40" s="5"/>
      <c r="C40" s="5"/>
      <c r="D40" s="5"/>
      <c r="E40" s="5"/>
      <c r="F40" s="5"/>
      <c r="G40" s="5"/>
      <c r="H40" s="5"/>
      <c r="I40" s="5"/>
      <c r="J40" s="6"/>
    </row>
    <row r="41" spans="1:10" x14ac:dyDescent="0.2">
      <c r="A41" s="4" t="s">
        <v>102</v>
      </c>
      <c r="B41" s="13" t="s">
        <v>103</v>
      </c>
      <c r="C41" s="5"/>
      <c r="D41" s="5"/>
      <c r="E41" s="5"/>
      <c r="F41" s="5"/>
      <c r="G41" s="5"/>
      <c r="H41" s="125" t="s">
        <v>322</v>
      </c>
      <c r="I41" s="5"/>
      <c r="J41" s="6"/>
    </row>
    <row r="42" spans="1:10" x14ac:dyDescent="0.2">
      <c r="A42" s="4"/>
      <c r="B42" s="5"/>
      <c r="C42" s="5"/>
      <c r="D42" s="5"/>
      <c r="E42" s="5"/>
      <c r="F42" s="5"/>
      <c r="G42" s="5"/>
      <c r="H42" s="5"/>
      <c r="I42" s="5"/>
      <c r="J42" s="6"/>
    </row>
    <row r="43" spans="1:10" x14ac:dyDescent="0.2">
      <c r="A43" s="4"/>
      <c r="B43" s="5"/>
      <c r="C43" s="5"/>
      <c r="D43" s="26"/>
      <c r="E43" s="26"/>
      <c r="F43" s="26"/>
      <c r="G43" s="2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100, page 22'!B51</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3">
        <f>+'Item 100, page 22'!B53</f>
        <v>44180</v>
      </c>
      <c r="C54" s="8"/>
      <c r="D54" s="8"/>
      <c r="E54" s="8"/>
      <c r="F54" s="8"/>
      <c r="G54" s="8"/>
      <c r="H54" s="8" t="s">
        <v>2</v>
      </c>
      <c r="I54" s="8"/>
      <c r="J54" s="93">
        <f>+'Item 100, page 22'!K53</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7</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pageMargins left="0.45" right="0.45" top="0.75" bottom="0.75" header="0.3" footer="0.3"/>
  <pageSetup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CC48-419B-4E00-B90A-EAAA960B4125}">
  <sheetPr>
    <pageSetUpPr fitToPage="1"/>
  </sheetPr>
  <dimension ref="A1:J58"/>
  <sheetViews>
    <sheetView topLeftCell="A16"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100, page 23'!B2</f>
        <v>17</v>
      </c>
      <c r="G2" s="8"/>
      <c r="H2" s="258" t="s">
        <v>4</v>
      </c>
      <c r="I2" s="258"/>
      <c r="J2" s="9">
        <v>24</v>
      </c>
    </row>
    <row r="3" spans="1:10" x14ac:dyDescent="0.2">
      <c r="A3" s="4"/>
      <c r="J3" s="6"/>
    </row>
    <row r="4" spans="1:10" x14ac:dyDescent="0.2">
      <c r="A4" s="4" t="s">
        <v>5</v>
      </c>
      <c r="D4" t="str">
        <f>+'[1]Item 100, page 23'!D4</f>
        <v>Peninsula Sanitation Service, Inc.  G-011</v>
      </c>
      <c r="J4" s="6"/>
    </row>
    <row r="5" spans="1:10" x14ac:dyDescent="0.2">
      <c r="A5" s="7" t="s">
        <v>6</v>
      </c>
      <c r="B5" s="8"/>
      <c r="C5" s="8"/>
      <c r="D5" s="8" t="str">
        <f>+'[1]Item 100, page 23'!D5</f>
        <v>None</v>
      </c>
      <c r="E5" s="8"/>
      <c r="F5" s="8"/>
      <c r="G5" s="8"/>
      <c r="H5" s="8"/>
      <c r="I5" s="8"/>
      <c r="J5" s="9"/>
    </row>
    <row r="6" spans="1:10" x14ac:dyDescent="0.2">
      <c r="A6" s="4"/>
      <c r="J6" s="6"/>
    </row>
    <row r="7" spans="1:10" x14ac:dyDescent="0.2">
      <c r="A7" s="272" t="s">
        <v>799</v>
      </c>
      <c r="B7" s="277"/>
      <c r="C7" s="277"/>
      <c r="D7" s="277"/>
      <c r="E7" s="277"/>
      <c r="F7" s="277"/>
      <c r="G7" s="277"/>
      <c r="H7" s="277"/>
      <c r="I7" s="277"/>
      <c r="J7" s="297"/>
    </row>
    <row r="8" spans="1:10" x14ac:dyDescent="0.2">
      <c r="A8" s="4"/>
      <c r="J8" s="6"/>
    </row>
    <row r="9" spans="1:10" x14ac:dyDescent="0.2">
      <c r="A9" s="36" t="s">
        <v>800</v>
      </c>
      <c r="J9" s="6"/>
    </row>
    <row r="10" spans="1:10" x14ac:dyDescent="0.2">
      <c r="A10" s="4"/>
      <c r="J10" s="6"/>
    </row>
    <row r="11" spans="1:10" x14ac:dyDescent="0.2">
      <c r="A11" s="4"/>
      <c r="J11" s="6"/>
    </row>
    <row r="12" spans="1:10" x14ac:dyDescent="0.2">
      <c r="A12" s="4"/>
      <c r="J12" s="6"/>
    </row>
    <row r="13" spans="1:10" x14ac:dyDescent="0.2">
      <c r="A13" s="4" t="s">
        <v>801</v>
      </c>
      <c r="B13" s="178"/>
      <c r="C13" s="178"/>
      <c r="E13" s="178"/>
      <c r="F13" s="178"/>
      <c r="H13" s="178"/>
      <c r="I13" s="178"/>
      <c r="J13" s="6"/>
    </row>
    <row r="14" spans="1:10" x14ac:dyDescent="0.2">
      <c r="A14" s="34" t="s">
        <v>802</v>
      </c>
      <c r="B14" s="178"/>
      <c r="C14" s="178"/>
      <c r="E14" s="178"/>
      <c r="F14" s="178"/>
      <c r="H14" s="178"/>
      <c r="I14" s="178"/>
      <c r="J14" s="6"/>
    </row>
    <row r="15" spans="1:10" x14ac:dyDescent="0.2">
      <c r="A15" s="4"/>
      <c r="J15" s="6"/>
    </row>
    <row r="16" spans="1:10" x14ac:dyDescent="0.2">
      <c r="A16" s="4"/>
      <c r="J16" s="6"/>
    </row>
    <row r="17" spans="1:10" x14ac:dyDescent="0.2">
      <c r="A17" s="4"/>
      <c r="J17" s="6"/>
    </row>
    <row r="18" spans="1:10" x14ac:dyDescent="0.2">
      <c r="A18" s="173"/>
      <c r="B18" s="179"/>
      <c r="C18" s="179"/>
      <c r="D18" s="179"/>
      <c r="E18" s="179"/>
      <c r="F18" s="179"/>
      <c r="G18" s="179"/>
      <c r="H18" s="179"/>
      <c r="I18" s="179"/>
      <c r="J18" s="174"/>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t="s">
        <v>803</v>
      </c>
      <c r="J29" s="6"/>
    </row>
    <row r="30" spans="1:10" x14ac:dyDescent="0.2">
      <c r="A30" s="4"/>
      <c r="J30" s="6"/>
    </row>
    <row r="31" spans="1:10" x14ac:dyDescent="0.2">
      <c r="A31" s="173"/>
      <c r="B31" s="179"/>
      <c r="C31" s="179"/>
      <c r="D31" s="179"/>
      <c r="E31" s="179"/>
      <c r="F31" s="179"/>
      <c r="G31" s="179"/>
      <c r="H31" s="179"/>
      <c r="I31" s="179"/>
      <c r="J31" s="174"/>
    </row>
    <row r="32" spans="1:10" x14ac:dyDescent="0.2">
      <c r="A32" s="4"/>
      <c r="J32" s="6"/>
    </row>
    <row r="33" spans="1:10" x14ac:dyDescent="0.2">
      <c r="A33" s="36"/>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100, page 23'!B52</f>
        <v>Jay Alexander</v>
      </c>
      <c r="J52" s="6"/>
    </row>
    <row r="53" spans="1:10" x14ac:dyDescent="0.2">
      <c r="A53" s="4"/>
      <c r="J53" s="6"/>
    </row>
    <row r="54" spans="1:10" x14ac:dyDescent="0.2">
      <c r="A54" s="7" t="s">
        <v>8</v>
      </c>
      <c r="B54" s="92">
        <f>+'Item 100, page 23'!B54</f>
        <v>44180</v>
      </c>
      <c r="C54" s="8"/>
      <c r="D54" s="8"/>
      <c r="E54" s="8"/>
      <c r="F54" s="8"/>
      <c r="G54" s="8"/>
      <c r="H54" s="8" t="s">
        <v>2</v>
      </c>
      <c r="I54" s="8"/>
      <c r="J54" s="93">
        <f>+'Item 100, page 23'!J54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7:J7"/>
    <mergeCell ref="A55:J55"/>
  </mergeCells>
  <printOptions horizontalCentered="1"/>
  <pageMargins left="0.45" right="0.45" top="0.75" bottom="0.75" header="0.3" footer="0.3"/>
  <pageSetup scale="9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0B76-35FA-4B47-9697-BA77902AEF89}">
  <sheetPr>
    <pageSetUpPr fitToPage="1"/>
  </sheetPr>
  <dimension ref="A1:J58"/>
  <sheetViews>
    <sheetView topLeftCell="A13"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100, Page 24'!B2</f>
        <v>17</v>
      </c>
      <c r="G2" s="8"/>
      <c r="H2" s="258" t="s">
        <v>4</v>
      </c>
      <c r="I2" s="258"/>
      <c r="J2" s="9">
        <v>25</v>
      </c>
    </row>
    <row r="3" spans="1:10" x14ac:dyDescent="0.2">
      <c r="A3" s="4"/>
      <c r="J3" s="6"/>
    </row>
    <row r="4" spans="1:10" x14ac:dyDescent="0.2">
      <c r="A4" s="4" t="s">
        <v>5</v>
      </c>
      <c r="D4" t="str">
        <f>+'[1]Item 100, page 24'!D4</f>
        <v>Peninsula Sanitation Service, Inc.  G-011</v>
      </c>
      <c r="J4" s="6"/>
    </row>
    <row r="5" spans="1:10" x14ac:dyDescent="0.2">
      <c r="A5" s="7" t="s">
        <v>6</v>
      </c>
      <c r="B5" s="8"/>
      <c r="C5" s="8"/>
      <c r="D5" s="8" t="str">
        <f>+'[1]Item 100, page 24'!D5</f>
        <v>None</v>
      </c>
      <c r="E5" s="8"/>
      <c r="F5" s="8"/>
      <c r="G5" s="8"/>
      <c r="H5" s="8"/>
      <c r="I5" s="8"/>
      <c r="J5" s="9"/>
    </row>
    <row r="6" spans="1:10" x14ac:dyDescent="0.2">
      <c r="A6" s="4"/>
      <c r="J6" s="6"/>
    </row>
    <row r="7" spans="1:10" x14ac:dyDescent="0.2">
      <c r="A7" s="272" t="s">
        <v>799</v>
      </c>
      <c r="B7" s="277"/>
      <c r="C7" s="277"/>
      <c r="D7" s="277"/>
      <c r="E7" s="277"/>
      <c r="F7" s="277"/>
      <c r="G7" s="277"/>
      <c r="H7" s="277"/>
      <c r="I7" s="277"/>
      <c r="J7" s="297"/>
    </row>
    <row r="8" spans="1:10" x14ac:dyDescent="0.2">
      <c r="A8" s="4"/>
      <c r="J8" s="6"/>
    </row>
    <row r="9" spans="1:10" x14ac:dyDescent="0.2">
      <c r="A9" s="36" t="s">
        <v>804</v>
      </c>
      <c r="J9" s="6"/>
    </row>
    <row r="10" spans="1:10" x14ac:dyDescent="0.2">
      <c r="A10" s="4"/>
      <c r="J10" s="6"/>
    </row>
    <row r="11" spans="1:10" x14ac:dyDescent="0.2">
      <c r="A11" s="4"/>
      <c r="J11" s="6"/>
    </row>
    <row r="12" spans="1:10" x14ac:dyDescent="0.2">
      <c r="A12" s="4"/>
      <c r="J12" s="6"/>
    </row>
    <row r="13" spans="1:10" x14ac:dyDescent="0.2">
      <c r="A13" s="10" t="s">
        <v>805</v>
      </c>
      <c r="B13" s="178"/>
      <c r="C13" s="178"/>
      <c r="E13" s="178"/>
      <c r="F13" s="178"/>
      <c r="H13" s="178"/>
      <c r="I13" s="178"/>
      <c r="J13" s="6"/>
    </row>
    <row r="14" spans="1:10" x14ac:dyDescent="0.2">
      <c r="A14" s="34" t="s">
        <v>802</v>
      </c>
      <c r="B14" s="178"/>
      <c r="C14" s="178"/>
      <c r="E14" s="178"/>
      <c r="F14" s="178"/>
      <c r="H14" s="178"/>
      <c r="I14" s="178"/>
      <c r="J14" s="6"/>
    </row>
    <row r="15" spans="1:10" x14ac:dyDescent="0.2">
      <c r="A15" s="4"/>
      <c r="J15" s="6"/>
    </row>
    <row r="16" spans="1:10" x14ac:dyDescent="0.2">
      <c r="A16" s="4"/>
      <c r="J16" s="6"/>
    </row>
    <row r="17" spans="1:10" x14ac:dyDescent="0.2">
      <c r="A17" s="4"/>
      <c r="J17" s="6"/>
    </row>
    <row r="18" spans="1:10" x14ac:dyDescent="0.2">
      <c r="A18" s="173"/>
      <c r="B18" s="179"/>
      <c r="C18" s="179"/>
      <c r="D18" s="179"/>
      <c r="E18" s="179"/>
      <c r="F18" s="179"/>
      <c r="G18" s="179"/>
      <c r="H18" s="179"/>
      <c r="I18" s="179"/>
      <c r="J18" s="174"/>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10" t="s">
        <v>806</v>
      </c>
      <c r="J29" s="6"/>
    </row>
    <row r="30" spans="1:10" x14ac:dyDescent="0.2">
      <c r="A30" s="4"/>
      <c r="J30" s="6"/>
    </row>
    <row r="31" spans="1:10" x14ac:dyDescent="0.2">
      <c r="A31" s="173"/>
      <c r="B31" s="179"/>
      <c r="C31" s="179"/>
      <c r="D31" s="179"/>
      <c r="E31" s="179"/>
      <c r="F31" s="179"/>
      <c r="G31" s="179"/>
      <c r="H31" s="179"/>
      <c r="I31" s="179"/>
      <c r="J31" s="174"/>
    </row>
    <row r="32" spans="1:10" x14ac:dyDescent="0.2">
      <c r="A32" s="4"/>
      <c r="J32" s="6"/>
    </row>
    <row r="33" spans="1:10" x14ac:dyDescent="0.2">
      <c r="A33" s="36"/>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100, Page 24'!B52</f>
        <v>Jay Alexander</v>
      </c>
      <c r="J52" s="6"/>
    </row>
    <row r="53" spans="1:10" x14ac:dyDescent="0.2">
      <c r="A53" s="4"/>
      <c r="J53" s="6"/>
    </row>
    <row r="54" spans="1:10" x14ac:dyDescent="0.2">
      <c r="A54" s="7" t="s">
        <v>8</v>
      </c>
      <c r="B54" s="92">
        <f>+'Item 100, Page 24'!B54</f>
        <v>44180</v>
      </c>
      <c r="C54" s="8"/>
      <c r="D54" s="8"/>
      <c r="E54" s="8"/>
      <c r="F54" s="8"/>
      <c r="G54" s="8"/>
      <c r="H54" s="8" t="s">
        <v>2</v>
      </c>
      <c r="I54" s="8"/>
      <c r="J54" s="93">
        <f>+'Item 100, Page 24'!J54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7:J7"/>
    <mergeCell ref="A55:J55"/>
  </mergeCells>
  <printOptions horizontalCentered="1"/>
  <pageMargins left="0.45" right="0.45" top="0.75" bottom="0.75" header="0.3" footer="0.3"/>
  <pageSetup scale="9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96540-2FB7-4218-BF10-0E3BEBB0A729}">
  <sheetPr>
    <pageSetUpPr fitToPage="1"/>
  </sheetPr>
  <dimension ref="A1:J58"/>
  <sheetViews>
    <sheetView topLeftCell="A16" workbookViewId="0">
      <selection activeCell="B52" sqref="B52"/>
    </sheetView>
  </sheetViews>
  <sheetFormatPr defaultRowHeight="12.75" x14ac:dyDescent="0.2"/>
  <cols>
    <col min="1" max="1" width="14" customWidth="1"/>
    <col min="2" max="2" width="10.140625" bestFit="1" customWidth="1"/>
  </cols>
  <sheetData>
    <row r="1" spans="1:10" x14ac:dyDescent="0.2">
      <c r="A1" s="1"/>
      <c r="B1" s="2"/>
      <c r="C1" s="2"/>
      <c r="D1" s="2"/>
      <c r="E1" s="2"/>
      <c r="F1" s="2"/>
      <c r="G1" s="2"/>
      <c r="H1" s="2"/>
      <c r="I1" s="2"/>
      <c r="J1" s="3"/>
    </row>
    <row r="2" spans="1:10" x14ac:dyDescent="0.2">
      <c r="A2" s="4" t="s">
        <v>3</v>
      </c>
      <c r="B2" s="8">
        <f>+'Item 100, Page 25'!B2</f>
        <v>17</v>
      </c>
      <c r="G2" s="8"/>
      <c r="H2" s="258" t="s">
        <v>4</v>
      </c>
      <c r="I2" s="258"/>
      <c r="J2" s="9">
        <v>26</v>
      </c>
    </row>
    <row r="3" spans="1:10" x14ac:dyDescent="0.2">
      <c r="A3" s="4"/>
      <c r="J3" s="6"/>
    </row>
    <row r="4" spans="1:10" x14ac:dyDescent="0.2">
      <c r="A4" s="4" t="s">
        <v>5</v>
      </c>
      <c r="D4" t="str">
        <f>+'[1]Item 100, page 25'!D4</f>
        <v>Peninsula Sanitation Service, Inc.  G-011</v>
      </c>
      <c r="J4" s="6"/>
    </row>
    <row r="5" spans="1:10" x14ac:dyDescent="0.2">
      <c r="A5" s="7" t="s">
        <v>6</v>
      </c>
      <c r="B5" s="8"/>
      <c r="C5" s="8"/>
      <c r="D5" s="8" t="str">
        <f>+'[1]Item 100, page 25'!D5</f>
        <v>None</v>
      </c>
      <c r="E5" s="8"/>
      <c r="F5" s="8"/>
      <c r="G5" s="8"/>
      <c r="H5" s="8"/>
      <c r="I5" s="8"/>
      <c r="J5" s="9"/>
    </row>
    <row r="6" spans="1:10" x14ac:dyDescent="0.2">
      <c r="A6" s="4"/>
      <c r="J6" s="6"/>
    </row>
    <row r="7" spans="1:10" x14ac:dyDescent="0.2">
      <c r="A7" s="272" t="s">
        <v>807</v>
      </c>
      <c r="B7" s="277"/>
      <c r="C7" s="277"/>
      <c r="D7" s="277"/>
      <c r="E7" s="277"/>
      <c r="F7" s="277"/>
      <c r="G7" s="277"/>
      <c r="H7" s="277"/>
      <c r="I7" s="277"/>
      <c r="J7" s="174"/>
    </row>
    <row r="8" spans="1:10" x14ac:dyDescent="0.2">
      <c r="A8" s="4"/>
      <c r="J8" s="6"/>
    </row>
    <row r="9" spans="1:10" x14ac:dyDescent="0.2">
      <c r="A9" s="4" t="s">
        <v>149</v>
      </c>
      <c r="J9" s="6"/>
    </row>
    <row r="10" spans="1:10" x14ac:dyDescent="0.2">
      <c r="A10" s="4"/>
      <c r="J10" s="6"/>
    </row>
    <row r="11" spans="1:10" x14ac:dyDescent="0.2">
      <c r="A11" s="227"/>
      <c r="B11" s="228" t="s">
        <v>808</v>
      </c>
      <c r="C11" s="228" t="s">
        <v>808</v>
      </c>
      <c r="D11" s="228" t="s">
        <v>808</v>
      </c>
      <c r="E11" s="228" t="s">
        <v>808</v>
      </c>
      <c r="F11" s="228" t="s">
        <v>808</v>
      </c>
      <c r="G11" s="229" t="s">
        <v>809</v>
      </c>
      <c r="H11" s="229" t="s">
        <v>809</v>
      </c>
      <c r="I11" s="229" t="s">
        <v>809</v>
      </c>
      <c r="J11" s="229" t="s">
        <v>809</v>
      </c>
    </row>
    <row r="12" spans="1:10" x14ac:dyDescent="0.2">
      <c r="A12" s="230" t="s">
        <v>121</v>
      </c>
      <c r="B12" s="231"/>
      <c r="C12" s="231"/>
      <c r="D12" s="231"/>
      <c r="E12" s="231"/>
      <c r="F12" s="231"/>
      <c r="G12" s="231"/>
      <c r="H12" s="231"/>
      <c r="I12" s="231"/>
      <c r="J12" s="231"/>
    </row>
    <row r="13" spans="1:10" x14ac:dyDescent="0.2">
      <c r="A13" s="232" t="s">
        <v>810</v>
      </c>
      <c r="B13" s="22"/>
      <c r="C13" s="22"/>
      <c r="D13" s="233"/>
      <c r="E13" s="22"/>
      <c r="F13" s="22"/>
      <c r="G13" s="233"/>
      <c r="H13" s="22"/>
      <c r="I13" s="22"/>
      <c r="J13" s="233"/>
    </row>
    <row r="14" spans="1:10" x14ac:dyDescent="0.2">
      <c r="A14" s="230" t="s">
        <v>124</v>
      </c>
      <c r="B14" s="21"/>
      <c r="C14" s="21"/>
      <c r="D14" s="231"/>
      <c r="E14" s="21"/>
      <c r="F14" s="21"/>
      <c r="G14" s="231"/>
      <c r="H14" s="21"/>
      <c r="I14" s="21"/>
      <c r="J14" s="231"/>
    </row>
    <row r="15" spans="1:10" x14ac:dyDescent="0.2">
      <c r="A15" s="232" t="s">
        <v>811</v>
      </c>
      <c r="B15" s="233"/>
      <c r="C15" s="233"/>
      <c r="D15" s="233"/>
      <c r="E15" s="233"/>
      <c r="F15" s="233"/>
      <c r="G15" s="233"/>
      <c r="H15" s="233"/>
      <c r="I15" s="233"/>
      <c r="J15" s="233"/>
    </row>
    <row r="16" spans="1:10" x14ac:dyDescent="0.2">
      <c r="A16" s="230" t="s">
        <v>150</v>
      </c>
      <c r="B16" s="231"/>
      <c r="C16" s="231"/>
      <c r="D16" s="231"/>
      <c r="E16" s="231"/>
      <c r="F16" s="231"/>
      <c r="G16" s="231"/>
      <c r="H16" s="231"/>
      <c r="I16" s="231"/>
      <c r="J16" s="231"/>
    </row>
    <row r="17" spans="1:10" x14ac:dyDescent="0.2">
      <c r="A17" s="232" t="s">
        <v>151</v>
      </c>
      <c r="B17" s="233"/>
      <c r="C17" s="233"/>
      <c r="D17" s="233"/>
      <c r="E17" s="233"/>
      <c r="F17" s="233"/>
      <c r="G17" s="233"/>
      <c r="H17" s="233"/>
      <c r="I17" s="233"/>
      <c r="J17" s="233"/>
    </row>
    <row r="18" spans="1:10" x14ac:dyDescent="0.2">
      <c r="A18" s="230" t="s">
        <v>812</v>
      </c>
      <c r="B18" s="21"/>
      <c r="C18" s="21"/>
      <c r="D18" s="231"/>
      <c r="E18" s="21"/>
      <c r="F18" s="21"/>
      <c r="G18" s="231"/>
      <c r="H18" s="21"/>
      <c r="I18" s="21"/>
      <c r="J18" s="231"/>
    </row>
    <row r="19" spans="1:10" x14ac:dyDescent="0.2">
      <c r="A19" s="232" t="s">
        <v>813</v>
      </c>
      <c r="B19" s="233"/>
      <c r="C19" s="233"/>
      <c r="D19" s="234"/>
      <c r="E19" s="233"/>
      <c r="F19" s="233"/>
      <c r="G19" s="233"/>
      <c r="H19" s="233"/>
      <c r="I19" s="233"/>
      <c r="J19" s="233"/>
    </row>
    <row r="20" spans="1:10" x14ac:dyDescent="0.2">
      <c r="A20" s="230" t="s">
        <v>812</v>
      </c>
      <c r="B20" s="231"/>
      <c r="C20" s="231"/>
      <c r="D20" s="231"/>
      <c r="E20" s="231"/>
      <c r="F20" s="231"/>
      <c r="G20" s="231"/>
      <c r="H20" s="231"/>
      <c r="I20" s="231"/>
      <c r="J20" s="231"/>
    </row>
    <row r="21" spans="1:10" x14ac:dyDescent="0.2">
      <c r="A21" s="232" t="s">
        <v>814</v>
      </c>
      <c r="B21" s="233"/>
      <c r="C21" s="233"/>
      <c r="D21" s="233"/>
      <c r="E21" s="233"/>
      <c r="F21" s="233"/>
      <c r="G21" s="233"/>
      <c r="H21" s="233"/>
      <c r="I21" s="233"/>
      <c r="J21" s="233"/>
    </row>
    <row r="22" spans="1:10" x14ac:dyDescent="0.2">
      <c r="A22" s="230" t="s">
        <v>815</v>
      </c>
      <c r="B22" s="21"/>
      <c r="C22" s="21"/>
      <c r="D22" s="231"/>
      <c r="E22" s="21"/>
      <c r="F22" s="21"/>
      <c r="G22" s="231"/>
      <c r="H22" s="21"/>
      <c r="I22" s="21"/>
      <c r="J22" s="231"/>
    </row>
    <row r="23" spans="1:10" x14ac:dyDescent="0.2">
      <c r="A23" s="235" t="s">
        <v>816</v>
      </c>
      <c r="B23" s="233"/>
      <c r="C23" s="233"/>
      <c r="D23" s="233"/>
      <c r="E23" s="233"/>
      <c r="F23" s="233"/>
      <c r="G23" s="233"/>
      <c r="H23" s="233"/>
      <c r="I23" s="233"/>
      <c r="J23" s="233"/>
    </row>
    <row r="24" spans="1:10" x14ac:dyDescent="0.2">
      <c r="A24" s="230" t="s">
        <v>331</v>
      </c>
      <c r="B24" s="231"/>
      <c r="C24" s="231"/>
      <c r="D24" s="231"/>
      <c r="E24" s="231"/>
      <c r="F24" s="231"/>
      <c r="G24" s="231"/>
      <c r="H24" s="231"/>
      <c r="I24" s="231"/>
      <c r="J24" s="231"/>
    </row>
    <row r="25" spans="1:10" x14ac:dyDescent="0.2">
      <c r="A25" s="232" t="s">
        <v>151</v>
      </c>
      <c r="B25" s="233"/>
      <c r="C25" s="233"/>
      <c r="D25" s="233"/>
      <c r="E25" s="233"/>
      <c r="F25" s="233"/>
      <c r="G25" s="233"/>
      <c r="H25" s="233"/>
      <c r="I25" s="233"/>
      <c r="J25" s="233"/>
    </row>
    <row r="26" spans="1:10" x14ac:dyDescent="0.2">
      <c r="A26" s="4"/>
      <c r="J26" s="6"/>
    </row>
    <row r="27" spans="1:10" x14ac:dyDescent="0.2">
      <c r="A27" s="4" t="s">
        <v>817</v>
      </c>
      <c r="B27" t="s">
        <v>818</v>
      </c>
      <c r="J27" s="6"/>
    </row>
    <row r="28" spans="1:10" x14ac:dyDescent="0.2">
      <c r="A28" s="4"/>
      <c r="B28" s="201" t="s">
        <v>819</v>
      </c>
      <c r="J28" s="6"/>
    </row>
    <row r="29" spans="1:10" x14ac:dyDescent="0.2">
      <c r="A29" s="4" t="s">
        <v>152</v>
      </c>
      <c r="B29" s="202" t="s">
        <v>820</v>
      </c>
      <c r="J29" s="6"/>
    </row>
    <row r="30" spans="1:10" x14ac:dyDescent="0.2">
      <c r="A30" s="4"/>
      <c r="B30" s="202" t="s">
        <v>821</v>
      </c>
      <c r="J30" s="6"/>
    </row>
    <row r="31" spans="1:10" x14ac:dyDescent="0.2">
      <c r="A31" s="48" t="s">
        <v>156</v>
      </c>
      <c r="B31" s="136" t="s">
        <v>822</v>
      </c>
      <c r="C31" s="179"/>
      <c r="D31" s="179"/>
      <c r="E31" s="179"/>
      <c r="F31" s="179"/>
      <c r="G31" s="179"/>
      <c r="H31" s="179"/>
      <c r="I31" s="179"/>
      <c r="J31" s="174"/>
    </row>
    <row r="32" spans="1:10" x14ac:dyDescent="0.2">
      <c r="A32" s="34" t="s">
        <v>132</v>
      </c>
      <c r="B32" s="201" t="s">
        <v>823</v>
      </c>
      <c r="J32" s="6"/>
    </row>
    <row r="33" spans="1:10" x14ac:dyDescent="0.2">
      <c r="A33" s="47"/>
      <c r="B33" s="201" t="s">
        <v>824</v>
      </c>
      <c r="J33" s="6"/>
    </row>
    <row r="34" spans="1:10" x14ac:dyDescent="0.2">
      <c r="A34" s="34"/>
      <c r="B34" s="201" t="s">
        <v>825</v>
      </c>
      <c r="J34" s="6"/>
    </row>
    <row r="35" spans="1:10" x14ac:dyDescent="0.2">
      <c r="A35" s="34" t="s">
        <v>134</v>
      </c>
      <c r="B35" s="201" t="s">
        <v>826</v>
      </c>
      <c r="J35" s="6"/>
    </row>
    <row r="36" spans="1:10" x14ac:dyDescent="0.2">
      <c r="A36" s="34"/>
      <c r="B36" s="201" t="s">
        <v>827</v>
      </c>
      <c r="J36" s="6"/>
    </row>
    <row r="37" spans="1:10" x14ac:dyDescent="0.2">
      <c r="A37" s="34"/>
      <c r="B37" s="172"/>
      <c r="C37" s="3"/>
      <c r="D37" s="316" t="s">
        <v>140</v>
      </c>
      <c r="E37" s="317"/>
      <c r="G37" s="172"/>
      <c r="H37" s="3"/>
      <c r="I37" s="316" t="s">
        <v>140</v>
      </c>
      <c r="J37" s="317"/>
    </row>
    <row r="38" spans="1:10" x14ac:dyDescent="0.2">
      <c r="A38" s="34"/>
      <c r="B38" s="318" t="s">
        <v>62</v>
      </c>
      <c r="C38" s="320"/>
      <c r="D38" s="318" t="s">
        <v>828</v>
      </c>
      <c r="E38" s="320"/>
      <c r="G38" s="318" t="s">
        <v>62</v>
      </c>
      <c r="H38" s="320"/>
      <c r="I38" s="318" t="s">
        <v>828</v>
      </c>
      <c r="J38" s="320"/>
    </row>
    <row r="39" spans="1:10" x14ac:dyDescent="0.2">
      <c r="A39" s="34"/>
      <c r="B39" s="180" t="s">
        <v>142</v>
      </c>
      <c r="C39" s="18"/>
      <c r="D39" s="35"/>
      <c r="E39" s="18"/>
      <c r="G39" s="180" t="s">
        <v>146</v>
      </c>
      <c r="H39" s="18"/>
      <c r="I39" s="35"/>
      <c r="J39" s="18"/>
    </row>
    <row r="40" spans="1:10" x14ac:dyDescent="0.2">
      <c r="A40" s="34"/>
      <c r="B40" s="180" t="s">
        <v>143</v>
      </c>
      <c r="C40" s="18"/>
      <c r="D40" s="35"/>
      <c r="E40" s="18"/>
      <c r="G40" s="180" t="s">
        <v>829</v>
      </c>
      <c r="H40" s="18"/>
      <c r="I40" s="35"/>
      <c r="J40" s="18"/>
    </row>
    <row r="41" spans="1:10" x14ac:dyDescent="0.2">
      <c r="A41" s="4"/>
      <c r="B41" s="180" t="s">
        <v>830</v>
      </c>
      <c r="C41" s="18"/>
      <c r="D41" s="35"/>
      <c r="E41" s="18"/>
      <c r="G41" s="180" t="s">
        <v>829</v>
      </c>
      <c r="H41" s="18"/>
      <c r="I41" s="35"/>
      <c r="J41" s="18"/>
    </row>
    <row r="42" spans="1:10" x14ac:dyDescent="0.2">
      <c r="A42" s="4"/>
      <c r="B42" s="180" t="s">
        <v>145</v>
      </c>
      <c r="C42" s="18"/>
      <c r="D42" s="35"/>
      <c r="E42" s="18"/>
      <c r="G42" s="180" t="s">
        <v>829</v>
      </c>
      <c r="H42" s="18"/>
      <c r="I42" s="35"/>
      <c r="J42" s="18"/>
    </row>
    <row r="43" spans="1:10" x14ac:dyDescent="0.2">
      <c r="A43" s="4"/>
      <c r="D43" s="179"/>
      <c r="E43" s="179"/>
      <c r="F43" s="179"/>
      <c r="G43" s="179"/>
      <c r="J43" s="6"/>
    </row>
    <row r="44" spans="1:10" x14ac:dyDescent="0.2">
      <c r="A44" s="4" t="s">
        <v>137</v>
      </c>
      <c r="B44" s="201" t="s">
        <v>831</v>
      </c>
      <c r="J44" s="6"/>
    </row>
    <row r="45" spans="1:10" x14ac:dyDescent="0.2">
      <c r="A45" s="4"/>
      <c r="B45" s="201" t="s">
        <v>832</v>
      </c>
      <c r="J45" s="6"/>
    </row>
    <row r="46" spans="1:10" x14ac:dyDescent="0.2">
      <c r="A46" s="4"/>
      <c r="B46" s="201" t="s">
        <v>833</v>
      </c>
      <c r="J46" s="6"/>
    </row>
    <row r="47" spans="1:10" x14ac:dyDescent="0.2">
      <c r="A47" s="4"/>
      <c r="B47" s="201" t="s">
        <v>834</v>
      </c>
      <c r="J47" s="6"/>
    </row>
    <row r="48" spans="1:10" x14ac:dyDescent="0.2">
      <c r="A48" s="4"/>
      <c r="B48" s="201"/>
      <c r="J48" s="6"/>
    </row>
    <row r="49" spans="1:10" x14ac:dyDescent="0.2">
      <c r="A49" s="4"/>
      <c r="B49" s="201"/>
      <c r="J49" s="6"/>
    </row>
    <row r="50" spans="1:10" x14ac:dyDescent="0.2">
      <c r="A50" s="4"/>
      <c r="B50" s="201"/>
      <c r="J50" s="68" t="s">
        <v>835</v>
      </c>
    </row>
    <row r="51" spans="1:10" x14ac:dyDescent="0.2">
      <c r="A51" s="7"/>
      <c r="B51" s="8"/>
      <c r="C51" s="8"/>
      <c r="D51" s="8"/>
      <c r="E51" s="8"/>
      <c r="F51" s="8"/>
      <c r="G51" s="8"/>
      <c r="H51" s="8"/>
      <c r="I51" s="8"/>
      <c r="J51" s="9"/>
    </row>
    <row r="52" spans="1:10" x14ac:dyDescent="0.2">
      <c r="A52" s="4" t="s">
        <v>9</v>
      </c>
      <c r="B52" t="str">
        <f>+'Item 100, Page 25'!B52</f>
        <v>Jay Alexander</v>
      </c>
      <c r="J52" s="6"/>
    </row>
    <row r="53" spans="1:10" x14ac:dyDescent="0.2">
      <c r="A53" s="4"/>
      <c r="J53" s="6"/>
    </row>
    <row r="54" spans="1:10" x14ac:dyDescent="0.2">
      <c r="A54" s="7" t="s">
        <v>8</v>
      </c>
      <c r="B54" s="92">
        <f>+'Item 100, Page 25'!B54</f>
        <v>44180</v>
      </c>
      <c r="C54" s="8"/>
      <c r="D54" s="8"/>
      <c r="E54" s="8"/>
      <c r="F54" s="8"/>
      <c r="G54" s="8"/>
      <c r="H54" s="8" t="s">
        <v>2</v>
      </c>
      <c r="I54" s="8"/>
      <c r="J54" s="93">
        <f>+'Item 100, Page 25'!J54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9">
    <mergeCell ref="A55:J55"/>
    <mergeCell ref="H2:I2"/>
    <mergeCell ref="A7:I7"/>
    <mergeCell ref="D37:E37"/>
    <mergeCell ref="I37:J37"/>
    <mergeCell ref="B38:C38"/>
    <mergeCell ref="D38:E38"/>
    <mergeCell ref="G38:H38"/>
    <mergeCell ref="I38:J38"/>
  </mergeCells>
  <printOptions horizontalCentered="1"/>
  <pageMargins left="0.45" right="0.45" top="0.75" bottom="0.75" header="0.3" footer="0.3"/>
  <pageSetup scale="9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5F2B-0307-4571-A001-F434D90D7C48}">
  <sheetPr>
    <pageSetUpPr fitToPage="1"/>
  </sheetPr>
  <dimension ref="A1:J58"/>
  <sheetViews>
    <sheetView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105, Page 26'!B2</f>
        <v>17</v>
      </c>
      <c r="G2" s="8"/>
      <c r="H2" s="258" t="s">
        <v>4</v>
      </c>
      <c r="I2" s="258"/>
      <c r="J2" s="9">
        <v>27</v>
      </c>
    </row>
    <row r="3" spans="1:10" x14ac:dyDescent="0.2">
      <c r="A3" s="4"/>
      <c r="J3" s="6"/>
    </row>
    <row r="4" spans="1:10" x14ac:dyDescent="0.2">
      <c r="A4" s="4" t="s">
        <v>5</v>
      </c>
      <c r="D4" t="str">
        <f>+'[1]Item 105, page 26'!D4</f>
        <v>Peninsula Sanitation Service, Inc.  G-011</v>
      </c>
      <c r="J4" s="6"/>
    </row>
    <row r="5" spans="1:10" x14ac:dyDescent="0.2">
      <c r="A5" s="7" t="s">
        <v>6</v>
      </c>
      <c r="B5" s="8"/>
      <c r="C5" s="8"/>
      <c r="D5" t="str">
        <f>+'[1]Item 105, page 26'!D5</f>
        <v>None</v>
      </c>
      <c r="E5" s="8"/>
      <c r="F5" s="8"/>
      <c r="G5" s="8"/>
      <c r="H5" s="8"/>
      <c r="I5" s="8"/>
      <c r="J5" s="9"/>
    </row>
    <row r="6" spans="1:10" x14ac:dyDescent="0.2">
      <c r="A6" s="4"/>
      <c r="J6" s="6"/>
    </row>
    <row r="7" spans="1:10" x14ac:dyDescent="0.2">
      <c r="A7" s="313" t="s">
        <v>836</v>
      </c>
      <c r="B7" s="277"/>
      <c r="C7" s="277"/>
      <c r="D7" s="277"/>
      <c r="E7" s="277"/>
      <c r="F7" s="277"/>
      <c r="G7" s="277"/>
      <c r="H7" s="277"/>
      <c r="I7" s="277"/>
      <c r="J7" s="297"/>
    </row>
    <row r="8" spans="1:10" x14ac:dyDescent="0.2">
      <c r="A8" s="4"/>
      <c r="J8" s="6"/>
    </row>
    <row r="9" spans="1:10" x14ac:dyDescent="0.2">
      <c r="A9" s="36" t="s">
        <v>804</v>
      </c>
      <c r="J9" s="6"/>
    </row>
    <row r="10" spans="1:10" x14ac:dyDescent="0.2">
      <c r="A10" s="4"/>
      <c r="J10" s="6"/>
    </row>
    <row r="11" spans="1:10" x14ac:dyDescent="0.2">
      <c r="A11" s="4"/>
      <c r="J11" s="6"/>
    </row>
    <row r="12" spans="1:10" x14ac:dyDescent="0.2">
      <c r="A12" s="4"/>
      <c r="J12" s="6"/>
    </row>
    <row r="13" spans="1:10" x14ac:dyDescent="0.2">
      <c r="A13" s="4" t="s">
        <v>837</v>
      </c>
      <c r="B13" s="178"/>
      <c r="C13" s="178"/>
      <c r="E13" s="178"/>
      <c r="F13" s="178"/>
      <c r="H13" s="178"/>
      <c r="I13" s="178"/>
      <c r="J13" s="6"/>
    </row>
    <row r="14" spans="1:10" x14ac:dyDescent="0.2">
      <c r="A14" s="34" t="s">
        <v>802</v>
      </c>
      <c r="B14" s="178"/>
      <c r="C14" s="178"/>
      <c r="E14" s="178"/>
      <c r="F14" s="178"/>
      <c r="H14" s="178"/>
      <c r="I14" s="178"/>
      <c r="J14" s="6"/>
    </row>
    <row r="15" spans="1:10" x14ac:dyDescent="0.2">
      <c r="A15" s="4"/>
      <c r="J15" s="6"/>
    </row>
    <row r="16" spans="1:10" x14ac:dyDescent="0.2">
      <c r="A16" s="4"/>
      <c r="J16" s="6"/>
    </row>
    <row r="17" spans="1:10" x14ac:dyDescent="0.2">
      <c r="A17" s="4"/>
      <c r="J17" s="6"/>
    </row>
    <row r="18" spans="1:10" x14ac:dyDescent="0.2">
      <c r="A18" s="173"/>
      <c r="B18" s="179"/>
      <c r="C18" s="179"/>
      <c r="D18" s="179"/>
      <c r="E18" s="179"/>
      <c r="F18" s="179"/>
      <c r="G18" s="179"/>
      <c r="H18" s="179"/>
      <c r="I18" s="179"/>
      <c r="J18" s="174"/>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t="s">
        <v>806</v>
      </c>
      <c r="J29" s="6"/>
    </row>
    <row r="30" spans="1:10" x14ac:dyDescent="0.2">
      <c r="A30" s="4"/>
      <c r="J30" s="6"/>
    </row>
    <row r="31" spans="1:10" x14ac:dyDescent="0.2">
      <c r="A31" s="173"/>
      <c r="B31" s="179"/>
      <c r="C31" s="179"/>
      <c r="D31" s="179"/>
      <c r="E31" s="179"/>
      <c r="F31" s="179"/>
      <c r="G31" s="179"/>
      <c r="H31" s="179"/>
      <c r="I31" s="179"/>
      <c r="J31" s="174"/>
    </row>
    <row r="32" spans="1:10" x14ac:dyDescent="0.2">
      <c r="A32" s="4"/>
      <c r="J32" s="6"/>
    </row>
    <row r="33" spans="1:10" x14ac:dyDescent="0.2">
      <c r="A33" s="36"/>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105, Page 26'!B52</f>
        <v>Jay Alexander</v>
      </c>
      <c r="J52" s="6"/>
    </row>
    <row r="53" spans="1:10" x14ac:dyDescent="0.2">
      <c r="A53" s="4"/>
      <c r="J53" s="6"/>
    </row>
    <row r="54" spans="1:10" x14ac:dyDescent="0.2">
      <c r="A54" s="7" t="s">
        <v>8</v>
      </c>
      <c r="B54" s="92">
        <f>+'Item 105, Page 26'!B54</f>
        <v>44180</v>
      </c>
      <c r="C54" s="8"/>
      <c r="D54" s="8"/>
      <c r="E54" s="8"/>
      <c r="F54" s="8"/>
      <c r="G54" s="8"/>
      <c r="H54" s="8" t="s">
        <v>2</v>
      </c>
      <c r="I54" s="8"/>
      <c r="J54" s="93">
        <f>+'Item 105, Page 26'!J54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7:J7"/>
    <mergeCell ref="A55:J55"/>
  </mergeCells>
  <printOptions horizontalCentered="1"/>
  <pageMargins left="0.45" right="0.45" top="0.75" bottom="0.75" header="0.3" footer="0.3"/>
  <pageSetup scale="9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7"/>
  <sheetViews>
    <sheetView workbookViewId="0">
      <selection activeCell="B52" sqref="B52"/>
    </sheetView>
  </sheetViews>
  <sheetFormatPr defaultRowHeight="12.75" x14ac:dyDescent="0.2"/>
  <cols>
    <col min="1" max="1" width="9.5703125" customWidth="1"/>
    <col min="2" max="2" width="9.85546875" bestFit="1" customWidth="1"/>
    <col min="8" max="8" width="9.85546875" customWidth="1"/>
  </cols>
  <sheetData>
    <row r="1" spans="1:10" x14ac:dyDescent="0.2">
      <c r="A1" s="1"/>
      <c r="B1" s="2"/>
      <c r="C1" s="2"/>
      <c r="D1" s="2"/>
      <c r="E1" s="2"/>
      <c r="F1" s="2"/>
      <c r="G1" s="2"/>
      <c r="H1" s="2"/>
      <c r="I1" s="2"/>
      <c r="J1" s="3"/>
    </row>
    <row r="2" spans="1:10" x14ac:dyDescent="0.2">
      <c r="A2" s="4" t="s">
        <v>3</v>
      </c>
      <c r="B2" s="8">
        <f>+'Item 105, Page 27'!B2</f>
        <v>17</v>
      </c>
      <c r="G2" s="114"/>
      <c r="H2" s="258" t="s">
        <v>4</v>
      </c>
      <c r="I2" s="258"/>
      <c r="J2" s="9">
        <v>28</v>
      </c>
    </row>
    <row r="3" spans="1:10" x14ac:dyDescent="0.2">
      <c r="A3" s="4"/>
      <c r="J3" s="6"/>
    </row>
    <row r="4" spans="1:10" x14ac:dyDescent="0.2">
      <c r="A4" s="4" t="s">
        <v>5</v>
      </c>
      <c r="D4" t="str">
        <f>+'[4]Item 105, page 27'!D4</f>
        <v>Peninsula Sanitation Service, Inc.  G-011</v>
      </c>
      <c r="J4" s="6"/>
    </row>
    <row r="5" spans="1:10" x14ac:dyDescent="0.2">
      <c r="A5" s="7" t="s">
        <v>6</v>
      </c>
      <c r="B5" s="8"/>
      <c r="C5" s="8"/>
      <c r="D5" s="8" t="str">
        <f>+'[4]Item 105, page 27'!D5</f>
        <v>None</v>
      </c>
      <c r="E5" s="8"/>
      <c r="F5" s="8"/>
      <c r="G5" s="8"/>
      <c r="H5" s="8"/>
      <c r="I5" s="8"/>
      <c r="J5" s="9"/>
    </row>
    <row r="6" spans="1:10" x14ac:dyDescent="0.2">
      <c r="A6" s="4"/>
      <c r="J6" s="6"/>
    </row>
    <row r="7" spans="1:10" x14ac:dyDescent="0.2">
      <c r="A7" s="272" t="s">
        <v>327</v>
      </c>
      <c r="B7" s="277"/>
      <c r="C7" s="277"/>
      <c r="D7" s="277"/>
      <c r="E7" s="277"/>
      <c r="F7" s="277"/>
      <c r="G7" s="277"/>
      <c r="H7" s="277"/>
      <c r="I7" s="277"/>
      <c r="J7" s="297"/>
    </row>
    <row r="8" spans="1:10" x14ac:dyDescent="0.2">
      <c r="A8" s="4"/>
      <c r="J8" s="6"/>
    </row>
    <row r="9" spans="1:10" x14ac:dyDescent="0.2">
      <c r="A9" s="4" t="s">
        <v>64</v>
      </c>
      <c r="B9" s="129"/>
      <c r="C9" s="281" t="s">
        <v>328</v>
      </c>
      <c r="D9" s="283"/>
      <c r="E9" s="282"/>
      <c r="F9" s="281" t="s">
        <v>329</v>
      </c>
      <c r="G9" s="283"/>
      <c r="H9" s="282"/>
      <c r="J9" s="6"/>
    </row>
    <row r="10" spans="1:10" x14ac:dyDescent="0.2">
      <c r="A10" s="4"/>
      <c r="C10" s="35" t="s">
        <v>330</v>
      </c>
      <c r="D10" s="15"/>
      <c r="E10" s="18"/>
      <c r="F10" s="35" t="s">
        <v>57</v>
      </c>
      <c r="G10" s="15"/>
      <c r="H10" s="18"/>
      <c r="J10" s="6"/>
    </row>
    <row r="11" spans="1:10" x14ac:dyDescent="0.2">
      <c r="A11" s="4"/>
      <c r="C11" s="35" t="s">
        <v>331</v>
      </c>
      <c r="D11" s="15"/>
      <c r="E11" s="18"/>
      <c r="F11" s="35" t="s">
        <v>57</v>
      </c>
      <c r="G11" s="15"/>
      <c r="H11" s="18"/>
      <c r="J11" s="6"/>
    </row>
    <row r="12" spans="1:10" x14ac:dyDescent="0.2">
      <c r="A12" s="4"/>
      <c r="J12" s="6"/>
    </row>
    <row r="13" spans="1:10" x14ac:dyDescent="0.2">
      <c r="A13" s="7"/>
      <c r="B13" s="55"/>
      <c r="C13" s="55"/>
      <c r="D13" s="8"/>
      <c r="E13" s="55"/>
      <c r="F13" s="55"/>
      <c r="G13" s="8"/>
      <c r="H13" s="55"/>
      <c r="I13" s="55"/>
      <c r="J13" s="9"/>
    </row>
    <row r="14" spans="1:10" x14ac:dyDescent="0.2">
      <c r="A14" s="4"/>
      <c r="B14" s="129"/>
      <c r="C14" s="129"/>
      <c r="E14" s="129"/>
      <c r="F14" s="129"/>
      <c r="H14" s="129"/>
      <c r="I14" s="129"/>
      <c r="J14" s="6"/>
    </row>
    <row r="15" spans="1:10" x14ac:dyDescent="0.2">
      <c r="A15" s="272" t="s">
        <v>332</v>
      </c>
      <c r="B15" s="277"/>
      <c r="C15" s="277"/>
      <c r="D15" s="277"/>
      <c r="E15" s="277"/>
      <c r="F15" s="277"/>
      <c r="G15" s="277"/>
      <c r="H15" s="277"/>
      <c r="I15" s="277"/>
      <c r="J15" s="297"/>
    </row>
    <row r="16" spans="1:10" x14ac:dyDescent="0.2">
      <c r="A16" s="4"/>
      <c r="J16" s="6"/>
    </row>
    <row r="17" spans="1:10" x14ac:dyDescent="0.2">
      <c r="A17" s="4"/>
      <c r="C17" s="322" t="s">
        <v>333</v>
      </c>
      <c r="D17" s="323"/>
      <c r="E17" s="324"/>
      <c r="F17" s="279" t="s">
        <v>334</v>
      </c>
      <c r="G17" s="283"/>
      <c r="H17" s="282"/>
      <c r="J17" s="6"/>
    </row>
    <row r="18" spans="1:10" x14ac:dyDescent="0.2">
      <c r="A18" s="27"/>
      <c r="B18" s="130"/>
      <c r="C18" s="74" t="s">
        <v>335</v>
      </c>
      <c r="D18" s="15"/>
      <c r="E18" s="18"/>
      <c r="F18" s="35" t="s">
        <v>57</v>
      </c>
      <c r="G18" s="15"/>
      <c r="H18" s="18"/>
      <c r="I18" s="130"/>
      <c r="J18" s="33"/>
    </row>
    <row r="19" spans="1:10" x14ac:dyDescent="0.2">
      <c r="A19" s="4"/>
      <c r="C19" s="74" t="s">
        <v>335</v>
      </c>
      <c r="D19" s="15"/>
      <c r="E19" s="18"/>
      <c r="F19" s="35" t="s">
        <v>57</v>
      </c>
      <c r="G19" s="15"/>
      <c r="H19" s="18"/>
      <c r="J19" s="6"/>
    </row>
    <row r="20" spans="1:10" x14ac:dyDescent="0.2">
      <c r="A20" s="4"/>
      <c r="C20" s="131"/>
      <c r="D20" s="15"/>
      <c r="E20" s="15"/>
      <c r="F20" s="15"/>
      <c r="G20" s="15"/>
      <c r="H20" s="15"/>
      <c r="J20" s="6"/>
    </row>
    <row r="21" spans="1:10" x14ac:dyDescent="0.2">
      <c r="A21" s="4"/>
      <c r="C21" s="325" t="s">
        <v>336</v>
      </c>
      <c r="D21" s="326"/>
      <c r="E21" s="327"/>
      <c r="F21" s="328" t="s">
        <v>334</v>
      </c>
      <c r="G21" s="319"/>
      <c r="H21" s="320"/>
      <c r="J21" s="6"/>
    </row>
    <row r="22" spans="1:10" x14ac:dyDescent="0.2">
      <c r="A22" s="4"/>
      <c r="C22" s="74" t="s">
        <v>335</v>
      </c>
      <c r="D22" s="15"/>
      <c r="E22" s="18"/>
      <c r="F22" s="35" t="s">
        <v>57</v>
      </c>
      <c r="G22" s="15"/>
      <c r="H22" s="18"/>
      <c r="J22" s="6"/>
    </row>
    <row r="23" spans="1:10" x14ac:dyDescent="0.2">
      <c r="A23" s="4"/>
      <c r="C23" s="74" t="s">
        <v>335</v>
      </c>
      <c r="D23" s="15"/>
      <c r="E23" s="18"/>
      <c r="F23" s="35" t="s">
        <v>57</v>
      </c>
      <c r="G23" s="15"/>
      <c r="H23" s="18"/>
      <c r="J23" s="6"/>
    </row>
    <row r="24" spans="1:10" x14ac:dyDescent="0.2">
      <c r="A24" s="4"/>
      <c r="J24" s="6"/>
    </row>
    <row r="25" spans="1:10" x14ac:dyDescent="0.2">
      <c r="A25" s="7"/>
      <c r="B25" s="8"/>
      <c r="C25" s="8"/>
      <c r="D25" s="8"/>
      <c r="E25" s="8"/>
      <c r="F25" s="8"/>
      <c r="G25" s="8"/>
      <c r="H25" s="8"/>
      <c r="I25" s="8"/>
      <c r="J25" s="9"/>
    </row>
    <row r="26" spans="1:10" x14ac:dyDescent="0.2">
      <c r="A26" s="4"/>
      <c r="J26" s="6"/>
    </row>
    <row r="27" spans="1:10" x14ac:dyDescent="0.2">
      <c r="A27" s="272" t="s">
        <v>337</v>
      </c>
      <c r="B27" s="277"/>
      <c r="C27" s="277"/>
      <c r="D27" s="277"/>
      <c r="E27" s="277"/>
      <c r="F27" s="277"/>
      <c r="G27" s="277"/>
      <c r="H27" s="277"/>
      <c r="I27" s="277"/>
      <c r="J27" s="297"/>
    </row>
    <row r="28" spans="1:10" x14ac:dyDescent="0.2">
      <c r="A28" s="4"/>
      <c r="J28" s="6"/>
    </row>
    <row r="29" spans="1:10" x14ac:dyDescent="0.2">
      <c r="A29" s="4" t="s">
        <v>338</v>
      </c>
      <c r="J29" s="6"/>
    </row>
    <row r="30" spans="1:10" x14ac:dyDescent="0.2">
      <c r="A30" s="4"/>
      <c r="J30" s="6"/>
    </row>
    <row r="31" spans="1:10" x14ac:dyDescent="0.2">
      <c r="A31" s="4" t="s">
        <v>339</v>
      </c>
      <c r="J31" s="6"/>
    </row>
    <row r="32" spans="1:10" x14ac:dyDescent="0.2">
      <c r="A32" s="27"/>
      <c r="B32" s="130"/>
      <c r="C32" s="111"/>
      <c r="D32" s="113"/>
      <c r="E32" s="329" t="s">
        <v>340</v>
      </c>
      <c r="F32" s="330"/>
      <c r="G32" s="111"/>
      <c r="H32" s="113"/>
      <c r="I32" s="329" t="s">
        <v>341</v>
      </c>
      <c r="J32" s="330"/>
    </row>
    <row r="33" spans="1:10" x14ac:dyDescent="0.2">
      <c r="A33" s="4"/>
      <c r="C33" s="305" t="s">
        <v>342</v>
      </c>
      <c r="D33" s="259"/>
      <c r="E33" s="305" t="s">
        <v>343</v>
      </c>
      <c r="F33" s="259"/>
      <c r="G33" s="305" t="s">
        <v>344</v>
      </c>
      <c r="H33" s="259"/>
      <c r="I33" s="305" t="s">
        <v>345</v>
      </c>
      <c r="J33" s="259"/>
    </row>
    <row r="34" spans="1:10" x14ac:dyDescent="0.2">
      <c r="A34" s="36"/>
      <c r="C34" s="318" t="s">
        <v>346</v>
      </c>
      <c r="D34" s="320"/>
      <c r="E34" s="318" t="s">
        <v>346</v>
      </c>
      <c r="F34" s="320"/>
      <c r="G34" s="318" t="s">
        <v>347</v>
      </c>
      <c r="H34" s="320"/>
      <c r="I34" s="318" t="s">
        <v>348</v>
      </c>
      <c r="J34" s="320"/>
    </row>
    <row r="35" spans="1:10" x14ac:dyDescent="0.2">
      <c r="A35" s="35" t="s">
        <v>349</v>
      </c>
      <c r="B35" s="18"/>
      <c r="C35" s="35"/>
      <c r="D35" s="18"/>
      <c r="E35" s="35"/>
      <c r="F35" s="18"/>
      <c r="G35" s="35"/>
      <c r="H35" s="18"/>
      <c r="I35" s="35"/>
      <c r="J35" s="18"/>
    </row>
    <row r="36" spans="1:10" x14ac:dyDescent="0.2">
      <c r="A36" s="1" t="s">
        <v>350</v>
      </c>
      <c r="B36" s="3"/>
      <c r="C36" s="1"/>
      <c r="D36" s="3"/>
      <c r="E36" s="1"/>
      <c r="F36" s="3"/>
      <c r="G36" s="1"/>
      <c r="H36" s="3"/>
      <c r="I36" s="1"/>
      <c r="J36" s="3"/>
    </row>
    <row r="37" spans="1:10" x14ac:dyDescent="0.2">
      <c r="A37" s="132" t="s">
        <v>351</v>
      </c>
      <c r="B37" s="9"/>
      <c r="C37" s="7"/>
      <c r="D37" s="9"/>
      <c r="E37" s="7"/>
      <c r="F37" s="9"/>
      <c r="G37" s="7"/>
      <c r="H37" s="9"/>
      <c r="I37" s="7"/>
      <c r="J37" s="9"/>
    </row>
    <row r="38" spans="1:10" x14ac:dyDescent="0.2">
      <c r="A38" s="1" t="s">
        <v>350</v>
      </c>
      <c r="B38" s="3"/>
      <c r="C38" s="1"/>
      <c r="D38" s="3"/>
      <c r="E38" s="1"/>
      <c r="F38" s="3"/>
      <c r="G38" s="1"/>
      <c r="H38" s="3"/>
      <c r="I38" s="1"/>
      <c r="J38" s="3"/>
    </row>
    <row r="39" spans="1:10" x14ac:dyDescent="0.2">
      <c r="A39" s="132" t="s">
        <v>352</v>
      </c>
      <c r="B39" s="9"/>
      <c r="C39" s="133" t="s">
        <v>353</v>
      </c>
      <c r="D39" s="9"/>
      <c r="E39" s="7"/>
      <c r="F39" s="9"/>
      <c r="G39" s="7"/>
      <c r="H39" s="9"/>
      <c r="I39" s="7"/>
      <c r="J39" s="9"/>
    </row>
    <row r="40" spans="1:10" x14ac:dyDescent="0.2">
      <c r="A40" s="4"/>
      <c r="J40" s="6"/>
    </row>
    <row r="41" spans="1:10" x14ac:dyDescent="0.2">
      <c r="A41" s="4"/>
      <c r="J41" s="6"/>
    </row>
    <row r="42" spans="1:10" x14ac:dyDescent="0.2">
      <c r="A42" s="4"/>
      <c r="D42" s="130"/>
      <c r="E42" s="130"/>
      <c r="F42" s="130"/>
      <c r="G42" s="130"/>
      <c r="J42" s="6"/>
    </row>
    <row r="43" spans="1:10" x14ac:dyDescent="0.2">
      <c r="A43" s="4"/>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7"/>
      <c r="B49" s="8"/>
      <c r="C49" s="8"/>
      <c r="D49" s="8"/>
      <c r="E49" s="8"/>
      <c r="F49" s="8"/>
      <c r="G49" s="8"/>
      <c r="H49" s="8"/>
      <c r="I49" s="8"/>
      <c r="J49" s="9"/>
    </row>
    <row r="50" spans="1:10" x14ac:dyDescent="0.2">
      <c r="A50" s="4" t="s">
        <v>9</v>
      </c>
      <c r="B50" t="str">
        <f>+'Item 100, page 23'!B52</f>
        <v>Jay Alexander</v>
      </c>
      <c r="J50" s="6"/>
    </row>
    <row r="51" spans="1:10" x14ac:dyDescent="0.2">
      <c r="A51" s="4"/>
      <c r="J51" s="6"/>
    </row>
    <row r="52" spans="1:10" x14ac:dyDescent="0.2">
      <c r="A52" s="7" t="s">
        <v>8</v>
      </c>
      <c r="B52" s="92">
        <f>+'Item 100, page 23'!B54</f>
        <v>44180</v>
      </c>
      <c r="C52" s="8"/>
      <c r="D52" s="8"/>
      <c r="E52" s="8"/>
      <c r="F52" s="8"/>
      <c r="G52" s="8"/>
      <c r="H52" s="8" t="s">
        <v>2</v>
      </c>
      <c r="I52" s="8"/>
      <c r="J52" s="93">
        <f>+'Item 100, page 23'!J54</f>
        <v>44256</v>
      </c>
    </row>
    <row r="53" spans="1:10" x14ac:dyDescent="0.2">
      <c r="A53" s="273" t="s">
        <v>0</v>
      </c>
      <c r="B53" s="274"/>
      <c r="C53" s="274"/>
      <c r="D53" s="274"/>
      <c r="E53" s="274"/>
      <c r="F53" s="274"/>
      <c r="G53" s="274"/>
      <c r="H53" s="274"/>
      <c r="I53" s="274"/>
      <c r="J53" s="275"/>
    </row>
    <row r="54" spans="1:10" x14ac:dyDescent="0.2">
      <c r="A54" s="7"/>
      <c r="B54" s="8"/>
      <c r="C54" s="8"/>
      <c r="D54" s="8"/>
      <c r="E54" s="8"/>
      <c r="F54" s="8"/>
      <c r="G54" s="8"/>
      <c r="H54" s="8"/>
      <c r="I54" s="8"/>
      <c r="J54" s="9"/>
    </row>
    <row r="55" spans="1:10" x14ac:dyDescent="0.2">
      <c r="A55" s="4"/>
      <c r="J55" s="6"/>
    </row>
    <row r="56" spans="1:10" x14ac:dyDescent="0.2">
      <c r="A56" s="4" t="s">
        <v>7</v>
      </c>
      <c r="J56" s="6"/>
    </row>
    <row r="57" spans="1:10" x14ac:dyDescent="0.2">
      <c r="A57" s="7"/>
      <c r="B57" s="8"/>
      <c r="C57" s="8"/>
      <c r="D57" s="8"/>
      <c r="E57" s="8"/>
      <c r="F57" s="8"/>
      <c r="G57" s="8"/>
      <c r="H57" s="8"/>
      <c r="I57" s="8"/>
      <c r="J57" s="9"/>
    </row>
  </sheetData>
  <mergeCells count="21">
    <mergeCell ref="C33:D33"/>
    <mergeCell ref="E33:F33"/>
    <mergeCell ref="G33:H33"/>
    <mergeCell ref="I33:J33"/>
    <mergeCell ref="H2:I2"/>
    <mergeCell ref="A7:J7"/>
    <mergeCell ref="C9:E9"/>
    <mergeCell ref="F9:H9"/>
    <mergeCell ref="A15:J15"/>
    <mergeCell ref="C17:E17"/>
    <mergeCell ref="F17:H17"/>
    <mergeCell ref="C21:E21"/>
    <mergeCell ref="F21:H21"/>
    <mergeCell ref="A27:J27"/>
    <mergeCell ref="E32:F32"/>
    <mergeCell ref="I32:J32"/>
    <mergeCell ref="C34:D34"/>
    <mergeCell ref="E34:F34"/>
    <mergeCell ref="G34:H34"/>
    <mergeCell ref="I34:J34"/>
    <mergeCell ref="A53:J53"/>
  </mergeCells>
  <printOptions horizontalCentered="1"/>
  <pageMargins left="0.45" right="0.45"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2F63-65AF-4AD7-B3C0-22C5DB3DB760}">
  <sheetPr>
    <pageSetUpPr fitToPage="1"/>
  </sheetPr>
  <dimension ref="A1:J58"/>
  <sheetViews>
    <sheetView topLeftCell="A16"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+'Check Sheet Page 2'!B2</f>
        <v>17</v>
      </c>
      <c r="G2" s="8"/>
      <c r="H2" s="258" t="s">
        <v>4</v>
      </c>
      <c r="I2" s="258"/>
      <c r="J2" s="9">
        <v>3</v>
      </c>
    </row>
    <row r="3" spans="1:10" x14ac:dyDescent="0.2">
      <c r="A3" s="4"/>
      <c r="J3" s="6"/>
    </row>
    <row r="4" spans="1:10" x14ac:dyDescent="0.2">
      <c r="A4" s="4" t="s">
        <v>5</v>
      </c>
      <c r="D4" t="str">
        <f>+'[1]Check Sheet Page 2'!D4</f>
        <v>Peninsula Sanitation Service, Inc.  G-011</v>
      </c>
      <c r="J4" s="6"/>
    </row>
    <row r="5" spans="1:10" x14ac:dyDescent="0.2">
      <c r="A5" s="7" t="s">
        <v>6</v>
      </c>
      <c r="B5" s="8"/>
      <c r="C5" s="8"/>
      <c r="D5" s="8" t="str">
        <f>+'[1]Check Sheet Page 2'!D5</f>
        <v>None</v>
      </c>
      <c r="E5" s="8"/>
      <c r="F5" s="8"/>
      <c r="G5" s="8"/>
      <c r="H5" s="8"/>
      <c r="I5" s="8"/>
      <c r="J5" s="9"/>
    </row>
    <row r="6" spans="1:10" x14ac:dyDescent="0.2">
      <c r="A6" s="4"/>
      <c r="J6" s="6"/>
    </row>
    <row r="7" spans="1:10" x14ac:dyDescent="0.2">
      <c r="A7" s="272" t="s">
        <v>472</v>
      </c>
      <c r="B7" s="258"/>
      <c r="C7" s="258"/>
      <c r="D7" s="258"/>
      <c r="E7" s="258"/>
      <c r="F7" s="258"/>
      <c r="G7" s="258"/>
      <c r="H7" s="258"/>
      <c r="I7" s="258"/>
      <c r="J7" s="259"/>
    </row>
    <row r="8" spans="1:10" x14ac:dyDescent="0.2">
      <c r="A8" s="4"/>
      <c r="J8" s="6"/>
    </row>
    <row r="9" spans="1:10" x14ac:dyDescent="0.2">
      <c r="A9" s="4" t="s">
        <v>473</v>
      </c>
      <c r="B9" s="201" t="s">
        <v>474</v>
      </c>
      <c r="J9" s="6"/>
    </row>
    <row r="10" spans="1:10" x14ac:dyDescent="0.2">
      <c r="A10" s="4" t="s">
        <v>475</v>
      </c>
      <c r="B10" s="201" t="s">
        <v>476</v>
      </c>
      <c r="J10" s="6"/>
    </row>
    <row r="11" spans="1:10" x14ac:dyDescent="0.2">
      <c r="A11" s="4" t="s">
        <v>477</v>
      </c>
      <c r="B11" s="201" t="s">
        <v>478</v>
      </c>
      <c r="J11" s="6"/>
    </row>
    <row r="12" spans="1:10" x14ac:dyDescent="0.2">
      <c r="A12" s="4" t="s">
        <v>479</v>
      </c>
      <c r="B12" s="201" t="s">
        <v>480</v>
      </c>
      <c r="J12" s="6"/>
    </row>
    <row r="13" spans="1:10" x14ac:dyDescent="0.2">
      <c r="A13" s="4" t="s">
        <v>481</v>
      </c>
      <c r="B13" s="201" t="s">
        <v>482</v>
      </c>
      <c r="C13" s="171"/>
      <c r="E13" s="171"/>
      <c r="F13" s="171"/>
      <c r="H13" s="171"/>
      <c r="I13" s="171"/>
      <c r="J13" s="6"/>
    </row>
    <row r="14" spans="1:10" x14ac:dyDescent="0.2">
      <c r="A14" s="4" t="s">
        <v>483</v>
      </c>
      <c r="B14" s="201" t="s">
        <v>484</v>
      </c>
      <c r="C14" s="171"/>
      <c r="E14" s="171"/>
      <c r="F14" s="171"/>
      <c r="H14" s="171"/>
      <c r="I14" s="171"/>
      <c r="J14" s="6"/>
    </row>
    <row r="15" spans="1:10" x14ac:dyDescent="0.2">
      <c r="A15" s="4" t="s">
        <v>485</v>
      </c>
      <c r="B15" s="201" t="s">
        <v>486</v>
      </c>
      <c r="J15" s="6"/>
    </row>
    <row r="16" spans="1:10" x14ac:dyDescent="0.2">
      <c r="A16" s="4" t="s">
        <v>487</v>
      </c>
      <c r="B16" s="201" t="s">
        <v>488</v>
      </c>
      <c r="J16" s="6"/>
    </row>
    <row r="17" spans="1:10" x14ac:dyDescent="0.2">
      <c r="A17" s="4" t="s">
        <v>489</v>
      </c>
      <c r="B17" s="201" t="s">
        <v>490</v>
      </c>
      <c r="J17" s="6"/>
    </row>
    <row r="18" spans="1:10" x14ac:dyDescent="0.2">
      <c r="A18" s="10" t="s">
        <v>491</v>
      </c>
      <c r="B18" s="201" t="s">
        <v>492</v>
      </c>
      <c r="J18" s="6"/>
    </row>
    <row r="19" spans="1:10" x14ac:dyDescent="0.2">
      <c r="A19" s="10" t="s">
        <v>493</v>
      </c>
      <c r="B19" s="201" t="s">
        <v>494</v>
      </c>
      <c r="J19" s="6"/>
    </row>
    <row r="20" spans="1:10" x14ac:dyDescent="0.2">
      <c r="A20" s="4" t="s">
        <v>495</v>
      </c>
      <c r="B20" s="201" t="s">
        <v>496</v>
      </c>
      <c r="J20" s="6"/>
    </row>
    <row r="21" spans="1:10" x14ac:dyDescent="0.2">
      <c r="A21" s="4" t="s">
        <v>497</v>
      </c>
      <c r="B21" s="201" t="s">
        <v>498</v>
      </c>
      <c r="J21" s="6"/>
    </row>
    <row r="22" spans="1:10" x14ac:dyDescent="0.2">
      <c r="A22" s="4" t="s">
        <v>499</v>
      </c>
      <c r="B22" s="201" t="s">
        <v>500</v>
      </c>
      <c r="J22" s="6"/>
    </row>
    <row r="23" spans="1:10" x14ac:dyDescent="0.2">
      <c r="A23" s="4" t="s">
        <v>501</v>
      </c>
      <c r="B23" s="201" t="s">
        <v>502</v>
      </c>
      <c r="J23" s="6"/>
    </row>
    <row r="24" spans="1:10" x14ac:dyDescent="0.2">
      <c r="A24" s="10" t="s">
        <v>503</v>
      </c>
      <c r="B24" s="201" t="s">
        <v>504</v>
      </c>
      <c r="J24" s="6"/>
    </row>
    <row r="25" spans="1:10" x14ac:dyDescent="0.2">
      <c r="A25" s="4" t="s">
        <v>505</v>
      </c>
      <c r="B25" s="201" t="s">
        <v>506</v>
      </c>
      <c r="J25" s="6"/>
    </row>
    <row r="26" spans="1:10" x14ac:dyDescent="0.2">
      <c r="A26" s="4" t="s">
        <v>507</v>
      </c>
      <c r="B26" s="201" t="s">
        <v>508</v>
      </c>
      <c r="J26" s="6"/>
    </row>
    <row r="27" spans="1:10" x14ac:dyDescent="0.2">
      <c r="A27" s="4" t="s">
        <v>509</v>
      </c>
      <c r="B27" s="201" t="s">
        <v>510</v>
      </c>
      <c r="J27" s="6"/>
    </row>
    <row r="28" spans="1:10" x14ac:dyDescent="0.2">
      <c r="A28" s="4" t="s">
        <v>511</v>
      </c>
      <c r="B28" s="201" t="s">
        <v>512</v>
      </c>
      <c r="J28" s="6"/>
    </row>
    <row r="29" spans="1:10" x14ac:dyDescent="0.2">
      <c r="A29" s="4" t="s">
        <v>513</v>
      </c>
      <c r="B29" s="202" t="s">
        <v>514</v>
      </c>
      <c r="J29" s="6"/>
    </row>
    <row r="30" spans="1:10" x14ac:dyDescent="0.2">
      <c r="A30" s="4" t="s">
        <v>515</v>
      </c>
      <c r="B30" s="201" t="s">
        <v>516</v>
      </c>
      <c r="J30" s="6"/>
    </row>
    <row r="31" spans="1:10" x14ac:dyDescent="0.2">
      <c r="A31" s="4" t="s">
        <v>517</v>
      </c>
      <c r="B31" s="201" t="s">
        <v>518</v>
      </c>
      <c r="J31" s="6"/>
    </row>
    <row r="32" spans="1:10" x14ac:dyDescent="0.2">
      <c r="A32" s="4" t="s">
        <v>519</v>
      </c>
      <c r="B32" s="202" t="s">
        <v>520</v>
      </c>
      <c r="J32" s="6"/>
    </row>
    <row r="33" spans="1:10" x14ac:dyDescent="0.2">
      <c r="A33" s="10" t="s">
        <v>521</v>
      </c>
      <c r="B33" s="201" t="s">
        <v>522</v>
      </c>
      <c r="J33" s="6"/>
    </row>
    <row r="34" spans="1:10" x14ac:dyDescent="0.2">
      <c r="A34" s="4" t="s">
        <v>523</v>
      </c>
      <c r="B34" s="201" t="s">
        <v>524</v>
      </c>
      <c r="J34" s="6"/>
    </row>
    <row r="35" spans="1:10" x14ac:dyDescent="0.2">
      <c r="A35" s="4" t="s">
        <v>525</v>
      </c>
      <c r="B35" s="201" t="s">
        <v>526</v>
      </c>
      <c r="J35" s="6"/>
    </row>
    <row r="36" spans="1:10" x14ac:dyDescent="0.2">
      <c r="A36" s="4" t="s">
        <v>527</v>
      </c>
      <c r="B36" s="201" t="s">
        <v>528</v>
      </c>
      <c r="J36" s="6"/>
    </row>
    <row r="37" spans="1:10" x14ac:dyDescent="0.2">
      <c r="A37" s="4" t="s">
        <v>529</v>
      </c>
      <c r="B37" s="201" t="s">
        <v>530</v>
      </c>
      <c r="J37" s="6"/>
    </row>
    <row r="38" spans="1:10" x14ac:dyDescent="0.2">
      <c r="A38" s="10" t="s">
        <v>531</v>
      </c>
      <c r="B38" s="202" t="s">
        <v>532</v>
      </c>
      <c r="J38" s="6"/>
    </row>
    <row r="39" spans="1:10" x14ac:dyDescent="0.2">
      <c r="A39" s="4" t="s">
        <v>533</v>
      </c>
      <c r="B39" s="202" t="s">
        <v>534</v>
      </c>
      <c r="J39" s="6"/>
    </row>
    <row r="40" spans="1:10" x14ac:dyDescent="0.2">
      <c r="A40" s="10" t="s">
        <v>535</v>
      </c>
      <c r="B40" s="202" t="s">
        <v>536</v>
      </c>
      <c r="J40" s="6"/>
    </row>
    <row r="41" spans="1:10" x14ac:dyDescent="0.2">
      <c r="A41" s="4" t="s">
        <v>537</v>
      </c>
      <c r="B41" s="201" t="s">
        <v>538</v>
      </c>
      <c r="J41" s="6"/>
    </row>
    <row r="42" spans="1:10" x14ac:dyDescent="0.2">
      <c r="A42" s="4" t="s">
        <v>539</v>
      </c>
      <c r="B42" s="202" t="s">
        <v>540</v>
      </c>
      <c r="J42" s="6"/>
    </row>
    <row r="43" spans="1:10" x14ac:dyDescent="0.2">
      <c r="A43" s="4" t="s">
        <v>541</v>
      </c>
      <c r="B43" s="202" t="s">
        <v>542</v>
      </c>
      <c r="D43" s="169"/>
      <c r="E43" s="169"/>
      <c r="F43" s="169"/>
      <c r="G43" s="169"/>
      <c r="J43" s="6"/>
    </row>
    <row r="44" spans="1:10" x14ac:dyDescent="0.2">
      <c r="A44" s="4" t="s">
        <v>543</v>
      </c>
      <c r="B44" s="202" t="s">
        <v>544</v>
      </c>
      <c r="J44" s="6"/>
    </row>
    <row r="45" spans="1:10" x14ac:dyDescent="0.2">
      <c r="A45" s="4" t="s">
        <v>545</v>
      </c>
      <c r="B45" s="201" t="s">
        <v>546</v>
      </c>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+'Check Sheet Page 2'!B52</f>
        <v>Jay Alexander</v>
      </c>
      <c r="J52" s="6"/>
    </row>
    <row r="53" spans="1:10" x14ac:dyDescent="0.2">
      <c r="A53" s="4"/>
      <c r="J53" s="6"/>
    </row>
    <row r="54" spans="1:10" x14ac:dyDescent="0.2">
      <c r="A54" s="7" t="s">
        <v>8</v>
      </c>
      <c r="B54" s="198">
        <f>+'Check Sheet Page 2'!B54</f>
        <v>44180</v>
      </c>
      <c r="C54" s="8"/>
      <c r="D54" s="8"/>
      <c r="E54" s="8"/>
      <c r="F54" s="8"/>
      <c r="G54" s="8"/>
      <c r="H54" s="8" t="s">
        <v>2</v>
      </c>
      <c r="I54" s="8"/>
      <c r="J54" s="93">
        <f>+'Check Sheet Page 2'!J54</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7:J7"/>
    <mergeCell ref="A55:J55"/>
  </mergeCells>
  <printOptions horizontalCentered="1"/>
  <pageMargins left="0.45" right="0.45" top="0.75" bottom="0.75" header="0.3" footer="0.3"/>
  <pageSetup scale="9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6"/>
  <sheetViews>
    <sheetView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120,130,150, page28'!B2</f>
        <v>17</v>
      </c>
      <c r="G2" s="114"/>
      <c r="H2" s="258" t="s">
        <v>4</v>
      </c>
      <c r="I2" s="258"/>
      <c r="J2" s="9">
        <v>29</v>
      </c>
    </row>
    <row r="3" spans="1:10" x14ac:dyDescent="0.2">
      <c r="A3" s="4"/>
      <c r="J3" s="6"/>
    </row>
    <row r="4" spans="1:10" x14ac:dyDescent="0.2">
      <c r="A4" s="4" t="s">
        <v>5</v>
      </c>
      <c r="D4" t="str">
        <f>+'[4]Item 120,130,150, page 28'!D4</f>
        <v>Peninsula Sanitation Service, Inc.  G-011</v>
      </c>
      <c r="J4" s="6"/>
    </row>
    <row r="5" spans="1:10" x14ac:dyDescent="0.2">
      <c r="A5" s="7" t="s">
        <v>6</v>
      </c>
      <c r="B5" s="8"/>
      <c r="C5" s="8"/>
      <c r="D5" s="8" t="str">
        <f>+'[4]Item 120,130,150, page 28'!D5</f>
        <v>None</v>
      </c>
      <c r="E5" s="8"/>
      <c r="F5" s="8"/>
      <c r="G5" s="8"/>
      <c r="H5" s="8"/>
      <c r="I5" s="8"/>
      <c r="J5" s="9"/>
    </row>
    <row r="6" spans="1:10" x14ac:dyDescent="0.2">
      <c r="A6" s="4"/>
      <c r="J6" s="6"/>
    </row>
    <row r="7" spans="1:10" x14ac:dyDescent="0.2">
      <c r="A7" s="272" t="s">
        <v>370</v>
      </c>
      <c r="B7" s="277"/>
      <c r="C7" s="277"/>
      <c r="D7" s="277"/>
      <c r="E7" s="277"/>
      <c r="F7" s="277"/>
      <c r="G7" s="277"/>
      <c r="H7" s="277"/>
      <c r="I7" s="277"/>
      <c r="J7" s="297"/>
    </row>
    <row r="8" spans="1:10" x14ac:dyDescent="0.2">
      <c r="A8" s="4"/>
      <c r="J8" s="6"/>
    </row>
    <row r="9" spans="1:10" x14ac:dyDescent="0.2">
      <c r="A9" s="4"/>
      <c r="J9" s="6"/>
    </row>
    <row r="10" spans="1:10" x14ac:dyDescent="0.2">
      <c r="A10" s="4"/>
      <c r="J10" s="6"/>
    </row>
    <row r="11" spans="1:10" x14ac:dyDescent="0.2">
      <c r="A11" s="4"/>
      <c r="J11" s="6"/>
    </row>
    <row r="12" spans="1:10" x14ac:dyDescent="0.2">
      <c r="A12" s="4"/>
      <c r="J12" s="6"/>
    </row>
    <row r="13" spans="1:10" x14ac:dyDescent="0.2">
      <c r="A13" s="4"/>
      <c r="B13" s="129"/>
      <c r="C13" s="129"/>
      <c r="E13" s="129"/>
      <c r="F13" s="129"/>
      <c r="H13" s="129"/>
      <c r="I13" s="129"/>
      <c r="J13" s="6"/>
    </row>
    <row r="14" spans="1:10" x14ac:dyDescent="0.2">
      <c r="A14" s="4"/>
      <c r="B14" s="129"/>
      <c r="C14" s="129"/>
      <c r="E14" s="129"/>
      <c r="F14" s="129"/>
      <c r="H14" s="129"/>
      <c r="I14" s="129"/>
      <c r="J14" s="6"/>
    </row>
    <row r="15" spans="1:10" x14ac:dyDescent="0.2">
      <c r="A15" s="4"/>
      <c r="J15" s="6"/>
    </row>
    <row r="16" spans="1:10" x14ac:dyDescent="0.2">
      <c r="A16" s="4"/>
      <c r="J16" s="6"/>
    </row>
    <row r="17" spans="1:10" x14ac:dyDescent="0.2">
      <c r="A17" s="4"/>
      <c r="J17" s="6"/>
    </row>
    <row r="18" spans="1:10" x14ac:dyDescent="0.2">
      <c r="A18" s="27"/>
      <c r="B18" s="130"/>
      <c r="C18" s="130"/>
      <c r="D18" s="130"/>
      <c r="E18" s="130"/>
      <c r="F18" s="130"/>
      <c r="G18" s="130"/>
      <c r="H18" s="130"/>
      <c r="I18" s="130"/>
      <c r="J18" s="33"/>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t="s">
        <v>371</v>
      </c>
      <c r="J27" s="6"/>
    </row>
    <row r="28" spans="1:10" x14ac:dyDescent="0.2">
      <c r="A28" s="4"/>
      <c r="E28" s="281" t="s">
        <v>372</v>
      </c>
      <c r="F28" s="283"/>
      <c r="G28" s="283"/>
      <c r="H28" s="283"/>
      <c r="I28" s="283"/>
      <c r="J28" s="282"/>
    </row>
    <row r="29" spans="1:10" x14ac:dyDescent="0.2">
      <c r="A29" s="1"/>
      <c r="B29" s="2"/>
      <c r="C29" s="2"/>
      <c r="D29" s="3"/>
      <c r="E29" s="1"/>
      <c r="F29" s="3"/>
      <c r="G29" s="316" t="s">
        <v>373</v>
      </c>
      <c r="H29" s="317"/>
      <c r="I29" s="316" t="s">
        <v>374</v>
      </c>
      <c r="J29" s="317"/>
    </row>
    <row r="30" spans="1:10" x14ac:dyDescent="0.2">
      <c r="A30" s="7" t="s">
        <v>375</v>
      </c>
      <c r="B30" s="8"/>
      <c r="C30" s="8"/>
      <c r="D30" s="9"/>
      <c r="E30" s="318" t="s">
        <v>376</v>
      </c>
      <c r="F30" s="320"/>
      <c r="G30" s="318" t="s">
        <v>377</v>
      </c>
      <c r="H30" s="320"/>
      <c r="I30" s="318" t="s">
        <v>151</v>
      </c>
      <c r="J30" s="320"/>
    </row>
    <row r="31" spans="1:10" x14ac:dyDescent="0.2">
      <c r="A31" s="138" t="s">
        <v>378</v>
      </c>
      <c r="B31" s="112"/>
      <c r="C31" s="112"/>
      <c r="D31" s="113"/>
      <c r="E31" s="111"/>
      <c r="F31" s="113"/>
      <c r="G31" s="111"/>
      <c r="H31" s="113"/>
      <c r="I31" s="111"/>
      <c r="J31" s="113"/>
    </row>
    <row r="32" spans="1:10" x14ac:dyDescent="0.2">
      <c r="A32" s="60" t="s">
        <v>379</v>
      </c>
      <c r="D32" s="6"/>
      <c r="E32" s="146" t="s">
        <v>383</v>
      </c>
      <c r="F32" s="139"/>
      <c r="G32" s="183" t="s">
        <v>425</v>
      </c>
      <c r="H32" s="139"/>
      <c r="I32" s="140">
        <v>30</v>
      </c>
      <c r="J32" s="139"/>
    </row>
    <row r="33" spans="1:10" x14ac:dyDescent="0.2">
      <c r="A33" s="141" t="s">
        <v>380</v>
      </c>
      <c r="D33" s="6"/>
      <c r="E33" s="146" t="s">
        <v>383</v>
      </c>
      <c r="F33" s="139"/>
      <c r="G33" s="183" t="s">
        <v>425</v>
      </c>
      <c r="H33" s="139"/>
      <c r="I33" s="140">
        <v>65</v>
      </c>
      <c r="J33" s="139"/>
    </row>
    <row r="34" spans="1:10" x14ac:dyDescent="0.2">
      <c r="A34" s="142" t="s">
        <v>381</v>
      </c>
      <c r="B34" s="8"/>
      <c r="C34" s="8"/>
      <c r="D34" s="9"/>
      <c r="E34" s="7" t="s">
        <v>57</v>
      </c>
      <c r="F34" s="9"/>
      <c r="G34" s="7" t="s">
        <v>57</v>
      </c>
      <c r="H34" s="9"/>
      <c r="I34" s="7" t="s">
        <v>57</v>
      </c>
      <c r="J34" s="9"/>
    </row>
    <row r="35" spans="1:10" x14ac:dyDescent="0.2">
      <c r="A35" s="143" t="s">
        <v>382</v>
      </c>
      <c r="B35" s="112"/>
      <c r="C35" s="112"/>
      <c r="D35" s="113"/>
      <c r="E35" s="1"/>
      <c r="F35" s="3"/>
      <c r="G35" s="1"/>
      <c r="H35" s="3"/>
      <c r="I35" s="1"/>
      <c r="J35" s="3"/>
    </row>
    <row r="36" spans="1:10" x14ac:dyDescent="0.2">
      <c r="A36" s="60" t="s">
        <v>379</v>
      </c>
      <c r="D36" s="6"/>
      <c r="E36" s="4" t="s">
        <v>57</v>
      </c>
      <c r="F36" s="6"/>
      <c r="G36" s="4" t="s">
        <v>57</v>
      </c>
      <c r="H36" s="6"/>
      <c r="I36" s="4" t="s">
        <v>57</v>
      </c>
      <c r="J36" s="6"/>
    </row>
    <row r="37" spans="1:10" x14ac:dyDescent="0.2">
      <c r="A37" s="141" t="s">
        <v>380</v>
      </c>
      <c r="D37" s="6"/>
      <c r="E37" s="146" t="s">
        <v>383</v>
      </c>
      <c r="F37" s="139"/>
      <c r="G37" s="183" t="s">
        <v>425</v>
      </c>
      <c r="H37" s="139"/>
      <c r="I37" s="140">
        <v>65</v>
      </c>
      <c r="J37" s="139"/>
    </row>
    <row r="38" spans="1:10" x14ac:dyDescent="0.2">
      <c r="A38" s="142" t="s">
        <v>381</v>
      </c>
      <c r="B38" s="8"/>
      <c r="C38" s="8"/>
      <c r="D38" s="9"/>
      <c r="E38" s="147" t="s">
        <v>383</v>
      </c>
      <c r="F38" s="144"/>
      <c r="G38" s="105" t="s">
        <v>425</v>
      </c>
      <c r="H38" s="144"/>
      <c r="I38" s="145">
        <v>65</v>
      </c>
      <c r="J38" s="144"/>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7"/>
      <c r="B49" s="8"/>
      <c r="C49" s="8"/>
      <c r="D49" s="8"/>
      <c r="E49" s="8"/>
      <c r="F49" s="8"/>
      <c r="G49" s="8"/>
      <c r="H49" s="8"/>
      <c r="I49" s="8"/>
      <c r="J49" s="9"/>
    </row>
    <row r="50" spans="1:10" x14ac:dyDescent="0.2">
      <c r="A50" s="4" t="s">
        <v>9</v>
      </c>
      <c r="B50" t="str">
        <f>+'Item 120,130,150, page28'!B50</f>
        <v>Jay Alexander</v>
      </c>
      <c r="J50" s="6"/>
    </row>
    <row r="51" spans="1:10" x14ac:dyDescent="0.2">
      <c r="A51" s="4"/>
      <c r="J51" s="6"/>
    </row>
    <row r="52" spans="1:10" x14ac:dyDescent="0.2">
      <c r="A52" s="7" t="s">
        <v>8</v>
      </c>
      <c r="B52" s="92">
        <f>+'Item 120,130,150, page28'!B52</f>
        <v>44180</v>
      </c>
      <c r="C52" s="8"/>
      <c r="D52" s="8"/>
      <c r="E52" s="8"/>
      <c r="F52" s="8"/>
      <c r="G52" s="8"/>
      <c r="H52" s="8" t="s">
        <v>2</v>
      </c>
      <c r="I52" s="8"/>
      <c r="J52" s="93">
        <f>+'Item 120,130,150, page28'!J52</f>
        <v>44256</v>
      </c>
    </row>
    <row r="53" spans="1:10" x14ac:dyDescent="0.2">
      <c r="A53" s="273" t="s">
        <v>0</v>
      </c>
      <c r="B53" s="274"/>
      <c r="C53" s="274"/>
      <c r="D53" s="274"/>
      <c r="E53" s="274"/>
      <c r="F53" s="274"/>
      <c r="G53" s="274"/>
      <c r="H53" s="274"/>
      <c r="I53" s="274"/>
      <c r="J53" s="275"/>
    </row>
    <row r="54" spans="1:10" x14ac:dyDescent="0.2">
      <c r="A54" s="4"/>
      <c r="J54" s="6"/>
    </row>
    <row r="55" spans="1:10" x14ac:dyDescent="0.2">
      <c r="A55" s="4" t="s">
        <v>424</v>
      </c>
      <c r="J55" s="6"/>
    </row>
    <row r="56" spans="1:10" x14ac:dyDescent="0.2">
      <c r="A56" s="7"/>
      <c r="B56" s="8"/>
      <c r="C56" s="8"/>
      <c r="D56" s="8"/>
      <c r="E56" s="8"/>
      <c r="F56" s="8"/>
      <c r="G56" s="8"/>
      <c r="H56" s="8"/>
      <c r="I56" s="8"/>
      <c r="J56" s="9"/>
    </row>
  </sheetData>
  <mergeCells count="9">
    <mergeCell ref="A53:J53"/>
    <mergeCell ref="H2:I2"/>
    <mergeCell ref="A7:J7"/>
    <mergeCell ref="E28:J28"/>
    <mergeCell ref="G29:H29"/>
    <mergeCell ref="I29:J29"/>
    <mergeCell ref="E30:F30"/>
    <mergeCell ref="G30:H30"/>
    <mergeCell ref="I30:J30"/>
  </mergeCells>
  <printOptions horizontalCentered="1"/>
  <pageMargins left="0.45" right="0.45"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8"/>
  <sheetViews>
    <sheetView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160, Page 29'!B2</f>
        <v>17</v>
      </c>
      <c r="C2" s="5"/>
      <c r="D2" s="5"/>
      <c r="E2" s="5"/>
      <c r="F2" s="5"/>
      <c r="G2" s="114"/>
      <c r="H2" s="268" t="s">
        <v>4</v>
      </c>
      <c r="I2" s="268"/>
      <c r="J2" s="9">
        <v>30</v>
      </c>
    </row>
    <row r="3" spans="1:10" x14ac:dyDescent="0.2">
      <c r="A3" s="4"/>
      <c r="B3" s="5"/>
      <c r="C3" s="5"/>
      <c r="D3" s="5"/>
      <c r="E3" s="5"/>
      <c r="F3" s="5"/>
      <c r="G3" s="5"/>
      <c r="H3" s="5"/>
      <c r="I3" s="5"/>
      <c r="J3" s="6"/>
    </row>
    <row r="4" spans="1:10" x14ac:dyDescent="0.2">
      <c r="A4" s="4" t="s">
        <v>5</v>
      </c>
      <c r="B4" s="5"/>
      <c r="C4" s="5"/>
      <c r="D4" s="5" t="str">
        <f>+'Item 100, page 23'!D4</f>
        <v>Peninsula Sanitation Service, Inc.  G-011</v>
      </c>
      <c r="E4" s="5"/>
      <c r="F4" s="5"/>
      <c r="G4" s="5"/>
      <c r="H4" s="5"/>
      <c r="I4" s="5"/>
      <c r="J4" s="6"/>
    </row>
    <row r="5" spans="1:10" x14ac:dyDescent="0.2">
      <c r="A5" s="7" t="s">
        <v>6</v>
      </c>
      <c r="B5" s="8"/>
      <c r="C5" s="8"/>
      <c r="D5" s="8" t="str">
        <f>+'Item 100, page 23'!D5</f>
        <v>None</v>
      </c>
      <c r="E5" s="8"/>
      <c r="F5" s="8"/>
      <c r="G5" s="8"/>
      <c r="H5" s="8"/>
      <c r="I5" s="8"/>
      <c r="J5" s="9"/>
    </row>
    <row r="6" spans="1:10" x14ac:dyDescent="0.2">
      <c r="A6" s="4"/>
      <c r="B6" s="5"/>
      <c r="C6" s="5"/>
      <c r="D6" s="5"/>
      <c r="E6" s="5"/>
      <c r="F6" s="5"/>
      <c r="G6" s="5"/>
      <c r="H6" s="5"/>
      <c r="I6" s="5"/>
      <c r="J6" s="6"/>
    </row>
    <row r="7" spans="1:10" x14ac:dyDescent="0.2">
      <c r="A7" s="272" t="s">
        <v>170</v>
      </c>
      <c r="B7" s="271"/>
      <c r="C7" s="271"/>
      <c r="D7" s="271"/>
      <c r="E7" s="271"/>
      <c r="F7" s="271"/>
      <c r="G7" s="271"/>
      <c r="H7" s="271"/>
      <c r="I7" s="271"/>
      <c r="J7" s="297"/>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5"/>
      <c r="E13" s="23"/>
      <c r="F13" s="12"/>
      <c r="G13" s="5"/>
      <c r="H13" s="23"/>
      <c r="I13" s="12"/>
      <c r="J13" s="6"/>
    </row>
    <row r="14" spans="1:10" x14ac:dyDescent="0.2">
      <c r="A14" s="4"/>
      <c r="B14" s="23"/>
      <c r="C14" s="12"/>
      <c r="D14" s="5"/>
      <c r="E14" s="23"/>
      <c r="F14" s="12"/>
      <c r="G14" s="5"/>
      <c r="H14" s="23"/>
      <c r="I14" s="12"/>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27"/>
      <c r="B18" s="26"/>
      <c r="C18" s="26"/>
      <c r="D18" s="26"/>
      <c r="E18" s="26"/>
      <c r="F18" s="26"/>
      <c r="G18" s="26"/>
      <c r="H18" s="26"/>
      <c r="I18" s="26"/>
      <c r="J18" s="33"/>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27"/>
      <c r="B31" s="26"/>
      <c r="C31" s="26"/>
      <c r="D31" s="26"/>
      <c r="E31" s="26"/>
      <c r="F31" s="26"/>
      <c r="G31" s="26"/>
      <c r="H31" s="26"/>
      <c r="I31" s="26"/>
      <c r="J31" s="33"/>
    </row>
    <row r="32" spans="1:10" x14ac:dyDescent="0.2">
      <c r="A32" s="4"/>
      <c r="B32" s="5"/>
      <c r="C32" s="5"/>
      <c r="D32" s="5"/>
      <c r="E32" s="5"/>
      <c r="F32" s="5"/>
      <c r="G32" s="5"/>
      <c r="H32" s="5"/>
      <c r="I32" s="5"/>
      <c r="J32" s="6"/>
    </row>
    <row r="33" spans="1:10" x14ac:dyDescent="0.2">
      <c r="A33" s="36"/>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6"/>
      <c r="E43" s="26"/>
      <c r="F43" s="26"/>
      <c r="G43" s="2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100, page 23'!B52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160, Page 29'!B52</f>
        <v>44180</v>
      </c>
      <c r="C54" s="8"/>
      <c r="D54" s="8"/>
      <c r="E54" s="8"/>
      <c r="F54" s="8"/>
      <c r="G54" s="8"/>
      <c r="H54" s="8" t="s">
        <v>2</v>
      </c>
      <c r="I54" s="8"/>
      <c r="J54" s="93">
        <f>+'Item 100, page 22'!K53</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424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pageMargins left="0.45" right="0.45" top="0.75" bottom="0.75" header="0.3" footer="0.3"/>
  <pageSetup scale="96"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5"/>
  <sheetViews>
    <sheetView workbookViewId="0">
      <selection activeCell="A52" sqref="A52:J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200, Page 30'!B2</f>
        <v>17</v>
      </c>
      <c r="G2" s="114"/>
      <c r="H2" s="258" t="s">
        <v>4</v>
      </c>
      <c r="I2" s="258"/>
      <c r="J2" s="9">
        <v>31</v>
      </c>
    </row>
    <row r="3" spans="1:10" x14ac:dyDescent="0.2">
      <c r="A3" s="4"/>
      <c r="J3" s="6"/>
    </row>
    <row r="4" spans="1:10" x14ac:dyDescent="0.2">
      <c r="A4" s="4" t="s">
        <v>5</v>
      </c>
      <c r="D4" t="str">
        <f>+'[4]Item 200, Page 30'!D4</f>
        <v>Peninsula Sanitation Service, Inc.  G-011</v>
      </c>
      <c r="J4" s="6"/>
    </row>
    <row r="5" spans="1:10" x14ac:dyDescent="0.2">
      <c r="A5" s="7" t="s">
        <v>6</v>
      </c>
      <c r="B5" s="8"/>
      <c r="C5" s="8"/>
      <c r="D5" s="8" t="str">
        <f>+'[4]Item 200, Page 30'!D5</f>
        <v>None</v>
      </c>
      <c r="E5" s="8"/>
      <c r="F5" s="8"/>
      <c r="G5" s="8"/>
      <c r="H5" s="8"/>
      <c r="I5" s="8"/>
      <c r="J5" s="9"/>
    </row>
    <row r="6" spans="1:10" x14ac:dyDescent="0.2">
      <c r="A6" s="4"/>
      <c r="J6" s="6"/>
    </row>
    <row r="7" spans="1:10" x14ac:dyDescent="0.2">
      <c r="A7" s="313" t="s">
        <v>354</v>
      </c>
      <c r="B7" s="277"/>
      <c r="C7" s="277"/>
      <c r="D7" s="277"/>
      <c r="E7" s="277"/>
      <c r="F7" s="277"/>
      <c r="G7" s="277"/>
      <c r="H7" s="277"/>
      <c r="I7" s="277"/>
      <c r="J7" s="297"/>
    </row>
    <row r="8" spans="1:10" x14ac:dyDescent="0.2">
      <c r="A8" s="4"/>
      <c r="J8" s="6"/>
    </row>
    <row r="9" spans="1:10" x14ac:dyDescent="0.2">
      <c r="A9" s="47" t="s">
        <v>355</v>
      </c>
      <c r="J9" s="6"/>
    </row>
    <row r="10" spans="1:10" x14ac:dyDescent="0.2">
      <c r="A10" s="34" t="s">
        <v>356</v>
      </c>
      <c r="J10" s="6"/>
    </row>
    <row r="11" spans="1:10" x14ac:dyDescent="0.2">
      <c r="A11" s="34" t="s">
        <v>357</v>
      </c>
      <c r="J11" s="6"/>
    </row>
    <row r="12" spans="1:10" x14ac:dyDescent="0.2">
      <c r="A12" s="34"/>
      <c r="J12" s="6"/>
    </row>
    <row r="13" spans="1:10" x14ac:dyDescent="0.2">
      <c r="A13" s="34"/>
      <c r="B13" s="129"/>
      <c r="C13" s="136" t="s">
        <v>426</v>
      </c>
      <c r="E13" s="129"/>
      <c r="F13" s="129"/>
      <c r="H13" s="129"/>
      <c r="I13" s="129"/>
      <c r="J13" s="6"/>
    </row>
    <row r="14" spans="1:10" x14ac:dyDescent="0.2">
      <c r="A14" s="34"/>
      <c r="B14" s="129"/>
      <c r="C14" s="129"/>
      <c r="E14" s="129"/>
      <c r="F14" s="129"/>
      <c r="H14" s="129"/>
      <c r="I14" s="129"/>
      <c r="J14" s="6"/>
    </row>
    <row r="15" spans="1:10" x14ac:dyDescent="0.2">
      <c r="A15" s="89" t="s">
        <v>427</v>
      </c>
      <c r="J15" s="6"/>
    </row>
    <row r="16" spans="1:10" x14ac:dyDescent="0.2">
      <c r="A16" s="34"/>
      <c r="J16" s="6"/>
    </row>
    <row r="17" spans="1:10" x14ac:dyDescent="0.2">
      <c r="A17" s="34"/>
      <c r="J17" s="6"/>
    </row>
    <row r="18" spans="1:10" x14ac:dyDescent="0.2">
      <c r="A18" s="47" t="s">
        <v>358</v>
      </c>
      <c r="B18" s="134"/>
      <c r="C18" s="134"/>
      <c r="D18" s="134"/>
      <c r="E18" s="134" t="s">
        <v>359</v>
      </c>
      <c r="F18" s="135"/>
      <c r="G18" s="135"/>
      <c r="H18" s="135"/>
      <c r="I18" s="135"/>
      <c r="J18" s="33"/>
    </row>
    <row r="19" spans="1:10" x14ac:dyDescent="0.2">
      <c r="A19" s="10" t="s">
        <v>360</v>
      </c>
      <c r="J19" s="6"/>
    </row>
    <row r="20" spans="1:10" x14ac:dyDescent="0.2">
      <c r="A20" s="34" t="s">
        <v>361</v>
      </c>
      <c r="J20" s="6"/>
    </row>
    <row r="21" spans="1:10" x14ac:dyDescent="0.2">
      <c r="A21" s="4"/>
      <c r="J21" s="6"/>
    </row>
    <row r="22" spans="1:10" x14ac:dyDescent="0.2">
      <c r="A22" s="4"/>
      <c r="C22" s="117" t="s">
        <v>362</v>
      </c>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36"/>
      <c r="J30" s="6"/>
    </row>
    <row r="31" spans="1:10" x14ac:dyDescent="0.2">
      <c r="A31" s="4"/>
      <c r="J31" s="6"/>
    </row>
    <row r="32" spans="1:10" x14ac:dyDescent="0.2">
      <c r="A32" s="4"/>
      <c r="J32" s="6"/>
    </row>
    <row r="33" spans="1:10" x14ac:dyDescent="0.2">
      <c r="A33" s="4"/>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D40" s="130"/>
      <c r="E40" s="130"/>
      <c r="F40" s="130"/>
      <c r="G40" s="130"/>
      <c r="J40" s="6"/>
    </row>
    <row r="41" spans="1:10" x14ac:dyDescent="0.2">
      <c r="A41" s="4"/>
      <c r="J41" s="6"/>
    </row>
    <row r="42" spans="1:10" x14ac:dyDescent="0.2">
      <c r="A42" s="4"/>
      <c r="J42" s="6"/>
    </row>
    <row r="43" spans="1:10" x14ac:dyDescent="0.2">
      <c r="A43" s="4"/>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7"/>
      <c r="B48" s="8"/>
      <c r="C48" s="8"/>
      <c r="D48" s="8"/>
      <c r="E48" s="8"/>
      <c r="F48" s="8"/>
      <c r="G48" s="8"/>
      <c r="H48" s="8"/>
      <c r="I48" s="8"/>
      <c r="J48" s="9"/>
    </row>
    <row r="49" spans="1:10" x14ac:dyDescent="0.2">
      <c r="A49" s="4" t="s">
        <v>9</v>
      </c>
      <c r="B49" t="str">
        <f>+'Item 200, Page 30'!B52</f>
        <v>Jay Alexander</v>
      </c>
      <c r="J49" s="6"/>
    </row>
    <row r="50" spans="1:10" x14ac:dyDescent="0.2">
      <c r="A50" s="4"/>
      <c r="J50" s="6"/>
    </row>
    <row r="51" spans="1:10" x14ac:dyDescent="0.2">
      <c r="A51" s="7" t="s">
        <v>8</v>
      </c>
      <c r="B51" s="92">
        <f>+'Item 200, Page 30'!B54</f>
        <v>44180</v>
      </c>
      <c r="C51" s="8"/>
      <c r="D51" s="8"/>
      <c r="E51" s="8"/>
      <c r="F51" s="8"/>
      <c r="G51" s="8"/>
      <c r="H51" s="8" t="s">
        <v>2</v>
      </c>
      <c r="I51" s="8"/>
      <c r="J51" s="93">
        <f>+'Item 200, Page 30'!J54</f>
        <v>44256</v>
      </c>
    </row>
    <row r="52" spans="1:10" x14ac:dyDescent="0.2">
      <c r="A52" s="273" t="s">
        <v>0</v>
      </c>
      <c r="B52" s="274"/>
      <c r="C52" s="274"/>
      <c r="D52" s="274"/>
      <c r="E52" s="274"/>
      <c r="F52" s="274"/>
      <c r="G52" s="274"/>
      <c r="H52" s="274"/>
      <c r="I52" s="274"/>
      <c r="J52" s="275"/>
    </row>
    <row r="53" spans="1:10" x14ac:dyDescent="0.2">
      <c r="A53" s="4"/>
      <c r="J53" s="6"/>
    </row>
    <row r="54" spans="1:10" x14ac:dyDescent="0.2">
      <c r="A54" s="4" t="s">
        <v>424</v>
      </c>
      <c r="J54" s="6"/>
    </row>
    <row r="55" spans="1:10" x14ac:dyDescent="0.2">
      <c r="A55" s="7"/>
      <c r="B55" s="8"/>
      <c r="C55" s="8"/>
      <c r="D55" s="8"/>
      <c r="E55" s="8"/>
      <c r="F55" s="8"/>
      <c r="G55" s="8"/>
      <c r="H55" s="8"/>
      <c r="I55" s="8"/>
      <c r="J55" s="9"/>
    </row>
  </sheetData>
  <mergeCells count="3">
    <mergeCell ref="H2:I2"/>
    <mergeCell ref="A7:J7"/>
    <mergeCell ref="A52:J52"/>
  </mergeCells>
  <printOptions horizontalCentered="1"/>
  <pageMargins left="0.45" right="0.45"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8"/>
  <sheetViews>
    <sheetView workbookViewId="0">
      <selection activeCell="B52" sqref="B52"/>
    </sheetView>
  </sheetViews>
  <sheetFormatPr defaultRowHeight="12.75" x14ac:dyDescent="0.2"/>
  <cols>
    <col min="1" max="1" width="9.5703125" customWidth="1"/>
    <col min="2" max="2" width="10.140625" bestFit="1" customWidth="1"/>
    <col min="7" max="7" width="18.85546875" bestFit="1" customWidth="1"/>
  </cols>
  <sheetData>
    <row r="1" spans="1:10" x14ac:dyDescent="0.2">
      <c r="A1" s="1"/>
      <c r="B1" s="2"/>
      <c r="C1" s="2"/>
      <c r="D1" s="2"/>
      <c r="E1" s="2"/>
      <c r="F1" s="2"/>
      <c r="G1" s="2"/>
      <c r="H1" s="2"/>
      <c r="I1" s="2"/>
      <c r="J1" s="3"/>
    </row>
    <row r="2" spans="1:10" x14ac:dyDescent="0.2">
      <c r="A2" s="4" t="s">
        <v>3</v>
      </c>
      <c r="B2" s="8">
        <f>+'Item 205, Page 31'!B2</f>
        <v>17</v>
      </c>
      <c r="C2" s="5"/>
      <c r="D2" s="5"/>
      <c r="E2" s="5"/>
      <c r="F2" s="5"/>
      <c r="G2" s="114"/>
      <c r="H2" s="268" t="s">
        <v>4</v>
      </c>
      <c r="I2" s="268"/>
      <c r="J2" s="9">
        <v>32</v>
      </c>
    </row>
    <row r="3" spans="1:10" x14ac:dyDescent="0.2">
      <c r="A3" s="4"/>
      <c r="B3" s="5"/>
      <c r="C3" s="5"/>
      <c r="D3" s="5"/>
      <c r="E3" s="5"/>
      <c r="F3" s="5"/>
      <c r="G3" s="5"/>
      <c r="H3" s="5"/>
      <c r="I3" s="5"/>
      <c r="J3" s="6"/>
    </row>
    <row r="4" spans="1:10" x14ac:dyDescent="0.2">
      <c r="A4" s="4" t="s">
        <v>5</v>
      </c>
      <c r="B4" s="5"/>
      <c r="C4" s="5"/>
      <c r="D4" s="5" t="str">
        <f>+'Item 200, Page 30'!$D$4</f>
        <v>Peninsula Sanitation Service, Inc.  G-011</v>
      </c>
      <c r="E4" s="5"/>
      <c r="F4" s="5"/>
      <c r="G4" s="5"/>
      <c r="H4" s="5"/>
      <c r="I4" s="5"/>
      <c r="J4" s="6"/>
    </row>
    <row r="5" spans="1:10" x14ac:dyDescent="0.2">
      <c r="A5" s="7" t="s">
        <v>6</v>
      </c>
      <c r="B5" s="8"/>
      <c r="C5" s="8"/>
      <c r="D5" s="8" t="str">
        <f>+'Item 200, Page 30'!$D$5</f>
        <v>None</v>
      </c>
      <c r="E5" s="8"/>
      <c r="F5" s="8"/>
      <c r="G5" s="8"/>
      <c r="H5" s="8"/>
      <c r="I5" s="8"/>
      <c r="J5" s="9"/>
    </row>
    <row r="6" spans="1:10" x14ac:dyDescent="0.2">
      <c r="A6" s="4"/>
      <c r="B6" s="5"/>
      <c r="C6" s="5"/>
      <c r="D6" s="5"/>
      <c r="E6" s="5"/>
      <c r="F6" s="5"/>
      <c r="G6" s="5"/>
      <c r="H6" s="5"/>
      <c r="I6" s="5"/>
      <c r="J6" s="6"/>
    </row>
    <row r="7" spans="1:10" x14ac:dyDescent="0.2">
      <c r="A7" s="272" t="s">
        <v>171</v>
      </c>
      <c r="B7" s="271"/>
      <c r="C7" s="271"/>
      <c r="D7" s="271"/>
      <c r="E7" s="271"/>
      <c r="F7" s="271"/>
      <c r="G7" s="271"/>
      <c r="H7" s="271"/>
      <c r="I7" s="271"/>
      <c r="J7" s="297"/>
    </row>
    <row r="8" spans="1:10" x14ac:dyDescent="0.2">
      <c r="A8" s="4"/>
      <c r="B8" s="5"/>
      <c r="C8" s="5"/>
      <c r="D8" s="5"/>
      <c r="E8" s="5"/>
      <c r="F8" s="5"/>
      <c r="G8" s="5"/>
      <c r="H8" s="5"/>
      <c r="I8" s="5"/>
      <c r="J8" s="6"/>
    </row>
    <row r="9" spans="1:10" x14ac:dyDescent="0.2">
      <c r="A9" s="34" t="s">
        <v>172</v>
      </c>
      <c r="B9" s="5"/>
      <c r="C9" s="5"/>
      <c r="D9" s="5"/>
      <c r="E9" s="5"/>
      <c r="F9" s="5"/>
      <c r="G9" s="5"/>
      <c r="H9" s="5"/>
      <c r="I9" s="5"/>
      <c r="J9" s="6"/>
    </row>
    <row r="10" spans="1:10" x14ac:dyDescent="0.2">
      <c r="A10" s="34" t="s">
        <v>173</v>
      </c>
      <c r="B10" s="5"/>
      <c r="C10" s="5"/>
      <c r="D10" s="5"/>
      <c r="E10" s="5"/>
      <c r="F10" s="5"/>
      <c r="G10" s="5"/>
      <c r="H10" s="5"/>
      <c r="I10" s="5"/>
      <c r="J10" s="6"/>
    </row>
    <row r="11" spans="1:10" x14ac:dyDescent="0.2">
      <c r="A11" s="34"/>
      <c r="B11" t="s">
        <v>174</v>
      </c>
      <c r="C11" s="76"/>
      <c r="D11" s="76"/>
      <c r="E11" s="76"/>
      <c r="F11" s="76"/>
      <c r="G11" s="76"/>
      <c r="H11" s="76"/>
      <c r="I11" s="5"/>
      <c r="J11" s="6"/>
    </row>
    <row r="12" spans="1:10" x14ac:dyDescent="0.2">
      <c r="A12" s="34"/>
      <c r="B12" s="79" t="s">
        <v>175</v>
      </c>
      <c r="C12" s="76"/>
      <c r="D12" s="76"/>
      <c r="E12" s="76"/>
      <c r="F12" s="76"/>
      <c r="G12" s="76"/>
      <c r="H12" s="76"/>
      <c r="I12" s="5"/>
      <c r="J12" s="6"/>
    </row>
    <row r="13" spans="1:10" x14ac:dyDescent="0.2">
      <c r="A13" s="34"/>
      <c r="B13" s="75" t="s">
        <v>264</v>
      </c>
      <c r="C13" s="77"/>
      <c r="D13" s="76"/>
      <c r="E13" s="78"/>
      <c r="F13" s="77"/>
      <c r="G13" s="76"/>
      <c r="H13" s="78"/>
      <c r="I13" s="12"/>
      <c r="J13" s="6"/>
    </row>
    <row r="14" spans="1:10" x14ac:dyDescent="0.2">
      <c r="A14" s="34"/>
      <c r="B14" s="75" t="s">
        <v>263</v>
      </c>
      <c r="C14" s="77"/>
      <c r="D14" s="76"/>
      <c r="E14" s="78"/>
      <c r="F14" s="77"/>
      <c r="G14" s="76"/>
      <c r="H14" s="78"/>
      <c r="I14" s="12"/>
      <c r="J14" s="6"/>
    </row>
    <row r="15" spans="1:10" x14ac:dyDescent="0.2">
      <c r="A15" s="34"/>
      <c r="B15" s="79"/>
      <c r="C15" s="76"/>
      <c r="D15" s="76"/>
      <c r="E15" s="76"/>
      <c r="F15" s="76"/>
      <c r="G15" s="76"/>
      <c r="H15" s="76"/>
      <c r="I15" s="5"/>
      <c r="J15" s="6"/>
    </row>
    <row r="16" spans="1:10" x14ac:dyDescent="0.2">
      <c r="A16" s="34" t="s">
        <v>176</v>
      </c>
      <c r="B16" s="28"/>
      <c r="C16" s="5"/>
      <c r="D16" s="5"/>
      <c r="E16" s="5"/>
      <c r="F16" s="5"/>
      <c r="G16" s="5"/>
      <c r="H16" s="5"/>
      <c r="I16" s="5"/>
      <c r="J16" s="6"/>
    </row>
    <row r="17" spans="1:10" x14ac:dyDescent="0.2">
      <c r="A17" s="34"/>
      <c r="B17" s="28"/>
      <c r="C17" s="5"/>
      <c r="D17" s="5"/>
      <c r="E17" s="5"/>
      <c r="F17" s="5"/>
      <c r="G17" s="5"/>
      <c r="H17" s="5"/>
      <c r="I17" s="5"/>
      <c r="J17" s="6"/>
    </row>
    <row r="18" spans="1:10" x14ac:dyDescent="0.2">
      <c r="A18" s="246" t="s">
        <v>177</v>
      </c>
      <c r="B18" s="335"/>
      <c r="C18" s="246" t="s">
        <v>180</v>
      </c>
      <c r="D18" s="248"/>
      <c r="E18" s="26"/>
      <c r="F18" s="26"/>
      <c r="G18" s="246" t="s">
        <v>177</v>
      </c>
      <c r="H18" s="335"/>
      <c r="I18" s="246" t="s">
        <v>180</v>
      </c>
      <c r="J18" s="248"/>
    </row>
    <row r="19" spans="1:10" x14ac:dyDescent="0.2">
      <c r="A19" s="249" t="s">
        <v>178</v>
      </c>
      <c r="B19" s="251"/>
      <c r="C19" s="249" t="s">
        <v>181</v>
      </c>
      <c r="D19" s="251"/>
      <c r="E19" s="5"/>
      <c r="F19" s="5"/>
      <c r="G19" s="249" t="s">
        <v>178</v>
      </c>
      <c r="H19" s="251"/>
      <c r="I19" s="249" t="s">
        <v>181</v>
      </c>
      <c r="J19" s="251"/>
    </row>
    <row r="20" spans="1:10" x14ac:dyDescent="0.2">
      <c r="A20" s="331" t="s">
        <v>179</v>
      </c>
      <c r="B20" s="332"/>
      <c r="C20" s="333" t="s">
        <v>182</v>
      </c>
      <c r="D20" s="332"/>
      <c r="E20" s="5"/>
      <c r="F20" s="5"/>
      <c r="G20" s="331" t="s">
        <v>179</v>
      </c>
      <c r="H20" s="332"/>
      <c r="I20" s="333" t="s">
        <v>182</v>
      </c>
      <c r="J20" s="332"/>
    </row>
    <row r="21" spans="1:10" x14ac:dyDescent="0.2">
      <c r="A21" s="35" t="s">
        <v>205</v>
      </c>
      <c r="B21" s="18"/>
      <c r="C21" s="98">
        <v>18000</v>
      </c>
      <c r="D21" s="18"/>
      <c r="E21" s="5"/>
      <c r="F21" s="5"/>
      <c r="G21" s="35" t="s">
        <v>198</v>
      </c>
      <c r="H21" s="18"/>
      <c r="I21" s="35" t="s">
        <v>209</v>
      </c>
      <c r="J21" s="18"/>
    </row>
    <row r="22" spans="1:10" x14ac:dyDescent="0.2">
      <c r="A22" s="35" t="s">
        <v>206</v>
      </c>
      <c r="B22" s="18"/>
      <c r="C22" s="98">
        <v>18000</v>
      </c>
      <c r="D22" s="18"/>
      <c r="E22" s="5"/>
      <c r="F22" s="5"/>
      <c r="G22" s="35" t="s">
        <v>201</v>
      </c>
      <c r="H22" s="18"/>
      <c r="I22" s="35" t="s">
        <v>210</v>
      </c>
      <c r="J22" s="18"/>
    </row>
    <row r="23" spans="1:10" x14ac:dyDescent="0.2">
      <c r="A23" s="35"/>
      <c r="B23" s="18"/>
      <c r="C23" s="98"/>
      <c r="D23" s="18"/>
      <c r="E23" s="5"/>
      <c r="F23" s="5"/>
      <c r="G23" s="35" t="s">
        <v>211</v>
      </c>
      <c r="H23" s="18"/>
      <c r="I23" s="35" t="s">
        <v>212</v>
      </c>
      <c r="J23" s="18"/>
    </row>
    <row r="24" spans="1:10" x14ac:dyDescent="0.2">
      <c r="A24" s="35" t="s">
        <v>207</v>
      </c>
      <c r="B24" s="18"/>
      <c r="C24" s="98">
        <v>16000</v>
      </c>
      <c r="D24" s="18"/>
      <c r="E24" s="5"/>
      <c r="F24" s="5"/>
      <c r="G24" s="35"/>
      <c r="H24" s="18"/>
      <c r="I24" s="35"/>
      <c r="J24" s="18"/>
    </row>
    <row r="25" spans="1:10" x14ac:dyDescent="0.2">
      <c r="A25" s="35" t="s">
        <v>208</v>
      </c>
      <c r="B25" s="18"/>
      <c r="C25" s="98">
        <v>16000</v>
      </c>
      <c r="D25" s="18"/>
      <c r="E25" s="5"/>
      <c r="F25" s="5"/>
      <c r="G25" s="35"/>
      <c r="H25" s="18"/>
      <c r="I25" s="35"/>
      <c r="J25" s="18"/>
    </row>
    <row r="26" spans="1:10" x14ac:dyDescent="0.2">
      <c r="A26" s="35"/>
      <c r="B26" s="18"/>
      <c r="C26" s="35"/>
      <c r="D26" s="18"/>
      <c r="E26" s="5"/>
      <c r="F26" s="5"/>
      <c r="G26" s="35"/>
      <c r="H26" s="18"/>
      <c r="I26" s="35"/>
      <c r="J26" s="18"/>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6" t="s">
        <v>183</v>
      </c>
      <c r="B29" s="5"/>
      <c r="C29" s="5"/>
      <c r="D29" s="5"/>
      <c r="E29" s="5"/>
      <c r="F29" s="5"/>
      <c r="G29" s="5"/>
      <c r="H29" s="5"/>
      <c r="I29" s="5"/>
      <c r="J29" s="6"/>
    </row>
    <row r="30" spans="1:10" x14ac:dyDescent="0.2">
      <c r="A30" s="4" t="s">
        <v>184</v>
      </c>
      <c r="B30" s="5"/>
      <c r="C30" s="5"/>
      <c r="D30" s="5"/>
      <c r="E30" s="5"/>
      <c r="F30" s="5"/>
      <c r="G30" s="5"/>
      <c r="H30" s="5"/>
      <c r="I30" s="5"/>
      <c r="J30" s="6"/>
    </row>
    <row r="31" spans="1:10" x14ac:dyDescent="0.2">
      <c r="A31" s="48" t="s">
        <v>185</v>
      </c>
      <c r="B31" s="26"/>
      <c r="C31" s="26"/>
      <c r="D31" s="26"/>
      <c r="E31" s="26"/>
      <c r="F31" s="26"/>
      <c r="G31" s="26"/>
      <c r="H31" s="26"/>
      <c r="I31" s="26"/>
      <c r="J31" s="33"/>
    </row>
    <row r="32" spans="1:10" x14ac:dyDescent="0.2">
      <c r="A32" s="4"/>
      <c r="B32" s="5"/>
      <c r="C32" s="5"/>
      <c r="D32" s="5"/>
      <c r="E32" s="5"/>
      <c r="F32" s="5"/>
      <c r="G32" s="5"/>
      <c r="H32" s="5"/>
      <c r="I32" s="5"/>
      <c r="J32" s="6"/>
    </row>
    <row r="33" spans="1:10" x14ac:dyDescent="0.2">
      <c r="A33" s="246" t="s">
        <v>177</v>
      </c>
      <c r="B33" s="335"/>
      <c r="C33" s="246" t="s">
        <v>64</v>
      </c>
      <c r="D33" s="248"/>
      <c r="E33" s="26"/>
      <c r="F33" s="26"/>
      <c r="G33" s="246" t="s">
        <v>177</v>
      </c>
      <c r="H33" s="335"/>
      <c r="I33" s="246" t="s">
        <v>64</v>
      </c>
      <c r="J33" s="248"/>
    </row>
    <row r="34" spans="1:10" x14ac:dyDescent="0.2">
      <c r="A34" s="249" t="s">
        <v>178</v>
      </c>
      <c r="B34" s="251"/>
      <c r="C34" s="249" t="s">
        <v>78</v>
      </c>
      <c r="D34" s="251"/>
      <c r="E34" s="5"/>
      <c r="F34" s="5"/>
      <c r="G34" s="249" t="s">
        <v>178</v>
      </c>
      <c r="H34" s="251"/>
      <c r="I34" s="249" t="s">
        <v>79</v>
      </c>
      <c r="J34" s="251"/>
    </row>
    <row r="35" spans="1:10" x14ac:dyDescent="0.2">
      <c r="A35" s="331" t="s">
        <v>179</v>
      </c>
      <c r="B35" s="332"/>
      <c r="C35" s="331" t="s">
        <v>151</v>
      </c>
      <c r="D35" s="334"/>
      <c r="E35" s="5"/>
      <c r="F35" s="5"/>
      <c r="G35" s="331" t="s">
        <v>179</v>
      </c>
      <c r="H35" s="332"/>
      <c r="I35" s="331" t="s">
        <v>151</v>
      </c>
      <c r="J35" s="332"/>
    </row>
    <row r="36" spans="1:10" x14ac:dyDescent="0.2">
      <c r="A36" s="35" t="s">
        <v>198</v>
      </c>
      <c r="B36" s="18"/>
      <c r="C36" s="137" t="s">
        <v>363</v>
      </c>
      <c r="D36" s="18"/>
      <c r="E36" s="5"/>
      <c r="F36" s="5"/>
      <c r="G36" s="35" t="s">
        <v>198</v>
      </c>
      <c r="H36" s="18"/>
      <c r="I36" s="137" t="s">
        <v>364</v>
      </c>
      <c r="J36" s="18"/>
    </row>
    <row r="37" spans="1:10" x14ac:dyDescent="0.2">
      <c r="A37" s="35" t="s">
        <v>201</v>
      </c>
      <c r="B37" s="18"/>
      <c r="C37" s="137" t="s">
        <v>363</v>
      </c>
      <c r="D37" s="18"/>
      <c r="E37" s="5"/>
      <c r="F37" s="5"/>
      <c r="G37" s="35" t="s">
        <v>201</v>
      </c>
      <c r="H37" s="18"/>
      <c r="I37" s="137" t="s">
        <v>364</v>
      </c>
      <c r="J37" s="18"/>
    </row>
    <row r="38" spans="1:10" x14ac:dyDescent="0.2">
      <c r="A38" s="35"/>
      <c r="B38" s="18"/>
      <c r="C38" s="35" t="s">
        <v>186</v>
      </c>
      <c r="D38" s="18"/>
      <c r="E38" s="5"/>
      <c r="F38" s="5"/>
      <c r="G38" s="35" t="s">
        <v>213</v>
      </c>
      <c r="H38" s="18"/>
      <c r="I38" s="137" t="s">
        <v>364</v>
      </c>
      <c r="J38" s="18"/>
    </row>
    <row r="39" spans="1:10" x14ac:dyDescent="0.2">
      <c r="A39" s="35"/>
      <c r="B39" s="18"/>
      <c r="C39" s="35" t="s">
        <v>186</v>
      </c>
      <c r="D39" s="18"/>
      <c r="E39" s="5"/>
      <c r="F39" s="5"/>
      <c r="G39" s="35" t="s">
        <v>214</v>
      </c>
      <c r="H39" s="18"/>
      <c r="I39" s="137" t="s">
        <v>365</v>
      </c>
      <c r="J39" s="18"/>
    </row>
    <row r="40" spans="1:10" x14ac:dyDescent="0.2">
      <c r="A40" s="35"/>
      <c r="B40" s="18"/>
      <c r="C40" s="35" t="s">
        <v>186</v>
      </c>
      <c r="D40" s="18"/>
      <c r="E40" s="5"/>
      <c r="F40" s="5"/>
      <c r="G40" s="35" t="s">
        <v>205</v>
      </c>
      <c r="H40" s="18"/>
      <c r="I40" s="137" t="s">
        <v>366</v>
      </c>
      <c r="J40" s="18"/>
    </row>
    <row r="41" spans="1:10" x14ac:dyDescent="0.2">
      <c r="A41" s="35"/>
      <c r="B41" s="18"/>
      <c r="C41" s="35" t="s">
        <v>186</v>
      </c>
      <c r="D41" s="18"/>
      <c r="E41" s="5"/>
      <c r="F41" s="5"/>
      <c r="G41" s="35" t="s">
        <v>206</v>
      </c>
      <c r="H41" s="18"/>
      <c r="I41" s="137" t="s">
        <v>367</v>
      </c>
      <c r="J41" s="18"/>
    </row>
    <row r="42" spans="1:10" x14ac:dyDescent="0.2">
      <c r="A42" s="4"/>
      <c r="B42" s="5"/>
      <c r="C42" s="5"/>
      <c r="D42" s="5"/>
      <c r="E42" s="5"/>
      <c r="F42" s="5"/>
      <c r="G42" s="5"/>
      <c r="H42" s="5"/>
      <c r="I42" s="5"/>
      <c r="J42" s="6"/>
    </row>
    <row r="43" spans="1:10" x14ac:dyDescent="0.2">
      <c r="A43" s="4"/>
      <c r="B43" s="5"/>
      <c r="C43" s="5"/>
      <c r="D43" s="26"/>
      <c r="E43" s="26"/>
      <c r="F43" s="26"/>
      <c r="G43" s="2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200, Page 30'!$B$52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205, Page 31'!B51</f>
        <v>44180</v>
      </c>
      <c r="C54" s="8"/>
      <c r="D54" s="8"/>
      <c r="E54" s="8"/>
      <c r="F54" s="8"/>
      <c r="G54" s="8"/>
      <c r="H54" s="8" t="s">
        <v>2</v>
      </c>
      <c r="I54" s="8"/>
      <c r="J54" s="93">
        <f>+'Item 200, Page 30'!$J$54</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7</v>
      </c>
      <c r="B57" s="5"/>
      <c r="C57" s="5"/>
      <c r="D57" s="5"/>
      <c r="E57" s="5"/>
      <c r="F57" s="5"/>
      <c r="G57" s="5"/>
      <c r="H57" s="5"/>
      <c r="I57" s="5"/>
      <c r="J57" s="6"/>
    </row>
    <row r="58" spans="1:10" x14ac:dyDescent="0.2">
      <c r="A58" s="7"/>
      <c r="B58" s="8"/>
      <c r="C58" s="8"/>
      <c r="D58" s="8"/>
      <c r="E58" s="8"/>
      <c r="F58" s="8"/>
      <c r="G58" s="8"/>
      <c r="H58" s="8"/>
      <c r="I58" s="8"/>
      <c r="J58" s="9"/>
    </row>
  </sheetData>
  <mergeCells count="27">
    <mergeCell ref="H2:I2"/>
    <mergeCell ref="A55:J55"/>
    <mergeCell ref="A7:J7"/>
    <mergeCell ref="A18:B18"/>
    <mergeCell ref="A19:B19"/>
    <mergeCell ref="A20:B20"/>
    <mergeCell ref="C18:D18"/>
    <mergeCell ref="C19:D19"/>
    <mergeCell ref="C20:D20"/>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s>
  <phoneticPr fontId="0" type="noConversion"/>
  <printOptions horizontalCentered="1"/>
  <pageMargins left="0.45" right="0.45" top="0.75" bottom="0.75" header="0.3" footer="0.3"/>
  <pageSetup scale="9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56"/>
  <sheetViews>
    <sheetView workbookViewId="0">
      <selection activeCell="B52" sqref="B52"/>
    </sheetView>
  </sheetViews>
  <sheetFormatPr defaultRowHeight="12.75" x14ac:dyDescent="0.2"/>
  <cols>
    <col min="1" max="1" width="9.5703125" customWidth="1"/>
    <col min="2" max="2" width="9.85546875" bestFit="1" customWidth="1"/>
  </cols>
  <sheetData>
    <row r="1" spans="1:10" x14ac:dyDescent="0.2">
      <c r="A1" s="1"/>
      <c r="B1" s="2"/>
      <c r="C1" s="2"/>
      <c r="D1" s="2"/>
      <c r="E1" s="2"/>
      <c r="F1" s="2"/>
      <c r="G1" s="2"/>
      <c r="H1" s="2"/>
      <c r="I1" s="2"/>
      <c r="J1" s="3"/>
    </row>
    <row r="2" spans="1:10" x14ac:dyDescent="0.2">
      <c r="A2" s="4" t="s">
        <v>3</v>
      </c>
      <c r="B2" s="8">
        <f>+'Item 207, Page 32'!B2</f>
        <v>17</v>
      </c>
      <c r="G2" s="114"/>
      <c r="H2" s="258" t="s">
        <v>4</v>
      </c>
      <c r="I2" s="258"/>
      <c r="J2" s="9">
        <v>33</v>
      </c>
    </row>
    <row r="3" spans="1:10" x14ac:dyDescent="0.2">
      <c r="A3" s="4"/>
      <c r="J3" s="6"/>
    </row>
    <row r="4" spans="1:10" x14ac:dyDescent="0.2">
      <c r="A4" s="4" t="s">
        <v>5</v>
      </c>
      <c r="D4" t="str">
        <f>+'[4]Item 207, Page 32'!D4</f>
        <v>Peninsula Sanitation Service, Inc.  G-011</v>
      </c>
      <c r="J4" s="6"/>
    </row>
    <row r="5" spans="1:10" x14ac:dyDescent="0.2">
      <c r="A5" s="7" t="s">
        <v>6</v>
      </c>
      <c r="B5" s="8"/>
      <c r="C5" s="8"/>
      <c r="D5" s="8" t="str">
        <f>+'[4]Item 207, Page 32'!D5</f>
        <v>None</v>
      </c>
      <c r="E5" s="8"/>
      <c r="F5" s="8"/>
      <c r="G5" s="8"/>
      <c r="H5" s="8"/>
      <c r="I5" s="8"/>
      <c r="J5" s="9"/>
    </row>
    <row r="6" spans="1:10" x14ac:dyDescent="0.2">
      <c r="A6" s="4"/>
      <c r="J6" s="6"/>
    </row>
    <row r="7" spans="1:10" x14ac:dyDescent="0.2">
      <c r="A7" s="272" t="s">
        <v>405</v>
      </c>
      <c r="B7" s="277"/>
      <c r="C7" s="277"/>
      <c r="D7" s="277"/>
      <c r="E7" s="277"/>
      <c r="F7" s="277"/>
      <c r="G7" s="277"/>
      <c r="H7" s="277"/>
      <c r="I7" s="277"/>
      <c r="J7" s="297"/>
    </row>
    <row r="8" spans="1:10" x14ac:dyDescent="0.2">
      <c r="A8" s="4"/>
      <c r="J8" s="6"/>
    </row>
    <row r="9" spans="1:10" x14ac:dyDescent="0.2">
      <c r="A9" s="4" t="s">
        <v>406</v>
      </c>
      <c r="J9" s="6"/>
    </row>
    <row r="10" spans="1:10" x14ac:dyDescent="0.2">
      <c r="A10" s="4"/>
      <c r="J10" s="6"/>
    </row>
    <row r="11" spans="1:10" x14ac:dyDescent="0.2">
      <c r="A11" s="4"/>
      <c r="C11" s="316" t="s">
        <v>407</v>
      </c>
      <c r="D11" s="321"/>
      <c r="E11" s="317"/>
      <c r="F11" s="1"/>
      <c r="G11" s="2"/>
      <c r="H11" s="3"/>
      <c r="J11" s="6"/>
    </row>
    <row r="12" spans="1:10" x14ac:dyDescent="0.2">
      <c r="A12" s="4"/>
      <c r="C12" s="318" t="s">
        <v>408</v>
      </c>
      <c r="D12" s="319"/>
      <c r="E12" s="320"/>
      <c r="F12" s="318" t="s">
        <v>77</v>
      </c>
      <c r="G12" s="319"/>
      <c r="H12" s="320"/>
      <c r="J12" s="6"/>
    </row>
    <row r="13" spans="1:10" x14ac:dyDescent="0.2">
      <c r="A13" s="4"/>
      <c r="B13" s="129"/>
      <c r="C13" s="109" t="s">
        <v>409</v>
      </c>
      <c r="D13" s="15"/>
      <c r="E13" s="110"/>
      <c r="F13" s="109"/>
      <c r="G13" s="157" t="s">
        <v>415</v>
      </c>
      <c r="H13" s="110"/>
      <c r="I13" s="129"/>
      <c r="J13" s="6"/>
    </row>
    <row r="14" spans="1:10" x14ac:dyDescent="0.2">
      <c r="A14" s="4"/>
      <c r="B14" s="129"/>
      <c r="C14" s="109"/>
      <c r="D14" s="15"/>
      <c r="E14" s="110"/>
      <c r="F14" s="109"/>
      <c r="G14" s="15"/>
      <c r="H14" s="110"/>
      <c r="I14" s="129"/>
      <c r="J14" s="6"/>
    </row>
    <row r="15" spans="1:10" x14ac:dyDescent="0.2">
      <c r="A15" s="4"/>
      <c r="C15" s="109"/>
      <c r="D15" s="15"/>
      <c r="E15" s="110"/>
      <c r="F15" s="109"/>
      <c r="G15" s="15"/>
      <c r="H15" s="110"/>
      <c r="J15" s="6"/>
    </row>
    <row r="16" spans="1:10" x14ac:dyDescent="0.2">
      <c r="A16" s="4"/>
      <c r="C16" s="109"/>
      <c r="D16" s="15"/>
      <c r="E16" s="110"/>
      <c r="F16" s="109"/>
      <c r="G16" s="15"/>
      <c r="H16" s="110"/>
      <c r="J16" s="6"/>
    </row>
    <row r="17" spans="1:10" x14ac:dyDescent="0.2">
      <c r="A17" s="4"/>
      <c r="C17" s="109"/>
      <c r="D17" s="15"/>
      <c r="E17" s="110"/>
      <c r="F17" s="109"/>
      <c r="G17" s="15"/>
      <c r="H17" s="110"/>
      <c r="J17" s="6"/>
    </row>
    <row r="18" spans="1:10" x14ac:dyDescent="0.2">
      <c r="A18" s="27"/>
      <c r="B18" s="130"/>
      <c r="C18" s="109"/>
      <c r="D18" s="15"/>
      <c r="E18" s="110"/>
      <c r="F18" s="109"/>
      <c r="G18" s="15"/>
      <c r="H18" s="110"/>
      <c r="I18" s="130"/>
      <c r="J18" s="33"/>
    </row>
    <row r="19" spans="1:10" x14ac:dyDescent="0.2">
      <c r="A19" s="4"/>
      <c r="C19" s="109"/>
      <c r="D19" s="15"/>
      <c r="E19" s="110"/>
      <c r="F19" s="109"/>
      <c r="G19" s="15"/>
      <c r="H19" s="110"/>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7"/>
      <c r="B24" s="8"/>
      <c r="C24" s="8"/>
      <c r="D24" s="8"/>
      <c r="E24" s="8"/>
      <c r="F24" s="8"/>
      <c r="G24" s="8"/>
      <c r="H24" s="8"/>
      <c r="I24" s="8"/>
      <c r="J24" s="9"/>
    </row>
    <row r="25" spans="1:10" x14ac:dyDescent="0.2">
      <c r="A25" s="4"/>
      <c r="J25" s="6"/>
    </row>
    <row r="26" spans="1:10" x14ac:dyDescent="0.2">
      <c r="A26" s="272" t="s">
        <v>410</v>
      </c>
      <c r="B26" s="277"/>
      <c r="C26" s="277"/>
      <c r="D26" s="277"/>
      <c r="E26" s="277"/>
      <c r="F26" s="277"/>
      <c r="G26" s="277"/>
      <c r="H26" s="277"/>
      <c r="I26" s="277"/>
      <c r="J26" s="297"/>
    </row>
    <row r="27" spans="1:10" x14ac:dyDescent="0.2">
      <c r="A27" s="4"/>
      <c r="J27" s="6"/>
    </row>
    <row r="28" spans="1:10" x14ac:dyDescent="0.2">
      <c r="A28" s="4" t="s">
        <v>411</v>
      </c>
      <c r="J28" s="6"/>
    </row>
    <row r="29" spans="1:10" x14ac:dyDescent="0.2">
      <c r="A29" s="4" t="s">
        <v>412</v>
      </c>
      <c r="J29" s="6"/>
    </row>
    <row r="30" spans="1:10" x14ac:dyDescent="0.2">
      <c r="A30" s="4" t="s">
        <v>413</v>
      </c>
      <c r="J30" s="6"/>
    </row>
    <row r="31" spans="1:10" x14ac:dyDescent="0.2">
      <c r="A31" s="27"/>
      <c r="B31" s="130"/>
      <c r="C31" s="130"/>
      <c r="D31" s="130"/>
      <c r="E31" s="130"/>
      <c r="F31" s="130"/>
      <c r="G31" s="130"/>
      <c r="H31" s="130"/>
      <c r="I31" s="130"/>
      <c r="J31" s="33"/>
    </row>
    <row r="32" spans="1:10" x14ac:dyDescent="0.2">
      <c r="A32" s="4" t="s">
        <v>414</v>
      </c>
      <c r="J32" s="6"/>
    </row>
    <row r="33" spans="1:10" x14ac:dyDescent="0.2">
      <c r="A33" s="36"/>
      <c r="J33" s="6"/>
    </row>
    <row r="34" spans="1:10" x14ac:dyDescent="0.2">
      <c r="A34" s="4"/>
      <c r="C34" s="316" t="s">
        <v>407</v>
      </c>
      <c r="D34" s="321"/>
      <c r="E34" s="317"/>
      <c r="F34" s="1"/>
      <c r="G34" s="2"/>
      <c r="H34" s="3"/>
      <c r="J34" s="6"/>
    </row>
    <row r="35" spans="1:10" x14ac:dyDescent="0.2">
      <c r="A35" s="4"/>
      <c r="C35" s="318" t="s">
        <v>408</v>
      </c>
      <c r="D35" s="319"/>
      <c r="E35" s="320"/>
      <c r="F35" s="318" t="s">
        <v>77</v>
      </c>
      <c r="G35" s="319"/>
      <c r="H35" s="320"/>
      <c r="J35" s="6"/>
    </row>
    <row r="36" spans="1:10" x14ac:dyDescent="0.2">
      <c r="A36" s="4"/>
      <c r="C36" s="109"/>
      <c r="D36" s="15"/>
      <c r="E36" s="110"/>
      <c r="F36" s="109"/>
      <c r="G36" s="15"/>
      <c r="H36" s="110"/>
      <c r="J36" s="6"/>
    </row>
    <row r="37" spans="1:10" x14ac:dyDescent="0.2">
      <c r="A37" s="4"/>
      <c r="C37" s="109"/>
      <c r="D37" s="15"/>
      <c r="E37" s="110"/>
      <c r="F37" s="109"/>
      <c r="G37" s="15"/>
      <c r="H37" s="110"/>
      <c r="J37" s="6"/>
    </row>
    <row r="38" spans="1:10" x14ac:dyDescent="0.2">
      <c r="A38" s="4"/>
      <c r="C38" s="109"/>
      <c r="D38" s="15"/>
      <c r="E38" s="110"/>
      <c r="F38" s="109"/>
      <c r="G38" s="15"/>
      <c r="H38" s="110"/>
      <c r="J38" s="6"/>
    </row>
    <row r="39" spans="1:10" x14ac:dyDescent="0.2">
      <c r="A39" s="4"/>
      <c r="C39" s="109"/>
      <c r="D39" s="15"/>
      <c r="E39" s="110"/>
      <c r="F39" s="109"/>
      <c r="G39" s="15"/>
      <c r="H39" s="110"/>
      <c r="J39" s="6"/>
    </row>
    <row r="40" spans="1:10" x14ac:dyDescent="0.2">
      <c r="A40" s="4"/>
      <c r="C40" s="109"/>
      <c r="D40" s="15"/>
      <c r="E40" s="110"/>
      <c r="F40" s="109"/>
      <c r="G40" s="15"/>
      <c r="H40" s="110"/>
      <c r="J40" s="6"/>
    </row>
    <row r="41" spans="1:10" x14ac:dyDescent="0.2">
      <c r="A41" s="4"/>
      <c r="C41" s="109"/>
      <c r="D41" s="15"/>
      <c r="E41" s="110"/>
      <c r="F41" s="109"/>
      <c r="G41" s="15"/>
      <c r="H41" s="110"/>
      <c r="J41" s="6"/>
    </row>
    <row r="42" spans="1:10" x14ac:dyDescent="0.2">
      <c r="A42" s="4"/>
      <c r="C42" s="109"/>
      <c r="D42" s="15"/>
      <c r="E42" s="110"/>
      <c r="F42" s="109"/>
      <c r="G42" s="15"/>
      <c r="H42" s="110"/>
      <c r="J42" s="6"/>
    </row>
    <row r="43" spans="1:10" x14ac:dyDescent="0.2">
      <c r="A43" s="4"/>
      <c r="D43" s="130"/>
      <c r="E43" s="130"/>
      <c r="F43" s="130"/>
      <c r="G43" s="130"/>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7"/>
      <c r="B49" s="8"/>
      <c r="C49" s="8"/>
      <c r="D49" s="8"/>
      <c r="E49" s="8"/>
      <c r="F49" s="8"/>
      <c r="G49" s="8"/>
      <c r="H49" s="8"/>
      <c r="I49" s="8"/>
      <c r="J49" s="9"/>
    </row>
    <row r="50" spans="1:10" x14ac:dyDescent="0.2">
      <c r="A50" s="4" t="s">
        <v>9</v>
      </c>
      <c r="B50" t="str">
        <f>+'Item 207, Page 32'!B52</f>
        <v>Jay Alexander</v>
      </c>
      <c r="J50" s="6"/>
    </row>
    <row r="51" spans="1:10" x14ac:dyDescent="0.2">
      <c r="A51" s="4"/>
      <c r="J51" s="6"/>
    </row>
    <row r="52" spans="1:10" x14ac:dyDescent="0.2">
      <c r="A52" s="7" t="s">
        <v>8</v>
      </c>
      <c r="B52" s="92">
        <f>+'Item 207, Page 32'!B54</f>
        <v>44180</v>
      </c>
      <c r="C52" s="8"/>
      <c r="D52" s="8"/>
      <c r="E52" s="8"/>
      <c r="F52" s="8"/>
      <c r="G52" s="8"/>
      <c r="H52" s="8" t="s">
        <v>2</v>
      </c>
      <c r="I52" s="8"/>
      <c r="J52" s="93">
        <f>+'Item 207, Page 32'!J54</f>
        <v>44256</v>
      </c>
    </row>
    <row r="53" spans="1:10" x14ac:dyDescent="0.2">
      <c r="A53" s="273" t="s">
        <v>0</v>
      </c>
      <c r="B53" s="274"/>
      <c r="C53" s="274"/>
      <c r="D53" s="274"/>
      <c r="E53" s="274"/>
      <c r="F53" s="274"/>
      <c r="G53" s="274"/>
      <c r="H53" s="274"/>
      <c r="I53" s="274"/>
      <c r="J53" s="275"/>
    </row>
    <row r="54" spans="1:10" x14ac:dyDescent="0.2">
      <c r="A54" s="4"/>
      <c r="J54" s="6"/>
    </row>
    <row r="55" spans="1:10" x14ac:dyDescent="0.2">
      <c r="A55" s="4" t="s">
        <v>424</v>
      </c>
      <c r="J55" s="6"/>
    </row>
    <row r="56" spans="1:10" x14ac:dyDescent="0.2">
      <c r="A56" s="7"/>
      <c r="B56" s="8"/>
      <c r="C56" s="8"/>
      <c r="D56" s="8"/>
      <c r="E56" s="8"/>
      <c r="F56" s="8"/>
      <c r="G56" s="8"/>
      <c r="H56" s="8"/>
      <c r="I56" s="8"/>
      <c r="J56" s="9"/>
    </row>
  </sheetData>
  <mergeCells count="10">
    <mergeCell ref="C34:E34"/>
    <mergeCell ref="C35:E35"/>
    <mergeCell ref="F35:H35"/>
    <mergeCell ref="A53:J53"/>
    <mergeCell ref="H2:I2"/>
    <mergeCell ref="A7:J7"/>
    <mergeCell ref="C11:E11"/>
    <mergeCell ref="C12:E12"/>
    <mergeCell ref="F12:H12"/>
    <mergeCell ref="A26:J26"/>
  </mergeCells>
  <printOptions horizontalCentered="1"/>
  <pageMargins left="0.45" right="0.45" top="0.75" bottom="0.75" header="0.3" footer="0.3"/>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58"/>
  <sheetViews>
    <sheetView zoomScaleNormal="100" workbookViewId="0">
      <selection activeCell="A32" sqref="A32"/>
    </sheetView>
  </sheetViews>
  <sheetFormatPr defaultRowHeight="12.75" x14ac:dyDescent="0.2"/>
  <cols>
    <col min="1" max="1" width="9.5703125" customWidth="1"/>
    <col min="2" max="2" width="10.140625" bestFit="1" customWidth="1"/>
    <col min="7" max="7" width="10.140625" customWidth="1"/>
  </cols>
  <sheetData>
    <row r="1" spans="1:10" x14ac:dyDescent="0.2">
      <c r="A1" s="1"/>
      <c r="B1" s="2"/>
      <c r="C1" s="2"/>
      <c r="D1" s="2"/>
      <c r="E1" s="2"/>
      <c r="F1" s="2"/>
      <c r="G1" s="2"/>
      <c r="H1" s="2"/>
      <c r="I1" s="2"/>
      <c r="J1" s="3"/>
    </row>
    <row r="2" spans="1:10" x14ac:dyDescent="0.2">
      <c r="A2" s="4" t="s">
        <v>3</v>
      </c>
      <c r="B2" s="8">
        <f>+'Item 210, 220, Page 33'!B2</f>
        <v>17</v>
      </c>
      <c r="C2" s="5"/>
      <c r="D2" s="5"/>
      <c r="E2" s="5"/>
      <c r="F2" s="5"/>
      <c r="G2" s="114"/>
      <c r="H2" s="268" t="s">
        <v>4</v>
      </c>
      <c r="I2" s="268"/>
      <c r="J2" s="9">
        <v>34</v>
      </c>
    </row>
    <row r="3" spans="1:10" x14ac:dyDescent="0.2">
      <c r="A3" s="4"/>
      <c r="B3" s="5"/>
      <c r="C3" s="5"/>
      <c r="D3" s="5"/>
      <c r="E3" s="5"/>
      <c r="F3" s="5"/>
      <c r="G3" s="5"/>
      <c r="H3" s="5"/>
      <c r="I3" s="5"/>
      <c r="J3" s="6"/>
    </row>
    <row r="4" spans="1:10" x14ac:dyDescent="0.2">
      <c r="A4" s="4" t="s">
        <v>5</v>
      </c>
      <c r="B4" s="5"/>
      <c r="C4" s="5"/>
      <c r="D4" s="5" t="str">
        <f>+'[1]Item 207, Page 32'!D4</f>
        <v>Peninsula Sanitation Service, Inc.  G-011</v>
      </c>
      <c r="E4" s="5"/>
      <c r="F4" s="5"/>
      <c r="G4" s="5"/>
      <c r="H4" s="5"/>
      <c r="I4" s="5"/>
      <c r="J4" s="6"/>
    </row>
    <row r="5" spans="1:10" x14ac:dyDescent="0.2">
      <c r="A5" s="7" t="s">
        <v>6</v>
      </c>
      <c r="B5" s="8"/>
      <c r="C5" s="8"/>
      <c r="D5" s="8" t="str">
        <f>+'[1]Item 207, Page 32'!D5</f>
        <v>None</v>
      </c>
      <c r="E5" s="8"/>
      <c r="F5" s="8"/>
      <c r="G5" s="8"/>
      <c r="H5" s="8"/>
      <c r="I5" s="8"/>
      <c r="J5" s="9"/>
    </row>
    <row r="6" spans="1:10" x14ac:dyDescent="0.2">
      <c r="A6" s="4"/>
      <c r="B6" s="5"/>
      <c r="C6" s="5"/>
      <c r="D6" s="5"/>
      <c r="E6" s="5"/>
      <c r="F6" s="5"/>
      <c r="G6" s="5"/>
      <c r="H6" s="5"/>
      <c r="I6" s="5"/>
      <c r="J6" s="6"/>
    </row>
    <row r="7" spans="1:10" x14ac:dyDescent="0.2">
      <c r="A7" s="272" t="s">
        <v>270</v>
      </c>
      <c r="B7" s="271"/>
      <c r="C7" s="271"/>
      <c r="D7" s="271"/>
      <c r="E7" s="271"/>
      <c r="F7" s="271"/>
      <c r="G7" s="271"/>
      <c r="H7" s="271"/>
      <c r="I7" s="271"/>
      <c r="J7" s="297"/>
    </row>
    <row r="8" spans="1:10" x14ac:dyDescent="0.2">
      <c r="A8" s="4"/>
      <c r="B8" s="5"/>
      <c r="C8" s="5"/>
      <c r="D8" s="5"/>
      <c r="E8" s="5"/>
      <c r="F8" s="5"/>
      <c r="G8" s="5"/>
      <c r="H8" s="5"/>
      <c r="I8" s="5"/>
      <c r="J8" s="6"/>
    </row>
    <row r="9" spans="1:10" x14ac:dyDescent="0.2">
      <c r="A9" s="4" t="s">
        <v>271</v>
      </c>
      <c r="B9" s="5"/>
      <c r="C9" s="5"/>
      <c r="D9" s="5"/>
      <c r="E9" s="5"/>
      <c r="F9" s="5"/>
      <c r="G9" s="5"/>
      <c r="H9" s="5"/>
      <c r="I9" s="5"/>
      <c r="J9" s="6"/>
    </row>
    <row r="10" spans="1:10" x14ac:dyDescent="0.2">
      <c r="A10" s="4"/>
      <c r="B10" s="5"/>
      <c r="C10" s="5"/>
      <c r="D10" s="5"/>
      <c r="E10" s="5"/>
      <c r="F10" s="5"/>
      <c r="G10" s="5"/>
      <c r="H10" s="5"/>
      <c r="I10" s="5"/>
      <c r="J10" s="6"/>
    </row>
    <row r="11" spans="1:10" x14ac:dyDescent="0.2">
      <c r="A11" s="281" t="s">
        <v>272</v>
      </c>
      <c r="B11" s="283"/>
      <c r="C11" s="283"/>
      <c r="D11" s="283"/>
      <c r="E11" s="282"/>
      <c r="F11" s="281" t="s">
        <v>273</v>
      </c>
      <c r="G11" s="282"/>
      <c r="H11" s="281" t="s">
        <v>274</v>
      </c>
      <c r="I11" s="283"/>
      <c r="J11" s="282"/>
    </row>
    <row r="12" spans="1:10" x14ac:dyDescent="0.2">
      <c r="A12" s="35" t="s">
        <v>275</v>
      </c>
      <c r="B12" s="15"/>
      <c r="C12" s="15"/>
      <c r="D12" s="15"/>
      <c r="E12" s="18"/>
      <c r="F12" s="108" t="s">
        <v>276</v>
      </c>
      <c r="G12" s="18"/>
      <c r="H12" s="126" t="s">
        <v>368</v>
      </c>
      <c r="I12" s="15"/>
      <c r="J12" s="18"/>
    </row>
    <row r="13" spans="1:10" x14ac:dyDescent="0.2">
      <c r="A13" s="35" t="s">
        <v>275</v>
      </c>
      <c r="B13" s="15"/>
      <c r="C13" s="15"/>
      <c r="D13" s="15"/>
      <c r="E13" s="18"/>
      <c r="F13" s="108" t="s">
        <v>277</v>
      </c>
      <c r="G13" s="18"/>
      <c r="H13" s="126" t="s">
        <v>368</v>
      </c>
      <c r="I13" s="15"/>
      <c r="J13" s="18"/>
    </row>
    <row r="14" spans="1:10" x14ac:dyDescent="0.2">
      <c r="A14" s="35" t="s">
        <v>275</v>
      </c>
      <c r="B14" s="15"/>
      <c r="C14" s="15"/>
      <c r="D14" s="15"/>
      <c r="E14" s="18"/>
      <c r="F14" s="99" t="s">
        <v>278</v>
      </c>
      <c r="G14" s="18"/>
      <c r="H14" s="35" t="s">
        <v>279</v>
      </c>
      <c r="I14" s="15"/>
      <c r="J14" s="18"/>
    </row>
    <row r="15" spans="1:10" x14ac:dyDescent="0.2">
      <c r="A15" s="35" t="s">
        <v>275</v>
      </c>
      <c r="B15" s="15"/>
      <c r="C15" s="15"/>
      <c r="D15" s="15"/>
      <c r="E15" s="18"/>
      <c r="F15" s="35" t="s">
        <v>280</v>
      </c>
      <c r="G15" s="18"/>
      <c r="H15" s="126" t="s">
        <v>428</v>
      </c>
      <c r="I15" s="15"/>
      <c r="J15" s="18"/>
    </row>
    <row r="16" spans="1:10" x14ac:dyDescent="0.2">
      <c r="A16" s="35" t="s">
        <v>275</v>
      </c>
      <c r="B16" s="15"/>
      <c r="C16" s="15"/>
      <c r="D16" s="15"/>
      <c r="E16" s="18"/>
      <c r="F16" s="99" t="s">
        <v>281</v>
      </c>
      <c r="G16" s="18"/>
      <c r="H16" s="35" t="s">
        <v>282</v>
      </c>
      <c r="I16" s="15"/>
      <c r="J16" s="18"/>
    </row>
    <row r="17" spans="1:10" x14ac:dyDescent="0.2">
      <c r="A17" s="35" t="s">
        <v>275</v>
      </c>
      <c r="B17" s="15"/>
      <c r="C17" s="15"/>
      <c r="D17" s="15"/>
      <c r="E17" s="18"/>
      <c r="F17" s="35" t="s">
        <v>283</v>
      </c>
      <c r="G17" s="18"/>
      <c r="H17" s="126" t="s">
        <v>429</v>
      </c>
      <c r="I17" s="15"/>
      <c r="J17" s="18"/>
    </row>
    <row r="18" spans="1:10" x14ac:dyDescent="0.2">
      <c r="A18" s="35" t="s">
        <v>275</v>
      </c>
      <c r="B18" s="15"/>
      <c r="C18" s="15"/>
      <c r="D18" s="15"/>
      <c r="E18" s="18"/>
      <c r="F18" s="35" t="s">
        <v>284</v>
      </c>
      <c r="G18" s="18"/>
      <c r="H18" s="35" t="s">
        <v>285</v>
      </c>
      <c r="I18" s="15"/>
      <c r="J18" s="18"/>
    </row>
    <row r="19" spans="1:10" x14ac:dyDescent="0.2">
      <c r="A19" s="35" t="s">
        <v>275</v>
      </c>
      <c r="B19" s="15"/>
      <c r="C19" s="15"/>
      <c r="D19" s="15"/>
      <c r="E19" s="18"/>
      <c r="F19" s="35" t="s">
        <v>286</v>
      </c>
      <c r="G19" s="18"/>
      <c r="H19" s="35" t="s">
        <v>287</v>
      </c>
      <c r="I19" s="15"/>
      <c r="J19" s="18"/>
    </row>
    <row r="20" spans="1:10" x14ac:dyDescent="0.2">
      <c r="A20" s="35" t="s">
        <v>275</v>
      </c>
      <c r="B20" s="15"/>
      <c r="C20" s="15"/>
      <c r="D20" s="15"/>
      <c r="E20" s="18"/>
      <c r="F20" s="35" t="s">
        <v>288</v>
      </c>
      <c r="G20" s="18"/>
      <c r="H20" s="35" t="s">
        <v>289</v>
      </c>
      <c r="I20" s="15"/>
      <c r="J20" s="18"/>
    </row>
    <row r="21" spans="1:10" x14ac:dyDescent="0.2">
      <c r="A21" s="35" t="s">
        <v>275</v>
      </c>
      <c r="B21" s="15"/>
      <c r="C21" s="15"/>
      <c r="D21" s="15"/>
      <c r="E21" s="18"/>
      <c r="F21" s="35" t="s">
        <v>290</v>
      </c>
      <c r="G21" s="18"/>
      <c r="H21" s="35" t="s">
        <v>291</v>
      </c>
      <c r="I21" s="15"/>
      <c r="J21" s="18"/>
    </row>
    <row r="22" spans="1:10" ht="41.25" customHeight="1" x14ac:dyDescent="0.2">
      <c r="A22" s="243" t="s">
        <v>275</v>
      </c>
      <c r="B22" s="244"/>
      <c r="C22" s="244"/>
      <c r="D22" s="244"/>
      <c r="E22" s="245"/>
      <c r="F22" s="336" t="s">
        <v>892</v>
      </c>
      <c r="G22" s="337"/>
      <c r="H22" s="243" t="s">
        <v>893</v>
      </c>
      <c r="I22" s="15"/>
      <c r="J22" s="18"/>
    </row>
    <row r="23" spans="1:10" x14ac:dyDescent="0.2">
      <c r="A23" s="35"/>
      <c r="B23" s="15"/>
      <c r="C23" s="15"/>
      <c r="D23" s="15"/>
      <c r="E23" s="18"/>
      <c r="F23" s="35"/>
      <c r="G23" s="18"/>
      <c r="H23" s="35" t="s">
        <v>292</v>
      </c>
      <c r="I23" s="15"/>
      <c r="J23" s="18"/>
    </row>
    <row r="24" spans="1:10" x14ac:dyDescent="0.2">
      <c r="A24" s="35" t="s">
        <v>293</v>
      </c>
      <c r="B24" s="15"/>
      <c r="C24" s="15"/>
      <c r="D24" s="15"/>
      <c r="E24" s="18"/>
      <c r="F24" s="108" t="s">
        <v>276</v>
      </c>
      <c r="G24" s="18"/>
      <c r="H24" s="126" t="s">
        <v>369</v>
      </c>
      <c r="I24" s="15"/>
      <c r="J24" s="18"/>
    </row>
    <row r="25" spans="1:10" x14ac:dyDescent="0.2">
      <c r="A25" s="35" t="s">
        <v>293</v>
      </c>
      <c r="B25" s="15"/>
      <c r="C25" s="15"/>
      <c r="D25" s="15"/>
      <c r="E25" s="18"/>
      <c r="F25" s="108" t="s">
        <v>277</v>
      </c>
      <c r="G25" s="18"/>
      <c r="H25" s="126" t="s">
        <v>369</v>
      </c>
      <c r="I25" s="15"/>
      <c r="J25" s="18"/>
    </row>
    <row r="26" spans="1:10" x14ac:dyDescent="0.2">
      <c r="A26" s="35" t="s">
        <v>293</v>
      </c>
      <c r="B26" s="15"/>
      <c r="C26" s="15"/>
      <c r="D26" s="15"/>
      <c r="E26" s="18"/>
      <c r="F26" s="99" t="s">
        <v>278</v>
      </c>
      <c r="G26" s="18"/>
      <c r="H26" s="35" t="s">
        <v>294</v>
      </c>
      <c r="I26" s="15"/>
      <c r="J26" s="18"/>
    </row>
    <row r="27" spans="1:10" x14ac:dyDescent="0.2">
      <c r="A27" s="35" t="s">
        <v>293</v>
      </c>
      <c r="B27" s="15"/>
      <c r="C27" s="15"/>
      <c r="D27" s="15"/>
      <c r="E27" s="18"/>
      <c r="F27" s="35" t="s">
        <v>295</v>
      </c>
      <c r="G27" s="18"/>
      <c r="H27" s="35" t="s">
        <v>296</v>
      </c>
      <c r="I27" s="15"/>
      <c r="J27" s="18"/>
    </row>
    <row r="28" spans="1:10" x14ac:dyDescent="0.2">
      <c r="A28" s="35"/>
      <c r="B28" s="15"/>
      <c r="C28" s="15"/>
      <c r="D28" s="15"/>
      <c r="E28" s="18"/>
      <c r="F28" s="35"/>
      <c r="G28" s="18"/>
      <c r="H28" s="35" t="s">
        <v>292</v>
      </c>
      <c r="I28" s="15"/>
      <c r="J28" s="18"/>
    </row>
    <row r="29" spans="1:10" x14ac:dyDescent="0.2">
      <c r="A29" s="35"/>
      <c r="B29" s="15"/>
      <c r="C29" s="15"/>
      <c r="D29" s="15"/>
      <c r="E29" s="18"/>
      <c r="F29" s="35"/>
      <c r="G29" s="18"/>
      <c r="H29" s="35" t="s">
        <v>292</v>
      </c>
      <c r="I29" s="15"/>
      <c r="J29" s="18"/>
    </row>
    <row r="30" spans="1:10" x14ac:dyDescent="0.2">
      <c r="A30" s="35"/>
      <c r="B30" s="15"/>
      <c r="C30" s="15"/>
      <c r="D30" s="15"/>
      <c r="E30" s="18"/>
      <c r="F30" s="35"/>
      <c r="G30" s="18"/>
      <c r="H30" s="35" t="s">
        <v>292</v>
      </c>
      <c r="I30" s="15"/>
      <c r="J30" s="18"/>
    </row>
    <row r="31" spans="1:10" x14ac:dyDescent="0.2">
      <c r="A31" s="35"/>
      <c r="B31" s="15"/>
      <c r="C31" s="15"/>
      <c r="D31" s="15"/>
      <c r="E31" s="18"/>
      <c r="F31" s="35"/>
      <c r="G31" s="18"/>
      <c r="H31" s="35" t="s">
        <v>292</v>
      </c>
      <c r="I31" s="15"/>
      <c r="J31" s="18"/>
    </row>
    <row r="32" spans="1:10" x14ac:dyDescent="0.2">
      <c r="A32" s="35"/>
      <c r="B32" s="15"/>
      <c r="C32" s="15"/>
      <c r="D32" s="15"/>
      <c r="E32" s="18"/>
      <c r="F32" s="35"/>
      <c r="G32" s="18"/>
      <c r="H32" s="35" t="s">
        <v>292</v>
      </c>
      <c r="I32" s="15"/>
      <c r="J32" s="18"/>
    </row>
    <row r="33" spans="1:10" x14ac:dyDescent="0.2">
      <c r="A33" s="35"/>
      <c r="B33" s="15"/>
      <c r="C33" s="15"/>
      <c r="D33" s="15"/>
      <c r="E33" s="18"/>
      <c r="F33" s="35"/>
      <c r="G33" s="18"/>
      <c r="H33" s="35" t="s">
        <v>292</v>
      </c>
      <c r="I33" s="15"/>
      <c r="J33" s="18"/>
    </row>
    <row r="34" spans="1:10" x14ac:dyDescent="0.2">
      <c r="A34" s="35"/>
      <c r="B34" s="15"/>
      <c r="C34" s="15"/>
      <c r="D34" s="15"/>
      <c r="E34" s="18"/>
      <c r="F34" s="35"/>
      <c r="G34" s="18"/>
      <c r="H34" s="35" t="s">
        <v>292</v>
      </c>
      <c r="I34" s="15"/>
      <c r="J34" s="18"/>
    </row>
    <row r="35" spans="1:10" x14ac:dyDescent="0.2">
      <c r="A35" s="35"/>
      <c r="B35" s="15"/>
      <c r="C35" s="15"/>
      <c r="D35" s="15"/>
      <c r="E35" s="18"/>
      <c r="F35" s="35"/>
      <c r="G35" s="18"/>
      <c r="H35" s="35" t="s">
        <v>292</v>
      </c>
      <c r="I35" s="15"/>
      <c r="J35" s="18"/>
    </row>
    <row r="36" spans="1:10" x14ac:dyDescent="0.2">
      <c r="A36" s="35"/>
      <c r="B36" s="15"/>
      <c r="C36" s="15"/>
      <c r="D36" s="15"/>
      <c r="E36" s="18"/>
      <c r="F36" s="35"/>
      <c r="G36" s="18"/>
      <c r="H36" s="35" t="s">
        <v>292</v>
      </c>
      <c r="I36" s="15"/>
      <c r="J36" s="18"/>
    </row>
    <row r="37" spans="1:10" x14ac:dyDescent="0.2">
      <c r="A37" s="4"/>
      <c r="B37" s="15"/>
      <c r="C37" s="15"/>
      <c r="D37" s="15"/>
      <c r="E37" s="18"/>
      <c r="F37" s="35"/>
      <c r="G37" s="18"/>
      <c r="H37" s="35" t="s">
        <v>292</v>
      </c>
      <c r="I37" s="15"/>
      <c r="J37" s="18"/>
    </row>
    <row r="38" spans="1:10" x14ac:dyDescent="0.2">
      <c r="A38" s="35"/>
      <c r="B38" s="15"/>
      <c r="C38" s="15"/>
      <c r="D38" s="15"/>
      <c r="E38" s="18"/>
      <c r="F38" s="35"/>
      <c r="G38" s="18"/>
      <c r="H38" s="35" t="s">
        <v>292</v>
      </c>
      <c r="I38" s="15"/>
      <c r="J38" s="18"/>
    </row>
    <row r="39" spans="1:10" x14ac:dyDescent="0.2">
      <c r="A39" s="35"/>
      <c r="B39" s="15"/>
      <c r="C39" s="15"/>
      <c r="D39" s="15"/>
      <c r="E39" s="18"/>
      <c r="F39" s="35"/>
      <c r="G39" s="18"/>
      <c r="H39" s="35" t="s">
        <v>292</v>
      </c>
      <c r="I39" s="15"/>
      <c r="J39" s="18"/>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297</v>
      </c>
      <c r="B43" s="5"/>
      <c r="C43" s="5"/>
      <c r="D43" s="26"/>
      <c r="E43" s="26"/>
      <c r="F43" s="26"/>
      <c r="G43" s="26"/>
      <c r="H43" s="5"/>
      <c r="I43" s="5"/>
      <c r="J43" s="6"/>
    </row>
    <row r="44" spans="1:10" x14ac:dyDescent="0.2">
      <c r="A44" s="34" t="s">
        <v>298</v>
      </c>
      <c r="B44" s="5"/>
      <c r="C44" s="5"/>
      <c r="D44" s="5"/>
      <c r="E44" s="5"/>
      <c r="F44" s="5"/>
      <c r="G44" s="5"/>
      <c r="H44" s="5"/>
      <c r="I44" s="5"/>
      <c r="J44" s="6"/>
    </row>
    <row r="45" spans="1:10" x14ac:dyDescent="0.2">
      <c r="A45" s="10" t="s">
        <v>299</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210, 220, Page 33'!B50</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207, Page 32'!B54</f>
        <v>44180</v>
      </c>
      <c r="C54" s="8"/>
      <c r="D54" s="8"/>
      <c r="E54" s="8"/>
      <c r="F54" s="8"/>
      <c r="G54" s="8"/>
      <c r="H54" s="8" t="s">
        <v>2</v>
      </c>
      <c r="I54" s="8"/>
      <c r="J54" s="93">
        <f>+'Item 210, 220, Page 33'!J52</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7</v>
      </c>
      <c r="B57" s="5"/>
      <c r="C57" s="5"/>
      <c r="D57" s="5"/>
      <c r="E57" s="5"/>
      <c r="F57" s="5"/>
      <c r="G57" s="5"/>
      <c r="H57" s="5"/>
      <c r="I57" s="5"/>
      <c r="J57" s="6"/>
    </row>
    <row r="58" spans="1:10" x14ac:dyDescent="0.2">
      <c r="A58" s="7"/>
      <c r="B58" s="8"/>
      <c r="C58" s="8"/>
      <c r="D58" s="8"/>
      <c r="E58" s="8"/>
      <c r="F58" s="8"/>
      <c r="G58" s="8"/>
      <c r="H58" s="8"/>
      <c r="I58" s="8"/>
      <c r="J58" s="9"/>
    </row>
  </sheetData>
  <mergeCells count="7">
    <mergeCell ref="A55:J55"/>
    <mergeCell ref="H2:I2"/>
    <mergeCell ref="A7:J7"/>
    <mergeCell ref="A11:E11"/>
    <mergeCell ref="F11:G11"/>
    <mergeCell ref="H11:J11"/>
    <mergeCell ref="F22:G22"/>
  </mergeCells>
  <phoneticPr fontId="9" type="noConversion"/>
  <printOptions horizontalCentered="1"/>
  <pageMargins left="0.45" right="0.45" top="0.75" bottom="0.75" header="0.3" footer="0.3"/>
  <pageSetup scale="91"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8"/>
  <sheetViews>
    <sheetView tabSelected="1" topLeftCell="A11" zoomScaleNormal="100" workbookViewId="0">
      <selection activeCell="G16" sqref="G16"/>
    </sheetView>
  </sheetViews>
  <sheetFormatPr defaultRowHeight="12.75" x14ac:dyDescent="0.2"/>
  <cols>
    <col min="1" max="1" width="9.5703125" customWidth="1"/>
    <col min="2" max="2" width="11.140625" bestFit="1" customWidth="1"/>
    <col min="7" max="7" width="14.42578125" customWidth="1"/>
    <col min="8" max="8" width="14.140625" customWidth="1"/>
    <col min="10" max="10" width="9.28515625" bestFit="1" customWidth="1"/>
  </cols>
  <sheetData>
    <row r="1" spans="1:10" x14ac:dyDescent="0.2">
      <c r="A1" s="1"/>
      <c r="B1" s="2"/>
      <c r="C1" s="2"/>
      <c r="D1" s="2"/>
      <c r="E1" s="2"/>
      <c r="F1" s="2"/>
      <c r="G1" s="2"/>
      <c r="H1" s="2"/>
      <c r="I1" s="2"/>
      <c r="J1" s="3"/>
    </row>
    <row r="2" spans="1:10" x14ac:dyDescent="0.2">
      <c r="A2" s="4" t="s">
        <v>3</v>
      </c>
      <c r="B2" s="8">
        <f>+'Item 230, Page 34'!B2</f>
        <v>17</v>
      </c>
      <c r="C2" s="5"/>
      <c r="D2" s="5"/>
      <c r="E2" s="5"/>
      <c r="F2" s="5"/>
      <c r="G2" s="114"/>
      <c r="H2" s="240" t="s">
        <v>4</v>
      </c>
      <c r="I2" s="240"/>
      <c r="J2" s="9">
        <v>35</v>
      </c>
    </row>
    <row r="3" spans="1:10" x14ac:dyDescent="0.2">
      <c r="A3" s="4"/>
      <c r="B3" s="5"/>
      <c r="C3" s="5"/>
      <c r="D3" s="5"/>
      <c r="E3" s="5"/>
      <c r="F3" s="5"/>
      <c r="G3" s="5"/>
      <c r="H3" s="5"/>
      <c r="I3" s="5"/>
      <c r="J3" s="6"/>
    </row>
    <row r="4" spans="1:10" x14ac:dyDescent="0.2">
      <c r="A4" s="4" t="s">
        <v>5</v>
      </c>
      <c r="B4" s="5"/>
      <c r="C4" s="5"/>
      <c r="D4" s="5" t="str">
        <f>+'Item 207, Page 32'!D4</f>
        <v>Peninsula Sanitation Service, Inc.  G-011</v>
      </c>
      <c r="E4" s="5"/>
      <c r="F4" s="5"/>
      <c r="G4" s="5"/>
      <c r="H4" s="5"/>
      <c r="I4" s="5"/>
      <c r="J4" s="6"/>
    </row>
    <row r="5" spans="1:10" x14ac:dyDescent="0.2">
      <c r="A5" s="7" t="s">
        <v>6</v>
      </c>
      <c r="B5" s="8"/>
      <c r="C5" s="8"/>
      <c r="D5" s="8" t="str">
        <f>+'Item 207, Page 32'!D5</f>
        <v>None</v>
      </c>
      <c r="E5" s="8"/>
      <c r="F5" s="8"/>
      <c r="G5" s="8"/>
      <c r="H5" s="8"/>
      <c r="I5" s="8"/>
      <c r="J5" s="9"/>
    </row>
    <row r="6" spans="1:10" x14ac:dyDescent="0.2">
      <c r="A6" s="4"/>
      <c r="B6" s="5"/>
      <c r="C6" s="5"/>
      <c r="D6" s="5"/>
      <c r="E6" s="5"/>
      <c r="F6" s="5"/>
      <c r="G6" s="5"/>
      <c r="H6" s="5"/>
      <c r="I6" s="5"/>
      <c r="J6" s="6"/>
    </row>
    <row r="7" spans="1:10" x14ac:dyDescent="0.2">
      <c r="A7" s="272" t="s">
        <v>216</v>
      </c>
      <c r="B7" s="271"/>
      <c r="C7" s="271"/>
      <c r="D7" s="271"/>
      <c r="E7" s="271"/>
      <c r="F7" s="271"/>
      <c r="G7" s="271"/>
      <c r="H7" s="271"/>
      <c r="I7" s="271"/>
      <c r="J7" s="297"/>
    </row>
    <row r="8" spans="1:10" x14ac:dyDescent="0.2">
      <c r="A8" s="305" t="s">
        <v>217</v>
      </c>
      <c r="B8" s="268"/>
      <c r="C8" s="268"/>
      <c r="D8" s="268"/>
      <c r="E8" s="268"/>
      <c r="F8" s="268"/>
      <c r="G8" s="268"/>
      <c r="H8" s="268"/>
      <c r="I8" s="268"/>
      <c r="J8" s="259"/>
    </row>
    <row r="9" spans="1:10" x14ac:dyDescent="0.2">
      <c r="A9" s="305" t="s">
        <v>218</v>
      </c>
      <c r="B9" s="268"/>
      <c r="C9" s="268"/>
      <c r="D9" s="268"/>
      <c r="E9" s="268"/>
      <c r="F9" s="268"/>
      <c r="G9" s="268"/>
      <c r="H9" s="268"/>
      <c r="I9" s="268"/>
      <c r="J9" s="259"/>
    </row>
    <row r="10" spans="1:10" x14ac:dyDescent="0.2">
      <c r="A10" s="4"/>
      <c r="B10" s="5"/>
      <c r="C10" s="5"/>
      <c r="D10" s="5"/>
      <c r="E10" s="5"/>
      <c r="F10" s="5"/>
      <c r="G10" s="5"/>
      <c r="H10" s="5"/>
      <c r="I10" s="5"/>
      <c r="J10" s="6"/>
    </row>
    <row r="11" spans="1:10" x14ac:dyDescent="0.2">
      <c r="A11" s="4" t="s">
        <v>149</v>
      </c>
      <c r="B11" s="13"/>
      <c r="C11" s="5" t="s">
        <v>215</v>
      </c>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281" t="s">
        <v>219</v>
      </c>
      <c r="E13" s="283"/>
      <c r="F13" s="283"/>
      <c r="G13" s="283"/>
      <c r="H13" s="283"/>
      <c r="I13" s="283"/>
      <c r="J13" s="282"/>
    </row>
    <row r="14" spans="1:10" x14ac:dyDescent="0.2">
      <c r="A14" s="88" t="s">
        <v>229</v>
      </c>
      <c r="B14" s="81"/>
      <c r="C14" s="82"/>
      <c r="D14" s="100" t="s">
        <v>211</v>
      </c>
      <c r="E14" s="20" t="s">
        <v>198</v>
      </c>
      <c r="F14" s="20" t="s">
        <v>201</v>
      </c>
      <c r="G14" s="155" t="s">
        <v>879</v>
      </c>
      <c r="H14" s="155" t="s">
        <v>878</v>
      </c>
      <c r="I14" s="20" t="s">
        <v>228</v>
      </c>
      <c r="J14" s="20" t="s">
        <v>228</v>
      </c>
    </row>
    <row r="15" spans="1:10" x14ac:dyDescent="0.2">
      <c r="A15" s="74" t="s">
        <v>220</v>
      </c>
      <c r="B15" s="15"/>
      <c r="C15" s="18"/>
      <c r="D15" s="148" t="s">
        <v>384</v>
      </c>
      <c r="E15" s="148" t="s">
        <v>387</v>
      </c>
      <c r="F15" s="148" t="s">
        <v>389</v>
      </c>
      <c r="G15" s="122" t="s">
        <v>894</v>
      </c>
      <c r="H15" s="241" t="s">
        <v>882</v>
      </c>
      <c r="I15" s="20" t="s">
        <v>57</v>
      </c>
      <c r="J15" s="20" t="s">
        <v>57</v>
      </c>
    </row>
    <row r="16" spans="1:10" x14ac:dyDescent="0.2">
      <c r="A16" s="74" t="s">
        <v>221</v>
      </c>
      <c r="B16" s="15"/>
      <c r="C16" s="18"/>
      <c r="D16" s="149" t="s">
        <v>385</v>
      </c>
      <c r="E16" s="119" t="s">
        <v>386</v>
      </c>
      <c r="F16" s="119" t="s">
        <v>388</v>
      </c>
      <c r="G16" s="241" t="s">
        <v>880</v>
      </c>
      <c r="H16" s="241" t="s">
        <v>883</v>
      </c>
      <c r="I16" s="20" t="s">
        <v>57</v>
      </c>
      <c r="J16" s="20" t="s">
        <v>57</v>
      </c>
    </row>
    <row r="17" spans="1:10" x14ac:dyDescent="0.2">
      <c r="A17" s="74" t="s">
        <v>222</v>
      </c>
      <c r="B17" s="15"/>
      <c r="C17" s="18"/>
      <c r="D17" s="149" t="s">
        <v>385</v>
      </c>
      <c r="E17" s="119" t="s">
        <v>386</v>
      </c>
      <c r="F17" s="119" t="s">
        <v>388</v>
      </c>
      <c r="G17" s="241" t="s">
        <v>880</v>
      </c>
      <c r="H17" s="241" t="s">
        <v>883</v>
      </c>
      <c r="I17" s="20" t="s">
        <v>57</v>
      </c>
      <c r="J17" s="20" t="s">
        <v>57</v>
      </c>
    </row>
    <row r="18" spans="1:10" x14ac:dyDescent="0.2">
      <c r="A18" s="83" t="s">
        <v>223</v>
      </c>
      <c r="B18" s="84"/>
      <c r="C18" s="85"/>
      <c r="D18" s="149" t="s">
        <v>394</v>
      </c>
      <c r="E18" s="153" t="s">
        <v>397</v>
      </c>
      <c r="F18" s="153" t="s">
        <v>398</v>
      </c>
      <c r="G18" s="241" t="s">
        <v>881</v>
      </c>
      <c r="H18" s="241" t="s">
        <v>884</v>
      </c>
      <c r="I18" s="20" t="s">
        <v>57</v>
      </c>
      <c r="J18" s="20" t="s">
        <v>57</v>
      </c>
    </row>
    <row r="19" spans="1:10" x14ac:dyDescent="0.2">
      <c r="A19" s="80" t="s">
        <v>224</v>
      </c>
      <c r="B19" s="15"/>
      <c r="C19" s="18"/>
      <c r="D19" s="107"/>
      <c r="E19" s="86"/>
      <c r="F19" s="86"/>
      <c r="G19" s="86"/>
      <c r="H19" s="86"/>
      <c r="I19" s="86"/>
      <c r="J19" s="87"/>
    </row>
    <row r="20" spans="1:10" x14ac:dyDescent="0.2">
      <c r="A20" s="74" t="s">
        <v>150</v>
      </c>
      <c r="B20" s="15"/>
      <c r="C20" s="18"/>
      <c r="D20" s="150" t="s">
        <v>390</v>
      </c>
      <c r="E20" s="100"/>
      <c r="F20" s="100"/>
      <c r="G20" s="20" t="s">
        <v>57</v>
      </c>
      <c r="H20" s="20" t="s">
        <v>57</v>
      </c>
      <c r="I20" s="20" t="s">
        <v>57</v>
      </c>
      <c r="J20" s="20" t="s">
        <v>57</v>
      </c>
    </row>
    <row r="21" spans="1:10" x14ac:dyDescent="0.2">
      <c r="A21" s="74" t="s">
        <v>225</v>
      </c>
      <c r="B21" s="15"/>
      <c r="C21" s="18"/>
      <c r="D21" s="149" t="s">
        <v>385</v>
      </c>
      <c r="E21" s="97"/>
      <c r="F21" s="97"/>
      <c r="G21" s="20" t="s">
        <v>57</v>
      </c>
      <c r="H21" s="20" t="s">
        <v>57</v>
      </c>
      <c r="I21" s="20" t="s">
        <v>57</v>
      </c>
      <c r="J21" s="20" t="s">
        <v>57</v>
      </c>
    </row>
    <row r="22" spans="1:10" x14ac:dyDescent="0.2">
      <c r="A22" s="74" t="s">
        <v>226</v>
      </c>
      <c r="B22" s="15"/>
      <c r="C22" s="18"/>
      <c r="D22" s="150" t="s">
        <v>391</v>
      </c>
      <c r="E22" s="100"/>
      <c r="F22" s="100"/>
      <c r="G22" s="20" t="s">
        <v>57</v>
      </c>
      <c r="H22" s="20" t="s">
        <v>57</v>
      </c>
      <c r="I22" s="20" t="s">
        <v>57</v>
      </c>
      <c r="J22" s="20" t="s">
        <v>57</v>
      </c>
    </row>
    <row r="23" spans="1:10" x14ac:dyDescent="0.2">
      <c r="A23" s="74" t="s">
        <v>227</v>
      </c>
      <c r="B23" s="15"/>
      <c r="C23" s="18"/>
      <c r="D23" s="150" t="s">
        <v>392</v>
      </c>
      <c r="E23" s="100"/>
      <c r="F23" s="100"/>
      <c r="G23" s="20" t="s">
        <v>57</v>
      </c>
      <c r="H23" s="20" t="s">
        <v>57</v>
      </c>
      <c r="I23" s="20" t="s">
        <v>57</v>
      </c>
      <c r="J23" s="20" t="s">
        <v>57</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4" t="s">
        <v>230</v>
      </c>
      <c r="B26" s="28" t="s">
        <v>231</v>
      </c>
      <c r="C26" s="5"/>
      <c r="D26" s="5"/>
      <c r="E26" s="5"/>
      <c r="F26" s="5"/>
      <c r="G26" s="5"/>
      <c r="H26" s="5"/>
      <c r="I26" s="5"/>
      <c r="J26" s="6"/>
    </row>
    <row r="27" spans="1:10" x14ac:dyDescent="0.2">
      <c r="A27" s="34"/>
      <c r="B27" s="28" t="s">
        <v>232</v>
      </c>
      <c r="C27" s="5"/>
      <c r="D27" s="5"/>
      <c r="E27" s="5"/>
      <c r="F27" s="5"/>
      <c r="G27" s="5"/>
      <c r="H27" s="5"/>
      <c r="I27" s="5"/>
      <c r="J27" s="6"/>
    </row>
    <row r="28" spans="1:10" x14ac:dyDescent="0.2">
      <c r="A28" s="34"/>
      <c r="B28" s="28" t="s">
        <v>233</v>
      </c>
      <c r="C28" s="5"/>
      <c r="D28" s="5"/>
      <c r="E28" s="5"/>
      <c r="F28" s="5"/>
      <c r="G28" s="5"/>
      <c r="H28" s="5"/>
      <c r="I28" s="5"/>
      <c r="J28" s="6"/>
    </row>
    <row r="29" spans="1:10" x14ac:dyDescent="0.2">
      <c r="A29" s="34"/>
      <c r="B29" s="28" t="s">
        <v>234</v>
      </c>
      <c r="C29" s="5"/>
      <c r="D29" s="5"/>
      <c r="E29" s="5"/>
      <c r="F29" s="5"/>
      <c r="G29" s="5"/>
      <c r="H29" s="5"/>
      <c r="I29" s="5"/>
      <c r="J29" s="6"/>
    </row>
    <row r="30" spans="1:10" x14ac:dyDescent="0.2">
      <c r="A30" s="34"/>
      <c r="B30" s="28"/>
      <c r="C30" s="5"/>
      <c r="D30" s="5"/>
      <c r="E30" s="5"/>
      <c r="F30" s="5"/>
      <c r="G30" s="5"/>
      <c r="H30" s="5"/>
      <c r="I30" s="5"/>
      <c r="J30" s="6"/>
    </row>
    <row r="31" spans="1:10" x14ac:dyDescent="0.2">
      <c r="A31" s="89" t="s">
        <v>152</v>
      </c>
      <c r="B31" s="72" t="s">
        <v>104</v>
      </c>
      <c r="C31" s="26"/>
      <c r="D31" s="26"/>
      <c r="E31" s="26"/>
      <c r="F31" s="26"/>
      <c r="G31" s="26"/>
      <c r="H31" s="26"/>
      <c r="I31" s="26"/>
      <c r="J31" s="33"/>
    </row>
    <row r="32" spans="1:10" x14ac:dyDescent="0.2">
      <c r="A32" s="34"/>
      <c r="B32" s="28" t="s">
        <v>235</v>
      </c>
      <c r="C32" s="5"/>
      <c r="D32" s="5"/>
      <c r="E32" s="5"/>
      <c r="F32" s="5"/>
      <c r="G32" s="5"/>
      <c r="H32" s="5"/>
      <c r="I32" s="5"/>
      <c r="J32" s="6"/>
    </row>
    <row r="33" spans="1:10" x14ac:dyDescent="0.2">
      <c r="A33" s="47"/>
      <c r="B33" s="28"/>
      <c r="C33" s="5"/>
      <c r="D33" s="5"/>
      <c r="E33" s="5"/>
      <c r="F33" s="5"/>
      <c r="G33" s="5"/>
      <c r="H33" s="5"/>
      <c r="I33" s="5"/>
      <c r="J33" s="6"/>
    </row>
    <row r="34" spans="1:10" ht="15.75" x14ac:dyDescent="0.25">
      <c r="A34" s="34"/>
      <c r="B34" s="103" t="s">
        <v>168</v>
      </c>
      <c r="C34" s="5" t="s">
        <v>169</v>
      </c>
      <c r="D34" s="5"/>
      <c r="E34" s="5"/>
      <c r="F34" s="5"/>
      <c r="G34" s="5"/>
      <c r="H34" s="5"/>
      <c r="I34" s="5"/>
      <c r="J34" s="6"/>
    </row>
    <row r="35" spans="1:10" x14ac:dyDescent="0.2">
      <c r="A35" s="4"/>
      <c r="I35" s="5"/>
      <c r="J35" s="6"/>
    </row>
    <row r="36" spans="1:10" x14ac:dyDescent="0.2">
      <c r="A36" s="34" t="s">
        <v>156</v>
      </c>
      <c r="B36" s="28" t="s">
        <v>236</v>
      </c>
      <c r="C36" s="5"/>
      <c r="D36" s="5"/>
      <c r="E36" s="5"/>
      <c r="F36" s="5"/>
      <c r="G36" s="5"/>
      <c r="H36" s="5"/>
      <c r="I36" s="5"/>
      <c r="J36" s="6"/>
    </row>
    <row r="37" spans="1:10" x14ac:dyDescent="0.2">
      <c r="A37" s="34"/>
      <c r="B37" s="28" t="s">
        <v>97</v>
      </c>
      <c r="C37" s="5"/>
      <c r="D37" s="5"/>
      <c r="E37" s="5"/>
      <c r="F37" s="125" t="s">
        <v>393</v>
      </c>
      <c r="G37" s="5" t="s">
        <v>141</v>
      </c>
      <c r="H37" s="5"/>
      <c r="I37" s="5"/>
      <c r="J37" s="6"/>
    </row>
    <row r="38" spans="1:10" x14ac:dyDescent="0.2">
      <c r="A38" s="34"/>
      <c r="B38" s="28" t="s">
        <v>99</v>
      </c>
      <c r="C38" s="5"/>
      <c r="D38" s="5"/>
      <c r="E38" s="5"/>
      <c r="F38" s="125" t="s">
        <v>393</v>
      </c>
      <c r="G38" s="5" t="s">
        <v>141</v>
      </c>
      <c r="H38" s="5"/>
      <c r="I38" s="5"/>
      <c r="J38" s="6"/>
    </row>
    <row r="39" spans="1:10" x14ac:dyDescent="0.2">
      <c r="A39" s="34"/>
      <c r="B39" s="28"/>
      <c r="C39" s="5"/>
      <c r="D39" s="5"/>
      <c r="E39" s="5"/>
      <c r="F39" s="5"/>
      <c r="G39" s="5"/>
      <c r="H39" s="5"/>
      <c r="I39" s="5"/>
      <c r="J39" s="6"/>
    </row>
    <row r="40" spans="1:10" x14ac:dyDescent="0.2">
      <c r="A40" s="4" t="s">
        <v>132</v>
      </c>
      <c r="B40" s="28" t="s">
        <v>101</v>
      </c>
      <c r="C40" s="5"/>
      <c r="D40" s="5"/>
      <c r="E40" s="5"/>
      <c r="F40" s="5"/>
      <c r="G40" s="5"/>
      <c r="H40" s="5"/>
      <c r="I40" s="5"/>
      <c r="J40" s="6"/>
    </row>
    <row r="41" spans="1:10" x14ac:dyDescent="0.2">
      <c r="A41" s="4"/>
      <c r="B41" s="5"/>
      <c r="C41" s="5"/>
      <c r="D41" s="5"/>
      <c r="E41" s="5"/>
      <c r="F41" s="5"/>
      <c r="G41" s="5"/>
      <c r="H41" s="5"/>
      <c r="I41" s="5"/>
      <c r="J41" s="6"/>
    </row>
    <row r="42" spans="1:10" x14ac:dyDescent="0.2">
      <c r="A42" s="4"/>
      <c r="B42" s="29" t="s">
        <v>105</v>
      </c>
      <c r="F42" s="151" t="s">
        <v>394</v>
      </c>
      <c r="G42" s="5"/>
      <c r="H42" s="5"/>
      <c r="I42" s="5"/>
      <c r="J42" s="6"/>
    </row>
    <row r="43" spans="1:10" x14ac:dyDescent="0.2">
      <c r="A43" s="4"/>
      <c r="B43" t="s">
        <v>145</v>
      </c>
      <c r="C43" s="5"/>
      <c r="D43" s="5"/>
      <c r="E43" s="5"/>
      <c r="F43" s="152" t="s">
        <v>395</v>
      </c>
      <c r="G43" s="5"/>
      <c r="H43" s="5"/>
      <c r="I43" s="5"/>
      <c r="J43" s="6"/>
    </row>
    <row r="44" spans="1:10" x14ac:dyDescent="0.2">
      <c r="A44" s="4"/>
      <c r="B44" t="s">
        <v>146</v>
      </c>
      <c r="C44" s="5"/>
      <c r="D44" s="5"/>
      <c r="E44" s="5"/>
      <c r="F44" s="152" t="s">
        <v>396</v>
      </c>
      <c r="G44" s="5"/>
      <c r="H44" s="5"/>
      <c r="I44" s="5"/>
      <c r="J44" s="6"/>
    </row>
    <row r="45" spans="1:10" x14ac:dyDescent="0.2">
      <c r="A45" s="4"/>
      <c r="B45" s="156" t="s">
        <v>885</v>
      </c>
      <c r="C45" s="5"/>
      <c r="D45" s="5"/>
      <c r="E45" s="5"/>
      <c r="F45" s="242" t="s">
        <v>881</v>
      </c>
      <c r="G45" s="5"/>
      <c r="H45" s="5"/>
      <c r="I45" s="5"/>
      <c r="J45" s="6"/>
    </row>
    <row r="46" spans="1:10" x14ac:dyDescent="0.2">
      <c r="A46" s="4"/>
      <c r="B46" s="156" t="s">
        <v>886</v>
      </c>
      <c r="C46" s="5"/>
      <c r="D46" s="5"/>
      <c r="E46" s="5"/>
      <c r="F46" s="242" t="s">
        <v>884</v>
      </c>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200, Page 30'!$B$52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230, Page 34'!B54</f>
        <v>44180</v>
      </c>
      <c r="C54" s="8"/>
      <c r="D54" s="8"/>
      <c r="E54" s="8"/>
      <c r="F54" s="8"/>
      <c r="G54" s="8"/>
      <c r="H54" s="8" t="s">
        <v>2</v>
      </c>
      <c r="I54" s="8"/>
      <c r="J54" s="93">
        <f>+'Item 200, Page 30'!$J$54</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7</v>
      </c>
      <c r="B57" s="5"/>
      <c r="C57" s="5"/>
      <c r="D57" s="5"/>
      <c r="E57" s="5"/>
      <c r="F57" s="5"/>
      <c r="G57" s="5"/>
      <c r="H57" s="5"/>
      <c r="I57" s="5"/>
      <c r="J57" s="6"/>
    </row>
    <row r="58" spans="1:10" x14ac:dyDescent="0.2">
      <c r="A58" s="7"/>
      <c r="B58" s="8"/>
      <c r="C58" s="8"/>
      <c r="D58" s="8"/>
      <c r="E58" s="8"/>
      <c r="F58" s="8"/>
      <c r="G58" s="8"/>
      <c r="H58" s="8"/>
      <c r="I58" s="8"/>
      <c r="J58" s="9"/>
    </row>
  </sheetData>
  <mergeCells count="5">
    <mergeCell ref="A55:J55"/>
    <mergeCell ref="A7:J7"/>
    <mergeCell ref="A8:J8"/>
    <mergeCell ref="A9:J9"/>
    <mergeCell ref="D13:J13"/>
  </mergeCells>
  <phoneticPr fontId="0" type="noConversion"/>
  <printOptions horizontalCentered="1"/>
  <pageMargins left="0.45" right="0.45" top="0.75" bottom="0.75" header="0.3" footer="0.3"/>
  <pageSetup scale="94"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C1F1-A50B-424C-95C3-F05EC96F1267}">
  <sheetPr>
    <pageSetUpPr fitToPage="1"/>
  </sheetPr>
  <dimension ref="A1:J54"/>
  <sheetViews>
    <sheetView topLeftCell="A16"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240, Page 35'!B2</f>
        <v>17</v>
      </c>
      <c r="G2" s="8"/>
      <c r="H2" s="258" t="s">
        <v>4</v>
      </c>
      <c r="I2" s="258"/>
      <c r="J2" s="9">
        <v>36</v>
      </c>
    </row>
    <row r="3" spans="1:10" x14ac:dyDescent="0.2">
      <c r="A3" s="4"/>
      <c r="J3" s="6"/>
    </row>
    <row r="4" spans="1:10" x14ac:dyDescent="0.2">
      <c r="A4" s="4" t="s">
        <v>5</v>
      </c>
      <c r="D4" t="str">
        <f>+'[1]Item 240, Page 35'!D4</f>
        <v>Peninsula Sanitation Service, Inc.  G-011</v>
      </c>
      <c r="J4" s="6"/>
    </row>
    <row r="5" spans="1:10" x14ac:dyDescent="0.2">
      <c r="A5" s="7" t="s">
        <v>6</v>
      </c>
      <c r="B5" s="8"/>
      <c r="C5" s="8"/>
      <c r="D5" s="8" t="str">
        <f>+'[1]Item 240, Page 35'!D5</f>
        <v>None</v>
      </c>
      <c r="E5" s="8"/>
      <c r="F5" s="8"/>
      <c r="G5" s="8"/>
      <c r="H5" s="8"/>
      <c r="I5" s="8"/>
      <c r="J5" s="9"/>
    </row>
    <row r="6" spans="1:10" x14ac:dyDescent="0.2">
      <c r="A6" s="4"/>
      <c r="J6" s="6"/>
    </row>
    <row r="7" spans="1:10" x14ac:dyDescent="0.2">
      <c r="A7" s="313" t="s">
        <v>838</v>
      </c>
      <c r="B7" s="277"/>
      <c r="C7" s="277"/>
      <c r="D7" s="277"/>
      <c r="E7" s="277"/>
      <c r="F7" s="277"/>
      <c r="G7" s="277"/>
      <c r="H7" s="277"/>
      <c r="I7" s="277"/>
      <c r="J7" s="297"/>
    </row>
    <row r="8" spans="1:10" x14ac:dyDescent="0.2">
      <c r="A8" s="338" t="s">
        <v>839</v>
      </c>
      <c r="B8" s="258"/>
      <c r="C8" s="258"/>
      <c r="D8" s="258"/>
      <c r="E8" s="258"/>
      <c r="F8" s="258"/>
      <c r="G8" s="258"/>
      <c r="H8" s="258"/>
      <c r="I8" s="258"/>
      <c r="J8" s="259"/>
    </row>
    <row r="9" spans="1:10" x14ac:dyDescent="0.2">
      <c r="A9" s="305" t="s">
        <v>840</v>
      </c>
      <c r="B9" s="339"/>
      <c r="C9" s="339"/>
      <c r="D9" s="339"/>
      <c r="E9" s="339"/>
      <c r="F9" s="339"/>
      <c r="G9" s="339"/>
      <c r="H9" s="339"/>
      <c r="I9" s="339"/>
      <c r="J9" s="340"/>
    </row>
    <row r="10" spans="1:10" x14ac:dyDescent="0.2">
      <c r="A10" s="305" t="s">
        <v>218</v>
      </c>
      <c r="B10" s="258"/>
      <c r="C10" s="258"/>
      <c r="D10" s="258"/>
      <c r="E10" s="258"/>
      <c r="F10" s="258"/>
      <c r="G10" s="258"/>
      <c r="H10" s="258"/>
      <c r="I10" s="258"/>
      <c r="J10" s="259"/>
    </row>
    <row r="11" spans="1:10" x14ac:dyDescent="0.2">
      <c r="A11" s="4"/>
      <c r="J11" s="6"/>
    </row>
    <row r="12" spans="1:10" x14ac:dyDescent="0.2">
      <c r="A12" s="4" t="s">
        <v>149</v>
      </c>
      <c r="C12" t="str">
        <f>+'[1]Item 240, Page 35'!C11</f>
        <v>Territory described in Certificate G-011</v>
      </c>
      <c r="J12" s="6"/>
    </row>
    <row r="13" spans="1:10" x14ac:dyDescent="0.2">
      <c r="A13" s="4"/>
      <c r="J13" s="6"/>
    </row>
    <row r="14" spans="1:10" x14ac:dyDescent="0.2">
      <c r="A14" s="4"/>
      <c r="B14" s="178"/>
      <c r="C14" s="178"/>
      <c r="D14" s="281" t="s">
        <v>219</v>
      </c>
      <c r="E14" s="283"/>
      <c r="F14" s="283"/>
      <c r="G14" s="283"/>
      <c r="H14" s="283"/>
      <c r="I14" s="283"/>
      <c r="J14" s="282"/>
    </row>
    <row r="15" spans="1:10" x14ac:dyDescent="0.2">
      <c r="A15" s="88" t="s">
        <v>229</v>
      </c>
      <c r="B15" s="236"/>
      <c r="C15" s="82"/>
      <c r="D15" s="155" t="s">
        <v>841</v>
      </c>
      <c r="E15" s="155" t="s">
        <v>842</v>
      </c>
      <c r="F15" s="20" t="s">
        <v>228</v>
      </c>
      <c r="G15" s="20" t="s">
        <v>228</v>
      </c>
      <c r="H15" s="20" t="s">
        <v>228</v>
      </c>
      <c r="I15" s="20" t="s">
        <v>228</v>
      </c>
      <c r="J15" s="20" t="s">
        <v>228</v>
      </c>
    </row>
    <row r="16" spans="1:10" x14ac:dyDescent="0.2">
      <c r="A16" s="90" t="s">
        <v>237</v>
      </c>
      <c r="B16" s="15"/>
      <c r="C16" s="18"/>
      <c r="D16" s="20" t="s">
        <v>57</v>
      </c>
      <c r="E16" s="20" t="s">
        <v>57</v>
      </c>
      <c r="F16" s="20" t="s">
        <v>57</v>
      </c>
      <c r="G16" s="20" t="s">
        <v>57</v>
      </c>
      <c r="H16" s="20" t="s">
        <v>57</v>
      </c>
      <c r="I16" s="20" t="s">
        <v>57</v>
      </c>
      <c r="J16" s="20" t="s">
        <v>57</v>
      </c>
    </row>
    <row r="17" spans="1:10" x14ac:dyDescent="0.2">
      <c r="A17" s="83" t="s">
        <v>223</v>
      </c>
      <c r="B17" s="84"/>
      <c r="C17" s="85"/>
      <c r="D17" s="20" t="s">
        <v>57</v>
      </c>
      <c r="E17" s="20" t="s">
        <v>57</v>
      </c>
      <c r="F17" s="20" t="s">
        <v>57</v>
      </c>
      <c r="G17" s="20" t="s">
        <v>57</v>
      </c>
      <c r="H17" s="20" t="s">
        <v>57</v>
      </c>
      <c r="I17" s="20" t="s">
        <v>57</v>
      </c>
      <c r="J17" s="20" t="s">
        <v>57</v>
      </c>
    </row>
    <row r="18" spans="1:10" x14ac:dyDescent="0.2">
      <c r="A18" s="80" t="s">
        <v>224</v>
      </c>
      <c r="B18" s="15"/>
      <c r="C18" s="18"/>
      <c r="D18" s="237"/>
      <c r="E18" s="237"/>
      <c r="F18" s="237"/>
      <c r="G18" s="237"/>
      <c r="H18" s="237"/>
      <c r="I18" s="237"/>
      <c r="J18" s="87"/>
    </row>
    <row r="19" spans="1:10" x14ac:dyDescent="0.2">
      <c r="A19" s="74" t="s">
        <v>225</v>
      </c>
      <c r="B19" s="15"/>
      <c r="C19" s="18"/>
      <c r="D19" s="20" t="s">
        <v>57</v>
      </c>
      <c r="E19" s="20" t="s">
        <v>57</v>
      </c>
      <c r="F19" s="20" t="s">
        <v>57</v>
      </c>
      <c r="G19" s="20" t="s">
        <v>57</v>
      </c>
      <c r="H19" s="20" t="s">
        <v>57</v>
      </c>
      <c r="I19" s="20" t="s">
        <v>57</v>
      </c>
      <c r="J19" s="20" t="s">
        <v>57</v>
      </c>
    </row>
    <row r="20" spans="1:10" x14ac:dyDescent="0.2">
      <c r="A20" s="4"/>
      <c r="J20" s="6"/>
    </row>
    <row r="21" spans="1:10" x14ac:dyDescent="0.2">
      <c r="A21" s="4"/>
      <c r="J21" s="6"/>
    </row>
    <row r="22" spans="1:10" x14ac:dyDescent="0.2">
      <c r="A22" s="34" t="s">
        <v>230</v>
      </c>
      <c r="B22" s="201" t="s">
        <v>231</v>
      </c>
      <c r="J22" s="6"/>
    </row>
    <row r="23" spans="1:10" x14ac:dyDescent="0.2">
      <c r="A23" s="34"/>
      <c r="B23" s="201" t="s">
        <v>232</v>
      </c>
      <c r="J23" s="6"/>
    </row>
    <row r="24" spans="1:10" x14ac:dyDescent="0.2">
      <c r="A24" s="34"/>
      <c r="B24" s="201" t="s">
        <v>233</v>
      </c>
      <c r="J24" s="6"/>
    </row>
    <row r="25" spans="1:10" x14ac:dyDescent="0.2">
      <c r="A25" s="34"/>
      <c r="B25" s="201" t="s">
        <v>234</v>
      </c>
      <c r="J25" s="6"/>
    </row>
    <row r="26" spans="1:10" x14ac:dyDescent="0.2">
      <c r="A26" s="34"/>
      <c r="B26" s="201"/>
      <c r="J26" s="6"/>
    </row>
    <row r="27" spans="1:10" x14ac:dyDescent="0.2">
      <c r="A27" s="48" t="s">
        <v>64</v>
      </c>
      <c r="B27" s="134" t="s">
        <v>64</v>
      </c>
      <c r="C27" s="179"/>
      <c r="D27" s="179"/>
      <c r="E27" s="179"/>
      <c r="F27" s="179"/>
      <c r="G27" s="179"/>
      <c r="H27" s="179"/>
      <c r="I27" s="179"/>
      <c r="J27" s="174"/>
    </row>
    <row r="28" spans="1:10" x14ac:dyDescent="0.2">
      <c r="A28" s="34"/>
      <c r="B28" s="201" t="s">
        <v>64</v>
      </c>
      <c r="J28" s="6"/>
    </row>
    <row r="29" spans="1:10" x14ac:dyDescent="0.2">
      <c r="A29" s="47"/>
      <c r="B29" s="201"/>
      <c r="J29" s="6"/>
    </row>
    <row r="30" spans="1:10" x14ac:dyDescent="0.2">
      <c r="A30" s="34"/>
      <c r="B30" s="201"/>
      <c r="J30" s="6"/>
    </row>
    <row r="31" spans="1:10" x14ac:dyDescent="0.2">
      <c r="A31" s="34" t="s">
        <v>236</v>
      </c>
      <c r="B31" s="201"/>
      <c r="J31" s="6"/>
    </row>
    <row r="32" spans="1:10" x14ac:dyDescent="0.2">
      <c r="A32" s="34"/>
      <c r="B32" s="201"/>
      <c r="J32" s="6"/>
    </row>
    <row r="33" spans="1:10" x14ac:dyDescent="0.2">
      <c r="A33" s="34"/>
      <c r="B33" s="201"/>
      <c r="J33" s="6"/>
    </row>
    <row r="34" spans="1:10" x14ac:dyDescent="0.2">
      <c r="A34" s="34"/>
      <c r="B34" s="201"/>
      <c r="J34" s="6"/>
    </row>
    <row r="35" spans="1:10" x14ac:dyDescent="0.2">
      <c r="A35" s="34"/>
      <c r="B35" s="201"/>
      <c r="J35" s="6"/>
    </row>
    <row r="36" spans="1:10" x14ac:dyDescent="0.2">
      <c r="A36" s="4"/>
      <c r="B36" s="201"/>
      <c r="J36" s="6"/>
    </row>
    <row r="37" spans="1:10" x14ac:dyDescent="0.2">
      <c r="A37" s="4"/>
      <c r="J37" s="6"/>
    </row>
    <row r="38" spans="1:10" x14ac:dyDescent="0.2">
      <c r="A38" s="4"/>
      <c r="J38" s="6"/>
    </row>
    <row r="39" spans="1:10" x14ac:dyDescent="0.2">
      <c r="A39" s="4"/>
      <c r="D39" s="179"/>
      <c r="E39" s="179"/>
      <c r="F39" s="179"/>
      <c r="G39" s="179"/>
      <c r="J39" s="6"/>
    </row>
    <row r="40" spans="1:10" x14ac:dyDescent="0.2">
      <c r="A40" s="4"/>
      <c r="J40" s="6"/>
    </row>
    <row r="41" spans="1:10" x14ac:dyDescent="0.2">
      <c r="A41" s="4"/>
      <c r="J41" s="6"/>
    </row>
    <row r="42" spans="1:10" x14ac:dyDescent="0.2">
      <c r="A42" s="4"/>
      <c r="J42" s="6"/>
    </row>
    <row r="43" spans="1:10" x14ac:dyDescent="0.2">
      <c r="A43" s="4"/>
      <c r="J43" s="6"/>
    </row>
    <row r="44" spans="1:10" x14ac:dyDescent="0.2">
      <c r="A44" s="4"/>
      <c r="J44" s="6"/>
    </row>
    <row r="45" spans="1:10" x14ac:dyDescent="0.2">
      <c r="A45" s="4"/>
      <c r="J45" s="6"/>
    </row>
    <row r="46" spans="1:10" x14ac:dyDescent="0.2">
      <c r="A46" s="4"/>
      <c r="J46" s="6"/>
    </row>
    <row r="47" spans="1:10" x14ac:dyDescent="0.2">
      <c r="A47" s="7"/>
      <c r="B47" s="8"/>
      <c r="C47" s="8"/>
      <c r="D47" s="8"/>
      <c r="E47" s="8"/>
      <c r="F47" s="8"/>
      <c r="G47" s="8"/>
      <c r="H47" s="8"/>
      <c r="I47" s="8"/>
      <c r="J47" s="9"/>
    </row>
    <row r="48" spans="1:10" x14ac:dyDescent="0.2">
      <c r="A48" s="4" t="s">
        <v>9</v>
      </c>
      <c r="B48" t="str">
        <f>+'Item 240, Page 35'!B52</f>
        <v>Jay Alexander</v>
      </c>
      <c r="J48" s="6"/>
    </row>
    <row r="49" spans="1:10" x14ac:dyDescent="0.2">
      <c r="A49" s="4"/>
      <c r="J49" s="6"/>
    </row>
    <row r="50" spans="1:10" x14ac:dyDescent="0.2">
      <c r="A50" s="7" t="s">
        <v>8</v>
      </c>
      <c r="B50" s="92">
        <f>+'Item 240, Page 35'!B54</f>
        <v>44180</v>
      </c>
      <c r="C50" s="8"/>
      <c r="D50" s="8"/>
      <c r="E50" s="8"/>
      <c r="F50" s="8"/>
      <c r="G50" s="8"/>
      <c r="H50" s="8" t="s">
        <v>2</v>
      </c>
      <c r="I50" s="8"/>
      <c r="J50" s="93">
        <f>+'Item 240, Page 35'!J54</f>
        <v>44256</v>
      </c>
    </row>
    <row r="51" spans="1:10" x14ac:dyDescent="0.2">
      <c r="A51" s="273" t="s">
        <v>0</v>
      </c>
      <c r="B51" s="274"/>
      <c r="C51" s="274"/>
      <c r="D51" s="274"/>
      <c r="E51" s="274"/>
      <c r="F51" s="274"/>
      <c r="G51" s="274"/>
      <c r="H51" s="274"/>
      <c r="I51" s="274"/>
      <c r="J51" s="275"/>
    </row>
    <row r="52" spans="1:10" x14ac:dyDescent="0.2">
      <c r="A52" s="4"/>
      <c r="J52" s="6"/>
    </row>
    <row r="53" spans="1:10" x14ac:dyDescent="0.2">
      <c r="A53" s="4" t="s">
        <v>7</v>
      </c>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rintOptions horizontalCentered="1"/>
  <pageMargins left="0.45" right="0.45"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B0EE2-4B9E-4906-8953-8DB2FEDB03A6}">
  <sheetPr>
    <pageSetUpPr fitToPage="1"/>
  </sheetPr>
  <dimension ref="A1:J58"/>
  <sheetViews>
    <sheetView topLeftCell="A19"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245, Page 36'!B2</f>
        <v>17</v>
      </c>
      <c r="G2" s="8"/>
      <c r="H2" s="258" t="s">
        <v>4</v>
      </c>
      <c r="I2" s="258"/>
      <c r="J2" s="9">
        <v>37</v>
      </c>
    </row>
    <row r="3" spans="1:10" x14ac:dyDescent="0.2">
      <c r="A3" s="4"/>
      <c r="J3" s="6"/>
    </row>
    <row r="4" spans="1:10" x14ac:dyDescent="0.2">
      <c r="A4" s="4" t="s">
        <v>5</v>
      </c>
      <c r="D4" t="str">
        <f>+'[1]Item 245, Page 36'!D4</f>
        <v>Peninsula Sanitation Service, Inc.  G-011</v>
      </c>
      <c r="J4" s="6"/>
    </row>
    <row r="5" spans="1:10" x14ac:dyDescent="0.2">
      <c r="A5" s="7" t="s">
        <v>6</v>
      </c>
      <c r="B5" s="8"/>
      <c r="C5" s="8"/>
      <c r="D5" s="8" t="str">
        <f>+'[1]Item 245, Page 36'!D5</f>
        <v>None</v>
      </c>
      <c r="E5" s="8"/>
      <c r="F5" s="8"/>
      <c r="G5" s="8"/>
      <c r="H5" s="8"/>
      <c r="I5" s="8"/>
      <c r="J5" s="9"/>
    </row>
    <row r="6" spans="1:10" x14ac:dyDescent="0.2">
      <c r="A6" s="4"/>
      <c r="J6" s="6"/>
    </row>
    <row r="7" spans="1:10" x14ac:dyDescent="0.2">
      <c r="A7" s="313" t="s">
        <v>843</v>
      </c>
      <c r="B7" s="277"/>
      <c r="C7" s="277"/>
      <c r="D7" s="277"/>
      <c r="E7" s="277"/>
      <c r="F7" s="277"/>
      <c r="G7" s="277"/>
      <c r="H7" s="277"/>
      <c r="I7" s="277"/>
      <c r="J7" s="297"/>
    </row>
    <row r="8" spans="1:10" x14ac:dyDescent="0.2">
      <c r="A8" s="338" t="s">
        <v>844</v>
      </c>
      <c r="B8" s="258"/>
      <c r="C8" s="258"/>
      <c r="D8" s="258"/>
      <c r="E8" s="258"/>
      <c r="F8" s="258"/>
      <c r="G8" s="258"/>
      <c r="H8" s="258"/>
      <c r="I8" s="258"/>
      <c r="J8" s="259"/>
    </row>
    <row r="9" spans="1:10" x14ac:dyDescent="0.2">
      <c r="A9" s="305" t="s">
        <v>218</v>
      </c>
      <c r="B9" s="258"/>
      <c r="C9" s="258"/>
      <c r="D9" s="258"/>
      <c r="E9" s="258"/>
      <c r="F9" s="258"/>
      <c r="G9" s="258"/>
      <c r="H9" s="258"/>
      <c r="I9" s="258"/>
      <c r="J9" s="259"/>
    </row>
    <row r="10" spans="1:10" x14ac:dyDescent="0.2">
      <c r="A10" s="4"/>
      <c r="J10" s="6"/>
    </row>
    <row r="11" spans="1:10" x14ac:dyDescent="0.2">
      <c r="A11" s="4" t="s">
        <v>149</v>
      </c>
      <c r="C11" t="str">
        <f>+'[1]Item 245, Page 36'!C12</f>
        <v>Territory described in Certificate G-011</v>
      </c>
      <c r="J11" s="6"/>
    </row>
    <row r="12" spans="1:10" x14ac:dyDescent="0.2">
      <c r="A12" s="4"/>
      <c r="J12" s="6"/>
    </row>
    <row r="13" spans="1:10" x14ac:dyDescent="0.2">
      <c r="A13" s="4"/>
      <c r="B13" s="178"/>
      <c r="C13" s="178"/>
      <c r="D13" s="281" t="s">
        <v>219</v>
      </c>
      <c r="E13" s="283"/>
      <c r="F13" s="283"/>
      <c r="G13" s="283"/>
      <c r="H13" s="283"/>
      <c r="I13" s="283"/>
      <c r="J13" s="282"/>
    </row>
    <row r="14" spans="1:10" x14ac:dyDescent="0.2">
      <c r="A14" s="88" t="s">
        <v>229</v>
      </c>
      <c r="B14" s="236"/>
      <c r="C14" s="82"/>
      <c r="D14" s="20" t="s">
        <v>228</v>
      </c>
      <c r="E14" s="20" t="s">
        <v>228</v>
      </c>
      <c r="F14" s="20" t="s">
        <v>228</v>
      </c>
      <c r="G14" s="20" t="s">
        <v>228</v>
      </c>
      <c r="H14" s="20" t="s">
        <v>228</v>
      </c>
      <c r="I14" s="20" t="s">
        <v>228</v>
      </c>
      <c r="J14" s="20" t="s">
        <v>228</v>
      </c>
    </row>
    <row r="15" spans="1:10" x14ac:dyDescent="0.2">
      <c r="A15" s="74" t="s">
        <v>220</v>
      </c>
      <c r="B15" s="15"/>
      <c r="C15" s="18"/>
      <c r="D15" s="20" t="s">
        <v>57</v>
      </c>
      <c r="E15" s="20" t="s">
        <v>57</v>
      </c>
      <c r="F15" s="20" t="s">
        <v>57</v>
      </c>
      <c r="G15" s="20" t="s">
        <v>57</v>
      </c>
      <c r="H15" s="20" t="s">
        <v>57</v>
      </c>
      <c r="I15" s="20" t="s">
        <v>57</v>
      </c>
      <c r="J15" s="20" t="s">
        <v>57</v>
      </c>
    </row>
    <row r="16" spans="1:10" x14ac:dyDescent="0.2">
      <c r="A16" s="74" t="s">
        <v>221</v>
      </c>
      <c r="B16" s="15"/>
      <c r="C16" s="18"/>
      <c r="D16" s="20" t="s">
        <v>57</v>
      </c>
      <c r="E16" s="20" t="s">
        <v>57</v>
      </c>
      <c r="F16" s="20" t="s">
        <v>57</v>
      </c>
      <c r="G16" s="20" t="s">
        <v>57</v>
      </c>
      <c r="H16" s="20" t="s">
        <v>57</v>
      </c>
      <c r="I16" s="20" t="s">
        <v>57</v>
      </c>
      <c r="J16" s="20" t="s">
        <v>57</v>
      </c>
    </row>
    <row r="17" spans="1:10" x14ac:dyDescent="0.2">
      <c r="A17" s="74" t="s">
        <v>222</v>
      </c>
      <c r="B17" s="15"/>
      <c r="C17" s="18"/>
      <c r="D17" s="20" t="s">
        <v>57</v>
      </c>
      <c r="E17" s="20" t="s">
        <v>57</v>
      </c>
      <c r="F17" s="20" t="s">
        <v>57</v>
      </c>
      <c r="G17" s="20" t="s">
        <v>57</v>
      </c>
      <c r="H17" s="20" t="s">
        <v>57</v>
      </c>
      <c r="I17" s="20" t="s">
        <v>57</v>
      </c>
      <c r="J17" s="20" t="s">
        <v>57</v>
      </c>
    </row>
    <row r="18" spans="1:10" x14ac:dyDescent="0.2">
      <c r="A18" s="83" t="s">
        <v>223</v>
      </c>
      <c r="B18" s="84"/>
      <c r="C18" s="85"/>
      <c r="D18" s="20" t="s">
        <v>57</v>
      </c>
      <c r="E18" s="20" t="s">
        <v>57</v>
      </c>
      <c r="F18" s="20" t="s">
        <v>57</v>
      </c>
      <c r="G18" s="20" t="s">
        <v>57</v>
      </c>
      <c r="H18" s="20" t="s">
        <v>57</v>
      </c>
      <c r="I18" s="20" t="s">
        <v>57</v>
      </c>
      <c r="J18" s="20" t="s">
        <v>57</v>
      </c>
    </row>
    <row r="19" spans="1:10" x14ac:dyDescent="0.2">
      <c r="A19" s="80" t="s">
        <v>224</v>
      </c>
      <c r="B19" s="15"/>
      <c r="C19" s="18"/>
      <c r="D19" s="237"/>
      <c r="E19" s="237"/>
      <c r="F19" s="237"/>
      <c r="G19" s="237"/>
      <c r="H19" s="237"/>
      <c r="I19" s="237"/>
      <c r="J19" s="87"/>
    </row>
    <row r="20" spans="1:10" x14ac:dyDescent="0.2">
      <c r="A20" s="74" t="s">
        <v>150</v>
      </c>
      <c r="B20" s="15"/>
      <c r="C20" s="18"/>
      <c r="D20" s="20" t="s">
        <v>57</v>
      </c>
      <c r="E20" s="20" t="s">
        <v>57</v>
      </c>
      <c r="F20" s="20" t="s">
        <v>57</v>
      </c>
      <c r="G20" s="20" t="s">
        <v>57</v>
      </c>
      <c r="H20" s="20" t="s">
        <v>57</v>
      </c>
      <c r="I20" s="20" t="s">
        <v>57</v>
      </c>
      <c r="J20" s="20" t="s">
        <v>57</v>
      </c>
    </row>
    <row r="21" spans="1:10" x14ac:dyDescent="0.2">
      <c r="A21" s="74" t="s">
        <v>225</v>
      </c>
      <c r="B21" s="15"/>
      <c r="C21" s="18"/>
      <c r="D21" s="20" t="s">
        <v>57</v>
      </c>
      <c r="E21" s="20" t="s">
        <v>57</v>
      </c>
      <c r="F21" s="20" t="s">
        <v>57</v>
      </c>
      <c r="G21" s="20" t="s">
        <v>57</v>
      </c>
      <c r="H21" s="20" t="s">
        <v>57</v>
      </c>
      <c r="I21" s="20" t="s">
        <v>57</v>
      </c>
      <c r="J21" s="20" t="s">
        <v>57</v>
      </c>
    </row>
    <row r="22" spans="1:10" x14ac:dyDescent="0.2">
      <c r="A22" s="74" t="s">
        <v>226</v>
      </c>
      <c r="B22" s="15"/>
      <c r="C22" s="18"/>
      <c r="D22" s="20" t="s">
        <v>57</v>
      </c>
      <c r="E22" s="20" t="s">
        <v>57</v>
      </c>
      <c r="F22" s="20" t="s">
        <v>57</v>
      </c>
      <c r="G22" s="20" t="s">
        <v>57</v>
      </c>
      <c r="H22" s="20" t="s">
        <v>57</v>
      </c>
      <c r="I22" s="20" t="s">
        <v>57</v>
      </c>
      <c r="J22" s="20" t="s">
        <v>57</v>
      </c>
    </row>
    <row r="23" spans="1:10" x14ac:dyDescent="0.2">
      <c r="A23" s="74" t="s">
        <v>227</v>
      </c>
      <c r="B23" s="15"/>
      <c r="C23" s="18"/>
      <c r="D23" s="20" t="s">
        <v>57</v>
      </c>
      <c r="E23" s="20" t="s">
        <v>57</v>
      </c>
      <c r="F23" s="20" t="s">
        <v>57</v>
      </c>
      <c r="G23" s="20" t="s">
        <v>57</v>
      </c>
      <c r="H23" s="20" t="s">
        <v>57</v>
      </c>
      <c r="I23" s="20" t="s">
        <v>57</v>
      </c>
      <c r="J23" s="20" t="s">
        <v>57</v>
      </c>
    </row>
    <row r="24" spans="1:10" x14ac:dyDescent="0.2">
      <c r="A24" s="4"/>
      <c r="J24" s="6"/>
    </row>
    <row r="25" spans="1:10" x14ac:dyDescent="0.2">
      <c r="A25" s="4"/>
      <c r="J25" s="6"/>
    </row>
    <row r="26" spans="1:10" x14ac:dyDescent="0.2">
      <c r="A26" s="34" t="s">
        <v>230</v>
      </c>
      <c r="B26" s="201" t="s">
        <v>231</v>
      </c>
      <c r="J26" s="6"/>
    </row>
    <row r="27" spans="1:10" x14ac:dyDescent="0.2">
      <c r="A27" s="34"/>
      <c r="B27" s="201" t="s">
        <v>232</v>
      </c>
      <c r="J27" s="6"/>
    </row>
    <row r="28" spans="1:10" x14ac:dyDescent="0.2">
      <c r="A28" s="34"/>
      <c r="B28" s="201" t="s">
        <v>233</v>
      </c>
      <c r="J28" s="6"/>
    </row>
    <row r="29" spans="1:10" x14ac:dyDescent="0.2">
      <c r="A29" s="34"/>
      <c r="B29" s="201" t="s">
        <v>234</v>
      </c>
      <c r="J29" s="6"/>
    </row>
    <row r="30" spans="1:10" x14ac:dyDescent="0.2">
      <c r="A30" s="34"/>
      <c r="B30" s="201"/>
      <c r="J30" s="6"/>
    </row>
    <row r="31" spans="1:10" x14ac:dyDescent="0.2">
      <c r="A31" s="89" t="s">
        <v>152</v>
      </c>
      <c r="B31" s="134" t="s">
        <v>104</v>
      </c>
      <c r="C31" s="179"/>
      <c r="D31" s="179"/>
      <c r="E31" s="179"/>
      <c r="F31" s="179"/>
      <c r="G31" s="179"/>
      <c r="H31" s="179"/>
      <c r="I31" s="179"/>
      <c r="J31" s="174"/>
    </row>
    <row r="32" spans="1:10" x14ac:dyDescent="0.2">
      <c r="A32" s="34"/>
      <c r="B32" s="201" t="s">
        <v>235</v>
      </c>
      <c r="J32" s="6"/>
    </row>
    <row r="33" spans="1:10" x14ac:dyDescent="0.2">
      <c r="A33" s="47"/>
      <c r="B33" s="201"/>
      <c r="J33" s="6"/>
    </row>
    <row r="34" spans="1:10" x14ac:dyDescent="0.2">
      <c r="A34" s="34"/>
      <c r="B34" s="201"/>
      <c r="J34" s="6"/>
    </row>
    <row r="35" spans="1:10" x14ac:dyDescent="0.2">
      <c r="A35" s="34" t="s">
        <v>236</v>
      </c>
      <c r="B35" s="201"/>
      <c r="J35" s="6"/>
    </row>
    <row r="36" spans="1:10" x14ac:dyDescent="0.2">
      <c r="A36" s="34"/>
      <c r="B36" s="201"/>
      <c r="J36" s="6"/>
    </row>
    <row r="37" spans="1:10" x14ac:dyDescent="0.2">
      <c r="A37" s="34"/>
      <c r="B37" s="201"/>
      <c r="J37" s="6"/>
    </row>
    <row r="38" spans="1:10" x14ac:dyDescent="0.2">
      <c r="A38" s="34"/>
      <c r="B38" s="201"/>
      <c r="J38" s="6"/>
    </row>
    <row r="39" spans="1:10" x14ac:dyDescent="0.2">
      <c r="A39" s="34"/>
      <c r="B39" s="201"/>
      <c r="J39" s="6"/>
    </row>
    <row r="40" spans="1:10" x14ac:dyDescent="0.2">
      <c r="A40" s="4"/>
      <c r="B40" s="201"/>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245, Page 36'!B48</f>
        <v>Jay Alexander</v>
      </c>
      <c r="J52" s="6"/>
    </row>
    <row r="53" spans="1:10" x14ac:dyDescent="0.2">
      <c r="A53" s="4"/>
      <c r="J53" s="6"/>
    </row>
    <row r="54" spans="1:10" x14ac:dyDescent="0.2">
      <c r="A54" s="7" t="s">
        <v>8</v>
      </c>
      <c r="B54" s="92">
        <f>+'Item 245, Page 36'!B50</f>
        <v>44180</v>
      </c>
      <c r="C54" s="8"/>
      <c r="D54" s="8"/>
      <c r="E54" s="8"/>
      <c r="F54" s="8"/>
      <c r="G54" s="8"/>
      <c r="H54" s="8" t="s">
        <v>2</v>
      </c>
      <c r="I54" s="8"/>
      <c r="J54" s="93">
        <f>+'Item 245, Page 36'!J50</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6">
    <mergeCell ref="A55:J55"/>
    <mergeCell ref="H2:I2"/>
    <mergeCell ref="A7:J7"/>
    <mergeCell ref="A8:J8"/>
    <mergeCell ref="A9:J9"/>
    <mergeCell ref="D13:J13"/>
  </mergeCells>
  <printOptions horizontalCentered="1"/>
  <pageMargins left="0.45" right="0.45" top="0.75" bottom="0.75" header="0.3" footer="0.3"/>
  <pageSetup scale="9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B0779-9F10-4087-ABA4-676BE10D0115}">
  <sheetPr>
    <pageSetUpPr fitToPage="1"/>
  </sheetPr>
  <dimension ref="A1:J53"/>
  <sheetViews>
    <sheetView workbookViewId="0">
      <selection activeCell="B52" sqref="B52"/>
    </sheetView>
  </sheetViews>
  <sheetFormatPr defaultRowHeight="12.75" x14ac:dyDescent="0.2"/>
  <cols>
    <col min="1" max="1" width="9.7109375" customWidth="1"/>
    <col min="2" max="2" width="10.140625" bestFit="1" customWidth="1"/>
    <col min="5" max="5" width="10.5703125" customWidth="1"/>
  </cols>
  <sheetData>
    <row r="1" spans="1:10" x14ac:dyDescent="0.2">
      <c r="A1" s="1"/>
      <c r="B1" s="2"/>
      <c r="C1" s="2"/>
      <c r="D1" s="2"/>
      <c r="E1" s="2"/>
      <c r="F1" s="2"/>
      <c r="G1" s="2"/>
      <c r="H1" s="2"/>
      <c r="I1" s="2"/>
      <c r="J1" s="3"/>
    </row>
    <row r="2" spans="1:10" x14ac:dyDescent="0.2">
      <c r="A2" s="4" t="s">
        <v>3</v>
      </c>
      <c r="B2" s="8">
        <f>+'Item 250, Page 37'!B2</f>
        <v>17</v>
      </c>
      <c r="G2" s="8"/>
      <c r="H2" s="258" t="s">
        <v>4</v>
      </c>
      <c r="I2" s="258"/>
      <c r="J2" s="9">
        <v>38</v>
      </c>
    </row>
    <row r="3" spans="1:10" x14ac:dyDescent="0.2">
      <c r="A3" s="4"/>
      <c r="J3" s="6"/>
    </row>
    <row r="4" spans="1:10" x14ac:dyDescent="0.2">
      <c r="A4" s="4" t="s">
        <v>5</v>
      </c>
      <c r="D4" t="str">
        <f>+'[1]Item 250, Page 37'!D4</f>
        <v>Peninsula Sanitation Service, Inc.  G-011</v>
      </c>
      <c r="J4" s="6"/>
    </row>
    <row r="5" spans="1:10" x14ac:dyDescent="0.2">
      <c r="A5" s="7" t="s">
        <v>6</v>
      </c>
      <c r="B5" s="8"/>
      <c r="C5" s="8"/>
      <c r="D5" s="8" t="str">
        <f>+'[1]Item 250, Page 37'!D5</f>
        <v>None</v>
      </c>
      <c r="E5" s="8"/>
      <c r="F5" s="8"/>
      <c r="G5" s="8"/>
      <c r="H5" s="8"/>
      <c r="I5" s="8"/>
      <c r="J5" s="9"/>
    </row>
    <row r="6" spans="1:10" x14ac:dyDescent="0.2">
      <c r="A6" s="4"/>
      <c r="J6" s="6"/>
    </row>
    <row r="7" spans="1:10" x14ac:dyDescent="0.2">
      <c r="A7" s="313" t="s">
        <v>845</v>
      </c>
      <c r="B7" s="277"/>
      <c r="C7" s="277"/>
      <c r="D7" s="277"/>
      <c r="E7" s="277"/>
      <c r="F7" s="277"/>
      <c r="G7" s="277"/>
      <c r="H7" s="277"/>
      <c r="I7" s="277"/>
      <c r="J7" s="297"/>
    </row>
    <row r="8" spans="1:10" x14ac:dyDescent="0.2">
      <c r="A8" s="338" t="s">
        <v>238</v>
      </c>
      <c r="B8" s="258"/>
      <c r="C8" s="258"/>
      <c r="D8" s="258"/>
      <c r="E8" s="258"/>
      <c r="F8" s="258"/>
      <c r="G8" s="258"/>
      <c r="H8" s="258"/>
      <c r="I8" s="258"/>
      <c r="J8" s="259"/>
    </row>
    <row r="9" spans="1:10" x14ac:dyDescent="0.2">
      <c r="A9" s="305" t="s">
        <v>218</v>
      </c>
      <c r="B9" s="258"/>
      <c r="C9" s="258"/>
      <c r="D9" s="258"/>
      <c r="E9" s="258"/>
      <c r="F9" s="258"/>
      <c r="G9" s="258"/>
      <c r="H9" s="258"/>
      <c r="I9" s="258"/>
      <c r="J9" s="259"/>
    </row>
    <row r="10" spans="1:10" x14ac:dyDescent="0.2">
      <c r="A10" s="4"/>
      <c r="J10" s="6"/>
    </row>
    <row r="11" spans="1:10" x14ac:dyDescent="0.2">
      <c r="A11" s="4" t="s">
        <v>149</v>
      </c>
      <c r="C11" t="str">
        <f>+'[1]Item 250, Page 37'!C11</f>
        <v>Territory described in Certificate G-011</v>
      </c>
      <c r="J11" s="6"/>
    </row>
    <row r="12" spans="1:10" x14ac:dyDescent="0.2">
      <c r="A12" s="4"/>
      <c r="J12" s="6"/>
    </row>
    <row r="13" spans="1:10" x14ac:dyDescent="0.2">
      <c r="A13" s="4"/>
      <c r="B13" s="178"/>
      <c r="C13" s="178"/>
      <c r="D13" s="281" t="s">
        <v>219</v>
      </c>
      <c r="E13" s="283"/>
      <c r="F13" s="283"/>
      <c r="G13" s="283"/>
      <c r="H13" s="283"/>
      <c r="I13" s="283"/>
      <c r="J13" s="282"/>
    </row>
    <row r="14" spans="1:10" x14ac:dyDescent="0.2">
      <c r="A14" s="88" t="s">
        <v>229</v>
      </c>
      <c r="B14" s="236"/>
      <c r="C14" s="82"/>
      <c r="D14" s="155" t="s">
        <v>841</v>
      </c>
      <c r="E14" s="155" t="s">
        <v>842</v>
      </c>
      <c r="F14" s="20" t="s">
        <v>228</v>
      </c>
      <c r="G14" s="20" t="s">
        <v>228</v>
      </c>
      <c r="H14" s="20" t="s">
        <v>228</v>
      </c>
      <c r="I14" s="20" t="s">
        <v>228</v>
      </c>
      <c r="J14" s="20" t="s">
        <v>228</v>
      </c>
    </row>
    <row r="15" spans="1:10" x14ac:dyDescent="0.2">
      <c r="A15" s="90" t="s">
        <v>237</v>
      </c>
      <c r="B15" s="15"/>
      <c r="C15" s="18"/>
      <c r="D15" s="20" t="s">
        <v>57</v>
      </c>
      <c r="E15" s="20" t="s">
        <v>57</v>
      </c>
      <c r="F15" s="20" t="s">
        <v>57</v>
      </c>
      <c r="G15" s="20" t="s">
        <v>57</v>
      </c>
      <c r="H15" s="20" t="s">
        <v>57</v>
      </c>
      <c r="I15" s="20" t="s">
        <v>57</v>
      </c>
      <c r="J15" s="20" t="s">
        <v>57</v>
      </c>
    </row>
    <row r="16" spans="1:10" x14ac:dyDescent="0.2">
      <c r="A16" s="83" t="s">
        <v>223</v>
      </c>
      <c r="B16" s="84"/>
      <c r="C16" s="85"/>
      <c r="D16" s="20" t="s">
        <v>57</v>
      </c>
      <c r="E16" s="20" t="s">
        <v>57</v>
      </c>
      <c r="F16" s="20" t="s">
        <v>57</v>
      </c>
      <c r="G16" s="20" t="s">
        <v>57</v>
      </c>
      <c r="H16" s="20" t="s">
        <v>57</v>
      </c>
      <c r="I16" s="20" t="s">
        <v>57</v>
      </c>
      <c r="J16" s="20" t="s">
        <v>57</v>
      </c>
    </row>
    <row r="17" spans="1:10" x14ac:dyDescent="0.2">
      <c r="A17" s="80" t="s">
        <v>224</v>
      </c>
      <c r="B17" s="15"/>
      <c r="C17" s="18"/>
      <c r="D17" s="237"/>
      <c r="E17" s="237"/>
      <c r="F17" s="237"/>
      <c r="G17" s="237"/>
      <c r="H17" s="237"/>
      <c r="I17" s="237"/>
      <c r="J17" s="87"/>
    </row>
    <row r="18" spans="1:10" x14ac:dyDescent="0.2">
      <c r="A18" s="74" t="s">
        <v>225</v>
      </c>
      <c r="B18" s="15"/>
      <c r="C18" s="18"/>
      <c r="D18" s="20" t="s">
        <v>57</v>
      </c>
      <c r="E18" s="20" t="s">
        <v>57</v>
      </c>
      <c r="F18" s="20" t="s">
        <v>57</v>
      </c>
      <c r="G18" s="20" t="s">
        <v>57</v>
      </c>
      <c r="H18" s="20" t="s">
        <v>57</v>
      </c>
      <c r="I18" s="20" t="s">
        <v>57</v>
      </c>
      <c r="J18" s="20" t="s">
        <v>57</v>
      </c>
    </row>
    <row r="19" spans="1:10" x14ac:dyDescent="0.2">
      <c r="A19" s="4"/>
      <c r="J19" s="6"/>
    </row>
    <row r="20" spans="1:10" x14ac:dyDescent="0.2">
      <c r="A20" s="4"/>
      <c r="J20" s="6"/>
    </row>
    <row r="21" spans="1:10" x14ac:dyDescent="0.2">
      <c r="A21" s="34" t="s">
        <v>230</v>
      </c>
      <c r="B21" s="201" t="s">
        <v>231</v>
      </c>
      <c r="J21" s="6"/>
    </row>
    <row r="22" spans="1:10" x14ac:dyDescent="0.2">
      <c r="A22" s="34"/>
      <c r="B22" s="201" t="s">
        <v>232</v>
      </c>
      <c r="J22" s="6"/>
    </row>
    <row r="23" spans="1:10" x14ac:dyDescent="0.2">
      <c r="A23" s="34"/>
      <c r="B23" s="201" t="s">
        <v>233</v>
      </c>
      <c r="J23" s="6"/>
    </row>
    <row r="24" spans="1:10" x14ac:dyDescent="0.2">
      <c r="A24" s="34"/>
      <c r="B24" s="201" t="s">
        <v>234</v>
      </c>
      <c r="J24" s="6"/>
    </row>
    <row r="25" spans="1:10" x14ac:dyDescent="0.2">
      <c r="A25" s="34"/>
      <c r="B25" s="201"/>
      <c r="J25" s="6"/>
    </row>
    <row r="26" spans="1:10" x14ac:dyDescent="0.2">
      <c r="A26" s="48" t="s">
        <v>64</v>
      </c>
      <c r="B26" s="134" t="s">
        <v>64</v>
      </c>
      <c r="C26" s="179"/>
      <c r="D26" s="179"/>
      <c r="E26" s="179"/>
      <c r="F26" s="179"/>
      <c r="G26" s="179"/>
      <c r="H26" s="179"/>
      <c r="I26" s="179"/>
      <c r="J26" s="174"/>
    </row>
    <row r="27" spans="1:10" x14ac:dyDescent="0.2">
      <c r="A27" s="34"/>
      <c r="B27" s="201" t="s">
        <v>64</v>
      </c>
      <c r="J27" s="6"/>
    </row>
    <row r="28" spans="1:10" x14ac:dyDescent="0.2">
      <c r="A28" s="47"/>
      <c r="B28" s="201"/>
      <c r="J28" s="6"/>
    </row>
    <row r="29" spans="1:10" x14ac:dyDescent="0.2">
      <c r="A29" s="34"/>
      <c r="B29" s="201"/>
      <c r="J29" s="6"/>
    </row>
    <row r="30" spans="1:10" x14ac:dyDescent="0.2">
      <c r="A30" s="34" t="s">
        <v>236</v>
      </c>
      <c r="B30" s="201"/>
      <c r="J30" s="6"/>
    </row>
    <row r="31" spans="1:10" x14ac:dyDescent="0.2">
      <c r="A31" s="34"/>
      <c r="B31" s="201"/>
      <c r="J31" s="6"/>
    </row>
    <row r="32" spans="1:10" x14ac:dyDescent="0.2">
      <c r="A32" s="34"/>
      <c r="B32" s="201"/>
      <c r="J32" s="6"/>
    </row>
    <row r="33" spans="1:10" x14ac:dyDescent="0.2">
      <c r="A33" s="34"/>
      <c r="B33" s="201"/>
      <c r="J33" s="6"/>
    </row>
    <row r="34" spans="1:10" x14ac:dyDescent="0.2">
      <c r="A34" s="34"/>
      <c r="B34" s="201"/>
      <c r="J34" s="6"/>
    </row>
    <row r="35" spans="1:10" x14ac:dyDescent="0.2">
      <c r="A35" s="4"/>
      <c r="B35" s="201"/>
      <c r="J35" s="6"/>
    </row>
    <row r="36" spans="1:10" x14ac:dyDescent="0.2">
      <c r="A36" s="4"/>
      <c r="J36" s="6"/>
    </row>
    <row r="37" spans="1:10" x14ac:dyDescent="0.2">
      <c r="A37" s="4"/>
      <c r="J37" s="6"/>
    </row>
    <row r="38" spans="1:10" x14ac:dyDescent="0.2">
      <c r="A38" s="4"/>
      <c r="D38" s="179"/>
      <c r="E38" s="179"/>
      <c r="F38" s="179"/>
      <c r="G38" s="179"/>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J43" s="6"/>
    </row>
    <row r="44" spans="1:10" x14ac:dyDescent="0.2">
      <c r="A44" s="4"/>
      <c r="J44" s="6"/>
    </row>
    <row r="45" spans="1:10" x14ac:dyDescent="0.2">
      <c r="A45" s="4"/>
      <c r="J45" s="6"/>
    </row>
    <row r="46" spans="1:10" x14ac:dyDescent="0.2">
      <c r="A46" s="7"/>
      <c r="B46" s="8"/>
      <c r="C46" s="8"/>
      <c r="D46" s="8"/>
      <c r="E46" s="8"/>
      <c r="F46" s="8"/>
      <c r="G46" s="8"/>
      <c r="H46" s="8"/>
      <c r="I46" s="8"/>
      <c r="J46" s="9"/>
    </row>
    <row r="47" spans="1:10" x14ac:dyDescent="0.2">
      <c r="A47" s="4" t="s">
        <v>9</v>
      </c>
      <c r="B47" t="str">
        <f>+'Item 250, Page 37'!B52</f>
        <v>Jay Alexander</v>
      </c>
      <c r="J47" s="6"/>
    </row>
    <row r="48" spans="1:10" x14ac:dyDescent="0.2">
      <c r="A48" s="4"/>
      <c r="J48" s="6"/>
    </row>
    <row r="49" spans="1:10" x14ac:dyDescent="0.2">
      <c r="A49" s="7" t="s">
        <v>8</v>
      </c>
      <c r="B49" s="92">
        <f>+'Item 250, Page 37'!B54</f>
        <v>44180</v>
      </c>
      <c r="C49" s="8"/>
      <c r="D49" s="8"/>
      <c r="E49" s="8"/>
      <c r="F49" s="8"/>
      <c r="G49" s="8"/>
      <c r="H49" s="8" t="s">
        <v>2</v>
      </c>
      <c r="I49" s="8"/>
      <c r="J49" s="93">
        <f>+'Item 250, Page 37'!J54</f>
        <v>44256</v>
      </c>
    </row>
    <row r="50" spans="1:10" x14ac:dyDescent="0.2">
      <c r="A50" s="273" t="s">
        <v>0</v>
      </c>
      <c r="B50" s="274"/>
      <c r="C50" s="274"/>
      <c r="D50" s="274"/>
      <c r="E50" s="274"/>
      <c r="F50" s="274"/>
      <c r="G50" s="274"/>
      <c r="H50" s="274"/>
      <c r="I50" s="274"/>
      <c r="J50" s="275"/>
    </row>
    <row r="51" spans="1:10" x14ac:dyDescent="0.2">
      <c r="A51" s="4"/>
      <c r="J51" s="6"/>
    </row>
    <row r="52" spans="1:10" x14ac:dyDescent="0.2">
      <c r="A52" s="4" t="s">
        <v>7</v>
      </c>
      <c r="J52" s="6"/>
    </row>
    <row r="53" spans="1:10" x14ac:dyDescent="0.2">
      <c r="A53" s="7"/>
      <c r="B53" s="8"/>
      <c r="C53" s="8"/>
      <c r="D53" s="8"/>
      <c r="E53" s="8"/>
      <c r="F53" s="8"/>
      <c r="G53" s="8"/>
      <c r="H53" s="8"/>
      <c r="I53" s="8"/>
      <c r="J53" s="9"/>
    </row>
  </sheetData>
  <mergeCells count="6">
    <mergeCell ref="A50:J50"/>
    <mergeCell ref="H2:I2"/>
    <mergeCell ref="A7:J7"/>
    <mergeCell ref="A8:J8"/>
    <mergeCell ref="A9:J9"/>
    <mergeCell ref="D13:J13"/>
  </mergeCells>
  <printOptions horizontalCentered="1"/>
  <pageMargins left="0.45" right="0.4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8DB6-3963-4F17-9DD4-40920E2CCC0E}">
  <sheetPr>
    <pageSetUpPr fitToPage="1"/>
  </sheetPr>
  <dimension ref="A1:K58"/>
  <sheetViews>
    <sheetView topLeftCell="A16"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167"/>
    </row>
    <row r="2" spans="1:10" x14ac:dyDescent="0.2">
      <c r="A2" s="4" t="s">
        <v>3</v>
      </c>
      <c r="B2" s="8">
        <f>+'Index by Number, Page 3'!B2</f>
        <v>17</v>
      </c>
      <c r="G2" s="8"/>
      <c r="H2" s="258" t="s">
        <v>4</v>
      </c>
      <c r="I2" s="258"/>
      <c r="J2" s="168">
        <v>4</v>
      </c>
    </row>
    <row r="3" spans="1:10" x14ac:dyDescent="0.2">
      <c r="A3" s="4"/>
      <c r="J3" s="170"/>
    </row>
    <row r="4" spans="1:10" x14ac:dyDescent="0.2">
      <c r="A4" s="4" t="s">
        <v>5</v>
      </c>
      <c r="D4" t="str">
        <f>+'[1]Check Sheet Page 2'!D4</f>
        <v>Peninsula Sanitation Service, Inc.  G-011</v>
      </c>
      <c r="J4" s="170"/>
    </row>
    <row r="5" spans="1:10" x14ac:dyDescent="0.2">
      <c r="A5" s="7" t="s">
        <v>6</v>
      </c>
      <c r="B5" s="8"/>
      <c r="C5" s="8"/>
      <c r="D5" s="8" t="str">
        <f>+'[1]Check Sheet Page 2'!D5</f>
        <v>None</v>
      </c>
      <c r="E5" s="8"/>
      <c r="F5" s="8"/>
      <c r="G5" s="8"/>
      <c r="H5" s="8"/>
      <c r="I5" s="8"/>
      <c r="J5" s="168"/>
    </row>
    <row r="6" spans="1:10" x14ac:dyDescent="0.2">
      <c r="A6" s="4"/>
      <c r="C6" s="276" t="s">
        <v>547</v>
      </c>
      <c r="D6" s="276"/>
      <c r="E6" s="276"/>
      <c r="F6" s="276"/>
      <c r="G6" s="276"/>
      <c r="H6" s="276"/>
      <c r="J6" s="170"/>
    </row>
    <row r="7" spans="1:10" x14ac:dyDescent="0.2">
      <c r="A7" s="4"/>
      <c r="C7" s="171"/>
      <c r="D7" s="171"/>
      <c r="E7" s="171"/>
      <c r="F7" s="171"/>
      <c r="G7" s="171"/>
      <c r="H7" s="171"/>
      <c r="J7" s="162" t="s">
        <v>548</v>
      </c>
    </row>
    <row r="8" spans="1:10" x14ac:dyDescent="0.2">
      <c r="A8" s="10" t="s">
        <v>549</v>
      </c>
      <c r="D8" s="201" t="s">
        <v>550</v>
      </c>
      <c r="I8" t="s">
        <v>551</v>
      </c>
      <c r="J8" s="170">
        <v>300</v>
      </c>
    </row>
    <row r="9" spans="1:10" x14ac:dyDescent="0.2">
      <c r="A9" s="10" t="s">
        <v>552</v>
      </c>
      <c r="D9" s="201" t="s">
        <v>550</v>
      </c>
      <c r="I9" t="s">
        <v>551</v>
      </c>
      <c r="J9" s="170">
        <v>18</v>
      </c>
    </row>
    <row r="10" spans="1:10" x14ac:dyDescent="0.2">
      <c r="A10" s="10" t="s">
        <v>553</v>
      </c>
      <c r="D10" s="201" t="s">
        <v>550</v>
      </c>
      <c r="I10" t="s">
        <v>551</v>
      </c>
      <c r="J10" s="170">
        <v>30</v>
      </c>
    </row>
    <row r="11" spans="1:10" x14ac:dyDescent="0.2">
      <c r="A11" s="10" t="s">
        <v>554</v>
      </c>
      <c r="D11" s="201" t="s">
        <v>550</v>
      </c>
      <c r="I11" t="s">
        <v>551</v>
      </c>
      <c r="J11" s="170">
        <v>140</v>
      </c>
    </row>
    <row r="12" spans="1:10" x14ac:dyDescent="0.2">
      <c r="A12" s="10" t="s">
        <v>555</v>
      </c>
      <c r="D12" s="201" t="s">
        <v>550</v>
      </c>
      <c r="I12" t="s">
        <v>551</v>
      </c>
      <c r="J12" s="170">
        <v>18</v>
      </c>
    </row>
    <row r="13" spans="1:10" x14ac:dyDescent="0.2">
      <c r="A13" s="10" t="s">
        <v>556</v>
      </c>
      <c r="B13" s="171"/>
      <c r="C13" s="171"/>
      <c r="D13" s="201" t="s">
        <v>550</v>
      </c>
      <c r="I13" t="s">
        <v>551</v>
      </c>
      <c r="J13" s="170">
        <v>80</v>
      </c>
    </row>
    <row r="14" spans="1:10" x14ac:dyDescent="0.2">
      <c r="A14" s="10" t="s">
        <v>557</v>
      </c>
      <c r="B14" s="171"/>
      <c r="C14" s="171"/>
      <c r="D14" s="201" t="s">
        <v>550</v>
      </c>
      <c r="I14" t="s">
        <v>551</v>
      </c>
      <c r="J14" s="170">
        <v>245</v>
      </c>
    </row>
    <row r="15" spans="1:10" x14ac:dyDescent="0.2">
      <c r="A15" s="4" t="s">
        <v>558</v>
      </c>
      <c r="C15" t="s">
        <v>559</v>
      </c>
      <c r="D15" s="201" t="s">
        <v>550</v>
      </c>
      <c r="I15" t="s">
        <v>551</v>
      </c>
      <c r="J15" s="170">
        <v>220</v>
      </c>
    </row>
    <row r="16" spans="1:10" x14ac:dyDescent="0.2">
      <c r="A16" s="4" t="s">
        <v>560</v>
      </c>
      <c r="I16" t="s">
        <v>551</v>
      </c>
      <c r="J16" s="170">
        <v>250</v>
      </c>
    </row>
    <row r="17" spans="1:11" x14ac:dyDescent="0.2">
      <c r="A17" s="10" t="s">
        <v>561</v>
      </c>
      <c r="F17" t="s">
        <v>562</v>
      </c>
      <c r="I17" t="s">
        <v>551</v>
      </c>
      <c r="J17" s="170">
        <v>255</v>
      </c>
    </row>
    <row r="18" spans="1:11" x14ac:dyDescent="0.2">
      <c r="A18" s="10" t="s">
        <v>563</v>
      </c>
      <c r="G18" t="s">
        <v>564</v>
      </c>
      <c r="I18" t="s">
        <v>551</v>
      </c>
      <c r="J18" s="170">
        <v>240</v>
      </c>
    </row>
    <row r="19" spans="1:11" x14ac:dyDescent="0.2">
      <c r="A19" s="10" t="s">
        <v>565</v>
      </c>
      <c r="F19" t="s">
        <v>562</v>
      </c>
      <c r="I19" t="s">
        <v>551</v>
      </c>
      <c r="J19" s="170">
        <v>245</v>
      </c>
    </row>
    <row r="20" spans="1:11" x14ac:dyDescent="0.2">
      <c r="A20" s="10" t="s">
        <v>566</v>
      </c>
      <c r="E20" t="s">
        <v>567</v>
      </c>
      <c r="I20" t="s">
        <v>551</v>
      </c>
      <c r="J20" s="170">
        <v>202</v>
      </c>
    </row>
    <row r="21" spans="1:11" x14ac:dyDescent="0.2">
      <c r="A21" s="4" t="s">
        <v>568</v>
      </c>
      <c r="E21" t="s">
        <v>567</v>
      </c>
      <c r="I21" t="s">
        <v>551</v>
      </c>
      <c r="J21" s="170">
        <v>200</v>
      </c>
    </row>
    <row r="22" spans="1:11" x14ac:dyDescent="0.2">
      <c r="A22" s="4" t="s">
        <v>569</v>
      </c>
      <c r="F22" t="s">
        <v>562</v>
      </c>
      <c r="I22" t="s">
        <v>551</v>
      </c>
      <c r="J22" s="170">
        <v>210</v>
      </c>
    </row>
    <row r="23" spans="1:11" x14ac:dyDescent="0.2">
      <c r="A23" s="10" t="s">
        <v>570</v>
      </c>
      <c r="D23" s="202" t="s">
        <v>550</v>
      </c>
      <c r="I23" t="s">
        <v>551</v>
      </c>
      <c r="J23" s="170">
        <v>17</v>
      </c>
    </row>
    <row r="24" spans="1:11" x14ac:dyDescent="0.2">
      <c r="A24" s="10" t="s">
        <v>571</v>
      </c>
      <c r="D24" t="s">
        <v>550</v>
      </c>
      <c r="I24" t="s">
        <v>551</v>
      </c>
      <c r="J24" s="170">
        <v>30</v>
      </c>
      <c r="K24" s="4"/>
    </row>
    <row r="25" spans="1:11" x14ac:dyDescent="0.2">
      <c r="A25" s="4" t="s">
        <v>486</v>
      </c>
      <c r="B25" t="s">
        <v>572</v>
      </c>
      <c r="I25" t="s">
        <v>551</v>
      </c>
      <c r="J25" s="170">
        <v>20</v>
      </c>
    </row>
    <row r="26" spans="1:11" x14ac:dyDescent="0.2">
      <c r="A26" s="10" t="s">
        <v>573</v>
      </c>
      <c r="C26" t="s">
        <v>574</v>
      </c>
      <c r="I26" t="s">
        <v>551</v>
      </c>
      <c r="J26" s="170">
        <v>18</v>
      </c>
    </row>
    <row r="27" spans="1:11" x14ac:dyDescent="0.2">
      <c r="A27" s="10" t="s">
        <v>575</v>
      </c>
      <c r="C27" t="s">
        <v>574</v>
      </c>
      <c r="I27" t="s">
        <v>551</v>
      </c>
      <c r="J27" s="170">
        <v>230</v>
      </c>
    </row>
    <row r="28" spans="1:11" x14ac:dyDescent="0.2">
      <c r="A28" s="10" t="s">
        <v>576</v>
      </c>
      <c r="C28" t="s">
        <v>574</v>
      </c>
      <c r="I28" t="s">
        <v>551</v>
      </c>
      <c r="J28" s="170">
        <v>90</v>
      </c>
    </row>
    <row r="29" spans="1:11" x14ac:dyDescent="0.2">
      <c r="A29" s="10" t="s">
        <v>577</v>
      </c>
      <c r="F29" t="s">
        <v>578</v>
      </c>
      <c r="I29" t="s">
        <v>551</v>
      </c>
      <c r="J29" s="170">
        <v>270</v>
      </c>
    </row>
    <row r="30" spans="1:11" x14ac:dyDescent="0.2">
      <c r="A30" s="10" t="s">
        <v>579</v>
      </c>
      <c r="F30" t="s">
        <v>578</v>
      </c>
      <c r="I30" t="s">
        <v>551</v>
      </c>
      <c r="J30" s="170">
        <v>275</v>
      </c>
    </row>
    <row r="31" spans="1:11" x14ac:dyDescent="0.2">
      <c r="A31" s="10" t="s">
        <v>580</v>
      </c>
      <c r="F31" t="s">
        <v>578</v>
      </c>
      <c r="I31" t="s">
        <v>551</v>
      </c>
      <c r="J31" s="170">
        <v>260</v>
      </c>
    </row>
    <row r="32" spans="1:11" x14ac:dyDescent="0.2">
      <c r="A32" s="10" t="s">
        <v>581</v>
      </c>
      <c r="F32" t="s">
        <v>578</v>
      </c>
      <c r="I32" t="s">
        <v>551</v>
      </c>
      <c r="J32" s="170">
        <v>265</v>
      </c>
    </row>
    <row r="33" spans="1:10" x14ac:dyDescent="0.2">
      <c r="A33" s="4" t="s">
        <v>582</v>
      </c>
      <c r="F33" t="s">
        <v>578</v>
      </c>
      <c r="I33" t="s">
        <v>551</v>
      </c>
      <c r="J33" s="170">
        <v>207</v>
      </c>
    </row>
    <row r="34" spans="1:10" x14ac:dyDescent="0.2">
      <c r="A34" s="4" t="s">
        <v>583</v>
      </c>
      <c r="C34" t="s">
        <v>574</v>
      </c>
      <c r="I34" t="s">
        <v>551</v>
      </c>
      <c r="J34" s="170">
        <v>75</v>
      </c>
    </row>
    <row r="35" spans="1:10" x14ac:dyDescent="0.2">
      <c r="A35" s="10" t="s">
        <v>584</v>
      </c>
      <c r="C35" t="s">
        <v>585</v>
      </c>
      <c r="H35" t="s">
        <v>586</v>
      </c>
      <c r="I35" t="s">
        <v>551</v>
      </c>
      <c r="J35" s="170">
        <v>60</v>
      </c>
    </row>
    <row r="36" spans="1:10" x14ac:dyDescent="0.2">
      <c r="A36" s="10" t="s">
        <v>587</v>
      </c>
      <c r="C36" t="s">
        <v>574</v>
      </c>
      <c r="I36" t="s">
        <v>551</v>
      </c>
      <c r="J36" s="170">
        <v>18</v>
      </c>
    </row>
    <row r="37" spans="1:10" x14ac:dyDescent="0.2">
      <c r="A37" s="4" t="s">
        <v>588</v>
      </c>
      <c r="C37" t="s">
        <v>574</v>
      </c>
      <c r="I37" t="s">
        <v>589</v>
      </c>
      <c r="J37" s="170">
        <v>30</v>
      </c>
    </row>
    <row r="38" spans="1:10" x14ac:dyDescent="0.2">
      <c r="A38" s="10" t="s">
        <v>590</v>
      </c>
      <c r="C38" t="s">
        <v>574</v>
      </c>
      <c r="I38" t="s">
        <v>589</v>
      </c>
      <c r="J38" s="170">
        <v>130</v>
      </c>
    </row>
    <row r="39" spans="1:10" x14ac:dyDescent="0.2">
      <c r="A39" s="10" t="s">
        <v>591</v>
      </c>
      <c r="E39" t="s">
        <v>585</v>
      </c>
      <c r="I39" t="s">
        <v>589</v>
      </c>
      <c r="J39" s="170">
        <v>40</v>
      </c>
    </row>
    <row r="40" spans="1:10" x14ac:dyDescent="0.2">
      <c r="A40" s="10" t="s">
        <v>592</v>
      </c>
      <c r="I40" s="203" t="s">
        <v>593</v>
      </c>
      <c r="J40" s="170">
        <v>40</v>
      </c>
    </row>
    <row r="41" spans="1:10" x14ac:dyDescent="0.2">
      <c r="A41" s="10" t="s">
        <v>594</v>
      </c>
      <c r="E41" t="s">
        <v>585</v>
      </c>
      <c r="I41" s="201" t="s">
        <v>595</v>
      </c>
      <c r="J41" s="170">
        <v>40</v>
      </c>
    </row>
    <row r="42" spans="1:10" x14ac:dyDescent="0.2">
      <c r="A42" s="10" t="s">
        <v>596</v>
      </c>
      <c r="E42" t="s">
        <v>585</v>
      </c>
      <c r="I42" s="201" t="s">
        <v>589</v>
      </c>
      <c r="J42" s="170">
        <v>45</v>
      </c>
    </row>
    <row r="43" spans="1:10" x14ac:dyDescent="0.2">
      <c r="A43" s="4"/>
      <c r="D43" s="277"/>
      <c r="E43" s="277"/>
      <c r="F43" s="277"/>
      <c r="G43" s="277"/>
      <c r="J43" s="170"/>
    </row>
    <row r="44" spans="1:10" x14ac:dyDescent="0.2">
      <c r="A44" s="4"/>
      <c r="J44" s="170"/>
    </row>
    <row r="45" spans="1:10" x14ac:dyDescent="0.2">
      <c r="A45" s="4"/>
      <c r="J45" s="170"/>
    </row>
    <row r="46" spans="1:10" x14ac:dyDescent="0.2">
      <c r="A46" s="4"/>
      <c r="J46" s="170"/>
    </row>
    <row r="47" spans="1:10" x14ac:dyDescent="0.2">
      <c r="A47" s="4"/>
      <c r="J47" s="170"/>
    </row>
    <row r="48" spans="1:10" x14ac:dyDescent="0.2">
      <c r="A48" s="4"/>
      <c r="J48" s="170"/>
    </row>
    <row r="49" spans="1:11" x14ac:dyDescent="0.2">
      <c r="A49" s="4"/>
      <c r="J49" s="170"/>
    </row>
    <row r="50" spans="1:11" x14ac:dyDescent="0.2">
      <c r="A50" s="4"/>
      <c r="J50" s="184" t="s">
        <v>597</v>
      </c>
      <c r="K50" s="203"/>
    </row>
    <row r="51" spans="1:11" x14ac:dyDescent="0.2">
      <c r="A51" s="7"/>
      <c r="B51" s="8"/>
      <c r="C51" s="8"/>
      <c r="D51" s="8"/>
      <c r="E51" s="8"/>
      <c r="F51" s="8"/>
      <c r="G51" s="8"/>
      <c r="H51" s="8"/>
      <c r="I51" s="8"/>
      <c r="J51" s="168"/>
    </row>
    <row r="52" spans="1:11" x14ac:dyDescent="0.2">
      <c r="A52" s="4" t="s">
        <v>9</v>
      </c>
      <c r="B52" t="str">
        <f>+'Index by Number, Page 3'!B52</f>
        <v>Jay Alexander</v>
      </c>
      <c r="J52" s="170"/>
    </row>
    <row r="53" spans="1:11" x14ac:dyDescent="0.2">
      <c r="A53" s="4"/>
      <c r="J53" s="170"/>
    </row>
    <row r="54" spans="1:11" x14ac:dyDescent="0.2">
      <c r="A54" s="7" t="s">
        <v>8</v>
      </c>
      <c r="B54" s="92">
        <f>+'Index by Number, Page 3'!B54</f>
        <v>44180</v>
      </c>
      <c r="C54" s="8"/>
      <c r="D54" s="8"/>
      <c r="E54" s="8"/>
      <c r="F54" s="8"/>
      <c r="G54" s="8"/>
      <c r="H54" s="8" t="s">
        <v>2</v>
      </c>
      <c r="I54" s="8"/>
      <c r="J54" s="204">
        <f>+'Index by Number, Page 3'!J54</f>
        <v>44256</v>
      </c>
    </row>
    <row r="55" spans="1:11" x14ac:dyDescent="0.2">
      <c r="A55" s="273" t="s">
        <v>0</v>
      </c>
      <c r="B55" s="274"/>
      <c r="C55" s="274"/>
      <c r="D55" s="274"/>
      <c r="E55" s="274"/>
      <c r="F55" s="274"/>
      <c r="G55" s="274"/>
      <c r="H55" s="274"/>
      <c r="I55" s="274"/>
      <c r="J55" s="275"/>
    </row>
    <row r="56" spans="1:11" x14ac:dyDescent="0.2">
      <c r="A56" s="4"/>
      <c r="J56" s="170"/>
    </row>
    <row r="57" spans="1:11" x14ac:dyDescent="0.2">
      <c r="A57" s="4" t="s">
        <v>7</v>
      </c>
      <c r="J57" s="170"/>
    </row>
    <row r="58" spans="1:11" x14ac:dyDescent="0.2">
      <c r="A58" s="7"/>
      <c r="B58" s="8"/>
      <c r="C58" s="8"/>
      <c r="D58" s="8"/>
      <c r="E58" s="8"/>
      <c r="F58" s="8"/>
      <c r="G58" s="8"/>
      <c r="H58" s="8"/>
      <c r="I58" s="8"/>
      <c r="J58" s="168"/>
    </row>
  </sheetData>
  <mergeCells count="4">
    <mergeCell ref="H2:I2"/>
    <mergeCell ref="C6:H6"/>
    <mergeCell ref="D43:G43"/>
    <mergeCell ref="A55:J55"/>
  </mergeCells>
  <printOptions horizontalCentered="1"/>
  <pageMargins left="0.45" right="0.45" top="0.75" bottom="0.75" header="0.3" footer="0.3"/>
  <pageSetup scale="9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8"/>
  <sheetViews>
    <sheetView topLeftCell="A25"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255, Page 38'!B2</f>
        <v>17</v>
      </c>
      <c r="C2" s="5"/>
      <c r="D2" s="5"/>
      <c r="E2" s="5"/>
      <c r="F2" s="5"/>
      <c r="G2" s="114"/>
      <c r="H2" s="268" t="s">
        <v>4</v>
      </c>
      <c r="I2" s="268"/>
      <c r="J2" s="9">
        <v>39</v>
      </c>
    </row>
    <row r="3" spans="1:10" x14ac:dyDescent="0.2">
      <c r="A3" s="4"/>
      <c r="B3" s="5"/>
      <c r="C3" s="5"/>
      <c r="D3" s="5"/>
      <c r="E3" s="5"/>
      <c r="F3" s="5"/>
      <c r="G3" s="5"/>
      <c r="H3" s="5"/>
      <c r="I3" s="5"/>
      <c r="J3" s="6"/>
    </row>
    <row r="4" spans="1:10" x14ac:dyDescent="0.2">
      <c r="A4" s="4" t="s">
        <v>5</v>
      </c>
      <c r="B4" s="5"/>
      <c r="C4" s="5"/>
      <c r="D4" s="5" t="str">
        <f>+'Item 240, Page 35'!D4</f>
        <v>Peninsula Sanitation Service, Inc.  G-011</v>
      </c>
      <c r="E4" s="5"/>
      <c r="F4" s="5"/>
      <c r="G4" s="5"/>
      <c r="H4" s="5"/>
      <c r="I4" s="5"/>
      <c r="J4" s="6"/>
    </row>
    <row r="5" spans="1:10" x14ac:dyDescent="0.2">
      <c r="A5" s="7" t="s">
        <v>6</v>
      </c>
      <c r="B5" s="8"/>
      <c r="C5" s="8"/>
      <c r="D5" s="8" t="str">
        <f>+'Item 240, Page 35'!D5</f>
        <v>None</v>
      </c>
      <c r="E5" s="8"/>
      <c r="F5" s="8"/>
      <c r="G5" s="8"/>
      <c r="H5" s="8"/>
      <c r="I5" s="8"/>
      <c r="J5" s="9"/>
    </row>
    <row r="6" spans="1:10" x14ac:dyDescent="0.2">
      <c r="A6" s="4"/>
      <c r="B6" s="5"/>
      <c r="C6" s="5"/>
      <c r="D6" s="5"/>
      <c r="E6" s="5"/>
      <c r="F6" s="5"/>
      <c r="G6" s="5"/>
      <c r="H6" s="5"/>
      <c r="I6" s="5"/>
      <c r="J6" s="6"/>
    </row>
    <row r="7" spans="1:10" x14ac:dyDescent="0.2">
      <c r="A7" s="313" t="s">
        <v>265</v>
      </c>
      <c r="B7" s="271"/>
      <c r="C7" s="271"/>
      <c r="D7" s="271"/>
      <c r="E7" s="271"/>
      <c r="F7" s="271"/>
      <c r="G7" s="271"/>
      <c r="H7" s="271"/>
      <c r="I7" s="271"/>
      <c r="J7" s="297"/>
    </row>
    <row r="8" spans="1:10" x14ac:dyDescent="0.2">
      <c r="A8" s="338" t="s">
        <v>239</v>
      </c>
      <c r="B8" s="268"/>
      <c r="C8" s="268"/>
      <c r="D8" s="268"/>
      <c r="E8" s="268"/>
      <c r="F8" s="268"/>
      <c r="G8" s="268"/>
      <c r="H8" s="268"/>
      <c r="I8" s="268"/>
      <c r="J8" s="259"/>
    </row>
    <row r="9" spans="1:10" x14ac:dyDescent="0.2">
      <c r="A9" s="338" t="s">
        <v>240</v>
      </c>
      <c r="B9" s="268"/>
      <c r="C9" s="268"/>
      <c r="D9" s="268"/>
      <c r="E9" s="268"/>
      <c r="F9" s="268"/>
      <c r="G9" s="268"/>
      <c r="H9" s="268"/>
      <c r="I9" s="268"/>
      <c r="J9" s="259"/>
    </row>
    <row r="10" spans="1:10" x14ac:dyDescent="0.2">
      <c r="A10" s="4"/>
      <c r="B10" s="5"/>
      <c r="C10" s="5"/>
      <c r="D10" s="5"/>
      <c r="E10" s="5"/>
      <c r="F10" s="5"/>
      <c r="G10" s="5"/>
      <c r="H10" s="5"/>
      <c r="I10" s="5"/>
      <c r="J10" s="6"/>
    </row>
    <row r="11" spans="1:10" x14ac:dyDescent="0.2">
      <c r="A11" s="4" t="s">
        <v>149</v>
      </c>
      <c r="B11" s="13"/>
      <c r="C11" s="5" t="str">
        <f>+'Item 240, Page 35'!C11</f>
        <v>Territory described in Certificate G-011</v>
      </c>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281" t="s">
        <v>219</v>
      </c>
      <c r="E13" s="283"/>
      <c r="F13" s="283"/>
      <c r="G13" s="283"/>
      <c r="H13" s="283"/>
      <c r="I13" s="283"/>
      <c r="J13" s="282"/>
    </row>
    <row r="14" spans="1:10" x14ac:dyDescent="0.2">
      <c r="A14" s="88" t="s">
        <v>229</v>
      </c>
      <c r="B14" s="81"/>
      <c r="C14" s="82"/>
      <c r="D14" s="71" t="s">
        <v>158</v>
      </c>
      <c r="E14" s="71" t="s">
        <v>157</v>
      </c>
      <c r="F14" s="20" t="s">
        <v>228</v>
      </c>
      <c r="G14" s="20" t="s">
        <v>228</v>
      </c>
      <c r="H14" s="20" t="s">
        <v>228</v>
      </c>
      <c r="I14" s="20" t="s">
        <v>228</v>
      </c>
      <c r="J14" s="20" t="s">
        <v>228</v>
      </c>
    </row>
    <row r="15" spans="1:10" x14ac:dyDescent="0.2">
      <c r="A15" s="74" t="s">
        <v>220</v>
      </c>
      <c r="B15" s="15"/>
      <c r="C15" s="18"/>
      <c r="D15" s="154" t="s">
        <v>399</v>
      </c>
      <c r="E15" s="154" t="s">
        <v>399</v>
      </c>
      <c r="F15" s="20" t="s">
        <v>57</v>
      </c>
      <c r="G15" s="20" t="s">
        <v>57</v>
      </c>
      <c r="H15" s="20" t="s">
        <v>57</v>
      </c>
      <c r="I15" s="20" t="s">
        <v>57</v>
      </c>
      <c r="J15" s="20" t="s">
        <v>57</v>
      </c>
    </row>
    <row r="16" spans="1:10" x14ac:dyDescent="0.2">
      <c r="A16" s="74" t="s">
        <v>221</v>
      </c>
      <c r="B16" s="15"/>
      <c r="C16" s="18"/>
      <c r="D16" s="155" t="s">
        <v>401</v>
      </c>
      <c r="E16" s="155" t="s">
        <v>403</v>
      </c>
      <c r="F16" s="20" t="s">
        <v>57</v>
      </c>
      <c r="G16" s="20" t="s">
        <v>57</v>
      </c>
      <c r="H16" s="20" t="s">
        <v>57</v>
      </c>
      <c r="I16" s="20" t="s">
        <v>57</v>
      </c>
      <c r="J16" s="20" t="s">
        <v>57</v>
      </c>
    </row>
    <row r="17" spans="1:10" x14ac:dyDescent="0.2">
      <c r="A17" s="74" t="s">
        <v>222</v>
      </c>
      <c r="B17" s="15"/>
      <c r="C17" s="18"/>
      <c r="D17" s="155" t="s">
        <v>401</v>
      </c>
      <c r="E17" s="155" t="s">
        <v>403</v>
      </c>
      <c r="F17" s="20" t="s">
        <v>57</v>
      </c>
      <c r="G17" s="20" t="s">
        <v>57</v>
      </c>
      <c r="H17" s="20" t="s">
        <v>57</v>
      </c>
      <c r="I17" s="20" t="s">
        <v>57</v>
      </c>
      <c r="J17" s="20" t="s">
        <v>57</v>
      </c>
    </row>
    <row r="18" spans="1:10" x14ac:dyDescent="0.2">
      <c r="A18" s="83" t="s">
        <v>223</v>
      </c>
      <c r="B18" s="84"/>
      <c r="C18" s="85"/>
      <c r="D18" s="155" t="s">
        <v>401</v>
      </c>
      <c r="E18" s="155" t="s">
        <v>403</v>
      </c>
      <c r="F18" s="20" t="s">
        <v>57</v>
      </c>
      <c r="G18" s="20" t="s">
        <v>57</v>
      </c>
      <c r="H18" s="20" t="s">
        <v>57</v>
      </c>
      <c r="I18" s="20" t="s">
        <v>57</v>
      </c>
      <c r="J18" s="20" t="s">
        <v>57</v>
      </c>
    </row>
    <row r="19" spans="1:10" x14ac:dyDescent="0.2">
      <c r="A19" s="80" t="s">
        <v>224</v>
      </c>
      <c r="B19" s="15"/>
      <c r="C19" s="18"/>
      <c r="D19" s="101"/>
      <c r="E19" s="101"/>
      <c r="F19" s="86"/>
      <c r="G19" s="86"/>
      <c r="H19" s="86"/>
      <c r="I19" s="86"/>
      <c r="J19" s="87"/>
    </row>
    <row r="20" spans="1:10" x14ac:dyDescent="0.2">
      <c r="A20" s="74" t="s">
        <v>150</v>
      </c>
      <c r="B20" s="15"/>
      <c r="C20" s="18"/>
      <c r="D20" s="100" t="s">
        <v>57</v>
      </c>
      <c r="E20" s="100" t="s">
        <v>57</v>
      </c>
      <c r="F20" s="20" t="s">
        <v>57</v>
      </c>
      <c r="G20" s="20" t="s">
        <v>57</v>
      </c>
      <c r="H20" s="20" t="s">
        <v>57</v>
      </c>
      <c r="I20" s="20" t="s">
        <v>57</v>
      </c>
      <c r="J20" s="20" t="s">
        <v>57</v>
      </c>
    </row>
    <row r="21" spans="1:10" x14ac:dyDescent="0.2">
      <c r="A21" s="74" t="s">
        <v>225</v>
      </c>
      <c r="B21" s="15"/>
      <c r="C21" s="18"/>
      <c r="D21" s="155" t="s">
        <v>401</v>
      </c>
      <c r="E21" s="155" t="s">
        <v>403</v>
      </c>
      <c r="F21" s="20" t="s">
        <v>57</v>
      </c>
      <c r="G21" s="20" t="s">
        <v>57</v>
      </c>
      <c r="H21" s="20" t="s">
        <v>57</v>
      </c>
      <c r="I21" s="20" t="s">
        <v>57</v>
      </c>
      <c r="J21" s="20" t="s">
        <v>57</v>
      </c>
    </row>
    <row r="22" spans="1:10" x14ac:dyDescent="0.2">
      <c r="A22" s="74" t="s">
        <v>226</v>
      </c>
      <c r="B22" s="15"/>
      <c r="C22" s="18"/>
      <c r="D22" s="154" t="s">
        <v>400</v>
      </c>
      <c r="E22" s="154" t="s">
        <v>400</v>
      </c>
      <c r="F22" s="20" t="s">
        <v>57</v>
      </c>
      <c r="G22" s="20" t="s">
        <v>57</v>
      </c>
      <c r="H22" s="20" t="s">
        <v>57</v>
      </c>
      <c r="I22" s="20" t="s">
        <v>57</v>
      </c>
      <c r="J22" s="20" t="s">
        <v>57</v>
      </c>
    </row>
    <row r="23" spans="1:10" x14ac:dyDescent="0.2">
      <c r="A23" s="74" t="s">
        <v>227</v>
      </c>
      <c r="B23" s="15"/>
      <c r="C23" s="18"/>
      <c r="D23" s="154" t="s">
        <v>402</v>
      </c>
      <c r="E23" s="154" t="s">
        <v>402</v>
      </c>
      <c r="F23" s="20" t="s">
        <v>57</v>
      </c>
      <c r="G23" s="20" t="s">
        <v>57</v>
      </c>
      <c r="H23" s="20" t="s">
        <v>57</v>
      </c>
      <c r="I23" s="20" t="s">
        <v>57</v>
      </c>
      <c r="J23" s="20" t="s">
        <v>57</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4" t="s">
        <v>230</v>
      </c>
      <c r="B26" s="28" t="s">
        <v>241</v>
      </c>
      <c r="C26" s="5"/>
      <c r="D26" s="5"/>
      <c r="E26" s="5"/>
      <c r="F26" s="5"/>
      <c r="G26" s="5"/>
      <c r="H26" s="5"/>
      <c r="I26" s="5"/>
      <c r="J26" s="6"/>
    </row>
    <row r="27" spans="1:10" x14ac:dyDescent="0.2">
      <c r="A27" s="10" t="s">
        <v>242</v>
      </c>
      <c r="B27" s="28" t="s">
        <v>159</v>
      </c>
      <c r="C27" s="5"/>
      <c r="D27" s="5"/>
      <c r="E27" s="5"/>
      <c r="F27" s="5"/>
      <c r="G27" s="5"/>
      <c r="H27" s="5"/>
      <c r="I27" s="5"/>
      <c r="J27" s="6"/>
    </row>
    <row r="28" spans="1:10" x14ac:dyDescent="0.2">
      <c r="A28" s="34"/>
      <c r="B28" s="72" t="s">
        <v>404</v>
      </c>
      <c r="C28" s="5"/>
      <c r="D28" s="5"/>
      <c r="E28" s="5"/>
      <c r="F28" s="5"/>
      <c r="G28" s="5"/>
      <c r="H28" s="5"/>
      <c r="I28" s="5"/>
      <c r="J28" s="6"/>
    </row>
    <row r="29" spans="1:10" x14ac:dyDescent="0.2">
      <c r="A29" s="34"/>
      <c r="B29" s="28" t="s">
        <v>106</v>
      </c>
      <c r="C29" s="5"/>
      <c r="D29" s="5"/>
      <c r="E29" s="5"/>
      <c r="F29" s="5"/>
      <c r="G29" s="5"/>
      <c r="H29" s="5"/>
      <c r="I29" s="5"/>
      <c r="J29" s="6"/>
    </row>
    <row r="30" spans="1:10" x14ac:dyDescent="0.2">
      <c r="A30" s="34" t="s">
        <v>156</v>
      </c>
      <c r="B30" s="28" t="s">
        <v>243</v>
      </c>
      <c r="C30" s="5"/>
      <c r="D30" s="5"/>
      <c r="E30" s="5"/>
      <c r="F30" s="5"/>
      <c r="G30" s="5"/>
      <c r="H30" s="5"/>
      <c r="I30" s="5"/>
      <c r="J30" s="6"/>
    </row>
    <row r="31" spans="1:10" x14ac:dyDescent="0.2">
      <c r="A31" s="48" t="s">
        <v>64</v>
      </c>
      <c r="B31" s="72" t="s">
        <v>244</v>
      </c>
      <c r="C31" s="26"/>
      <c r="D31" s="26"/>
      <c r="E31" s="26"/>
      <c r="F31" s="26"/>
      <c r="G31" s="26"/>
      <c r="H31" s="26"/>
      <c r="I31" s="26"/>
      <c r="J31" s="33"/>
    </row>
    <row r="32" spans="1:10" x14ac:dyDescent="0.2">
      <c r="A32" s="34"/>
      <c r="B32" s="28" t="s">
        <v>245</v>
      </c>
      <c r="C32" s="5"/>
      <c r="D32" s="5"/>
      <c r="E32" s="5"/>
      <c r="F32" s="5"/>
      <c r="G32" s="5"/>
      <c r="H32" s="5"/>
      <c r="I32" s="5"/>
      <c r="J32" s="6"/>
    </row>
    <row r="33" spans="1:10" x14ac:dyDescent="0.2">
      <c r="A33" s="47"/>
      <c r="B33" s="28" t="s">
        <v>246</v>
      </c>
      <c r="C33" s="5"/>
      <c r="D33" s="5"/>
      <c r="E33" s="5"/>
      <c r="F33" s="5"/>
      <c r="G33" s="5"/>
      <c r="H33" s="5"/>
      <c r="I33" s="5"/>
      <c r="J33" s="6"/>
    </row>
    <row r="34" spans="1:10" x14ac:dyDescent="0.2">
      <c r="A34" s="34"/>
      <c r="B34" s="28" t="s">
        <v>247</v>
      </c>
      <c r="C34" s="5"/>
      <c r="D34" s="5"/>
      <c r="E34" s="5"/>
      <c r="F34" s="5"/>
      <c r="G34" s="5"/>
      <c r="H34" s="5"/>
      <c r="I34" s="5"/>
      <c r="J34" s="6"/>
    </row>
    <row r="35" spans="1:10" x14ac:dyDescent="0.2">
      <c r="A35" s="34" t="s">
        <v>64</v>
      </c>
      <c r="B35" s="28" t="s">
        <v>248</v>
      </c>
      <c r="C35" s="5"/>
      <c r="D35" s="5"/>
      <c r="E35" s="5"/>
      <c r="F35" s="5"/>
      <c r="G35" s="5"/>
      <c r="H35" s="5"/>
      <c r="I35" s="5"/>
      <c r="J35" s="6"/>
    </row>
    <row r="36" spans="1:10" x14ac:dyDescent="0.2">
      <c r="A36" s="34"/>
      <c r="B36" s="28" t="s">
        <v>249</v>
      </c>
      <c r="C36" s="5"/>
      <c r="D36" s="5"/>
      <c r="E36" s="5"/>
      <c r="F36" s="5"/>
      <c r="G36" s="5"/>
      <c r="H36" s="5"/>
      <c r="I36" s="5"/>
      <c r="J36" s="6"/>
    </row>
    <row r="37" spans="1:10" x14ac:dyDescent="0.2">
      <c r="A37" s="34"/>
      <c r="B37" s="28" t="s">
        <v>250</v>
      </c>
      <c r="C37" s="5"/>
      <c r="D37" s="5"/>
      <c r="E37" s="5"/>
      <c r="F37" s="5"/>
      <c r="G37" s="5"/>
      <c r="H37" s="5"/>
      <c r="I37" s="5"/>
      <c r="J37" s="6"/>
    </row>
    <row r="38" spans="1:10" x14ac:dyDescent="0.2">
      <c r="A38" s="34"/>
      <c r="B38" s="28"/>
      <c r="C38" s="5"/>
      <c r="D38" s="5"/>
      <c r="E38" s="5"/>
      <c r="F38" s="5"/>
      <c r="G38" s="5"/>
      <c r="H38" s="5"/>
      <c r="I38" s="5"/>
      <c r="J38" s="6"/>
    </row>
    <row r="39" spans="1:10" x14ac:dyDescent="0.2">
      <c r="A39" s="34" t="s">
        <v>132</v>
      </c>
      <c r="B39" s="5" t="s">
        <v>251</v>
      </c>
      <c r="C39" s="5"/>
      <c r="D39" s="5"/>
      <c r="E39" s="5"/>
      <c r="F39" s="5"/>
      <c r="G39" s="5"/>
      <c r="H39" s="5"/>
      <c r="I39" s="5"/>
      <c r="J39" s="6"/>
    </row>
    <row r="40" spans="1:10" x14ac:dyDescent="0.2">
      <c r="A40" s="4"/>
      <c r="B40" s="28" t="s">
        <v>97</v>
      </c>
      <c r="C40" s="5"/>
      <c r="D40" s="5"/>
      <c r="E40" s="5"/>
      <c r="F40" s="156" t="s">
        <v>393</v>
      </c>
      <c r="G40" s="5" t="s">
        <v>141</v>
      </c>
      <c r="H40" s="5"/>
      <c r="I40" s="5"/>
      <c r="J40" s="6"/>
    </row>
    <row r="41" spans="1:10" x14ac:dyDescent="0.2">
      <c r="A41" s="4"/>
      <c r="B41" s="28" t="s">
        <v>99</v>
      </c>
      <c r="C41" s="5"/>
      <c r="D41" s="5"/>
      <c r="E41" s="5"/>
      <c r="F41" s="156" t="s">
        <v>393</v>
      </c>
      <c r="G41" s="5" t="s">
        <v>141</v>
      </c>
      <c r="H41" s="5"/>
      <c r="I41" s="5"/>
      <c r="J41" s="6"/>
    </row>
    <row r="42" spans="1:10" x14ac:dyDescent="0.2">
      <c r="A42" s="4"/>
      <c r="B42" s="5"/>
      <c r="C42" s="5"/>
      <c r="D42" s="5"/>
      <c r="E42" s="5"/>
      <c r="F42" s="5"/>
      <c r="G42" s="5"/>
      <c r="H42" s="5"/>
      <c r="I42" s="5"/>
      <c r="J42" s="6"/>
    </row>
    <row r="43" spans="1:10" x14ac:dyDescent="0.2">
      <c r="A43" s="4"/>
      <c r="B43" s="5"/>
      <c r="C43" s="5"/>
      <c r="D43" s="26"/>
      <c r="E43" s="26"/>
      <c r="F43" s="26"/>
      <c r="G43" s="2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240, Page 35'!B52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240, Page 35'!B54</f>
        <v>44180</v>
      </c>
      <c r="C54" s="8"/>
      <c r="D54" s="8"/>
      <c r="E54" s="8"/>
      <c r="F54" s="8"/>
      <c r="G54" s="8"/>
      <c r="H54" s="8" t="s">
        <v>2</v>
      </c>
      <c r="I54" s="8"/>
      <c r="J54" s="93">
        <f>+'Item 240, Page 35'!J54</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424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J13"/>
  </mergeCells>
  <phoneticPr fontId="0" type="noConversion"/>
  <printOptions horizontalCentered="1"/>
  <pageMargins left="0.45" right="0.45" top="0.75" bottom="0.75" header="0.3" footer="0.3"/>
  <pageSetup scale="9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F2CD-06A4-4CBB-B4C6-10274BA1B4C2}">
  <sheetPr>
    <pageSetUpPr fitToPage="1"/>
  </sheetPr>
  <dimension ref="A1:J53"/>
  <sheetViews>
    <sheetView workbookViewId="0">
      <selection activeCell="B52" sqref="B52"/>
    </sheetView>
  </sheetViews>
  <sheetFormatPr defaultRowHeight="12.75" x14ac:dyDescent="0.2"/>
  <cols>
    <col min="1" max="1" width="9.7109375" customWidth="1"/>
    <col min="2" max="2" width="10.140625" bestFit="1" customWidth="1"/>
    <col min="5" max="5" width="10.5703125" customWidth="1"/>
  </cols>
  <sheetData>
    <row r="1" spans="1:10" x14ac:dyDescent="0.2">
      <c r="A1" s="1"/>
      <c r="B1" s="2"/>
      <c r="C1" s="2"/>
      <c r="D1" s="2"/>
      <c r="E1" s="2"/>
      <c r="F1" s="2"/>
      <c r="G1" s="2"/>
      <c r="H1" s="2"/>
      <c r="I1" s="2"/>
      <c r="J1" s="3"/>
    </row>
    <row r="2" spans="1:10" x14ac:dyDescent="0.2">
      <c r="A2" s="4" t="s">
        <v>3</v>
      </c>
      <c r="B2" s="8">
        <f>+'Item 260, Page 39'!B2</f>
        <v>17</v>
      </c>
      <c r="G2" s="8"/>
      <c r="H2" s="258" t="s">
        <v>4</v>
      </c>
      <c r="I2" s="258"/>
      <c r="J2" s="9">
        <v>40</v>
      </c>
    </row>
    <row r="3" spans="1:10" x14ac:dyDescent="0.2">
      <c r="A3" s="4"/>
      <c r="J3" s="6"/>
    </row>
    <row r="4" spans="1:10" x14ac:dyDescent="0.2">
      <c r="A4" s="4" t="s">
        <v>5</v>
      </c>
      <c r="D4" t="str">
        <f>+'[1]Item 260, Page 39'!D4</f>
        <v>Peninsula Sanitation Service, Inc.  G-011</v>
      </c>
      <c r="J4" s="6"/>
    </row>
    <row r="5" spans="1:10" x14ac:dyDescent="0.2">
      <c r="A5" s="7" t="s">
        <v>6</v>
      </c>
      <c r="B5" s="8"/>
      <c r="C5" s="8"/>
      <c r="D5" s="8" t="str">
        <f>+'[1]Item 260, Page 39'!D5</f>
        <v>None</v>
      </c>
      <c r="E5" s="8"/>
      <c r="F5" s="8"/>
      <c r="G5" s="8"/>
      <c r="H5" s="8"/>
      <c r="I5" s="8"/>
      <c r="J5" s="9"/>
    </row>
    <row r="6" spans="1:10" x14ac:dyDescent="0.2">
      <c r="A6" s="4"/>
      <c r="J6" s="6"/>
    </row>
    <row r="7" spans="1:10" x14ac:dyDescent="0.2">
      <c r="A7" s="313" t="s">
        <v>846</v>
      </c>
      <c r="B7" s="277"/>
      <c r="C7" s="277"/>
      <c r="D7" s="277"/>
      <c r="E7" s="277"/>
      <c r="F7" s="277"/>
      <c r="G7" s="277"/>
      <c r="H7" s="277"/>
      <c r="I7" s="277"/>
      <c r="J7" s="297"/>
    </row>
    <row r="8" spans="1:10" x14ac:dyDescent="0.2">
      <c r="A8" s="338" t="s">
        <v>847</v>
      </c>
      <c r="B8" s="258"/>
      <c r="C8" s="258"/>
      <c r="D8" s="258"/>
      <c r="E8" s="258"/>
      <c r="F8" s="258"/>
      <c r="G8" s="258"/>
      <c r="H8" s="258"/>
      <c r="I8" s="258"/>
      <c r="J8" s="259"/>
    </row>
    <row r="9" spans="1:10" x14ac:dyDescent="0.2">
      <c r="A9" s="338" t="s">
        <v>240</v>
      </c>
      <c r="B9" s="258"/>
      <c r="C9" s="258"/>
      <c r="D9" s="258"/>
      <c r="E9" s="258"/>
      <c r="F9" s="258"/>
      <c r="G9" s="258"/>
      <c r="H9" s="258"/>
      <c r="I9" s="258"/>
      <c r="J9" s="259"/>
    </row>
    <row r="10" spans="1:10" x14ac:dyDescent="0.2">
      <c r="A10" s="4"/>
      <c r="J10" s="6"/>
    </row>
    <row r="11" spans="1:10" x14ac:dyDescent="0.2">
      <c r="A11" s="4" t="s">
        <v>149</v>
      </c>
      <c r="C11" t="str">
        <f>+'[1]Item 260, Page 39'!C11</f>
        <v>Territory described in Certificate G-011</v>
      </c>
      <c r="J11" s="6"/>
    </row>
    <row r="12" spans="1:10" x14ac:dyDescent="0.2">
      <c r="A12" s="4"/>
      <c r="J12" s="6"/>
    </row>
    <row r="13" spans="1:10" x14ac:dyDescent="0.2">
      <c r="A13" s="4"/>
      <c r="B13" s="178"/>
      <c r="C13" s="178"/>
      <c r="D13" s="281" t="s">
        <v>219</v>
      </c>
      <c r="E13" s="283"/>
      <c r="F13" s="283"/>
      <c r="G13" s="283"/>
      <c r="H13" s="283"/>
      <c r="I13" s="283"/>
      <c r="J13" s="282"/>
    </row>
    <row r="14" spans="1:10" x14ac:dyDescent="0.2">
      <c r="A14" s="88" t="s">
        <v>229</v>
      </c>
      <c r="B14" s="236"/>
      <c r="C14" s="82"/>
      <c r="D14" s="20" t="s">
        <v>228</v>
      </c>
      <c r="E14" s="20" t="s">
        <v>228</v>
      </c>
      <c r="F14" s="20" t="s">
        <v>228</v>
      </c>
      <c r="G14" s="20" t="s">
        <v>228</v>
      </c>
      <c r="H14" s="20" t="s">
        <v>228</v>
      </c>
      <c r="I14" s="20" t="s">
        <v>228</v>
      </c>
      <c r="J14" s="20" t="s">
        <v>228</v>
      </c>
    </row>
    <row r="15" spans="1:10" x14ac:dyDescent="0.2">
      <c r="A15" s="90" t="s">
        <v>237</v>
      </c>
      <c r="B15" s="15"/>
      <c r="C15" s="18"/>
      <c r="D15" s="20" t="s">
        <v>57</v>
      </c>
      <c r="E15" s="20" t="s">
        <v>57</v>
      </c>
      <c r="F15" s="20" t="s">
        <v>57</v>
      </c>
      <c r="G15" s="20" t="s">
        <v>57</v>
      </c>
      <c r="H15" s="20" t="s">
        <v>57</v>
      </c>
      <c r="I15" s="20" t="s">
        <v>57</v>
      </c>
      <c r="J15" s="20" t="s">
        <v>57</v>
      </c>
    </row>
    <row r="16" spans="1:10" x14ac:dyDescent="0.2">
      <c r="A16" s="83" t="s">
        <v>223</v>
      </c>
      <c r="B16" s="84"/>
      <c r="C16" s="85"/>
      <c r="D16" s="20" t="s">
        <v>57</v>
      </c>
      <c r="E16" s="20" t="s">
        <v>57</v>
      </c>
      <c r="F16" s="20" t="s">
        <v>57</v>
      </c>
      <c r="G16" s="20" t="s">
        <v>57</v>
      </c>
      <c r="H16" s="20" t="s">
        <v>57</v>
      </c>
      <c r="I16" s="20" t="s">
        <v>57</v>
      </c>
      <c r="J16" s="20" t="s">
        <v>57</v>
      </c>
    </row>
    <row r="17" spans="1:10" x14ac:dyDescent="0.2">
      <c r="A17" s="80" t="s">
        <v>224</v>
      </c>
      <c r="B17" s="15"/>
      <c r="C17" s="18"/>
      <c r="D17" s="237"/>
      <c r="E17" s="237"/>
      <c r="F17" s="237"/>
      <c r="G17" s="237"/>
      <c r="H17" s="237"/>
      <c r="I17" s="237"/>
      <c r="J17" s="87"/>
    </row>
    <row r="18" spans="1:10" x14ac:dyDescent="0.2">
      <c r="A18" s="74" t="s">
        <v>225</v>
      </c>
      <c r="B18" s="15"/>
      <c r="C18" s="18"/>
      <c r="D18" s="20" t="s">
        <v>57</v>
      </c>
      <c r="E18" s="20" t="s">
        <v>57</v>
      </c>
      <c r="F18" s="20" t="s">
        <v>57</v>
      </c>
      <c r="G18" s="20" t="s">
        <v>57</v>
      </c>
      <c r="H18" s="20" t="s">
        <v>57</v>
      </c>
      <c r="I18" s="20" t="s">
        <v>57</v>
      </c>
      <c r="J18" s="20" t="s">
        <v>57</v>
      </c>
    </row>
    <row r="19" spans="1:10" x14ac:dyDescent="0.2">
      <c r="A19" s="4"/>
      <c r="J19" s="6"/>
    </row>
    <row r="20" spans="1:10" x14ac:dyDescent="0.2">
      <c r="A20" s="4"/>
      <c r="J20" s="6"/>
    </row>
    <row r="21" spans="1:10" x14ac:dyDescent="0.2">
      <c r="A21" s="34" t="s">
        <v>230</v>
      </c>
      <c r="B21" s="201" t="s">
        <v>241</v>
      </c>
      <c r="J21" s="6"/>
    </row>
    <row r="22" spans="1:10" x14ac:dyDescent="0.2">
      <c r="A22" s="10" t="s">
        <v>242</v>
      </c>
      <c r="B22" s="201" t="s">
        <v>159</v>
      </c>
      <c r="J22" s="6"/>
    </row>
    <row r="23" spans="1:10" x14ac:dyDescent="0.2">
      <c r="A23" s="34"/>
      <c r="B23" s="201" t="s">
        <v>848</v>
      </c>
      <c r="J23" s="6"/>
    </row>
    <row r="24" spans="1:10" x14ac:dyDescent="0.2">
      <c r="A24" s="34"/>
      <c r="B24" s="201" t="s">
        <v>106</v>
      </c>
      <c r="J24" s="6"/>
    </row>
    <row r="25" spans="1:10" x14ac:dyDescent="0.2">
      <c r="A25" s="34" t="s">
        <v>252</v>
      </c>
      <c r="B25" s="201" t="s">
        <v>253</v>
      </c>
      <c r="J25" s="6"/>
    </row>
    <row r="26" spans="1:10" x14ac:dyDescent="0.2">
      <c r="A26" s="48" t="s">
        <v>64</v>
      </c>
      <c r="B26" s="134" t="s">
        <v>254</v>
      </c>
      <c r="C26" s="179"/>
      <c r="D26" s="179"/>
      <c r="E26" s="179"/>
      <c r="F26" s="179"/>
      <c r="G26" s="179"/>
      <c r="H26" s="179"/>
      <c r="I26" s="179"/>
      <c r="J26" s="174"/>
    </row>
    <row r="27" spans="1:10" x14ac:dyDescent="0.2">
      <c r="A27" s="34"/>
      <c r="B27" s="201" t="s">
        <v>64</v>
      </c>
      <c r="J27" s="6"/>
    </row>
    <row r="28" spans="1:10" x14ac:dyDescent="0.2">
      <c r="A28" s="34" t="s">
        <v>132</v>
      </c>
      <c r="B28" t="s">
        <v>251</v>
      </c>
      <c r="J28" s="6"/>
    </row>
    <row r="29" spans="1:10" x14ac:dyDescent="0.2">
      <c r="A29" s="4"/>
      <c r="B29" s="201" t="s">
        <v>97</v>
      </c>
      <c r="G29" t="s">
        <v>141</v>
      </c>
      <c r="J29" s="6"/>
    </row>
    <row r="30" spans="1:10" x14ac:dyDescent="0.2">
      <c r="A30" s="4"/>
      <c r="B30" s="201" t="s">
        <v>99</v>
      </c>
      <c r="G30" t="s">
        <v>141</v>
      </c>
      <c r="J30" s="6"/>
    </row>
    <row r="31" spans="1:10" x14ac:dyDescent="0.2">
      <c r="A31" s="4"/>
      <c r="J31" s="6"/>
    </row>
    <row r="32" spans="1:10" x14ac:dyDescent="0.2">
      <c r="A32" s="4"/>
      <c r="J32" s="6"/>
    </row>
    <row r="33" spans="1:10" x14ac:dyDescent="0.2">
      <c r="A33" s="34"/>
      <c r="B33" s="201"/>
      <c r="J33" s="6"/>
    </row>
    <row r="34" spans="1:10" x14ac:dyDescent="0.2">
      <c r="A34" s="34"/>
      <c r="B34" s="201"/>
      <c r="J34" s="6"/>
    </row>
    <row r="35" spans="1:10" x14ac:dyDescent="0.2">
      <c r="A35" s="4"/>
      <c r="B35" s="201"/>
      <c r="J35" s="6"/>
    </row>
    <row r="36" spans="1:10" x14ac:dyDescent="0.2">
      <c r="A36" s="4"/>
      <c r="J36" s="6"/>
    </row>
    <row r="37" spans="1:10" x14ac:dyDescent="0.2">
      <c r="A37" s="4"/>
      <c r="J37" s="6"/>
    </row>
    <row r="38" spans="1:10" x14ac:dyDescent="0.2">
      <c r="A38" s="4"/>
      <c r="D38" s="179"/>
      <c r="E38" s="179"/>
      <c r="F38" s="179"/>
      <c r="G38" s="179"/>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J43" s="6"/>
    </row>
    <row r="44" spans="1:10" x14ac:dyDescent="0.2">
      <c r="A44" s="4"/>
      <c r="J44" s="6"/>
    </row>
    <row r="45" spans="1:10" x14ac:dyDescent="0.2">
      <c r="A45" s="4"/>
      <c r="J45" s="6"/>
    </row>
    <row r="46" spans="1:10" x14ac:dyDescent="0.2">
      <c r="A46" s="7"/>
      <c r="B46" s="8"/>
      <c r="C46" s="8"/>
      <c r="D46" s="8"/>
      <c r="E46" s="8"/>
      <c r="F46" s="8"/>
      <c r="G46" s="8"/>
      <c r="H46" s="8"/>
      <c r="I46" s="8"/>
      <c r="J46" s="9"/>
    </row>
    <row r="47" spans="1:10" x14ac:dyDescent="0.2">
      <c r="A47" s="4" t="s">
        <v>9</v>
      </c>
      <c r="B47" t="str">
        <f>+'Item 260, Page 39'!B52</f>
        <v>Jay Alexander</v>
      </c>
      <c r="J47" s="6"/>
    </row>
    <row r="48" spans="1:10" x14ac:dyDescent="0.2">
      <c r="A48" s="4"/>
      <c r="J48" s="6"/>
    </row>
    <row r="49" spans="1:10" x14ac:dyDescent="0.2">
      <c r="A49" s="7" t="s">
        <v>8</v>
      </c>
      <c r="B49" s="92">
        <f>+'Item 260, Page 39'!B54</f>
        <v>44180</v>
      </c>
      <c r="C49" s="8"/>
      <c r="D49" s="8"/>
      <c r="E49" s="8"/>
      <c r="F49" s="8"/>
      <c r="G49" s="8"/>
      <c r="H49" s="8" t="s">
        <v>2</v>
      </c>
      <c r="I49" s="8"/>
      <c r="J49" s="93">
        <f>+'Item 260, Page 39'!J54</f>
        <v>44256</v>
      </c>
    </row>
    <row r="50" spans="1:10" x14ac:dyDescent="0.2">
      <c r="A50" s="273" t="s">
        <v>0</v>
      </c>
      <c r="B50" s="274"/>
      <c r="C50" s="274"/>
      <c r="D50" s="274"/>
      <c r="E50" s="274"/>
      <c r="F50" s="274"/>
      <c r="G50" s="274"/>
      <c r="H50" s="274"/>
      <c r="I50" s="274"/>
      <c r="J50" s="275"/>
    </row>
    <row r="51" spans="1:10" x14ac:dyDescent="0.2">
      <c r="A51" s="4"/>
      <c r="J51" s="6"/>
    </row>
    <row r="52" spans="1:10" x14ac:dyDescent="0.2">
      <c r="A52" s="4" t="s">
        <v>7</v>
      </c>
      <c r="J52" s="6"/>
    </row>
    <row r="53" spans="1:10" x14ac:dyDescent="0.2">
      <c r="A53" s="7"/>
      <c r="B53" s="8"/>
      <c r="C53" s="8"/>
      <c r="D53" s="8"/>
      <c r="E53" s="8"/>
      <c r="F53" s="8"/>
      <c r="G53" s="8"/>
      <c r="H53" s="8"/>
      <c r="I53" s="8"/>
      <c r="J53" s="9"/>
    </row>
  </sheetData>
  <mergeCells count="6">
    <mergeCell ref="A50:J50"/>
    <mergeCell ref="H2:I2"/>
    <mergeCell ref="A7:J7"/>
    <mergeCell ref="A8:J8"/>
    <mergeCell ref="A9:J9"/>
    <mergeCell ref="D13:J13"/>
  </mergeCells>
  <printOptions horizontalCentered="1"/>
  <pageMargins left="0.45" right="0.45"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8"/>
  <sheetViews>
    <sheetView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265, Page 40'!B2</f>
        <v>17</v>
      </c>
      <c r="C2" s="5"/>
      <c r="D2" s="5"/>
      <c r="E2" s="5"/>
      <c r="F2" s="5"/>
      <c r="G2" s="114"/>
      <c r="H2" s="268" t="s">
        <v>4</v>
      </c>
      <c r="I2" s="268"/>
      <c r="J2" s="9">
        <v>41</v>
      </c>
    </row>
    <row r="3" spans="1:10" x14ac:dyDescent="0.2">
      <c r="A3" s="4"/>
      <c r="B3" s="5"/>
      <c r="C3" s="5"/>
      <c r="D3" s="5"/>
      <c r="E3" s="5"/>
      <c r="F3" s="5"/>
      <c r="G3" s="5"/>
      <c r="H3" s="5"/>
      <c r="I3" s="5"/>
      <c r="J3" s="6"/>
    </row>
    <row r="4" spans="1:10" x14ac:dyDescent="0.2">
      <c r="A4" s="4" t="s">
        <v>5</v>
      </c>
      <c r="B4" s="5"/>
      <c r="C4" s="5"/>
      <c r="D4" s="5" t="str">
        <f>+'Item 260, Page 39'!D4</f>
        <v>Peninsula Sanitation Service, Inc.  G-011</v>
      </c>
      <c r="E4" s="5"/>
      <c r="F4" s="5"/>
      <c r="G4" s="5"/>
      <c r="H4" s="5"/>
      <c r="I4" s="5"/>
      <c r="J4" s="6"/>
    </row>
    <row r="5" spans="1:10" x14ac:dyDescent="0.2">
      <c r="A5" s="7" t="s">
        <v>6</v>
      </c>
      <c r="B5" s="8"/>
      <c r="C5" s="8"/>
      <c r="D5" s="8" t="str">
        <f>+'Item 260, Page 39'!D5</f>
        <v>None</v>
      </c>
      <c r="E5" s="8"/>
      <c r="F5" s="8"/>
      <c r="G5" s="8"/>
      <c r="H5" s="8"/>
      <c r="I5" s="8"/>
      <c r="J5" s="9"/>
    </row>
    <row r="6" spans="1:10" x14ac:dyDescent="0.2">
      <c r="A6" s="4"/>
      <c r="B6" s="5"/>
      <c r="C6" s="5"/>
      <c r="D6" s="5"/>
      <c r="E6" s="5"/>
      <c r="F6" s="5"/>
      <c r="G6" s="5"/>
      <c r="H6" s="5"/>
      <c r="I6" s="5"/>
      <c r="J6" s="6"/>
    </row>
    <row r="7" spans="1:10" x14ac:dyDescent="0.2">
      <c r="A7" s="313" t="s">
        <v>266</v>
      </c>
      <c r="B7" s="271"/>
      <c r="C7" s="271"/>
      <c r="D7" s="271"/>
      <c r="E7" s="271"/>
      <c r="F7" s="271"/>
      <c r="G7" s="271"/>
      <c r="H7" s="271"/>
      <c r="I7" s="271"/>
      <c r="J7" s="297"/>
    </row>
    <row r="8" spans="1:10" x14ac:dyDescent="0.2">
      <c r="A8" s="338" t="s">
        <v>255</v>
      </c>
      <c r="B8" s="268"/>
      <c r="C8" s="268"/>
      <c r="D8" s="268"/>
      <c r="E8" s="268"/>
      <c r="F8" s="268"/>
      <c r="G8" s="268"/>
      <c r="H8" s="268"/>
      <c r="I8" s="268"/>
      <c r="J8" s="259"/>
    </row>
    <row r="9" spans="1:10" x14ac:dyDescent="0.2">
      <c r="A9" s="338" t="s">
        <v>240</v>
      </c>
      <c r="B9" s="268"/>
      <c r="C9" s="268"/>
      <c r="D9" s="268"/>
      <c r="E9" s="268"/>
      <c r="F9" s="268"/>
      <c r="G9" s="268"/>
      <c r="H9" s="268"/>
      <c r="I9" s="268"/>
      <c r="J9" s="259"/>
    </row>
    <row r="10" spans="1:10" x14ac:dyDescent="0.2">
      <c r="A10" s="4"/>
      <c r="B10" s="5"/>
      <c r="C10" s="5"/>
      <c r="D10" s="5"/>
      <c r="E10" s="5"/>
      <c r="F10" s="5"/>
      <c r="G10" s="5"/>
      <c r="H10" s="5"/>
      <c r="I10" s="5"/>
      <c r="J10" s="6"/>
    </row>
    <row r="11" spans="1:10" x14ac:dyDescent="0.2">
      <c r="A11" s="4" t="s">
        <v>149</v>
      </c>
      <c r="B11" s="13"/>
      <c r="C11" s="5" t="str">
        <f>+'Item 260, Page 39'!C11</f>
        <v>Territory described in Certificate G-011</v>
      </c>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281" t="s">
        <v>219</v>
      </c>
      <c r="E13" s="283"/>
      <c r="F13" s="283"/>
      <c r="G13" s="283"/>
      <c r="H13" s="283"/>
      <c r="I13" s="283"/>
      <c r="J13" s="282"/>
    </row>
    <row r="14" spans="1:10" x14ac:dyDescent="0.2">
      <c r="A14" s="88" t="s">
        <v>229</v>
      </c>
      <c r="B14" s="81"/>
      <c r="C14" s="82"/>
      <c r="D14" s="20" t="s">
        <v>107</v>
      </c>
      <c r="E14" s="20" t="s">
        <v>228</v>
      </c>
      <c r="F14" s="20" t="s">
        <v>228</v>
      </c>
      <c r="G14" s="20" t="s">
        <v>228</v>
      </c>
      <c r="H14" s="20" t="s">
        <v>228</v>
      </c>
      <c r="I14" s="20" t="s">
        <v>228</v>
      </c>
      <c r="J14" s="20" t="s">
        <v>228</v>
      </c>
    </row>
    <row r="15" spans="1:10" x14ac:dyDescent="0.2">
      <c r="A15" s="74" t="s">
        <v>220</v>
      </c>
      <c r="B15" s="15"/>
      <c r="C15" s="18"/>
      <c r="D15" s="158" t="s">
        <v>418</v>
      </c>
      <c r="E15" s="20" t="s">
        <v>57</v>
      </c>
      <c r="F15" s="20" t="s">
        <v>57</v>
      </c>
      <c r="G15" s="20" t="s">
        <v>57</v>
      </c>
      <c r="H15" s="20" t="s">
        <v>57</v>
      </c>
      <c r="I15" s="20" t="s">
        <v>57</v>
      </c>
      <c r="J15" s="20" t="s">
        <v>57</v>
      </c>
    </row>
    <row r="16" spans="1:10" x14ac:dyDescent="0.2">
      <c r="A16" s="74" t="s">
        <v>221</v>
      </c>
      <c r="B16" s="15"/>
      <c r="C16" s="18"/>
      <c r="D16" s="155" t="s">
        <v>419</v>
      </c>
      <c r="E16" s="20" t="s">
        <v>57</v>
      </c>
      <c r="F16" s="20" t="s">
        <v>57</v>
      </c>
      <c r="G16" s="20" t="s">
        <v>57</v>
      </c>
      <c r="H16" s="20" t="s">
        <v>57</v>
      </c>
      <c r="I16" s="20" t="s">
        <v>57</v>
      </c>
      <c r="J16" s="20" t="s">
        <v>57</v>
      </c>
    </row>
    <row r="17" spans="1:10" x14ac:dyDescent="0.2">
      <c r="A17" s="74" t="s">
        <v>222</v>
      </c>
      <c r="B17" s="15"/>
      <c r="C17" s="18"/>
      <c r="D17" s="155" t="s">
        <v>419</v>
      </c>
      <c r="E17" s="20" t="s">
        <v>57</v>
      </c>
      <c r="F17" s="20" t="s">
        <v>57</v>
      </c>
      <c r="G17" s="20" t="s">
        <v>57</v>
      </c>
      <c r="H17" s="20" t="s">
        <v>57</v>
      </c>
      <c r="I17" s="20" t="s">
        <v>57</v>
      </c>
      <c r="J17" s="20" t="s">
        <v>57</v>
      </c>
    </row>
    <row r="18" spans="1:10" x14ac:dyDescent="0.2">
      <c r="A18" s="83" t="s">
        <v>223</v>
      </c>
      <c r="B18" s="84"/>
      <c r="C18" s="85"/>
      <c r="D18" s="155" t="s">
        <v>419</v>
      </c>
      <c r="E18" s="20" t="s">
        <v>57</v>
      </c>
      <c r="F18" s="20" t="s">
        <v>57</v>
      </c>
      <c r="G18" s="20" t="s">
        <v>57</v>
      </c>
      <c r="H18" s="20" t="s">
        <v>57</v>
      </c>
      <c r="I18" s="20" t="s">
        <v>57</v>
      </c>
      <c r="J18" s="20" t="s">
        <v>57</v>
      </c>
    </row>
    <row r="19" spans="1:10" x14ac:dyDescent="0.2">
      <c r="A19" s="80" t="s">
        <v>224</v>
      </c>
      <c r="B19" s="15"/>
      <c r="C19" s="18"/>
      <c r="D19" s="86"/>
      <c r="E19" s="86"/>
      <c r="F19" s="86"/>
      <c r="G19" s="86"/>
      <c r="H19" s="86"/>
      <c r="I19" s="86"/>
      <c r="J19" s="87"/>
    </row>
    <row r="20" spans="1:10" x14ac:dyDescent="0.2">
      <c r="A20" s="74" t="s">
        <v>150</v>
      </c>
      <c r="B20" s="15"/>
      <c r="C20" s="18"/>
      <c r="D20" s="20" t="s">
        <v>57</v>
      </c>
      <c r="E20" s="20" t="s">
        <v>57</v>
      </c>
      <c r="F20" s="20" t="s">
        <v>57</v>
      </c>
      <c r="G20" s="20" t="s">
        <v>57</v>
      </c>
      <c r="H20" s="20" t="s">
        <v>57</v>
      </c>
      <c r="I20" s="20" t="s">
        <v>57</v>
      </c>
      <c r="J20" s="20" t="s">
        <v>57</v>
      </c>
    </row>
    <row r="21" spans="1:10" x14ac:dyDescent="0.2">
      <c r="A21" s="74" t="s">
        <v>225</v>
      </c>
      <c r="B21" s="15"/>
      <c r="C21" s="18"/>
      <c r="D21" s="20" t="s">
        <v>57</v>
      </c>
      <c r="E21" s="20" t="s">
        <v>57</v>
      </c>
      <c r="F21" s="20" t="s">
        <v>57</v>
      </c>
      <c r="G21" s="20" t="s">
        <v>57</v>
      </c>
      <c r="H21" s="20" t="s">
        <v>57</v>
      </c>
      <c r="I21" s="20" t="s">
        <v>57</v>
      </c>
      <c r="J21" s="20" t="s">
        <v>57</v>
      </c>
    </row>
    <row r="22" spans="1:10" x14ac:dyDescent="0.2">
      <c r="A22" s="74" t="s">
        <v>226</v>
      </c>
      <c r="B22" s="15"/>
      <c r="C22" s="18"/>
      <c r="D22" s="20" t="s">
        <v>57</v>
      </c>
      <c r="E22" s="20" t="s">
        <v>57</v>
      </c>
      <c r="F22" s="20" t="s">
        <v>57</v>
      </c>
      <c r="G22" s="20" t="s">
        <v>57</v>
      </c>
      <c r="H22" s="20" t="s">
        <v>57</v>
      </c>
      <c r="I22" s="20" t="s">
        <v>57</v>
      </c>
      <c r="J22" s="20" t="s">
        <v>57</v>
      </c>
    </row>
    <row r="23" spans="1:10" x14ac:dyDescent="0.2">
      <c r="A23" s="74" t="s">
        <v>227</v>
      </c>
      <c r="B23" s="15"/>
      <c r="C23" s="18"/>
      <c r="D23" s="20" t="s">
        <v>57</v>
      </c>
      <c r="E23" s="20" t="s">
        <v>57</v>
      </c>
      <c r="F23" s="20" t="s">
        <v>57</v>
      </c>
      <c r="G23" s="20" t="s">
        <v>57</v>
      </c>
      <c r="H23" s="20" t="s">
        <v>57</v>
      </c>
      <c r="I23" s="20" t="s">
        <v>57</v>
      </c>
      <c r="J23" s="20" t="s">
        <v>57</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34" t="s">
        <v>230</v>
      </c>
      <c r="B26" s="28" t="s">
        <v>241</v>
      </c>
      <c r="C26" s="5"/>
      <c r="D26" s="5"/>
      <c r="E26" s="5"/>
      <c r="F26" s="5"/>
      <c r="G26" s="5"/>
      <c r="H26" s="5"/>
      <c r="I26" s="5"/>
      <c r="J26" s="6"/>
    </row>
    <row r="27" spans="1:10" x14ac:dyDescent="0.2">
      <c r="A27" s="10" t="s">
        <v>242</v>
      </c>
      <c r="B27" s="28" t="s">
        <v>159</v>
      </c>
      <c r="C27" s="5"/>
      <c r="D27" s="5"/>
      <c r="E27" s="5"/>
      <c r="F27" s="5"/>
      <c r="G27" s="5"/>
      <c r="H27" s="5"/>
      <c r="I27" s="5"/>
      <c r="J27" s="6"/>
    </row>
    <row r="28" spans="1:10" x14ac:dyDescent="0.2">
      <c r="A28" s="34"/>
      <c r="B28" s="72" t="s">
        <v>420</v>
      </c>
      <c r="C28" s="5"/>
      <c r="D28" s="5"/>
      <c r="E28" s="5"/>
      <c r="F28" s="5"/>
      <c r="G28" s="5"/>
      <c r="H28" s="5"/>
      <c r="I28" s="5"/>
      <c r="J28" s="6"/>
    </row>
    <row r="29" spans="1:10" x14ac:dyDescent="0.2">
      <c r="A29" s="34"/>
      <c r="B29" s="28" t="s">
        <v>106</v>
      </c>
      <c r="C29" s="5"/>
      <c r="D29" s="5"/>
      <c r="E29" s="5"/>
      <c r="F29" s="5"/>
      <c r="G29" s="5"/>
      <c r="H29" s="5"/>
      <c r="I29" s="5"/>
      <c r="J29" s="6"/>
    </row>
    <row r="30" spans="1:10" x14ac:dyDescent="0.2">
      <c r="A30" s="34" t="s">
        <v>156</v>
      </c>
      <c r="B30" s="28" t="s">
        <v>243</v>
      </c>
      <c r="C30" s="5"/>
      <c r="D30" s="5"/>
      <c r="E30" s="5"/>
      <c r="F30" s="5"/>
      <c r="G30" s="5"/>
      <c r="H30" s="5"/>
      <c r="I30" s="5"/>
      <c r="J30" s="6"/>
    </row>
    <row r="31" spans="1:10" x14ac:dyDescent="0.2">
      <c r="A31" s="48" t="s">
        <v>64</v>
      </c>
      <c r="B31" s="72" t="s">
        <v>244</v>
      </c>
      <c r="C31" s="26"/>
      <c r="D31" s="26"/>
      <c r="E31" s="26"/>
      <c r="F31" s="26"/>
      <c r="G31" s="26"/>
      <c r="H31" s="26"/>
      <c r="I31" s="26"/>
      <c r="J31" s="33"/>
    </row>
    <row r="32" spans="1:10" x14ac:dyDescent="0.2">
      <c r="A32" s="34"/>
      <c r="B32" s="28" t="s">
        <v>245</v>
      </c>
      <c r="C32" s="5"/>
      <c r="D32" s="5"/>
      <c r="E32" s="5"/>
      <c r="F32" s="5"/>
      <c r="G32" s="5"/>
      <c r="H32" s="5"/>
      <c r="I32" s="5"/>
      <c r="J32" s="6"/>
    </row>
    <row r="33" spans="1:10" x14ac:dyDescent="0.2">
      <c r="A33" s="47"/>
      <c r="B33" s="28" t="s">
        <v>246</v>
      </c>
      <c r="C33" s="5"/>
      <c r="D33" s="5"/>
      <c r="E33" s="5"/>
      <c r="F33" s="5"/>
      <c r="G33" s="5"/>
      <c r="H33" s="5"/>
      <c r="I33" s="5"/>
      <c r="J33" s="6"/>
    </row>
    <row r="34" spans="1:10" x14ac:dyDescent="0.2">
      <c r="A34" s="34"/>
      <c r="B34" s="28" t="s">
        <v>247</v>
      </c>
      <c r="C34" s="5"/>
      <c r="D34" s="5"/>
      <c r="E34" s="5"/>
      <c r="F34" s="5"/>
      <c r="G34" s="5"/>
      <c r="H34" s="5"/>
      <c r="I34" s="5"/>
      <c r="J34" s="6"/>
    </row>
    <row r="35" spans="1:10" x14ac:dyDescent="0.2">
      <c r="A35" s="34" t="s">
        <v>64</v>
      </c>
      <c r="B35" s="28" t="s">
        <v>248</v>
      </c>
      <c r="C35" s="5"/>
      <c r="D35" s="5"/>
      <c r="E35" s="5"/>
      <c r="F35" s="5"/>
      <c r="G35" s="5"/>
      <c r="H35" s="5"/>
      <c r="I35" s="5"/>
      <c r="J35" s="6"/>
    </row>
    <row r="36" spans="1:10" x14ac:dyDescent="0.2">
      <c r="A36" s="34"/>
      <c r="B36" s="28" t="s">
        <v>249</v>
      </c>
      <c r="C36" s="5"/>
      <c r="D36" s="5"/>
      <c r="E36" s="5"/>
      <c r="F36" s="5"/>
      <c r="G36" s="5"/>
      <c r="H36" s="5"/>
      <c r="I36" s="5"/>
      <c r="J36" s="6"/>
    </row>
    <row r="37" spans="1:10" x14ac:dyDescent="0.2">
      <c r="A37" s="34"/>
      <c r="B37" s="28" t="s">
        <v>250</v>
      </c>
      <c r="C37" s="5"/>
      <c r="D37" s="5"/>
      <c r="E37" s="5"/>
      <c r="F37" s="5"/>
      <c r="G37" s="5"/>
      <c r="H37" s="5"/>
      <c r="I37" s="5"/>
      <c r="J37" s="6"/>
    </row>
    <row r="38" spans="1:10" x14ac:dyDescent="0.2">
      <c r="A38" s="34"/>
      <c r="B38" s="28"/>
      <c r="C38" s="5"/>
      <c r="D38" s="5"/>
      <c r="E38" s="5"/>
      <c r="F38" s="5"/>
      <c r="G38" s="5"/>
      <c r="H38" s="5"/>
      <c r="I38" s="5"/>
      <c r="J38" s="6"/>
    </row>
    <row r="39" spans="1:10" x14ac:dyDescent="0.2">
      <c r="A39" s="34" t="s">
        <v>132</v>
      </c>
      <c r="B39" s="5" t="s">
        <v>251</v>
      </c>
      <c r="C39" s="5"/>
      <c r="D39" s="5"/>
      <c r="E39" s="5"/>
      <c r="F39" s="5"/>
      <c r="G39" s="5"/>
      <c r="H39" s="5"/>
      <c r="I39" s="5"/>
      <c r="J39" s="6"/>
    </row>
    <row r="40" spans="1:10" x14ac:dyDescent="0.2">
      <c r="A40" s="4"/>
      <c r="B40" s="28" t="s">
        <v>97</v>
      </c>
      <c r="C40" s="5"/>
      <c r="D40" s="5"/>
      <c r="E40" s="5"/>
      <c r="F40" s="156" t="s">
        <v>393</v>
      </c>
      <c r="G40" s="5" t="s">
        <v>141</v>
      </c>
      <c r="H40" s="5"/>
      <c r="I40" s="5"/>
      <c r="J40" s="6"/>
    </row>
    <row r="41" spans="1:10" x14ac:dyDescent="0.2">
      <c r="A41" s="4"/>
      <c r="B41" s="28" t="s">
        <v>99</v>
      </c>
      <c r="C41" s="5"/>
      <c r="D41" s="5"/>
      <c r="E41" s="5"/>
      <c r="F41" s="156" t="s">
        <v>393</v>
      </c>
      <c r="G41" s="5" t="s">
        <v>141</v>
      </c>
      <c r="H41" s="5"/>
      <c r="I41" s="5"/>
      <c r="J41" s="6"/>
    </row>
    <row r="42" spans="1:10" x14ac:dyDescent="0.2">
      <c r="A42" s="4"/>
      <c r="B42" s="5"/>
      <c r="C42" s="5"/>
      <c r="D42" s="5"/>
      <c r="E42" s="5"/>
      <c r="F42" s="5"/>
      <c r="G42" s="5"/>
      <c r="H42" s="5"/>
      <c r="I42" s="5"/>
      <c r="J42" s="6"/>
    </row>
    <row r="43" spans="1:10" x14ac:dyDescent="0.2">
      <c r="A43" s="4"/>
      <c r="B43" s="5"/>
      <c r="C43" s="5"/>
      <c r="D43" s="26"/>
      <c r="E43" s="26"/>
      <c r="F43" s="26"/>
      <c r="G43" s="2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9</v>
      </c>
      <c r="B52" s="5" t="str">
        <f>+'Item 260, Page 39'!B52</f>
        <v>Jay Alexander</v>
      </c>
      <c r="C52" s="5"/>
      <c r="D52" s="5"/>
      <c r="E52" s="5"/>
      <c r="F52" s="5"/>
      <c r="G52" s="5"/>
      <c r="H52" s="5"/>
      <c r="I52" s="5"/>
      <c r="J52" s="6"/>
    </row>
    <row r="53" spans="1:10" x14ac:dyDescent="0.2">
      <c r="A53" s="4"/>
      <c r="B53" s="5"/>
      <c r="C53" s="5"/>
      <c r="D53" s="5"/>
      <c r="E53" s="5"/>
      <c r="F53" s="5"/>
      <c r="G53" s="5"/>
      <c r="H53" s="5"/>
      <c r="I53" s="5"/>
      <c r="J53" s="6"/>
    </row>
    <row r="54" spans="1:10" x14ac:dyDescent="0.2">
      <c r="A54" s="7" t="s">
        <v>8</v>
      </c>
      <c r="B54" s="92">
        <f>+'Item 260, Page 39'!B54</f>
        <v>44180</v>
      </c>
      <c r="C54" s="8"/>
      <c r="D54" s="8"/>
      <c r="E54" s="8"/>
      <c r="F54" s="8"/>
      <c r="G54" s="8"/>
      <c r="H54" s="8" t="s">
        <v>2</v>
      </c>
      <c r="I54" s="8"/>
      <c r="J54" s="93">
        <f>+'Item 260, Page 39'!J54</f>
        <v>44256</v>
      </c>
    </row>
    <row r="55" spans="1:10" x14ac:dyDescent="0.2">
      <c r="A55" s="273" t="s">
        <v>0</v>
      </c>
      <c r="B55" s="274"/>
      <c r="C55" s="274"/>
      <c r="D55" s="274"/>
      <c r="E55" s="274"/>
      <c r="F55" s="274"/>
      <c r="G55" s="274"/>
      <c r="H55" s="274"/>
      <c r="I55" s="274"/>
      <c r="J55" s="275"/>
    </row>
    <row r="56" spans="1:10" x14ac:dyDescent="0.2">
      <c r="A56" s="4"/>
      <c r="B56" s="5"/>
      <c r="C56" s="5"/>
      <c r="D56" s="5"/>
      <c r="E56" s="5"/>
      <c r="F56" s="5"/>
      <c r="G56" s="5"/>
      <c r="H56" s="5"/>
      <c r="I56" s="5"/>
      <c r="J56" s="6"/>
    </row>
    <row r="57" spans="1:10" x14ac:dyDescent="0.2">
      <c r="A57" s="4" t="s">
        <v>424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J13"/>
  </mergeCells>
  <phoneticPr fontId="0" type="noConversion"/>
  <printOptions horizontalCentered="1"/>
  <pageMargins left="0.45" right="0.45" top="0.75" bottom="0.75" header="0.3" footer="0.3"/>
  <pageSetup scale="9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53"/>
  <sheetViews>
    <sheetView topLeftCell="A16" workbookViewId="0">
      <selection activeCell="B52" sqref="B52"/>
    </sheetView>
  </sheetViews>
  <sheetFormatPr defaultRowHeight="12.75" x14ac:dyDescent="0.2"/>
  <cols>
    <col min="1" max="1" width="9.5703125" customWidth="1"/>
    <col min="2" max="2" width="10.140625" bestFit="1" customWidth="1"/>
    <col min="5" max="5" width="10.5703125" customWidth="1"/>
  </cols>
  <sheetData>
    <row r="1" spans="1:10" x14ac:dyDescent="0.2">
      <c r="A1" s="1"/>
      <c r="B1" s="2"/>
      <c r="C1" s="2"/>
      <c r="D1" s="2"/>
      <c r="E1" s="2"/>
      <c r="F1" s="2"/>
      <c r="G1" s="2"/>
      <c r="H1" s="2"/>
      <c r="I1" s="2"/>
      <c r="J1" s="3"/>
    </row>
    <row r="2" spans="1:10" x14ac:dyDescent="0.2">
      <c r="A2" s="4" t="s">
        <v>3</v>
      </c>
      <c r="B2" s="8">
        <f>+'Item 270, Page 41'!B2</f>
        <v>17</v>
      </c>
      <c r="C2" s="5"/>
      <c r="D2" s="5"/>
      <c r="E2" s="5"/>
      <c r="F2" s="5"/>
      <c r="G2" s="114"/>
      <c r="H2" s="268" t="s">
        <v>4</v>
      </c>
      <c r="I2" s="268"/>
      <c r="J2" s="9">
        <v>42</v>
      </c>
    </row>
    <row r="3" spans="1:10" x14ac:dyDescent="0.2">
      <c r="A3" s="4"/>
      <c r="B3" s="5"/>
      <c r="C3" s="5"/>
      <c r="D3" s="5"/>
      <c r="E3" s="5"/>
      <c r="F3" s="5"/>
      <c r="G3" s="5"/>
      <c r="H3" s="5"/>
      <c r="I3" s="5"/>
      <c r="J3" s="6"/>
    </row>
    <row r="4" spans="1:10" x14ac:dyDescent="0.2">
      <c r="A4" s="4" t="s">
        <v>5</v>
      </c>
      <c r="B4" s="5"/>
      <c r="C4" s="5"/>
      <c r="D4" s="5" t="str">
        <f>+'Item 270, Page 41'!D4</f>
        <v>Peninsula Sanitation Service, Inc.  G-011</v>
      </c>
      <c r="E4" s="5"/>
      <c r="F4" s="5"/>
      <c r="G4" s="5"/>
      <c r="H4" s="5"/>
      <c r="I4" s="5"/>
      <c r="J4" s="6"/>
    </row>
    <row r="5" spans="1:10" x14ac:dyDescent="0.2">
      <c r="A5" s="7" t="s">
        <v>6</v>
      </c>
      <c r="B5" s="8"/>
      <c r="C5" s="8"/>
      <c r="D5" s="8" t="str">
        <f>+'Item 270, Page 41'!D5</f>
        <v>None</v>
      </c>
      <c r="E5" s="8"/>
      <c r="F5" s="8"/>
      <c r="G5" s="8"/>
      <c r="H5" s="8"/>
      <c r="I5" s="8"/>
      <c r="J5" s="9"/>
    </row>
    <row r="6" spans="1:10" x14ac:dyDescent="0.2">
      <c r="A6" s="4"/>
      <c r="B6" s="5"/>
      <c r="C6" s="5"/>
      <c r="D6" s="5"/>
      <c r="E6" s="5"/>
      <c r="F6" s="5"/>
      <c r="G6" s="5"/>
      <c r="H6" s="5"/>
      <c r="I6" s="5"/>
      <c r="J6" s="6"/>
    </row>
    <row r="7" spans="1:10" x14ac:dyDescent="0.2">
      <c r="A7" s="313" t="s">
        <v>256</v>
      </c>
      <c r="B7" s="271"/>
      <c r="C7" s="271"/>
      <c r="D7" s="271"/>
      <c r="E7" s="271"/>
      <c r="F7" s="271"/>
      <c r="G7" s="271"/>
      <c r="H7" s="271"/>
      <c r="I7" s="271"/>
      <c r="J7" s="297"/>
    </row>
    <row r="8" spans="1:10" x14ac:dyDescent="0.2">
      <c r="A8" s="338" t="s">
        <v>238</v>
      </c>
      <c r="B8" s="268"/>
      <c r="C8" s="268"/>
      <c r="D8" s="268"/>
      <c r="E8" s="268"/>
      <c r="F8" s="268"/>
      <c r="G8" s="268"/>
      <c r="H8" s="268"/>
      <c r="I8" s="268"/>
      <c r="J8" s="259"/>
    </row>
    <row r="9" spans="1:10" x14ac:dyDescent="0.2">
      <c r="A9" s="338" t="s">
        <v>240</v>
      </c>
      <c r="B9" s="268"/>
      <c r="C9" s="268"/>
      <c r="D9" s="268"/>
      <c r="E9" s="268"/>
      <c r="F9" s="268"/>
      <c r="G9" s="268"/>
      <c r="H9" s="268"/>
      <c r="I9" s="268"/>
      <c r="J9" s="259"/>
    </row>
    <row r="10" spans="1:10" x14ac:dyDescent="0.2">
      <c r="A10" s="4"/>
      <c r="B10" s="5"/>
      <c r="C10" s="5"/>
      <c r="D10" s="5"/>
      <c r="E10" s="5"/>
      <c r="F10" s="5"/>
      <c r="G10" s="5"/>
      <c r="H10" s="5"/>
      <c r="I10" s="5"/>
      <c r="J10" s="6"/>
    </row>
    <row r="11" spans="1:10" x14ac:dyDescent="0.2">
      <c r="A11" s="4" t="s">
        <v>149</v>
      </c>
      <c r="B11" s="13"/>
      <c r="C11" s="5" t="str">
        <f>+'Item 270, Page 41'!C11</f>
        <v>Territory described in Certificate G-011</v>
      </c>
      <c r="D11" s="5"/>
      <c r="E11" s="5"/>
      <c r="F11" s="5"/>
      <c r="G11" s="5"/>
      <c r="H11" s="5"/>
      <c r="I11" s="5"/>
      <c r="J11" s="6"/>
    </row>
    <row r="12" spans="1:10" x14ac:dyDescent="0.2">
      <c r="A12" s="4"/>
      <c r="B12" s="5"/>
      <c r="C12" s="5"/>
      <c r="D12" s="5"/>
      <c r="E12" s="5"/>
      <c r="F12" s="5"/>
      <c r="G12" s="5"/>
      <c r="H12" s="5"/>
      <c r="I12" s="5"/>
      <c r="J12" s="6"/>
    </row>
    <row r="13" spans="1:10" x14ac:dyDescent="0.2">
      <c r="A13" s="4"/>
      <c r="B13" s="23"/>
      <c r="C13" s="12"/>
      <c r="D13" s="281" t="s">
        <v>219</v>
      </c>
      <c r="E13" s="283"/>
      <c r="F13" s="283"/>
      <c r="G13" s="283"/>
      <c r="H13" s="283"/>
      <c r="I13" s="283"/>
      <c r="J13" s="282"/>
    </row>
    <row r="14" spans="1:10" x14ac:dyDescent="0.2">
      <c r="A14" s="88" t="s">
        <v>229</v>
      </c>
      <c r="B14" s="81"/>
      <c r="C14" s="82"/>
      <c r="D14" s="102" t="s">
        <v>160</v>
      </c>
      <c r="E14" s="102" t="s">
        <v>257</v>
      </c>
      <c r="F14" s="20" t="s">
        <v>228</v>
      </c>
      <c r="G14" s="20" t="s">
        <v>228</v>
      </c>
      <c r="H14" s="20" t="s">
        <v>228</v>
      </c>
      <c r="I14" s="20" t="s">
        <v>228</v>
      </c>
      <c r="J14" s="20" t="s">
        <v>228</v>
      </c>
    </row>
    <row r="15" spans="1:10" x14ac:dyDescent="0.2">
      <c r="A15" s="90" t="s">
        <v>237</v>
      </c>
      <c r="B15" s="15"/>
      <c r="C15" s="18"/>
      <c r="D15" s="155" t="s">
        <v>416</v>
      </c>
      <c r="E15" s="155" t="s">
        <v>416</v>
      </c>
      <c r="F15" s="100"/>
      <c r="G15" s="20" t="s">
        <v>57</v>
      </c>
      <c r="H15" s="20" t="s">
        <v>57</v>
      </c>
      <c r="I15" s="20" t="s">
        <v>57</v>
      </c>
      <c r="J15" s="20" t="s">
        <v>57</v>
      </c>
    </row>
    <row r="16" spans="1:10" x14ac:dyDescent="0.2">
      <c r="A16" s="83" t="s">
        <v>223</v>
      </c>
      <c r="B16" s="84"/>
      <c r="C16" s="85"/>
      <c r="D16" s="155" t="s">
        <v>416</v>
      </c>
      <c r="E16" s="155" t="s">
        <v>416</v>
      </c>
      <c r="F16" s="100"/>
      <c r="G16" s="20" t="s">
        <v>57</v>
      </c>
      <c r="H16" s="20" t="s">
        <v>57</v>
      </c>
      <c r="I16" s="20" t="s">
        <v>57</v>
      </c>
      <c r="J16" s="20" t="s">
        <v>57</v>
      </c>
    </row>
    <row r="17" spans="1:10" x14ac:dyDescent="0.2">
      <c r="A17" s="80" t="s">
        <v>224</v>
      </c>
      <c r="B17" s="15"/>
      <c r="C17" s="18"/>
      <c r="D17" s="86"/>
      <c r="E17" s="86"/>
      <c r="F17" s="86"/>
      <c r="G17" s="86"/>
      <c r="H17" s="86"/>
      <c r="I17" s="86"/>
      <c r="J17" s="87"/>
    </row>
    <row r="18" spans="1:10" x14ac:dyDescent="0.2">
      <c r="A18" s="74" t="s">
        <v>225</v>
      </c>
      <c r="B18" s="15"/>
      <c r="C18" s="18"/>
      <c r="D18" s="20" t="s">
        <v>57</v>
      </c>
      <c r="E18" s="20" t="s">
        <v>57</v>
      </c>
      <c r="F18" s="20" t="s">
        <v>57</v>
      </c>
      <c r="G18" s="20" t="s">
        <v>57</v>
      </c>
      <c r="H18" s="20" t="s">
        <v>57</v>
      </c>
      <c r="I18" s="20" t="s">
        <v>57</v>
      </c>
      <c r="J18" s="20" t="s">
        <v>57</v>
      </c>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34" t="s">
        <v>230</v>
      </c>
      <c r="B21" s="28" t="s">
        <v>241</v>
      </c>
      <c r="C21" s="5"/>
      <c r="D21" s="5"/>
      <c r="E21" s="5"/>
      <c r="F21" s="5"/>
      <c r="G21" s="5"/>
      <c r="H21" s="5"/>
      <c r="I21" s="5"/>
      <c r="J21" s="6"/>
    </row>
    <row r="22" spans="1:10" x14ac:dyDescent="0.2">
      <c r="A22" s="10" t="s">
        <v>242</v>
      </c>
      <c r="B22" s="28" t="s">
        <v>159</v>
      </c>
      <c r="C22" s="5"/>
      <c r="D22" s="5"/>
      <c r="E22" s="5"/>
      <c r="F22" s="5"/>
      <c r="G22" s="5"/>
      <c r="H22" s="5"/>
      <c r="I22" s="5"/>
      <c r="J22" s="6"/>
    </row>
    <row r="23" spans="1:10" x14ac:dyDescent="0.2">
      <c r="A23" s="34"/>
      <c r="B23" s="72" t="s">
        <v>417</v>
      </c>
      <c r="C23" s="5"/>
      <c r="D23" s="5"/>
      <c r="E23" s="5"/>
      <c r="F23" s="5"/>
      <c r="G23" s="5"/>
      <c r="H23" s="5"/>
      <c r="I23" s="5"/>
      <c r="J23" s="6"/>
    </row>
    <row r="24" spans="1:10" x14ac:dyDescent="0.2">
      <c r="A24" s="34"/>
      <c r="B24" s="28" t="s">
        <v>106</v>
      </c>
      <c r="C24" s="5"/>
      <c r="D24" s="5"/>
      <c r="E24" s="5"/>
      <c r="F24" s="5"/>
      <c r="G24" s="5"/>
      <c r="H24" s="5"/>
      <c r="I24" s="5"/>
      <c r="J24" s="6"/>
    </row>
    <row r="25" spans="1:10" x14ac:dyDescent="0.2">
      <c r="A25" s="34" t="s">
        <v>252</v>
      </c>
      <c r="B25" s="28" t="s">
        <v>253</v>
      </c>
      <c r="C25" s="5"/>
      <c r="D25" s="5"/>
      <c r="E25" s="5"/>
      <c r="F25" s="5"/>
      <c r="G25" s="5"/>
      <c r="H25" s="5"/>
      <c r="I25" s="5"/>
      <c r="J25" s="6"/>
    </row>
    <row r="26" spans="1:10" x14ac:dyDescent="0.2">
      <c r="A26" s="48" t="s">
        <v>64</v>
      </c>
      <c r="B26" s="72" t="s">
        <v>254</v>
      </c>
      <c r="C26" s="26"/>
      <c r="D26" s="26"/>
      <c r="E26" s="26"/>
      <c r="F26" s="26"/>
      <c r="G26" s="26"/>
      <c r="H26" s="26"/>
      <c r="I26" s="26"/>
      <c r="J26" s="33"/>
    </row>
    <row r="27" spans="1:10" x14ac:dyDescent="0.2">
      <c r="A27" s="34"/>
      <c r="B27" s="28" t="s">
        <v>64</v>
      </c>
      <c r="C27" s="5"/>
      <c r="D27" s="5"/>
      <c r="E27" s="5"/>
      <c r="F27" s="5"/>
      <c r="G27" s="5"/>
      <c r="H27" s="5"/>
      <c r="I27" s="5"/>
      <c r="J27" s="6"/>
    </row>
    <row r="28" spans="1:10" x14ac:dyDescent="0.2">
      <c r="A28" s="48" t="s">
        <v>132</v>
      </c>
      <c r="B28" s="28" t="s">
        <v>161</v>
      </c>
      <c r="C28" s="5"/>
      <c r="D28" s="5"/>
      <c r="E28" s="5"/>
      <c r="F28" s="5"/>
      <c r="G28" s="5"/>
      <c r="H28" s="5"/>
      <c r="I28" s="5"/>
      <c r="J28" s="6"/>
    </row>
    <row r="29" spans="1:10" x14ac:dyDescent="0.2">
      <c r="A29" s="34"/>
      <c r="B29" s="28" t="s">
        <v>162</v>
      </c>
      <c r="C29" s="5"/>
      <c r="D29" s="5"/>
      <c r="E29" s="5"/>
      <c r="F29" s="5"/>
      <c r="G29" s="5"/>
      <c r="H29" s="5"/>
      <c r="I29" s="5"/>
      <c r="J29" s="6"/>
    </row>
    <row r="30" spans="1:10" x14ac:dyDescent="0.2">
      <c r="A30" s="4"/>
      <c r="B30" s="28" t="s">
        <v>163</v>
      </c>
      <c r="C30" s="5" t="s">
        <v>109</v>
      </c>
      <c r="D30" s="5"/>
      <c r="E30" s="5"/>
      <c r="F30" s="5"/>
      <c r="G30" s="5"/>
      <c r="H30" s="5"/>
      <c r="I30" s="5"/>
      <c r="J30" s="6"/>
    </row>
    <row r="31" spans="1:10" x14ac:dyDescent="0.2">
      <c r="A31" s="34"/>
      <c r="B31" s="28"/>
      <c r="C31" s="5" t="s">
        <v>108</v>
      </c>
      <c r="D31" s="5"/>
      <c r="E31" s="5"/>
      <c r="F31" s="5"/>
      <c r="G31" s="5"/>
      <c r="H31" s="5"/>
      <c r="I31" s="5"/>
      <c r="J31" s="6"/>
    </row>
    <row r="32" spans="1:10" x14ac:dyDescent="0.2">
      <c r="A32" s="34"/>
      <c r="B32" s="28" t="s">
        <v>164</v>
      </c>
      <c r="C32" s="5" t="s">
        <v>165</v>
      </c>
      <c r="D32" s="5"/>
      <c r="E32" s="5"/>
      <c r="F32" s="5"/>
      <c r="G32" s="5"/>
      <c r="H32" s="5"/>
      <c r="I32" s="5"/>
      <c r="J32" s="6"/>
    </row>
    <row r="33" spans="1:10" x14ac:dyDescent="0.2">
      <c r="A33" s="34"/>
      <c r="B33" s="28" t="s">
        <v>166</v>
      </c>
      <c r="C33" s="5" t="s">
        <v>167</v>
      </c>
      <c r="D33" s="5"/>
      <c r="E33" s="5"/>
      <c r="F33" s="5"/>
      <c r="G33" s="5"/>
      <c r="H33" s="5"/>
      <c r="I33" s="5"/>
      <c r="J33" s="6"/>
    </row>
    <row r="34" spans="1:10" x14ac:dyDescent="0.2">
      <c r="A34" s="34"/>
      <c r="B34" s="28"/>
      <c r="C34" s="5" t="s">
        <v>110</v>
      </c>
      <c r="D34" s="5"/>
      <c r="E34" s="5"/>
      <c r="F34" s="5"/>
      <c r="G34" s="5"/>
      <c r="H34" s="5"/>
      <c r="I34" s="5"/>
      <c r="J34" s="6"/>
    </row>
    <row r="35" spans="1:10" x14ac:dyDescent="0.2">
      <c r="A35" s="4"/>
      <c r="B35" s="28"/>
      <c r="C35" s="5"/>
      <c r="D35" s="5"/>
      <c r="E35" s="5"/>
      <c r="F35" s="5"/>
      <c r="G35" s="5"/>
      <c r="H35" s="5"/>
      <c r="I35" s="5"/>
      <c r="J35" s="6"/>
    </row>
    <row r="36" spans="1:10" x14ac:dyDescent="0.2">
      <c r="A36" s="34" t="s">
        <v>134</v>
      </c>
      <c r="B36" s="5" t="s">
        <v>251</v>
      </c>
      <c r="C36" s="5"/>
      <c r="D36" s="5"/>
      <c r="E36" s="5"/>
      <c r="F36" s="5"/>
      <c r="G36" s="5"/>
      <c r="H36" s="5"/>
      <c r="I36" s="5"/>
      <c r="J36" s="6"/>
    </row>
    <row r="37" spans="1:10" x14ac:dyDescent="0.2">
      <c r="A37" s="4"/>
      <c r="B37" s="28" t="s">
        <v>97</v>
      </c>
      <c r="C37" s="5"/>
      <c r="D37" s="5"/>
      <c r="E37" s="5"/>
      <c r="F37" s="156" t="s">
        <v>393</v>
      </c>
      <c r="G37" s="5" t="s">
        <v>141</v>
      </c>
      <c r="H37" s="5"/>
      <c r="I37" s="5"/>
      <c r="J37" s="6"/>
    </row>
    <row r="38" spans="1:10" x14ac:dyDescent="0.2">
      <c r="A38" s="4"/>
      <c r="B38" s="28" t="s">
        <v>99</v>
      </c>
      <c r="C38" s="5"/>
      <c r="D38" s="5"/>
      <c r="E38" s="5"/>
      <c r="F38" s="156" t="s">
        <v>393</v>
      </c>
      <c r="G38" s="5" t="s">
        <v>141</v>
      </c>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4" t="s">
        <v>9</v>
      </c>
      <c r="B47" s="5" t="str">
        <f>+'Item 260, Page 39'!B52</f>
        <v>Jay Alexander</v>
      </c>
      <c r="C47" s="5"/>
      <c r="D47" s="5"/>
      <c r="E47" s="5"/>
      <c r="F47" s="5"/>
      <c r="G47" s="5"/>
      <c r="H47" s="5"/>
      <c r="I47" s="5"/>
      <c r="J47" s="6"/>
    </row>
    <row r="48" spans="1:10" x14ac:dyDescent="0.2">
      <c r="A48" s="4"/>
      <c r="B48" s="5"/>
      <c r="C48" s="5"/>
      <c r="D48" s="5"/>
      <c r="E48" s="5"/>
      <c r="F48" s="5"/>
      <c r="G48" s="5"/>
      <c r="H48" s="5"/>
      <c r="I48" s="5"/>
      <c r="J48" s="6"/>
    </row>
    <row r="49" spans="1:10" x14ac:dyDescent="0.2">
      <c r="A49" s="7" t="s">
        <v>8</v>
      </c>
      <c r="B49" s="92">
        <f>+'Item 270, Page 41'!B54</f>
        <v>44180</v>
      </c>
      <c r="C49" s="8"/>
      <c r="D49" s="8"/>
      <c r="E49" s="8"/>
      <c r="F49" s="8"/>
      <c r="G49" s="8"/>
      <c r="H49" s="8" t="s">
        <v>2</v>
      </c>
      <c r="I49" s="8"/>
      <c r="J49" s="93">
        <f>+'Item 270, Page 41'!J54</f>
        <v>44256</v>
      </c>
    </row>
    <row r="50" spans="1:10" x14ac:dyDescent="0.2">
      <c r="A50" s="273" t="s">
        <v>0</v>
      </c>
      <c r="B50" s="274"/>
      <c r="C50" s="274"/>
      <c r="D50" s="274"/>
      <c r="E50" s="274"/>
      <c r="F50" s="274"/>
      <c r="G50" s="274"/>
      <c r="H50" s="274"/>
      <c r="I50" s="274"/>
      <c r="J50" s="275"/>
    </row>
    <row r="51" spans="1:10" x14ac:dyDescent="0.2">
      <c r="A51" s="4"/>
      <c r="B51" s="5"/>
      <c r="C51" s="5"/>
      <c r="D51" s="5"/>
      <c r="E51" s="5"/>
      <c r="F51" s="5"/>
      <c r="G51" s="5"/>
      <c r="H51" s="5"/>
      <c r="I51" s="5"/>
      <c r="J51" s="6"/>
    </row>
    <row r="52" spans="1:10" x14ac:dyDescent="0.2">
      <c r="A52" s="4" t="s">
        <v>7</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J13"/>
  </mergeCells>
  <phoneticPr fontId="0" type="noConversion"/>
  <printOptions horizontalCentered="1"/>
  <pageMargins left="0.45" right="0.45"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09D7-C286-46C3-ADF3-0B280BB2BC69}">
  <sheetPr>
    <pageSetUpPr fitToPage="1"/>
  </sheetPr>
  <dimension ref="A1:J58"/>
  <sheetViews>
    <sheetView topLeftCell="A19"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275, Page 42'!B2</f>
        <v>17</v>
      </c>
      <c r="G2" s="8"/>
      <c r="H2" s="258" t="s">
        <v>4</v>
      </c>
      <c r="I2" s="258"/>
      <c r="J2" s="9">
        <v>43</v>
      </c>
    </row>
    <row r="3" spans="1:10" x14ac:dyDescent="0.2">
      <c r="A3" s="4"/>
      <c r="J3" s="6"/>
    </row>
    <row r="4" spans="1:10" x14ac:dyDescent="0.2">
      <c r="A4" s="4" t="s">
        <v>5</v>
      </c>
      <c r="D4" t="str">
        <f>+'[1]Item 275, Page 42'!D4</f>
        <v>Peninsula Sanitation Service, Inc.  G-011</v>
      </c>
      <c r="J4" s="6"/>
    </row>
    <row r="5" spans="1:10" x14ac:dyDescent="0.2">
      <c r="A5" s="7" t="s">
        <v>6</v>
      </c>
      <c r="B5" s="8"/>
      <c r="C5" s="8"/>
      <c r="D5" s="8" t="str">
        <f>+'[1]Item 275, Page 42'!D5</f>
        <v>None</v>
      </c>
      <c r="E5" s="8"/>
      <c r="F5" s="8"/>
      <c r="G5" s="8"/>
      <c r="H5" s="8"/>
      <c r="I5" s="8"/>
      <c r="J5" s="9"/>
    </row>
    <row r="6" spans="1:10" x14ac:dyDescent="0.2">
      <c r="A6" s="4"/>
      <c r="J6" s="6"/>
    </row>
    <row r="7" spans="1:10" x14ac:dyDescent="0.2">
      <c r="A7" s="272" t="s">
        <v>849</v>
      </c>
      <c r="B7" s="277"/>
      <c r="C7" s="277"/>
      <c r="D7" s="277"/>
      <c r="E7" s="277"/>
      <c r="F7" s="277"/>
      <c r="G7" s="277"/>
      <c r="H7" s="277"/>
      <c r="I7" s="277"/>
      <c r="J7" s="297"/>
    </row>
    <row r="8" spans="1:10" x14ac:dyDescent="0.2">
      <c r="A8" s="4"/>
      <c r="J8" s="6"/>
    </row>
    <row r="9" spans="1:10" x14ac:dyDescent="0.2">
      <c r="A9" s="4" t="s">
        <v>850</v>
      </c>
      <c r="J9" s="6"/>
    </row>
    <row r="10" spans="1:10" x14ac:dyDescent="0.2">
      <c r="A10" s="4"/>
      <c r="J10" s="6"/>
    </row>
    <row r="11" spans="1:10" x14ac:dyDescent="0.2">
      <c r="A11" s="4" t="s">
        <v>851</v>
      </c>
      <c r="J11" s="6"/>
    </row>
    <row r="12" spans="1:10" x14ac:dyDescent="0.2">
      <c r="A12" s="4"/>
      <c r="J12" s="6"/>
    </row>
    <row r="13" spans="1:10" x14ac:dyDescent="0.2">
      <c r="A13" s="4" t="s">
        <v>852</v>
      </c>
      <c r="B13" s="178"/>
      <c r="C13" s="178"/>
      <c r="E13" s="178"/>
      <c r="F13" s="178"/>
      <c r="H13" s="178"/>
      <c r="I13" s="178"/>
      <c r="J13" s="6"/>
    </row>
    <row r="14" spans="1:10" x14ac:dyDescent="0.2">
      <c r="A14" s="4"/>
      <c r="B14" s="178"/>
      <c r="C14" s="178"/>
      <c r="E14" s="178"/>
      <c r="F14" s="178"/>
      <c r="H14" s="178"/>
      <c r="I14" s="178"/>
      <c r="J14" s="6"/>
    </row>
    <row r="15" spans="1:10" x14ac:dyDescent="0.2">
      <c r="A15" s="4" t="s">
        <v>853</v>
      </c>
      <c r="J15" s="6"/>
    </row>
    <row r="16" spans="1:10" x14ac:dyDescent="0.2">
      <c r="A16" s="4"/>
      <c r="J16" s="6"/>
    </row>
    <row r="17" spans="1:10" x14ac:dyDescent="0.2">
      <c r="A17" s="4" t="s">
        <v>854</v>
      </c>
      <c r="J17" s="6"/>
    </row>
    <row r="18" spans="1:10" x14ac:dyDescent="0.2">
      <c r="A18" s="173"/>
      <c r="B18" s="179"/>
      <c r="C18" s="179"/>
      <c r="D18" s="179"/>
      <c r="E18" s="179"/>
      <c r="F18" s="179"/>
      <c r="G18" s="179"/>
      <c r="H18" s="179"/>
      <c r="I18" s="179"/>
      <c r="J18" s="174"/>
    </row>
    <row r="19" spans="1:10" x14ac:dyDescent="0.2">
      <c r="A19" s="4" t="s">
        <v>855</v>
      </c>
      <c r="J19" s="6"/>
    </row>
    <row r="20" spans="1:10" x14ac:dyDescent="0.2">
      <c r="A20" s="4"/>
      <c r="J20" s="6"/>
    </row>
    <row r="21" spans="1:10" x14ac:dyDescent="0.2">
      <c r="A21" s="4" t="s">
        <v>856</v>
      </c>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173"/>
      <c r="B31" s="179"/>
      <c r="C31" s="179"/>
      <c r="D31" s="179"/>
      <c r="E31" s="179"/>
      <c r="F31" s="179"/>
      <c r="G31" s="179"/>
      <c r="H31" s="179"/>
      <c r="I31" s="179"/>
      <c r="J31" s="174"/>
    </row>
    <row r="32" spans="1:10" x14ac:dyDescent="0.2">
      <c r="A32" s="4"/>
      <c r="J32" s="6"/>
    </row>
    <row r="33" spans="1:10" x14ac:dyDescent="0.2">
      <c r="A33" s="36"/>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79"/>
      <c r="E43" s="179"/>
      <c r="F43" s="179"/>
      <c r="G43" s="17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275, Page 42'!B47</f>
        <v>Jay Alexander</v>
      </c>
      <c r="J52" s="6"/>
    </row>
    <row r="53" spans="1:10" x14ac:dyDescent="0.2">
      <c r="A53" s="4"/>
      <c r="J53" s="6"/>
    </row>
    <row r="54" spans="1:10" x14ac:dyDescent="0.2">
      <c r="A54" s="7" t="s">
        <v>8</v>
      </c>
      <c r="B54" s="92">
        <f>+'Item 275, Page 42'!B49</f>
        <v>44180</v>
      </c>
      <c r="C54" s="8"/>
      <c r="D54" s="8"/>
      <c r="E54" s="8"/>
      <c r="F54" s="8"/>
      <c r="G54" s="8"/>
      <c r="H54" s="8" t="s">
        <v>2</v>
      </c>
      <c r="I54" s="8"/>
      <c r="J54" s="93">
        <f>+'Item 275, Page 42'!J49</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7:J7"/>
    <mergeCell ref="A55:J55"/>
  </mergeCells>
  <printOptions horizontalCentered="1"/>
  <pageMargins left="0.45" right="0.45" top="0.75" bottom="0.75" header="0.3" footer="0.3"/>
  <pageSetup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6B760-2FCC-45AE-A566-689670AC7019}">
  <sheetPr>
    <pageSetUpPr fitToPage="1"/>
  </sheetPr>
  <dimension ref="A1:K58"/>
  <sheetViews>
    <sheetView topLeftCell="A16"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167"/>
    </row>
    <row r="2" spans="1:10" x14ac:dyDescent="0.2">
      <c r="A2" s="4" t="s">
        <v>3</v>
      </c>
      <c r="B2" s="8">
        <f>+'Index by Topic, Page 4'!B2</f>
        <v>17</v>
      </c>
      <c r="G2" s="8"/>
      <c r="H2" s="258" t="s">
        <v>4</v>
      </c>
      <c r="I2" s="258"/>
      <c r="J2" s="168">
        <v>5</v>
      </c>
    </row>
    <row r="3" spans="1:10" x14ac:dyDescent="0.2">
      <c r="A3" s="4"/>
      <c r="J3" s="170"/>
    </row>
    <row r="4" spans="1:10" x14ac:dyDescent="0.2">
      <c r="A4" s="4" t="s">
        <v>5</v>
      </c>
      <c r="D4" t="str">
        <f>+'[1]Check Sheet Page 2'!D4</f>
        <v>Peninsula Sanitation Service, Inc.  G-011</v>
      </c>
      <c r="J4" s="170"/>
    </row>
    <row r="5" spans="1:10" x14ac:dyDescent="0.2">
      <c r="A5" s="7" t="s">
        <v>6</v>
      </c>
      <c r="B5" s="8"/>
      <c r="C5" s="8"/>
      <c r="D5" s="8" t="str">
        <f>+'[1]Check Sheet Page 2'!D5</f>
        <v>None</v>
      </c>
      <c r="E5" s="8"/>
      <c r="F5" s="8"/>
      <c r="G5" s="8"/>
      <c r="H5" s="8"/>
      <c r="I5" s="8"/>
      <c r="J5" s="168"/>
    </row>
    <row r="6" spans="1:10" x14ac:dyDescent="0.2">
      <c r="A6" s="4"/>
      <c r="C6" s="278" t="s">
        <v>598</v>
      </c>
      <c r="D6" s="276"/>
      <c r="E6" s="276"/>
      <c r="F6" s="276"/>
      <c r="G6" s="276"/>
      <c r="H6" s="276"/>
      <c r="J6" s="170"/>
    </row>
    <row r="7" spans="1:10" x14ac:dyDescent="0.2">
      <c r="A7" s="4"/>
      <c r="C7" s="171"/>
      <c r="D7" s="171"/>
      <c r="E7" s="171"/>
      <c r="F7" s="171"/>
      <c r="G7" s="171"/>
      <c r="H7" s="171"/>
      <c r="J7" s="162" t="s">
        <v>548</v>
      </c>
    </row>
    <row r="8" spans="1:10" x14ac:dyDescent="0.2">
      <c r="A8" s="4" t="s">
        <v>599</v>
      </c>
      <c r="E8" t="s">
        <v>585</v>
      </c>
      <c r="I8" t="s">
        <v>600</v>
      </c>
      <c r="J8" s="170">
        <v>30</v>
      </c>
    </row>
    <row r="9" spans="1:10" x14ac:dyDescent="0.2">
      <c r="A9" s="10" t="s">
        <v>601</v>
      </c>
      <c r="C9" t="s">
        <v>602</v>
      </c>
      <c r="I9" t="s">
        <v>600</v>
      </c>
      <c r="J9" s="170">
        <v>50</v>
      </c>
    </row>
    <row r="10" spans="1:10" x14ac:dyDescent="0.2">
      <c r="A10" s="10" t="s">
        <v>603</v>
      </c>
      <c r="F10" t="s">
        <v>604</v>
      </c>
      <c r="J10" s="170">
        <v>90</v>
      </c>
    </row>
    <row r="11" spans="1:10" x14ac:dyDescent="0.2">
      <c r="A11" s="10" t="s">
        <v>605</v>
      </c>
      <c r="G11" t="s">
        <v>606</v>
      </c>
      <c r="J11" s="170">
        <v>55</v>
      </c>
    </row>
    <row r="12" spans="1:10" x14ac:dyDescent="0.2">
      <c r="A12" s="10" t="s">
        <v>607</v>
      </c>
      <c r="I12" t="s">
        <v>589</v>
      </c>
      <c r="J12" s="170">
        <v>60</v>
      </c>
    </row>
    <row r="13" spans="1:10" x14ac:dyDescent="0.2">
      <c r="A13" s="10" t="s">
        <v>608</v>
      </c>
      <c r="B13" s="171"/>
      <c r="C13" s="171"/>
      <c r="E13" s="171"/>
      <c r="F13" s="171"/>
      <c r="H13" s="171"/>
      <c r="I13" s="171" t="s">
        <v>589</v>
      </c>
      <c r="J13" s="170">
        <v>55</v>
      </c>
    </row>
    <row r="14" spans="1:10" x14ac:dyDescent="0.2">
      <c r="A14" s="10" t="s">
        <v>609</v>
      </c>
      <c r="B14" s="171"/>
      <c r="C14" s="171"/>
      <c r="E14" s="171"/>
      <c r="F14" s="171"/>
      <c r="H14" s="171"/>
      <c r="I14" s="171" t="s">
        <v>589</v>
      </c>
      <c r="J14" s="170">
        <v>52</v>
      </c>
    </row>
    <row r="15" spans="1:10" x14ac:dyDescent="0.2">
      <c r="A15" s="10" t="s">
        <v>610</v>
      </c>
      <c r="I15" t="s">
        <v>600</v>
      </c>
      <c r="J15" s="170">
        <v>17</v>
      </c>
    </row>
    <row r="16" spans="1:10" x14ac:dyDescent="0.2">
      <c r="A16" s="10" t="s">
        <v>611</v>
      </c>
      <c r="I16" t="s">
        <v>612</v>
      </c>
      <c r="J16" s="170">
        <v>17</v>
      </c>
    </row>
    <row r="17" spans="1:11" x14ac:dyDescent="0.2">
      <c r="A17" s="10" t="s">
        <v>613</v>
      </c>
      <c r="I17" t="s">
        <v>612</v>
      </c>
      <c r="J17" s="170">
        <v>17</v>
      </c>
    </row>
    <row r="18" spans="1:11" x14ac:dyDescent="0.2">
      <c r="A18" s="10" t="s">
        <v>614</v>
      </c>
      <c r="I18" t="s">
        <v>589</v>
      </c>
      <c r="J18" s="170">
        <v>30</v>
      </c>
    </row>
    <row r="19" spans="1:11" x14ac:dyDescent="0.2">
      <c r="A19" s="10" t="s">
        <v>615</v>
      </c>
      <c r="I19" t="s">
        <v>616</v>
      </c>
      <c r="J19" s="170">
        <v>100</v>
      </c>
    </row>
    <row r="20" spans="1:11" x14ac:dyDescent="0.2">
      <c r="A20" s="10" t="s">
        <v>617</v>
      </c>
      <c r="I20" t="s">
        <v>589</v>
      </c>
      <c r="J20" s="170">
        <v>100</v>
      </c>
    </row>
    <row r="21" spans="1:11" x14ac:dyDescent="0.2">
      <c r="A21" s="10" t="s">
        <v>618</v>
      </c>
      <c r="J21" s="170">
        <v>100</v>
      </c>
    </row>
    <row r="22" spans="1:11" x14ac:dyDescent="0.2">
      <c r="A22" s="10" t="s">
        <v>619</v>
      </c>
      <c r="I22" t="s">
        <v>620</v>
      </c>
      <c r="J22" s="170">
        <v>70</v>
      </c>
    </row>
    <row r="23" spans="1:11" x14ac:dyDescent="0.2">
      <c r="A23" s="10" t="s">
        <v>621</v>
      </c>
      <c r="J23" s="170">
        <v>205</v>
      </c>
    </row>
    <row r="24" spans="1:11" x14ac:dyDescent="0.2">
      <c r="A24" s="10" t="s">
        <v>622</v>
      </c>
      <c r="J24" s="170">
        <v>90</v>
      </c>
      <c r="K24" s="4"/>
    </row>
    <row r="25" spans="1:11" x14ac:dyDescent="0.2">
      <c r="A25" s="10" t="s">
        <v>623</v>
      </c>
      <c r="J25" s="170">
        <v>90</v>
      </c>
    </row>
    <row r="26" spans="1:11" x14ac:dyDescent="0.2">
      <c r="A26" s="10" t="s">
        <v>624</v>
      </c>
      <c r="I26" t="s">
        <v>595</v>
      </c>
      <c r="J26" s="170">
        <v>300</v>
      </c>
    </row>
    <row r="27" spans="1:11" x14ac:dyDescent="0.2">
      <c r="A27" s="10" t="s">
        <v>625</v>
      </c>
      <c r="I27" t="s">
        <v>593</v>
      </c>
      <c r="J27" s="170">
        <v>5</v>
      </c>
    </row>
    <row r="28" spans="1:11" x14ac:dyDescent="0.2">
      <c r="A28" s="10" t="s">
        <v>626</v>
      </c>
      <c r="J28" s="170">
        <v>160</v>
      </c>
    </row>
    <row r="29" spans="1:11" x14ac:dyDescent="0.2">
      <c r="A29" s="10"/>
      <c r="J29" s="170"/>
    </row>
    <row r="30" spans="1:11" x14ac:dyDescent="0.2">
      <c r="A30" s="4"/>
      <c r="J30" s="170"/>
    </row>
    <row r="31" spans="1:11" x14ac:dyDescent="0.2">
      <c r="A31" s="4"/>
      <c r="J31" s="170"/>
    </row>
    <row r="32" spans="1:11" x14ac:dyDescent="0.2">
      <c r="A32" s="4"/>
      <c r="J32" s="170"/>
    </row>
    <row r="33" spans="1:10" x14ac:dyDescent="0.2">
      <c r="A33" s="4"/>
      <c r="J33" s="170"/>
    </row>
    <row r="34" spans="1:10" x14ac:dyDescent="0.2">
      <c r="A34" s="4"/>
      <c r="J34" s="170"/>
    </row>
    <row r="35" spans="1:10" x14ac:dyDescent="0.2">
      <c r="A35" s="4"/>
      <c r="J35" s="170"/>
    </row>
    <row r="36" spans="1:10" x14ac:dyDescent="0.2">
      <c r="A36" s="4"/>
      <c r="J36" s="170"/>
    </row>
    <row r="37" spans="1:10" x14ac:dyDescent="0.2">
      <c r="A37" s="4"/>
      <c r="J37" s="170"/>
    </row>
    <row r="38" spans="1:10" x14ac:dyDescent="0.2">
      <c r="A38" s="4"/>
      <c r="J38" s="170"/>
    </row>
    <row r="39" spans="1:10" x14ac:dyDescent="0.2">
      <c r="A39" s="4"/>
      <c r="J39" s="170"/>
    </row>
    <row r="40" spans="1:10" x14ac:dyDescent="0.2">
      <c r="A40" s="10"/>
      <c r="J40" s="170"/>
    </row>
    <row r="41" spans="1:10" x14ac:dyDescent="0.2">
      <c r="A41" s="4"/>
      <c r="J41" s="170"/>
    </row>
    <row r="42" spans="1:10" x14ac:dyDescent="0.2">
      <c r="A42" s="4"/>
      <c r="J42" s="170"/>
    </row>
    <row r="43" spans="1:10" x14ac:dyDescent="0.2">
      <c r="A43" s="4"/>
      <c r="D43" s="169"/>
      <c r="E43" s="169"/>
      <c r="F43" s="169"/>
      <c r="G43" s="169"/>
      <c r="J43" s="170"/>
    </row>
    <row r="44" spans="1:10" x14ac:dyDescent="0.2">
      <c r="A44" s="4"/>
      <c r="J44" s="170"/>
    </row>
    <row r="45" spans="1:10" x14ac:dyDescent="0.2">
      <c r="A45" s="4"/>
      <c r="J45" s="170"/>
    </row>
    <row r="46" spans="1:10" x14ac:dyDescent="0.2">
      <c r="A46" s="4"/>
      <c r="J46" s="170"/>
    </row>
    <row r="47" spans="1:10" x14ac:dyDescent="0.2">
      <c r="A47" s="4"/>
      <c r="J47" s="170"/>
    </row>
    <row r="48" spans="1:10" x14ac:dyDescent="0.2">
      <c r="A48" s="4"/>
      <c r="J48" s="170"/>
    </row>
    <row r="49" spans="1:11" x14ac:dyDescent="0.2">
      <c r="A49" s="4"/>
      <c r="J49" s="170"/>
    </row>
    <row r="50" spans="1:11" x14ac:dyDescent="0.2">
      <c r="A50" s="4"/>
      <c r="J50" s="184" t="s">
        <v>597</v>
      </c>
      <c r="K50" s="203"/>
    </row>
    <row r="51" spans="1:11" x14ac:dyDescent="0.2">
      <c r="A51" s="7"/>
      <c r="B51" s="8"/>
      <c r="C51" s="8"/>
      <c r="D51" s="8"/>
      <c r="E51" s="8"/>
      <c r="F51" s="8"/>
      <c r="G51" s="8"/>
      <c r="H51" s="8"/>
      <c r="I51" s="8"/>
      <c r="J51" s="168"/>
    </row>
    <row r="52" spans="1:11" x14ac:dyDescent="0.2">
      <c r="A52" s="4" t="s">
        <v>9</v>
      </c>
      <c r="B52" t="str">
        <f>+'Index by Topic, Page 4'!B52</f>
        <v>Jay Alexander</v>
      </c>
      <c r="J52" s="170"/>
    </row>
    <row r="53" spans="1:11" x14ac:dyDescent="0.2">
      <c r="A53" s="4"/>
      <c r="J53" s="170"/>
    </row>
    <row r="54" spans="1:11" x14ac:dyDescent="0.2">
      <c r="A54" s="7" t="s">
        <v>8</v>
      </c>
      <c r="B54" s="92">
        <f>+'Index by Topic, Page 4'!B54</f>
        <v>44180</v>
      </c>
      <c r="C54" s="8"/>
      <c r="D54" s="8"/>
      <c r="E54" s="8"/>
      <c r="F54" s="8"/>
      <c r="G54" s="8"/>
      <c r="H54" s="8" t="s">
        <v>2</v>
      </c>
      <c r="I54" s="8"/>
      <c r="J54" s="204">
        <f>+'Index by Topic, Page 4'!J54</f>
        <v>44256</v>
      </c>
    </row>
    <row r="55" spans="1:11" x14ac:dyDescent="0.2">
      <c r="A55" s="273" t="s">
        <v>0</v>
      </c>
      <c r="B55" s="274"/>
      <c r="C55" s="274"/>
      <c r="D55" s="274"/>
      <c r="E55" s="274"/>
      <c r="F55" s="274"/>
      <c r="G55" s="274"/>
      <c r="H55" s="274"/>
      <c r="I55" s="274"/>
      <c r="J55" s="275"/>
    </row>
    <row r="56" spans="1:11" x14ac:dyDescent="0.2">
      <c r="A56" s="4"/>
      <c r="J56" s="170"/>
    </row>
    <row r="57" spans="1:11" x14ac:dyDescent="0.2">
      <c r="A57" s="4" t="s">
        <v>7</v>
      </c>
      <c r="J57" s="170"/>
    </row>
    <row r="58" spans="1:11" x14ac:dyDescent="0.2">
      <c r="A58" s="7"/>
      <c r="B58" s="8"/>
      <c r="C58" s="8"/>
      <c r="D58" s="8"/>
      <c r="E58" s="8"/>
      <c r="F58" s="8"/>
      <c r="G58" s="8"/>
      <c r="H58" s="8"/>
      <c r="I58" s="8"/>
      <c r="J58" s="168"/>
    </row>
  </sheetData>
  <mergeCells count="3">
    <mergeCell ref="H2:I2"/>
    <mergeCell ref="C6:H6"/>
    <mergeCell ref="A55:J55"/>
  </mergeCells>
  <printOptions horizontalCentered="1"/>
  <pageMargins left="0.45" right="0.45" top="0.75" bottom="0.75" header="0.3" footer="0.3"/>
  <pageSetup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D762-1222-4C41-8526-3EE39C105A86}">
  <sheetPr>
    <pageSetUpPr fitToPage="1"/>
  </sheetPr>
  <dimension ref="A1:J52"/>
  <sheetViews>
    <sheetView topLeftCell="A28"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+'Index by Topic, Page 5'!B2</f>
        <v>17</v>
      </c>
      <c r="G2" s="8"/>
      <c r="H2" s="258" t="s">
        <v>4</v>
      </c>
      <c r="I2" s="258"/>
      <c r="J2" s="9">
        <v>6</v>
      </c>
    </row>
    <row r="3" spans="1:10" x14ac:dyDescent="0.2">
      <c r="A3" s="4"/>
      <c r="J3" s="6"/>
    </row>
    <row r="4" spans="1:10" x14ac:dyDescent="0.2">
      <c r="A4" s="4" t="s">
        <v>5</v>
      </c>
      <c r="D4" t="str">
        <f>+'[1]Index by topic, page 5'!D4</f>
        <v>Peninsula Sanitation Service, Inc.  G-011</v>
      </c>
      <c r="J4" s="6"/>
    </row>
    <row r="5" spans="1:10" x14ac:dyDescent="0.2">
      <c r="A5" s="7" t="s">
        <v>6</v>
      </c>
      <c r="B5" s="8"/>
      <c r="C5" s="8"/>
      <c r="D5" s="8" t="str">
        <f>+'[1]Index by topic, page 5'!D5</f>
        <v>None</v>
      </c>
      <c r="E5" s="8"/>
      <c r="F5" s="8"/>
      <c r="G5" s="8"/>
      <c r="H5" s="8"/>
      <c r="I5" s="8"/>
      <c r="J5" s="9"/>
    </row>
    <row r="6" spans="1:10" x14ac:dyDescent="0.2">
      <c r="A6" s="4"/>
      <c r="J6" s="6"/>
    </row>
    <row r="7" spans="1:10" x14ac:dyDescent="0.2">
      <c r="A7" s="4"/>
      <c r="C7" s="277" t="s">
        <v>627</v>
      </c>
      <c r="D7" s="277"/>
      <c r="E7" s="277"/>
      <c r="F7" s="277"/>
      <c r="G7" s="277"/>
      <c r="H7" s="277"/>
      <c r="J7" s="6"/>
    </row>
    <row r="8" spans="1:10" x14ac:dyDescent="0.2">
      <c r="A8" s="4"/>
      <c r="J8" s="6"/>
    </row>
    <row r="9" spans="1:10" x14ac:dyDescent="0.2">
      <c r="A9" s="279" t="s">
        <v>628</v>
      </c>
      <c r="B9" s="280"/>
      <c r="C9" s="281" t="s">
        <v>629</v>
      </c>
      <c r="D9" s="282"/>
      <c r="E9" s="281" t="s">
        <v>630</v>
      </c>
      <c r="F9" s="282"/>
      <c r="G9" s="281" t="s">
        <v>631</v>
      </c>
      <c r="H9" s="283"/>
      <c r="I9" s="283"/>
      <c r="J9" s="282"/>
    </row>
    <row r="10" spans="1:10" x14ac:dyDescent="0.2">
      <c r="A10" s="35" t="s">
        <v>632</v>
      </c>
      <c r="B10" s="18"/>
      <c r="C10" s="164">
        <v>591</v>
      </c>
      <c r="D10" s="166"/>
      <c r="E10" s="205">
        <v>0.06</v>
      </c>
      <c r="F10" s="166"/>
      <c r="G10" s="206" t="s">
        <v>633</v>
      </c>
      <c r="H10" s="15"/>
      <c r="I10" s="15"/>
      <c r="J10" s="18"/>
    </row>
    <row r="11" spans="1:10" x14ac:dyDescent="0.2">
      <c r="A11" s="126" t="s">
        <v>634</v>
      </c>
      <c r="B11" s="18"/>
      <c r="C11" s="164">
        <v>964</v>
      </c>
      <c r="D11" s="18"/>
      <c r="E11" s="205">
        <v>0.09</v>
      </c>
      <c r="F11" s="18"/>
      <c r="G11" s="206" t="s">
        <v>635</v>
      </c>
      <c r="H11" s="15"/>
      <c r="I11" s="15"/>
      <c r="J11" s="18"/>
    </row>
    <row r="12" spans="1:10" x14ac:dyDescent="0.2">
      <c r="A12" s="35"/>
      <c r="B12" s="18"/>
      <c r="C12" s="35"/>
      <c r="D12" s="18"/>
      <c r="E12" s="35"/>
      <c r="F12" s="18"/>
      <c r="G12" s="35"/>
      <c r="H12" s="15"/>
      <c r="I12" s="15"/>
      <c r="J12" s="18"/>
    </row>
    <row r="13" spans="1:10" x14ac:dyDescent="0.2">
      <c r="A13" s="35"/>
      <c r="B13" s="166"/>
      <c r="C13" s="164"/>
      <c r="D13" s="18"/>
      <c r="E13" s="164"/>
      <c r="F13" s="166"/>
      <c r="G13" s="35"/>
      <c r="H13" s="165"/>
      <c r="I13" s="165"/>
      <c r="J13" s="18"/>
    </row>
    <row r="14" spans="1:10" x14ac:dyDescent="0.2">
      <c r="A14" s="35"/>
      <c r="B14" s="166"/>
      <c r="C14" s="164"/>
      <c r="D14" s="18"/>
      <c r="E14" s="164"/>
      <c r="F14" s="166"/>
      <c r="G14" s="35"/>
      <c r="H14" s="165"/>
      <c r="I14" s="165"/>
      <c r="J14" s="18"/>
    </row>
    <row r="15" spans="1:10" x14ac:dyDescent="0.2">
      <c r="A15" s="35"/>
      <c r="B15" s="18"/>
      <c r="C15" s="35"/>
      <c r="D15" s="18"/>
      <c r="E15" s="35"/>
      <c r="F15" s="18"/>
      <c r="G15" s="35"/>
      <c r="H15" s="15"/>
      <c r="I15" s="15"/>
      <c r="J15" s="18"/>
    </row>
    <row r="16" spans="1:10" x14ac:dyDescent="0.2">
      <c r="A16" s="35"/>
      <c r="B16" s="18"/>
      <c r="C16" s="35"/>
      <c r="D16" s="18"/>
      <c r="E16" s="35"/>
      <c r="F16" s="18"/>
      <c r="G16" s="35"/>
      <c r="H16" s="15"/>
      <c r="I16" s="15"/>
      <c r="J16" s="18"/>
    </row>
    <row r="17" spans="1:10" x14ac:dyDescent="0.2">
      <c r="A17" s="35"/>
      <c r="B17" s="18"/>
      <c r="C17" s="35"/>
      <c r="D17" s="18"/>
      <c r="E17" s="35"/>
      <c r="F17" s="18"/>
      <c r="J17" s="6"/>
    </row>
    <row r="18" spans="1:10" x14ac:dyDescent="0.2">
      <c r="A18" s="35"/>
      <c r="B18" s="18"/>
      <c r="C18" s="35"/>
      <c r="D18" s="18"/>
      <c r="E18" s="35"/>
      <c r="F18" s="18"/>
      <c r="G18" s="35"/>
      <c r="H18" s="15"/>
      <c r="I18" s="15"/>
      <c r="J18" s="18"/>
    </row>
    <row r="19" spans="1:10" x14ac:dyDescent="0.2">
      <c r="A19" s="35"/>
      <c r="B19" s="18"/>
      <c r="C19" s="35"/>
      <c r="D19" s="18"/>
      <c r="E19" s="35"/>
      <c r="F19" s="18"/>
      <c r="G19" s="35"/>
      <c r="H19" s="15"/>
      <c r="I19" s="15"/>
      <c r="J19" s="18"/>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4"/>
      <c r="J31" s="6"/>
    </row>
    <row r="32" spans="1:10" x14ac:dyDescent="0.2">
      <c r="A32" s="4"/>
      <c r="J32" s="6"/>
    </row>
    <row r="33" spans="1:10" x14ac:dyDescent="0.2">
      <c r="A33" s="4"/>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D40" s="169"/>
      <c r="E40" s="169"/>
      <c r="F40" s="169"/>
      <c r="G40" s="169"/>
      <c r="J40" s="6"/>
    </row>
    <row r="41" spans="1:10" x14ac:dyDescent="0.2">
      <c r="A41" s="4"/>
      <c r="J41" s="6"/>
    </row>
    <row r="42" spans="1:10" x14ac:dyDescent="0.2">
      <c r="A42" s="4"/>
      <c r="J42" s="6"/>
    </row>
    <row r="43" spans="1:10" x14ac:dyDescent="0.2">
      <c r="A43" s="4"/>
      <c r="J43" s="6"/>
    </row>
    <row r="44" spans="1:10" x14ac:dyDescent="0.2">
      <c r="A44" s="4"/>
      <c r="J44" s="6"/>
    </row>
    <row r="45" spans="1:10" x14ac:dyDescent="0.2">
      <c r="A45" s="7"/>
      <c r="B45" s="8"/>
      <c r="C45" s="8"/>
      <c r="D45" s="8"/>
      <c r="E45" s="8"/>
      <c r="F45" s="8"/>
      <c r="G45" s="8"/>
      <c r="H45" s="8"/>
      <c r="I45" s="8"/>
      <c r="J45" s="9"/>
    </row>
    <row r="46" spans="1:10" x14ac:dyDescent="0.2">
      <c r="A46" s="4" t="s">
        <v>9</v>
      </c>
      <c r="B46" t="str">
        <f>+'Index by Topic, Page 5'!B52</f>
        <v>Jay Alexander</v>
      </c>
      <c r="J46" s="6"/>
    </row>
    <row r="47" spans="1:10" x14ac:dyDescent="0.2">
      <c r="A47" s="4"/>
      <c r="J47" s="6"/>
    </row>
    <row r="48" spans="1:10" x14ac:dyDescent="0.2">
      <c r="A48" s="7" t="s">
        <v>8</v>
      </c>
      <c r="B48" s="92">
        <f>+'Index by Topic, Page 5'!B54</f>
        <v>44180</v>
      </c>
      <c r="C48" s="8"/>
      <c r="D48" s="8"/>
      <c r="E48" s="8"/>
      <c r="F48" s="8"/>
      <c r="G48" s="8"/>
      <c r="H48" s="8" t="s">
        <v>2</v>
      </c>
      <c r="I48" s="8"/>
      <c r="J48" s="93">
        <f>+'Index by Topic, Page 5'!J54</f>
        <v>44256</v>
      </c>
    </row>
    <row r="49" spans="1:10" x14ac:dyDescent="0.2">
      <c r="A49" s="273" t="s">
        <v>0</v>
      </c>
      <c r="B49" s="274"/>
      <c r="C49" s="274"/>
      <c r="D49" s="274"/>
      <c r="E49" s="274"/>
      <c r="F49" s="274"/>
      <c r="G49" s="274"/>
      <c r="H49" s="274"/>
      <c r="I49" s="274"/>
      <c r="J49" s="275"/>
    </row>
    <row r="50" spans="1:10" x14ac:dyDescent="0.2">
      <c r="A50" s="4"/>
      <c r="J50" s="6"/>
    </row>
    <row r="51" spans="1:10" x14ac:dyDescent="0.2">
      <c r="A51" s="4" t="s">
        <v>7</v>
      </c>
      <c r="J51" s="6"/>
    </row>
    <row r="52" spans="1:10" x14ac:dyDescent="0.2">
      <c r="A52" s="7"/>
      <c r="B52" s="8"/>
      <c r="C52" s="8"/>
      <c r="D52" s="8"/>
      <c r="E52" s="8"/>
      <c r="F52" s="8"/>
      <c r="G52" s="8"/>
      <c r="H52" s="8"/>
      <c r="I52" s="8"/>
      <c r="J52" s="9"/>
    </row>
  </sheetData>
  <mergeCells count="7">
    <mergeCell ref="A49:J49"/>
    <mergeCell ref="H2:I2"/>
    <mergeCell ref="C7:H7"/>
    <mergeCell ref="A9:B9"/>
    <mergeCell ref="C9:D9"/>
    <mergeCell ref="E9:F9"/>
    <mergeCell ref="G9:J9"/>
  </mergeCells>
  <printOptions horizontalCentered="1"/>
  <pageMargins left="0.45" right="0.4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4F7E-034B-417E-BB76-B28E31E7E121}">
  <sheetPr>
    <pageSetUpPr fitToPage="1"/>
  </sheetPr>
  <dimension ref="A1:J55"/>
  <sheetViews>
    <sheetView topLeftCell="A13"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5, Page 6'!B2</f>
        <v>17</v>
      </c>
      <c r="G2" s="8"/>
      <c r="H2" s="258" t="s">
        <v>4</v>
      </c>
      <c r="I2" s="258"/>
      <c r="J2" s="9">
        <v>7</v>
      </c>
    </row>
    <row r="3" spans="1:10" x14ac:dyDescent="0.2">
      <c r="A3" s="4"/>
      <c r="J3" s="6"/>
    </row>
    <row r="4" spans="1:10" x14ac:dyDescent="0.2">
      <c r="A4" s="4" t="s">
        <v>5</v>
      </c>
      <c r="D4" t="str">
        <f>+'[1]Item 5, Page 6'!D4</f>
        <v>Peninsula Sanitation Service, Inc.  G-011</v>
      </c>
      <c r="J4" s="6"/>
    </row>
    <row r="5" spans="1:10" x14ac:dyDescent="0.2">
      <c r="A5" s="7" t="s">
        <v>6</v>
      </c>
      <c r="B5" s="8"/>
      <c r="C5" s="8"/>
      <c r="D5" s="8" t="str">
        <f>+'[1]Item 5, Page 6'!D5</f>
        <v>None</v>
      </c>
      <c r="E5" s="8"/>
      <c r="F5" s="8"/>
      <c r="G5" s="8"/>
      <c r="H5" s="8"/>
      <c r="I5" s="8"/>
      <c r="J5" s="9"/>
    </row>
    <row r="6" spans="1:10" x14ac:dyDescent="0.2">
      <c r="A6" s="4"/>
      <c r="C6" s="276" t="s">
        <v>636</v>
      </c>
      <c r="D6" s="276"/>
      <c r="E6" s="276"/>
      <c r="F6" s="276"/>
      <c r="G6" s="276"/>
      <c r="H6" s="276"/>
      <c r="J6" s="6"/>
    </row>
    <row r="7" spans="1:10" x14ac:dyDescent="0.2">
      <c r="A7" s="4"/>
      <c r="C7" s="171"/>
      <c r="D7" s="171"/>
      <c r="E7" s="171"/>
      <c r="F7" s="171"/>
      <c r="G7" s="171"/>
      <c r="H7" s="171"/>
      <c r="J7" s="6"/>
    </row>
    <row r="8" spans="1:10" x14ac:dyDescent="0.2">
      <c r="A8" s="284" t="s">
        <v>637</v>
      </c>
      <c r="B8" s="285"/>
      <c r="C8" s="285"/>
      <c r="D8" s="285"/>
      <c r="E8" s="285"/>
      <c r="F8" s="285"/>
      <c r="G8" s="285"/>
      <c r="H8" s="285"/>
      <c r="I8" s="285"/>
      <c r="J8" s="286"/>
    </row>
    <row r="9" spans="1:10" x14ac:dyDescent="0.2">
      <c r="A9" s="4"/>
      <c r="J9" s="6"/>
    </row>
    <row r="10" spans="1:10" x14ac:dyDescent="0.2">
      <c r="A10" s="287" t="s">
        <v>638</v>
      </c>
      <c r="B10" s="288"/>
      <c r="C10" s="288"/>
      <c r="D10" s="288"/>
      <c r="E10" s="288"/>
      <c r="F10" s="288"/>
      <c r="G10" s="288"/>
      <c r="H10" s="288"/>
      <c r="I10" s="288"/>
      <c r="J10" s="289"/>
    </row>
    <row r="11" spans="1:10" x14ac:dyDescent="0.2">
      <c r="A11" s="4"/>
      <c r="J11" s="6"/>
    </row>
    <row r="12" spans="1:10" x14ac:dyDescent="0.2">
      <c r="A12" s="4" t="s">
        <v>639</v>
      </c>
      <c r="J12" s="6"/>
    </row>
    <row r="13" spans="1:10" x14ac:dyDescent="0.2">
      <c r="A13" s="4"/>
      <c r="B13" s="171"/>
      <c r="C13" s="171"/>
      <c r="E13" s="171"/>
      <c r="F13" s="171"/>
      <c r="H13" s="171"/>
      <c r="I13" s="171"/>
      <c r="J13" s="6"/>
    </row>
    <row r="14" spans="1:10" x14ac:dyDescent="0.2">
      <c r="A14" s="10" t="s">
        <v>640</v>
      </c>
      <c r="B14" s="171"/>
      <c r="C14" s="171"/>
      <c r="E14" s="171"/>
      <c r="F14" s="171"/>
      <c r="H14" s="171"/>
      <c r="I14" s="171"/>
      <c r="J14" s="6"/>
    </row>
    <row r="15" spans="1:10" x14ac:dyDescent="0.2">
      <c r="A15" s="4" t="s">
        <v>641</v>
      </c>
      <c r="J15" s="6"/>
    </row>
    <row r="16" spans="1:10" x14ac:dyDescent="0.2">
      <c r="A16" s="7"/>
      <c r="B16" s="8"/>
      <c r="C16" s="8"/>
      <c r="D16" s="8"/>
      <c r="E16" s="8"/>
      <c r="F16" s="8"/>
      <c r="G16" s="8"/>
      <c r="H16" s="8"/>
      <c r="I16" s="8"/>
      <c r="J16" s="9"/>
    </row>
    <row r="17" spans="1:10" x14ac:dyDescent="0.2">
      <c r="A17" s="4"/>
      <c r="C17" s="276" t="s">
        <v>642</v>
      </c>
      <c r="D17" s="276"/>
      <c r="E17" s="276"/>
      <c r="F17" s="276"/>
      <c r="G17" s="276"/>
      <c r="H17" s="276"/>
      <c r="J17" s="6"/>
    </row>
    <row r="18" spans="1:10" x14ac:dyDescent="0.2">
      <c r="A18" s="4"/>
      <c r="I18" s="163"/>
      <c r="J18" s="6"/>
    </row>
    <row r="19" spans="1:10" x14ac:dyDescent="0.2">
      <c r="A19" s="4" t="s">
        <v>643</v>
      </c>
      <c r="I19" s="163"/>
      <c r="J19" s="6"/>
    </row>
    <row r="20" spans="1:10" x14ac:dyDescent="0.2">
      <c r="A20" s="4" t="s">
        <v>644</v>
      </c>
      <c r="J20" s="6"/>
    </row>
    <row r="21" spans="1:10" x14ac:dyDescent="0.2">
      <c r="A21" s="4"/>
      <c r="J21" s="6"/>
    </row>
    <row r="22" spans="1:10" x14ac:dyDescent="0.2">
      <c r="A22" s="4" t="s">
        <v>645</v>
      </c>
      <c r="J22" s="6"/>
    </row>
    <row r="23" spans="1:10" x14ac:dyDescent="0.2">
      <c r="A23" s="4"/>
      <c r="J23" s="6"/>
    </row>
    <row r="24" spans="1:10" x14ac:dyDescent="0.2">
      <c r="A24" s="4" t="s">
        <v>646</v>
      </c>
      <c r="J24" s="6"/>
    </row>
    <row r="25" spans="1:10" x14ac:dyDescent="0.2">
      <c r="A25" s="4"/>
      <c r="J25" s="6"/>
    </row>
    <row r="26" spans="1:10" x14ac:dyDescent="0.2">
      <c r="A26" s="4"/>
      <c r="B26" s="186" t="s">
        <v>647</v>
      </c>
      <c r="C26" s="186"/>
      <c r="D26" s="186"/>
      <c r="E26" s="186"/>
      <c r="F26" s="186"/>
      <c r="G26" s="186"/>
      <c r="H26" s="186"/>
      <c r="I26" s="186"/>
      <c r="J26" s="6"/>
    </row>
    <row r="27" spans="1:10" x14ac:dyDescent="0.2">
      <c r="A27" s="4"/>
      <c r="B27" s="186" t="s">
        <v>648</v>
      </c>
      <c r="C27" s="186"/>
      <c r="D27" s="186"/>
      <c r="E27" s="186"/>
      <c r="F27" s="186"/>
      <c r="G27" s="186"/>
      <c r="H27" s="186"/>
      <c r="I27" s="186"/>
      <c r="J27" s="6"/>
    </row>
    <row r="28" spans="1:10" x14ac:dyDescent="0.2">
      <c r="A28" s="4"/>
      <c r="J28" s="6"/>
    </row>
    <row r="29" spans="1:10" x14ac:dyDescent="0.2">
      <c r="A29" s="4"/>
      <c r="J29" s="6"/>
    </row>
    <row r="30" spans="1:10" x14ac:dyDescent="0.2">
      <c r="A30" s="7"/>
      <c r="B30" s="8"/>
      <c r="C30" s="8"/>
      <c r="D30" s="8"/>
      <c r="E30" s="8"/>
      <c r="F30" s="8"/>
      <c r="G30" s="8"/>
      <c r="H30" s="8"/>
      <c r="I30" s="8"/>
      <c r="J30" s="9"/>
    </row>
    <row r="31" spans="1:10" x14ac:dyDescent="0.2">
      <c r="A31" s="290" t="s">
        <v>649</v>
      </c>
      <c r="B31" s="276"/>
      <c r="C31" s="276"/>
      <c r="D31" s="276"/>
      <c r="E31" s="276"/>
      <c r="F31" s="276"/>
      <c r="G31" s="276"/>
      <c r="H31" s="276"/>
      <c r="I31" s="276"/>
      <c r="J31" s="291"/>
    </row>
    <row r="32" spans="1:10" x14ac:dyDescent="0.2">
      <c r="A32" s="4"/>
      <c r="J32" s="6"/>
    </row>
    <row r="33" spans="1:10" x14ac:dyDescent="0.2">
      <c r="A33" s="4" t="s">
        <v>650</v>
      </c>
      <c r="J33" s="6"/>
    </row>
    <row r="34" spans="1:10" x14ac:dyDescent="0.2">
      <c r="A34" s="4" t="s">
        <v>651</v>
      </c>
      <c r="J34" s="6"/>
    </row>
    <row r="35" spans="1:10" x14ac:dyDescent="0.2">
      <c r="A35" s="4"/>
      <c r="J35" s="6"/>
    </row>
    <row r="36" spans="1:10" x14ac:dyDescent="0.2">
      <c r="A36" s="4" t="s">
        <v>652</v>
      </c>
      <c r="J36" s="6"/>
    </row>
    <row r="37" spans="1:10" x14ac:dyDescent="0.2">
      <c r="A37" s="4" t="s">
        <v>653</v>
      </c>
      <c r="J37" s="6"/>
    </row>
    <row r="38" spans="1:10" x14ac:dyDescent="0.2">
      <c r="A38" s="4"/>
      <c r="J38" s="6"/>
    </row>
    <row r="39" spans="1:10" x14ac:dyDescent="0.2">
      <c r="A39" s="4"/>
      <c r="J39" s="6"/>
    </row>
    <row r="40" spans="1:10" x14ac:dyDescent="0.2">
      <c r="A40" s="4"/>
      <c r="J40" s="6"/>
    </row>
    <row r="41" spans="1:10" x14ac:dyDescent="0.2">
      <c r="A41" s="4"/>
      <c r="D41" s="169"/>
      <c r="E41" s="169"/>
      <c r="F41" s="169"/>
      <c r="G41" s="169"/>
      <c r="J41" s="6"/>
    </row>
    <row r="42" spans="1:10" x14ac:dyDescent="0.2">
      <c r="A42" s="4"/>
      <c r="J42" s="6"/>
    </row>
    <row r="43" spans="1:10" x14ac:dyDescent="0.2">
      <c r="A43" s="4"/>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7"/>
      <c r="B48" s="8"/>
      <c r="C48" s="8"/>
      <c r="D48" s="8"/>
      <c r="E48" s="8"/>
      <c r="F48" s="8"/>
      <c r="G48" s="8"/>
      <c r="H48" s="8"/>
      <c r="I48" s="8"/>
      <c r="J48" s="9"/>
    </row>
    <row r="49" spans="1:10" x14ac:dyDescent="0.2">
      <c r="A49" s="4" t="s">
        <v>9</v>
      </c>
      <c r="B49" t="str">
        <f>+'Item 5, Page 6'!B46</f>
        <v>Jay Alexander</v>
      </c>
      <c r="J49" s="6"/>
    </row>
    <row r="50" spans="1:10" x14ac:dyDescent="0.2">
      <c r="A50" s="4"/>
      <c r="J50" s="6"/>
    </row>
    <row r="51" spans="1:10" x14ac:dyDescent="0.2">
      <c r="A51" s="7" t="s">
        <v>8</v>
      </c>
      <c r="B51" s="92">
        <f>+'Item 5, Page 6'!B48</f>
        <v>44180</v>
      </c>
      <c r="C51" s="8"/>
      <c r="D51" s="8"/>
      <c r="E51" s="8"/>
      <c r="F51" s="8"/>
      <c r="G51" s="8"/>
      <c r="H51" s="8" t="s">
        <v>2</v>
      </c>
      <c r="I51" s="8"/>
      <c r="J51" s="93">
        <f>+'Item 5, Page 6'!J48</f>
        <v>44256</v>
      </c>
    </row>
    <row r="52" spans="1:10" x14ac:dyDescent="0.2">
      <c r="A52" s="273" t="s">
        <v>0</v>
      </c>
      <c r="B52" s="274"/>
      <c r="C52" s="274"/>
      <c r="D52" s="274"/>
      <c r="E52" s="274"/>
      <c r="F52" s="274"/>
      <c r="G52" s="274"/>
      <c r="H52" s="274"/>
      <c r="I52" s="274"/>
      <c r="J52" s="275"/>
    </row>
    <row r="53" spans="1:10" x14ac:dyDescent="0.2">
      <c r="A53" s="4"/>
      <c r="J53" s="6"/>
    </row>
    <row r="54" spans="1:10" x14ac:dyDescent="0.2">
      <c r="A54" s="4" t="s">
        <v>7</v>
      </c>
      <c r="J54" s="6"/>
    </row>
    <row r="55" spans="1:10" x14ac:dyDescent="0.2">
      <c r="A55" s="7"/>
      <c r="B55" s="8"/>
      <c r="C55" s="8"/>
      <c r="D55" s="8"/>
      <c r="E55" s="8"/>
      <c r="F55" s="8"/>
      <c r="G55" s="8"/>
      <c r="H55" s="8"/>
      <c r="I55" s="8"/>
      <c r="J55" s="9"/>
    </row>
  </sheetData>
  <mergeCells count="7">
    <mergeCell ref="A52:J52"/>
    <mergeCell ref="H2:I2"/>
    <mergeCell ref="C6:H6"/>
    <mergeCell ref="A8:J8"/>
    <mergeCell ref="A10:J10"/>
    <mergeCell ref="C17:H17"/>
    <mergeCell ref="A31:J31"/>
  </mergeCells>
  <printOptions horizontalCentered="1"/>
  <pageMargins left="0.45" right="0.4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EC1D6-D24A-4B56-B459-C69D9471C2A9}">
  <sheetPr>
    <pageSetUpPr fitToPage="1"/>
  </sheetPr>
  <dimension ref="A1:J58"/>
  <sheetViews>
    <sheetView workbookViewId="0">
      <selection activeCell="B52" sqref="B52"/>
    </sheetView>
  </sheetViews>
  <sheetFormatPr defaultRowHeight="12.75" x14ac:dyDescent="0.2"/>
  <cols>
    <col min="1" max="1" width="9.7109375" customWidth="1"/>
    <col min="2" max="2" width="10.140625" bestFit="1" customWidth="1"/>
  </cols>
  <sheetData>
    <row r="1" spans="1:10" x14ac:dyDescent="0.2">
      <c r="A1" s="1"/>
      <c r="B1" s="2"/>
      <c r="C1" s="2"/>
      <c r="D1" s="2"/>
      <c r="E1" s="2"/>
      <c r="F1" s="2"/>
      <c r="G1" s="2"/>
      <c r="H1" s="2"/>
      <c r="I1" s="2"/>
      <c r="J1" s="3"/>
    </row>
    <row r="2" spans="1:10" x14ac:dyDescent="0.2">
      <c r="A2" s="4" t="s">
        <v>3</v>
      </c>
      <c r="B2" s="8">
        <f>+'Item 10, 15, 16, Page 7 '!B2</f>
        <v>17</v>
      </c>
      <c r="G2" s="8"/>
      <c r="H2" s="258" t="s">
        <v>4</v>
      </c>
      <c r="I2" s="258"/>
      <c r="J2" s="9">
        <v>8</v>
      </c>
    </row>
    <row r="3" spans="1:10" x14ac:dyDescent="0.2">
      <c r="A3" s="4"/>
      <c r="J3" s="6"/>
    </row>
    <row r="4" spans="1:10" x14ac:dyDescent="0.2">
      <c r="A4" s="4" t="s">
        <v>5</v>
      </c>
      <c r="D4" t="str">
        <f>+'[1]Item2 10,15,16, Page 7'!D4</f>
        <v>Peninsula Sanitation Service, Inc.  G-011</v>
      </c>
      <c r="J4" s="6"/>
    </row>
    <row r="5" spans="1:10" x14ac:dyDescent="0.2">
      <c r="A5" s="7" t="s">
        <v>6</v>
      </c>
      <c r="B5" s="8"/>
      <c r="C5" s="8"/>
      <c r="D5" s="8" t="str">
        <f>+'[1]Item2 10,15,16, Page 7'!D5</f>
        <v>None</v>
      </c>
      <c r="E5" s="8"/>
      <c r="F5" s="8"/>
      <c r="G5" s="8"/>
      <c r="H5" s="8"/>
      <c r="I5" s="8"/>
      <c r="J5" s="9"/>
    </row>
    <row r="6" spans="1:10" x14ac:dyDescent="0.2">
      <c r="A6" s="290" t="s">
        <v>654</v>
      </c>
      <c r="B6" s="276"/>
      <c r="C6" s="276"/>
      <c r="D6" s="276"/>
      <c r="E6" s="276"/>
      <c r="F6" s="276"/>
      <c r="G6" s="276"/>
      <c r="H6" s="276"/>
      <c r="I6" s="276"/>
      <c r="J6" s="291"/>
    </row>
    <row r="7" spans="1:10" x14ac:dyDescent="0.2">
      <c r="A7" s="4"/>
      <c r="C7" s="171"/>
      <c r="D7" s="171"/>
      <c r="E7" s="171"/>
      <c r="F7" s="171"/>
      <c r="G7" s="171"/>
      <c r="H7" s="171"/>
      <c r="J7" s="6"/>
    </row>
    <row r="8" spans="1:10" x14ac:dyDescent="0.2">
      <c r="A8" s="4"/>
      <c r="J8" s="6"/>
    </row>
    <row r="9" spans="1:10" x14ac:dyDescent="0.2">
      <c r="A9" s="4"/>
      <c r="J9" s="6"/>
    </row>
    <row r="10" spans="1:10" x14ac:dyDescent="0.2">
      <c r="A10" s="4"/>
      <c r="J10" s="6"/>
    </row>
    <row r="11" spans="1:10" x14ac:dyDescent="0.2">
      <c r="A11" s="4"/>
      <c r="J11" s="6"/>
    </row>
    <row r="12" spans="1:10" x14ac:dyDescent="0.2">
      <c r="A12" s="4"/>
      <c r="J12" s="6"/>
    </row>
    <row r="13" spans="1:10" x14ac:dyDescent="0.2">
      <c r="A13" s="4"/>
      <c r="B13" s="171"/>
      <c r="C13" s="171"/>
      <c r="E13" s="171"/>
      <c r="F13" s="171"/>
      <c r="H13" s="171"/>
      <c r="I13" s="171"/>
      <c r="J13" s="6"/>
    </row>
    <row r="14" spans="1:10" x14ac:dyDescent="0.2">
      <c r="A14" s="4"/>
      <c r="B14" s="171"/>
      <c r="C14" s="171"/>
      <c r="E14" s="171"/>
      <c r="F14" s="171"/>
      <c r="H14" s="171"/>
      <c r="I14" s="171"/>
      <c r="J14" s="6"/>
    </row>
    <row r="15" spans="1:10" x14ac:dyDescent="0.2">
      <c r="A15" s="4"/>
      <c r="J15" s="6"/>
    </row>
    <row r="16" spans="1:10" x14ac:dyDescent="0.2">
      <c r="A16" s="4"/>
      <c r="J16" s="6"/>
    </row>
    <row r="17" spans="1:10" x14ac:dyDescent="0.2">
      <c r="A17" s="4"/>
      <c r="J17" s="6"/>
    </row>
    <row r="18" spans="1:10" x14ac:dyDescent="0.2">
      <c r="A18" s="4"/>
      <c r="J18" s="6"/>
    </row>
    <row r="19" spans="1:10" x14ac:dyDescent="0.2">
      <c r="A19" s="4"/>
      <c r="J19" s="6"/>
    </row>
    <row r="20" spans="1:10" x14ac:dyDescent="0.2">
      <c r="A20" s="4"/>
      <c r="J20" s="6"/>
    </row>
    <row r="21" spans="1:10" x14ac:dyDescent="0.2">
      <c r="A21" s="4"/>
      <c r="J21" s="6"/>
    </row>
    <row r="22" spans="1:10" x14ac:dyDescent="0.2">
      <c r="A22" s="4"/>
      <c r="J22" s="6"/>
    </row>
    <row r="23" spans="1:10" x14ac:dyDescent="0.2">
      <c r="A23" s="4"/>
      <c r="J23" s="6"/>
    </row>
    <row r="24" spans="1:10" x14ac:dyDescent="0.2">
      <c r="A24" s="4"/>
      <c r="J24" s="6"/>
    </row>
    <row r="25" spans="1:10" x14ac:dyDescent="0.2">
      <c r="A25" s="4"/>
      <c r="J25" s="6"/>
    </row>
    <row r="26" spans="1:10" x14ac:dyDescent="0.2">
      <c r="A26" s="4"/>
      <c r="J26" s="6"/>
    </row>
    <row r="27" spans="1:10" x14ac:dyDescent="0.2">
      <c r="A27" s="4"/>
      <c r="J27" s="6"/>
    </row>
    <row r="28" spans="1:10" x14ac:dyDescent="0.2">
      <c r="A28" s="4"/>
      <c r="J28" s="6"/>
    </row>
    <row r="29" spans="1:10" x14ac:dyDescent="0.2">
      <c r="A29" s="4"/>
      <c r="J29" s="6"/>
    </row>
    <row r="30" spans="1:10" x14ac:dyDescent="0.2">
      <c r="A30" s="4"/>
      <c r="J30" s="6"/>
    </row>
    <row r="31" spans="1:10" x14ac:dyDescent="0.2">
      <c r="A31" s="4"/>
      <c r="J31" s="6"/>
    </row>
    <row r="32" spans="1:10" x14ac:dyDescent="0.2">
      <c r="A32" s="4"/>
      <c r="J32" s="6"/>
    </row>
    <row r="33" spans="1:10" x14ac:dyDescent="0.2">
      <c r="A33" s="4"/>
      <c r="J33" s="6"/>
    </row>
    <row r="34" spans="1:10" x14ac:dyDescent="0.2">
      <c r="A34" s="4"/>
      <c r="J34" s="6"/>
    </row>
    <row r="35" spans="1:10" x14ac:dyDescent="0.2">
      <c r="A35" s="4"/>
      <c r="J35" s="6"/>
    </row>
    <row r="36" spans="1:10" x14ac:dyDescent="0.2">
      <c r="A36" s="4"/>
      <c r="J36" s="6"/>
    </row>
    <row r="37" spans="1:10" x14ac:dyDescent="0.2">
      <c r="A37" s="4"/>
      <c r="J37" s="6"/>
    </row>
    <row r="38" spans="1:10" x14ac:dyDescent="0.2">
      <c r="A38" s="4"/>
      <c r="J38" s="6"/>
    </row>
    <row r="39" spans="1:10" x14ac:dyDescent="0.2">
      <c r="A39" s="4"/>
      <c r="J39" s="6"/>
    </row>
    <row r="40" spans="1:10" x14ac:dyDescent="0.2">
      <c r="A40" s="4"/>
      <c r="J40" s="6"/>
    </row>
    <row r="41" spans="1:10" x14ac:dyDescent="0.2">
      <c r="A41" s="4"/>
      <c r="J41" s="6"/>
    </row>
    <row r="42" spans="1:10" x14ac:dyDescent="0.2">
      <c r="A42" s="4"/>
      <c r="J42" s="6"/>
    </row>
    <row r="43" spans="1:10" x14ac:dyDescent="0.2">
      <c r="A43" s="4"/>
      <c r="D43" s="169"/>
      <c r="E43" s="169"/>
      <c r="F43" s="169"/>
      <c r="G43" s="169"/>
      <c r="J43" s="6"/>
    </row>
    <row r="44" spans="1:10" x14ac:dyDescent="0.2">
      <c r="A44" s="4"/>
      <c r="J44" s="6"/>
    </row>
    <row r="45" spans="1:10" x14ac:dyDescent="0.2">
      <c r="A45" s="4"/>
      <c r="J45" s="6"/>
    </row>
    <row r="46" spans="1:10" x14ac:dyDescent="0.2">
      <c r="A46" s="4"/>
      <c r="J46" s="6"/>
    </row>
    <row r="47" spans="1:10" x14ac:dyDescent="0.2">
      <c r="A47" s="4"/>
      <c r="J47" s="6"/>
    </row>
    <row r="48" spans="1:10" x14ac:dyDescent="0.2">
      <c r="A48" s="4"/>
      <c r="J48" s="6"/>
    </row>
    <row r="49" spans="1:10" x14ac:dyDescent="0.2">
      <c r="A49" s="4"/>
      <c r="J49" s="6"/>
    </row>
    <row r="50" spans="1:10" x14ac:dyDescent="0.2">
      <c r="A50" s="4"/>
      <c r="J50" s="6"/>
    </row>
    <row r="51" spans="1:10" x14ac:dyDescent="0.2">
      <c r="A51" s="7"/>
      <c r="B51" s="8"/>
      <c r="C51" s="8"/>
      <c r="D51" s="8"/>
      <c r="E51" s="8"/>
      <c r="F51" s="8"/>
      <c r="G51" s="8"/>
      <c r="H51" s="8"/>
      <c r="I51" s="8"/>
      <c r="J51" s="9"/>
    </row>
    <row r="52" spans="1:10" x14ac:dyDescent="0.2">
      <c r="A52" s="4" t="s">
        <v>9</v>
      </c>
      <c r="B52" t="str">
        <f>+'Item 10, 15, 16, Page 7 '!B49</f>
        <v>Jay Alexander</v>
      </c>
      <c r="J52" s="6"/>
    </row>
    <row r="53" spans="1:10" x14ac:dyDescent="0.2">
      <c r="A53" s="4"/>
      <c r="J53" s="6"/>
    </row>
    <row r="54" spans="1:10" x14ac:dyDescent="0.2">
      <c r="A54" s="7" t="s">
        <v>8</v>
      </c>
      <c r="B54" s="92">
        <f>+'Item 10, 15, 16, Page 7 '!B51</f>
        <v>44180</v>
      </c>
      <c r="C54" s="8"/>
      <c r="D54" s="8"/>
      <c r="E54" s="8"/>
      <c r="F54" s="8"/>
      <c r="G54" s="8"/>
      <c r="H54" s="8" t="s">
        <v>2</v>
      </c>
      <c r="I54" s="8"/>
      <c r="J54" s="93">
        <f>+'Item 10, 15, 16, Page 7 '!J51</f>
        <v>44256</v>
      </c>
    </row>
    <row r="55" spans="1:10" x14ac:dyDescent="0.2">
      <c r="A55" s="273" t="s">
        <v>0</v>
      </c>
      <c r="B55" s="274"/>
      <c r="C55" s="274"/>
      <c r="D55" s="274"/>
      <c r="E55" s="274"/>
      <c r="F55" s="274"/>
      <c r="G55" s="274"/>
      <c r="H55" s="274"/>
      <c r="I55" s="274"/>
      <c r="J55" s="275"/>
    </row>
    <row r="56" spans="1:10" x14ac:dyDescent="0.2">
      <c r="A56" s="4"/>
      <c r="J56" s="6"/>
    </row>
    <row r="57" spans="1:10" x14ac:dyDescent="0.2">
      <c r="A57" s="4" t="s">
        <v>7</v>
      </c>
      <c r="J57" s="6"/>
    </row>
    <row r="58" spans="1:10" x14ac:dyDescent="0.2">
      <c r="A58" s="7"/>
      <c r="B58" s="8"/>
      <c r="C58" s="8"/>
      <c r="D58" s="8"/>
      <c r="E58" s="8"/>
      <c r="F58" s="8"/>
      <c r="G58" s="8"/>
      <c r="H58" s="8"/>
      <c r="I58" s="8"/>
      <c r="J58" s="9"/>
    </row>
  </sheetData>
  <mergeCells count="3">
    <mergeCell ref="H2:I2"/>
    <mergeCell ref="A6:J6"/>
    <mergeCell ref="A55:J55"/>
  </mergeCells>
  <printOptions horizontalCentered="1"/>
  <pageMargins left="0.45" right="0.45" top="0.75" bottom="0.75" header="0.3" footer="0.3"/>
  <pageSetup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6"/>
  <sheetViews>
    <sheetView topLeftCell="A19" workbookViewId="0">
      <selection activeCell="B52" sqref="B52"/>
    </sheetView>
  </sheetViews>
  <sheetFormatPr defaultRowHeight="12.75" x14ac:dyDescent="0.2"/>
  <cols>
    <col min="1" max="1" width="9.5703125" customWidth="1"/>
    <col min="2" max="2" width="10.140625" bestFit="1" customWidth="1"/>
  </cols>
  <sheetData>
    <row r="1" spans="1:10" x14ac:dyDescent="0.2">
      <c r="A1" s="1"/>
      <c r="B1" s="2"/>
      <c r="C1" s="2"/>
      <c r="D1" s="2"/>
      <c r="E1" s="2"/>
      <c r="F1" s="2"/>
      <c r="G1" s="2"/>
      <c r="H1" s="2"/>
      <c r="I1" s="2"/>
      <c r="J1" s="3"/>
    </row>
    <row r="2" spans="1:10" x14ac:dyDescent="0.2">
      <c r="A2" s="4" t="s">
        <v>3</v>
      </c>
      <c r="B2" s="8">
        <f>+'Item 7, Page 8'!B2</f>
        <v>17</v>
      </c>
      <c r="C2" s="5"/>
      <c r="D2" s="5"/>
      <c r="E2" s="5"/>
      <c r="F2" s="5"/>
      <c r="G2" s="114"/>
      <c r="H2" s="268" t="s">
        <v>4</v>
      </c>
      <c r="I2" s="268"/>
      <c r="J2" s="9">
        <v>9</v>
      </c>
    </row>
    <row r="3" spans="1:10" x14ac:dyDescent="0.2">
      <c r="A3" s="4"/>
      <c r="B3" s="5"/>
      <c r="C3" s="5"/>
      <c r="D3" s="5"/>
      <c r="E3" s="5"/>
      <c r="F3" s="5"/>
      <c r="G3" s="5"/>
      <c r="H3" s="5"/>
      <c r="I3" s="5"/>
      <c r="J3" s="6"/>
    </row>
    <row r="4" spans="1:10" x14ac:dyDescent="0.2">
      <c r="A4" s="4" t="s">
        <v>5</v>
      </c>
      <c r="B4" s="5"/>
      <c r="C4" s="5"/>
      <c r="D4" s="5" t="str">
        <f>+'Check Sheet Page 2'!D4</f>
        <v>Peninsula Sanitation Service, Inc.  G-011</v>
      </c>
      <c r="E4" s="5"/>
      <c r="F4" s="5"/>
      <c r="G4" s="5"/>
      <c r="H4" s="5"/>
      <c r="I4" s="5"/>
      <c r="J4" s="6"/>
    </row>
    <row r="5" spans="1:10" x14ac:dyDescent="0.2">
      <c r="A5" s="7" t="s">
        <v>6</v>
      </c>
      <c r="B5" s="8"/>
      <c r="C5" s="8"/>
      <c r="D5" s="8" t="str">
        <f>+'Check Sheet Page 2'!D5</f>
        <v>None</v>
      </c>
      <c r="E5" s="8"/>
      <c r="F5" s="8"/>
      <c r="G5" s="8"/>
      <c r="H5" s="8"/>
      <c r="I5" s="8"/>
      <c r="J5" s="9"/>
    </row>
    <row r="6" spans="1:10" x14ac:dyDescent="0.2">
      <c r="A6" s="4"/>
      <c r="B6" s="5"/>
      <c r="C6" s="5"/>
      <c r="D6" s="5"/>
      <c r="E6" s="5"/>
      <c r="F6" s="5"/>
      <c r="G6" s="5"/>
      <c r="H6" s="5"/>
      <c r="I6" s="5"/>
      <c r="J6" s="6"/>
    </row>
    <row r="7" spans="1:10" x14ac:dyDescent="0.2">
      <c r="A7" s="272" t="s">
        <v>22</v>
      </c>
      <c r="B7" s="271"/>
      <c r="C7" s="271"/>
      <c r="D7" s="271"/>
      <c r="E7" s="271"/>
      <c r="F7" s="271"/>
      <c r="G7" s="271"/>
      <c r="H7" s="271"/>
      <c r="I7" s="271"/>
      <c r="J7" s="297"/>
    </row>
    <row r="8" spans="1:10" x14ac:dyDescent="0.2">
      <c r="A8" s="4"/>
      <c r="B8" s="5"/>
      <c r="C8" s="5"/>
      <c r="D8" s="5"/>
      <c r="E8" s="5"/>
      <c r="F8" s="5"/>
      <c r="G8" s="5"/>
      <c r="H8" s="5"/>
      <c r="I8" s="5"/>
      <c r="J8" s="6"/>
    </row>
    <row r="9" spans="1:10" x14ac:dyDescent="0.2">
      <c r="A9" s="36" t="s">
        <v>25</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298" t="s">
        <v>26</v>
      </c>
      <c r="B11" s="299"/>
      <c r="C11" s="299"/>
      <c r="D11" s="299"/>
      <c r="E11" s="299"/>
      <c r="F11" s="299"/>
      <c r="G11" s="299"/>
      <c r="H11" s="299"/>
      <c r="I11" s="299"/>
      <c r="J11" s="300"/>
    </row>
    <row r="12" spans="1:10" x14ac:dyDescent="0.2">
      <c r="A12" s="4"/>
      <c r="B12" s="5"/>
      <c r="C12" s="5"/>
      <c r="D12" s="5"/>
      <c r="E12" s="5"/>
      <c r="F12" s="5"/>
      <c r="G12" s="5"/>
      <c r="H12" s="5"/>
      <c r="I12" s="5"/>
      <c r="J12" s="6"/>
    </row>
    <row r="13" spans="1:10" ht="19.5" customHeight="1" x14ac:dyDescent="0.2">
      <c r="A13" s="4"/>
      <c r="B13" s="301" t="s">
        <v>27</v>
      </c>
      <c r="C13" s="302"/>
      <c r="D13" s="301" t="s">
        <v>28</v>
      </c>
      <c r="E13" s="303"/>
      <c r="F13" s="303"/>
      <c r="G13" s="304"/>
      <c r="H13" s="301" t="s">
        <v>29</v>
      </c>
      <c r="I13" s="302"/>
      <c r="J13" s="6"/>
    </row>
    <row r="14" spans="1:10" x14ac:dyDescent="0.2">
      <c r="A14" s="4"/>
      <c r="B14" s="37" t="s">
        <v>30</v>
      </c>
      <c r="C14" s="31"/>
      <c r="D14" s="294" t="s">
        <v>32</v>
      </c>
      <c r="E14" s="295"/>
      <c r="F14" s="295"/>
      <c r="G14" s="296"/>
      <c r="H14" s="292" t="s">
        <v>33</v>
      </c>
      <c r="I14" s="293"/>
      <c r="J14" s="6"/>
    </row>
    <row r="15" spans="1:10" x14ac:dyDescent="0.2">
      <c r="A15" s="4"/>
      <c r="B15" s="305" t="s">
        <v>31</v>
      </c>
      <c r="C15" s="268"/>
      <c r="D15" s="4"/>
      <c r="E15" s="5"/>
      <c r="F15" s="5"/>
      <c r="G15" s="6"/>
      <c r="H15" s="39" t="s">
        <v>34</v>
      </c>
      <c r="I15" s="40"/>
      <c r="J15" s="6"/>
    </row>
    <row r="16" spans="1:10" x14ac:dyDescent="0.2">
      <c r="A16" s="4"/>
      <c r="B16" s="7"/>
      <c r="C16" s="8"/>
      <c r="D16" s="7"/>
      <c r="E16" s="8"/>
      <c r="F16" s="8"/>
      <c r="G16" s="9"/>
      <c r="H16" s="16" t="s">
        <v>35</v>
      </c>
      <c r="I16" s="19"/>
      <c r="J16" s="6"/>
    </row>
    <row r="17" spans="1:10" x14ac:dyDescent="0.2">
      <c r="A17" s="4"/>
      <c r="B17" s="1" t="s">
        <v>36</v>
      </c>
      <c r="C17" s="3"/>
      <c r="D17" s="42" t="s">
        <v>37</v>
      </c>
      <c r="E17" s="2"/>
      <c r="F17" s="2"/>
      <c r="G17" s="3"/>
      <c r="H17" s="1" t="s">
        <v>38</v>
      </c>
      <c r="I17" s="3"/>
      <c r="J17" s="6"/>
    </row>
    <row r="18" spans="1:10" x14ac:dyDescent="0.2">
      <c r="A18" s="4"/>
      <c r="B18" s="4"/>
      <c r="C18" s="6"/>
      <c r="D18" s="4"/>
      <c r="E18" s="5"/>
      <c r="F18" s="5"/>
      <c r="G18" s="6"/>
      <c r="H18" s="4" t="s">
        <v>39</v>
      </c>
      <c r="I18" s="6"/>
      <c r="J18" s="6"/>
    </row>
    <row r="19" spans="1:10" x14ac:dyDescent="0.2">
      <c r="A19" s="4"/>
      <c r="B19" s="7"/>
      <c r="C19" s="9"/>
      <c r="D19" s="7"/>
      <c r="E19" s="8"/>
      <c r="F19" s="8"/>
      <c r="G19" s="9"/>
      <c r="H19" s="7" t="s">
        <v>40</v>
      </c>
      <c r="I19" s="9"/>
      <c r="J19" s="6"/>
    </row>
    <row r="20" spans="1:10" x14ac:dyDescent="0.2">
      <c r="A20" s="4"/>
      <c r="B20" s="1" t="s">
        <v>41</v>
      </c>
      <c r="C20" s="3"/>
      <c r="D20" s="2" t="s">
        <v>43</v>
      </c>
      <c r="E20" s="2"/>
      <c r="F20" s="2"/>
      <c r="G20" s="3"/>
      <c r="H20" s="1" t="s">
        <v>38</v>
      </c>
      <c r="I20" s="3"/>
      <c r="J20" s="6"/>
    </row>
    <row r="21" spans="1:10" x14ac:dyDescent="0.2">
      <c r="A21" s="4"/>
      <c r="B21" s="4" t="s">
        <v>42</v>
      </c>
      <c r="C21" s="6"/>
      <c r="D21" s="5"/>
      <c r="E21" s="5"/>
      <c r="F21" s="5"/>
      <c r="G21" s="6"/>
      <c r="H21" s="4" t="s">
        <v>39</v>
      </c>
      <c r="I21" s="6"/>
      <c r="J21" s="6"/>
    </row>
    <row r="22" spans="1:10" x14ac:dyDescent="0.2">
      <c r="A22" s="4"/>
      <c r="B22" s="7"/>
      <c r="C22" s="9"/>
      <c r="D22" s="8"/>
      <c r="E22" s="8"/>
      <c r="F22" s="8"/>
      <c r="G22" s="9"/>
      <c r="H22" s="43" t="s">
        <v>44</v>
      </c>
      <c r="I22" s="9"/>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t="s">
        <v>45</v>
      </c>
      <c r="C25" s="5"/>
      <c r="D25" s="5"/>
      <c r="E25" s="5"/>
      <c r="F25" s="5"/>
      <c r="G25" s="5"/>
      <c r="H25" s="5"/>
      <c r="I25" s="5"/>
      <c r="J25" s="6"/>
    </row>
    <row r="26" spans="1:10" x14ac:dyDescent="0.2">
      <c r="A26" s="4"/>
      <c r="B26" s="30" t="s">
        <v>193</v>
      </c>
      <c r="C26" s="5"/>
      <c r="D26" s="5"/>
      <c r="E26" s="5"/>
      <c r="F26" s="5"/>
      <c r="G26" s="5"/>
      <c r="H26" s="5"/>
      <c r="I26" s="5"/>
      <c r="J26" s="6"/>
    </row>
    <row r="27" spans="1:10" x14ac:dyDescent="0.2">
      <c r="A27" s="4"/>
      <c r="B27" s="5"/>
      <c r="C27" s="5"/>
      <c r="D27" s="5"/>
      <c r="E27" s="5"/>
      <c r="F27" s="5"/>
      <c r="G27" s="5"/>
      <c r="H27" s="5"/>
      <c r="I27" s="5"/>
      <c r="J27" s="6"/>
    </row>
    <row r="28" spans="1:10" x14ac:dyDescent="0.2">
      <c r="A28" s="4"/>
      <c r="B28" s="5" t="s">
        <v>191</v>
      </c>
      <c r="C28" s="5"/>
      <c r="D28" s="5"/>
      <c r="E28" s="5"/>
      <c r="F28" s="5"/>
      <c r="G28" s="5"/>
      <c r="H28" s="5"/>
      <c r="I28" s="5"/>
      <c r="J28" s="6"/>
    </row>
    <row r="29" spans="1:10" x14ac:dyDescent="0.2">
      <c r="A29" s="4"/>
      <c r="B29" s="13" t="s">
        <v>192</v>
      </c>
      <c r="C29" s="5"/>
      <c r="D29" s="5"/>
      <c r="E29" s="5"/>
      <c r="F29" s="5"/>
      <c r="G29" s="5"/>
      <c r="H29" s="5"/>
      <c r="I29" s="5"/>
      <c r="J29" s="6"/>
    </row>
    <row r="30" spans="1:10" x14ac:dyDescent="0.2">
      <c r="A30" s="4"/>
      <c r="B30" s="5"/>
      <c r="C30" s="5"/>
      <c r="D30" s="5"/>
      <c r="E30" s="5"/>
      <c r="F30" s="5"/>
      <c r="G30" s="5"/>
      <c r="H30" s="5"/>
      <c r="I30" s="5"/>
      <c r="J30" s="6"/>
    </row>
    <row r="31" spans="1:10" x14ac:dyDescent="0.2">
      <c r="A31" s="4"/>
      <c r="B31" s="13" t="s">
        <v>94</v>
      </c>
      <c r="C31" s="5"/>
      <c r="D31" s="5"/>
      <c r="E31" s="5"/>
      <c r="F31" s="5"/>
      <c r="G31" s="5"/>
      <c r="H31" s="5"/>
      <c r="I31" s="5"/>
      <c r="J31" s="6"/>
    </row>
    <row r="32" spans="1:10" x14ac:dyDescent="0.2">
      <c r="A32" s="4"/>
      <c r="B32" s="5"/>
      <c r="C32" s="5"/>
      <c r="D32" s="5"/>
      <c r="E32" s="5"/>
      <c r="F32" s="5"/>
      <c r="G32" s="5"/>
      <c r="H32" s="5"/>
      <c r="I32" s="5"/>
      <c r="J32" s="6"/>
    </row>
    <row r="33" spans="1:10" x14ac:dyDescent="0.2">
      <c r="A33" s="4"/>
      <c r="B33" s="106" t="s">
        <v>23</v>
      </c>
      <c r="C33" s="5"/>
      <c r="D33" s="5"/>
      <c r="E33" s="5"/>
      <c r="F33" s="5"/>
      <c r="G33" s="5"/>
      <c r="H33" s="5"/>
      <c r="I33" s="5"/>
      <c r="J33" s="6"/>
    </row>
    <row r="34" spans="1:10" x14ac:dyDescent="0.2">
      <c r="A34" s="4"/>
      <c r="B34" s="13" t="s">
        <v>24</v>
      </c>
      <c r="C34" s="5"/>
      <c r="D34" s="5"/>
      <c r="E34" s="5"/>
      <c r="F34" s="5"/>
      <c r="G34" s="5"/>
      <c r="H34" s="5"/>
      <c r="I34" s="5"/>
      <c r="J34" s="6"/>
    </row>
    <row r="35" spans="1:10" x14ac:dyDescent="0.2">
      <c r="A35" s="4"/>
      <c r="B35" s="115" t="s">
        <v>300</v>
      </c>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26"/>
      <c r="E44" s="26"/>
      <c r="F44" s="26"/>
      <c r="G44" s="26"/>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4" t="s">
        <v>9</v>
      </c>
      <c r="B50" s="5" t="str">
        <f>+'Check Sheet Page 2'!B52</f>
        <v>Jay Alexander</v>
      </c>
      <c r="C50" s="5"/>
      <c r="D50" s="5"/>
      <c r="E50" s="5"/>
      <c r="F50" s="5"/>
      <c r="G50" s="5"/>
      <c r="H50" s="5"/>
      <c r="I50" s="5"/>
      <c r="J50" s="6"/>
    </row>
    <row r="51" spans="1:10" x14ac:dyDescent="0.2">
      <c r="A51" s="4"/>
      <c r="B51" s="5"/>
      <c r="C51" s="5"/>
      <c r="D51" s="5"/>
      <c r="E51" s="5"/>
      <c r="F51" s="5"/>
      <c r="G51" s="5"/>
      <c r="H51" s="5"/>
      <c r="I51" s="5"/>
      <c r="J51" s="6"/>
    </row>
    <row r="52" spans="1:10" x14ac:dyDescent="0.2">
      <c r="A52" s="7" t="s">
        <v>8</v>
      </c>
      <c r="B52" s="92">
        <f>+'Check Sheet Page 2'!B54</f>
        <v>44180</v>
      </c>
      <c r="C52" s="8"/>
      <c r="D52" s="8"/>
      <c r="E52" s="8"/>
      <c r="F52" s="8"/>
      <c r="G52" s="8"/>
      <c r="H52" s="8" t="s">
        <v>2</v>
      </c>
      <c r="I52" s="8"/>
      <c r="J52" s="93">
        <f>+'Check Sheet Page 2'!J54</f>
        <v>44256</v>
      </c>
    </row>
    <row r="53" spans="1:10" x14ac:dyDescent="0.2">
      <c r="A53" s="273" t="s">
        <v>0</v>
      </c>
      <c r="B53" s="274"/>
      <c r="C53" s="274"/>
      <c r="D53" s="274"/>
      <c r="E53" s="274"/>
      <c r="F53" s="274"/>
      <c r="G53" s="274"/>
      <c r="H53" s="274"/>
      <c r="I53" s="274"/>
      <c r="J53" s="275"/>
    </row>
    <row r="54" spans="1:10" x14ac:dyDescent="0.2">
      <c r="A54" s="4"/>
      <c r="B54" s="5"/>
      <c r="C54" s="5"/>
      <c r="D54" s="5"/>
      <c r="E54" s="5"/>
      <c r="F54" s="5"/>
      <c r="G54" s="5"/>
      <c r="H54" s="5"/>
      <c r="I54" s="5"/>
      <c r="J54" s="6"/>
    </row>
    <row r="55" spans="1:10" x14ac:dyDescent="0.2">
      <c r="A55" s="116" t="s">
        <v>423</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pageMargins left="0.45" right="0.45" top="0.75" bottom="0.75" header="0.3" footer="0.3"/>
  <pageSetup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98AEF6A6CC730499F10683CE471E941" ma:contentTypeVersion="52" ma:contentTypeDescription="" ma:contentTypeScope="" ma:versionID="8de7f9813800515703e4e12221c2c47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2020-12-15T08:00:00+00:00</OpenedDate>
    <SignificantOrder xmlns="dc463f71-b30c-4ab2-9473-d307f9d35888">false</SignificantOrder>
    <Date1 xmlns="dc463f71-b30c-4ab2-9473-d307f9d35888">2020-12-15T08:00:00+00:00</Date1>
    <IsDocumentOrder xmlns="dc463f71-b30c-4ab2-9473-d307f9d35888">false</IsDocumentOrder>
    <IsHighlyConfidential xmlns="dc463f71-b30c-4ab2-9473-d307f9d35888">false</IsHighlyConfidential>
    <CaseCompanyNames xmlns="dc463f71-b30c-4ab2-9473-d307f9d35888">PENINSULA SANITATION SERVICE, INC.</CaseCompanyNames>
    <Nickname xmlns="http://schemas.microsoft.com/sharepoint/v3" xsi:nil="true"/>
    <DocketNumber xmlns="dc463f71-b30c-4ab2-9473-d307f9d35888">200987</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FBF7521-9A52-445B-B7A3-483AA25E37A7}"/>
</file>

<file path=customXml/itemProps2.xml><?xml version="1.0" encoding="utf-8"?>
<ds:datastoreItem xmlns:ds="http://schemas.openxmlformats.org/officeDocument/2006/customXml" ds:itemID="{B78BCAFF-59EA-4314-B3D6-BEB64C490D8D}"/>
</file>

<file path=customXml/itemProps3.xml><?xml version="1.0" encoding="utf-8"?>
<ds:datastoreItem xmlns:ds="http://schemas.openxmlformats.org/officeDocument/2006/customXml" ds:itemID="{EE3491A6-0B60-4433-B90F-5A952237F6A9}"/>
</file>

<file path=customXml/itemProps4.xml><?xml version="1.0" encoding="utf-8"?>
<ds:datastoreItem xmlns:ds="http://schemas.openxmlformats.org/officeDocument/2006/customXml" ds:itemID="{05F33DA1-F3B4-4C2D-889F-51E28FE470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6</vt:i4>
      </vt:variant>
    </vt:vector>
  </HeadingPairs>
  <TitlesOfParts>
    <vt:vector size="50" baseType="lpstr">
      <vt:lpstr>Title Page</vt:lpstr>
      <vt:lpstr>Check Sheet Page 2</vt:lpstr>
      <vt:lpstr>Index by Number, Page 3</vt:lpstr>
      <vt:lpstr>Index by Topic, Page 4</vt:lpstr>
      <vt:lpstr>Index by Topic, Page 5</vt:lpstr>
      <vt:lpstr>Item 5, Page 6</vt:lpstr>
      <vt:lpstr>Item 10, 15, 16, Page 7 </vt:lpstr>
      <vt:lpstr>Item 7, Page 8</vt:lpstr>
      <vt:lpstr>Item 18, Page 9</vt:lpstr>
      <vt:lpstr>Item 20, Page 10</vt:lpstr>
      <vt:lpstr>Item 20, Page 11</vt:lpstr>
      <vt:lpstr>Item 20, Page 12</vt:lpstr>
      <vt:lpstr>Item 20, Page 13</vt:lpstr>
      <vt:lpstr>Item 30, Page 14</vt:lpstr>
      <vt:lpstr>Item 30, Page 14-A</vt:lpstr>
      <vt:lpstr>Item 40, 45, 50, Page 15</vt:lpstr>
      <vt:lpstr>Item 51,52, Page 16</vt:lpstr>
      <vt:lpstr>Item 55,60, Page 17</vt:lpstr>
      <vt:lpstr>Item 70, Page 18</vt:lpstr>
      <vt:lpstr>Item 75, Page 19</vt:lpstr>
      <vt:lpstr>Item 80, Page 20</vt:lpstr>
      <vt:lpstr>Item 90, Page 21</vt:lpstr>
      <vt:lpstr>Item 100, page 22</vt:lpstr>
      <vt:lpstr>Item 100, page 23</vt:lpstr>
      <vt:lpstr>Item 100, Page 24</vt:lpstr>
      <vt:lpstr>Item 100, Page 25</vt:lpstr>
      <vt:lpstr>Item 105, Page 26</vt:lpstr>
      <vt:lpstr>Item 105, Page 27</vt:lpstr>
      <vt:lpstr>Item 120,130,150, page28</vt:lpstr>
      <vt:lpstr>Item 160, Page 29</vt:lpstr>
      <vt:lpstr>Item 200, Page 30</vt:lpstr>
      <vt:lpstr>Item 205, Page 31</vt:lpstr>
      <vt:lpstr>Item 207, Page 32</vt:lpstr>
      <vt:lpstr>Item 210, 220, Page 33</vt:lpstr>
      <vt:lpstr>Item 230, Page 34</vt:lpstr>
      <vt:lpstr>Item 240, Page 35</vt:lpstr>
      <vt:lpstr>Item 245, Page 36</vt:lpstr>
      <vt:lpstr>Item 250, Page 37</vt:lpstr>
      <vt:lpstr>Item 255, Page 38</vt:lpstr>
      <vt:lpstr>Item 260, Page 39</vt:lpstr>
      <vt:lpstr>Item 265, Page 40</vt:lpstr>
      <vt:lpstr>Item 270, Page 41</vt:lpstr>
      <vt:lpstr>Item 275, Page 42</vt:lpstr>
      <vt:lpstr>Item 300, Page 43</vt:lpstr>
      <vt:lpstr>'Item 160, Page 29'!Print_Area</vt:lpstr>
      <vt:lpstr>'Item 200, Page 30'!Print_Area</vt:lpstr>
      <vt:lpstr>'Item 210, 220, Page 33'!Print_Area</vt:lpstr>
      <vt:lpstr>'Item 230, Page 34'!Print_Area</vt:lpstr>
      <vt:lpstr>'Item 240, Page 35'!Print_Area</vt:lpstr>
      <vt:lpstr>'Item 40, 45, 50, Page 15'!Print_Area</vt:lpstr>
    </vt:vector>
  </TitlesOfParts>
  <Company>WUTC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Weldon Burton</cp:lastModifiedBy>
  <cp:lastPrinted>2020-12-15T22:57:52Z</cp:lastPrinted>
  <dcterms:created xsi:type="dcterms:W3CDTF">2002-02-08T00:35:58Z</dcterms:created>
  <dcterms:modified xsi:type="dcterms:W3CDTF">2020-12-15T23:14:52Z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0x0101006E56B4D1795A2E4DB2F0B01679ED314A00C98AEF6A6CC730499F10683CE471E941</vt:lpwstr>
  </property>
  <property fmtid="{D5CDD505-2E9C-101B-9397-08002B2CF9AE}" pid="3" name="_docset_NoMedatataSyncRequired">
    <vt:lpwstr>False</vt:lpwstr>
  </property>
  <property fmtid="{D5CDD505-2E9C-101B-9397-08002B2CF9AE}" pid="4" name="IsEFSEC">
    <vt:bool>false</vt:bool>
  </property>
</Properties>
</file>