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T_TO_Z\WASTE COMPANY GROUP\WAC0252 - Waste Control, Inc-1633\Rate Cases\2018\drop box tipping fee increase\Submission 021518\"/>
    </mc:Choice>
  </mc:AlternateContent>
  <bookViews>
    <workbookView xWindow="0" yWindow="0" windowWidth="21600" windowHeight="10320"/>
  </bookViews>
  <sheets>
    <sheet name="Check Sheet, page 1, p2" sheetId="3" r:id="rId1"/>
    <sheet name="Item 230, page 2, p37" sheetId="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3" i="3" l="1"/>
  <c r="E34" i="3" s="1"/>
  <c r="E35" i="3" s="1"/>
  <c r="E36" i="3" s="1"/>
  <c r="E37" i="3" s="1"/>
  <c r="H24" i="1" l="1"/>
  <c r="H23" i="1"/>
  <c r="H19" i="1"/>
</calcChain>
</file>

<file path=xl/sharedStrings.xml><?xml version="1.0" encoding="utf-8"?>
<sst xmlns="http://schemas.openxmlformats.org/spreadsheetml/2006/main" count="84" uniqueCount="50">
  <si>
    <t>Tariff No.</t>
  </si>
  <si>
    <t xml:space="preserve">Revised Page No. </t>
  </si>
  <si>
    <t>Company Name/Permit Number:  Waste Control, Inc.  G-101</t>
  </si>
  <si>
    <t>Registered Trade Name:                    Waste Control</t>
  </si>
  <si>
    <t>Item 230 - Disposal Fees</t>
  </si>
  <si>
    <t>Charges in this item apply when other items in the tariff specifically refer to this item.</t>
  </si>
  <si>
    <t>Disposal site (name or location)</t>
  </si>
  <si>
    <t>Type of Material</t>
  </si>
  <si>
    <t>Fee for Disposal</t>
  </si>
  <si>
    <t xml:space="preserve"> Waste Control Recycling Transfer Station</t>
  </si>
  <si>
    <t>Compacted Sw</t>
  </si>
  <si>
    <t>(A)</t>
  </si>
  <si>
    <t>per</t>
  </si>
  <si>
    <t>ton</t>
  </si>
  <si>
    <t>Non-Compacted Sw</t>
  </si>
  <si>
    <t>***</t>
  </si>
  <si>
    <t>per pick-up</t>
  </si>
  <si>
    <t>Wheel and tire</t>
  </si>
  <si>
    <t>wheel</t>
  </si>
  <si>
    <t>1-10 Passenger tires</t>
  </si>
  <si>
    <t>tire</t>
  </si>
  <si>
    <t>Over 10 tires</t>
  </si>
  <si>
    <t>per ton if over 10</t>
  </si>
  <si>
    <t>1-10 Truck tires</t>
  </si>
  <si>
    <t>Over 10 truck tires</t>
  </si>
  <si>
    <t>Truck tire and rim</t>
  </si>
  <si>
    <t>Appliances</t>
  </si>
  <si>
    <t>Solid waste</t>
  </si>
  <si>
    <t>State whether fees are per yard, per ton, etc.  Include charges assessed for special commodities (tires, appliances, asbestos, etc.) or special conditions at each specific disposal site.  Attach additional sheets as necessary.</t>
  </si>
  <si>
    <t/>
  </si>
  <si>
    <t>Issued by:</t>
  </si>
  <si>
    <t xml:space="preserve"> Joseph D. Willis</t>
  </si>
  <si>
    <t>(For Official Use Only)</t>
  </si>
  <si>
    <t>Docket No. TG-____________________  Date: ___________________  By: ___________________</t>
  </si>
  <si>
    <t>Effective Date: April 1, 2018</t>
  </si>
  <si>
    <t>CHECK SHEET</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</si>
  <si>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</si>
  <si>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</si>
  <si>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</si>
  <si>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</si>
  <si>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</si>
  <si>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Current</t>
  </si>
  <si>
    <t>Number</t>
  </si>
  <si>
    <t>Revision</t>
  </si>
  <si>
    <t>14a</t>
  </si>
  <si>
    <t>Supplements in Effect</t>
  </si>
  <si>
    <t>1st</t>
  </si>
  <si>
    <t>1st Revision</t>
  </si>
  <si>
    <t xml:space="preserve">per each plus $51.02 (A) per ton </t>
  </si>
  <si>
    <t>Issue date: February 15,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</si>
</sst>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mmmm\ d\,\ yyyy"/>
  </numFmts>
  <fonts count="8" x14ac:knownFonts="1">
    <font>
      <sz val="11"/>
      <color theme="1"/>
      <name val="Calibri"/>
      <family val="2"/>
      <scheme val="minor"/>
    </font>
    <font>
      <sz val="10"/>
      <name val="Arial"/>
      <family val="2"/>
    </font>
    <font>
      <sz val="10"/>
      <name val="Times New Roman"/>
      <family val="1"/>
    </font>
    <font>
      <b/>
      <u/>
      <sz val="10"/>
      <name val="Times New Roman"/>
      <family val="1"/>
    </font>
    <font>
      <b/>
      <sz val="10"/>
      <name val="Times New Roman"/>
      <family val="1"/>
    </font>
    <font>
      <sz val="10"/>
      <color rgb="FFFF0000"/>
      <name val="Times New Roman"/>
      <family val="1"/>
    </font>
    <font>
      <i/>
      <sz val="10"/>
      <name val="Times New Roman"/>
      <family val="1"/>
    </font>
    <font>
      <u/>
      <sz val="10"/>
      <name val="Times New Roman"/>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1"/>
      </bottom>
      <diagonal/>
    </border>
    <border>
      <left/>
      <right style="thin">
        <color indexed="64"/>
      </right>
      <top/>
      <bottom style="thin">
        <color theme="1"/>
      </bottom>
      <diagonal/>
    </border>
  </borders>
  <cellStyleXfs count="2">
    <xf numFmtId="0" fontId="0" fillId="0" borderId="0"/>
    <xf numFmtId="0" fontId="1" fillId="0" borderId="0"/>
  </cellStyleXfs>
  <cellXfs count="73">
    <xf numFmtId="0" fontId="0" fillId="0" borderId="0" xfId="0"/>
    <xf numFmtId="14" fontId="2" fillId="0" borderId="1" xfId="1" applyNumberFormat="1" applyFont="1" applyBorder="1"/>
    <xf numFmtId="0" fontId="2" fillId="0" borderId="2" xfId="1" applyFont="1" applyBorder="1"/>
    <xf numFmtId="0" fontId="2" fillId="0" borderId="3" xfId="1" applyFont="1" applyBorder="1"/>
    <xf numFmtId="0" fontId="2" fillId="0" borderId="0" xfId="1" applyFont="1"/>
    <xf numFmtId="0" fontId="2" fillId="0" borderId="4" xfId="1" applyFont="1" applyBorder="1"/>
    <xf numFmtId="0" fontId="2" fillId="0" borderId="5" xfId="1" applyFont="1" applyBorder="1" applyAlignment="1">
      <alignment horizontal="center"/>
    </xf>
    <xf numFmtId="0" fontId="2" fillId="0" borderId="0" xfId="1" applyFont="1" applyBorder="1"/>
    <xf numFmtId="0" fontId="2" fillId="0" borderId="6" xfId="1" applyFont="1" applyBorder="1" applyAlignment="1">
      <alignment horizontal="center"/>
    </xf>
    <xf numFmtId="0" fontId="2" fillId="0" borderId="7" xfId="1" applyFont="1" applyBorder="1"/>
    <xf numFmtId="0" fontId="2" fillId="0" borderId="8" xfId="1" applyFont="1" applyBorder="1"/>
    <xf numFmtId="0" fontId="2" fillId="0" borderId="5" xfId="1" applyFont="1" applyBorder="1"/>
    <xf numFmtId="0" fontId="2" fillId="0" borderId="6" xfId="1" applyFont="1" applyBorder="1"/>
    <xf numFmtId="0" fontId="3" fillId="0" borderId="7" xfId="1" applyFont="1" applyBorder="1" applyAlignment="1">
      <alignment horizontal="center"/>
    </xf>
    <xf numFmtId="0" fontId="4" fillId="0" borderId="4" xfId="1" applyFont="1" applyBorder="1"/>
    <xf numFmtId="0" fontId="4" fillId="0" borderId="9" xfId="1" applyFont="1" applyBorder="1"/>
    <xf numFmtId="0" fontId="2" fillId="0" borderId="10" xfId="1" applyFont="1" applyBorder="1"/>
    <xf numFmtId="0" fontId="4" fillId="0" borderId="11" xfId="1" applyFont="1" applyBorder="1"/>
    <xf numFmtId="0" fontId="4" fillId="0" borderId="9" xfId="1" applyFont="1" applyBorder="1" applyAlignment="1">
      <alignment horizontal="center"/>
    </xf>
    <xf numFmtId="0" fontId="4" fillId="0" borderId="11" xfId="1" applyFont="1" applyBorder="1" applyAlignment="1">
      <alignment horizontal="center"/>
    </xf>
    <xf numFmtId="0" fontId="4" fillId="0" borderId="10" xfId="1" applyFont="1" applyBorder="1" applyAlignment="1">
      <alignment horizontal="center"/>
    </xf>
    <xf numFmtId="0" fontId="2" fillId="0" borderId="9" xfId="1" applyFont="1" applyBorder="1"/>
    <xf numFmtId="0" fontId="4" fillId="0" borderId="0" xfId="1" applyFont="1"/>
    <xf numFmtId="0" fontId="2" fillId="0" borderId="11" xfId="1" applyFont="1" applyBorder="1"/>
    <xf numFmtId="44" fontId="2" fillId="0" borderId="9" xfId="1" applyNumberFormat="1" applyFont="1" applyFill="1" applyBorder="1" applyAlignment="1"/>
    <xf numFmtId="44" fontId="2" fillId="0" borderId="10" xfId="1" applyNumberFormat="1" applyFont="1" applyFill="1" applyBorder="1" applyAlignment="1"/>
    <xf numFmtId="0" fontId="2" fillId="0" borderId="10" xfId="1" applyFont="1" applyBorder="1" applyAlignment="1">
      <alignment horizontal="center"/>
    </xf>
    <xf numFmtId="44" fontId="2" fillId="0" borderId="9" xfId="1" applyNumberFormat="1" applyFont="1" applyFill="1" applyBorder="1" applyAlignment="1">
      <alignment horizontal="right"/>
    </xf>
    <xf numFmtId="44" fontId="2" fillId="0" borderId="10" xfId="1" applyNumberFormat="1" applyFont="1" applyFill="1" applyBorder="1" applyAlignment="1">
      <alignment horizontal="right"/>
    </xf>
    <xf numFmtId="0" fontId="2" fillId="0" borderId="9" xfId="1" applyFont="1" applyFill="1" applyBorder="1"/>
    <xf numFmtId="0" fontId="2" fillId="0" borderId="0" xfId="1" applyFont="1" applyFill="1"/>
    <xf numFmtId="44" fontId="5" fillId="0" borderId="10" xfId="1" applyNumberFormat="1" applyFont="1" applyFill="1" applyBorder="1" applyAlignment="1"/>
    <xf numFmtId="0" fontId="2" fillId="0" borderId="11" xfId="1" applyFont="1" applyFill="1" applyBorder="1"/>
    <xf numFmtId="0" fontId="5" fillId="0" borderId="0" xfId="1" applyFont="1" applyFill="1"/>
    <xf numFmtId="44" fontId="4" fillId="0" borderId="10" xfId="1" applyNumberFormat="1" applyFont="1" applyFill="1" applyBorder="1" applyAlignment="1"/>
    <xf numFmtId="0" fontId="2" fillId="0" borderId="11" xfId="1" applyFont="1" applyBorder="1" applyAlignment="1">
      <alignment horizontal="left"/>
    </xf>
    <xf numFmtId="0" fontId="2" fillId="0" borderId="10" xfId="1" applyFont="1" applyBorder="1" applyAlignment="1">
      <alignment horizontal="left"/>
    </xf>
    <xf numFmtId="0" fontId="2" fillId="0" borderId="4" xfId="1" quotePrefix="1" applyFont="1" applyBorder="1" applyAlignment="1">
      <alignment horizontal="left"/>
    </xf>
    <xf numFmtId="0" fontId="2" fillId="0" borderId="0" xfId="1" applyFont="1" applyBorder="1" applyAlignment="1"/>
    <xf numFmtId="164" fontId="2" fillId="0" borderId="5" xfId="1" applyNumberFormat="1" applyFont="1" applyBorder="1" applyAlignment="1">
      <alignment horizontal="left"/>
    </xf>
    <xf numFmtId="0" fontId="6" fillId="0" borderId="1" xfId="1" applyFont="1" applyBorder="1" applyAlignment="1">
      <alignment horizontal="left"/>
    </xf>
    <xf numFmtId="0" fontId="6" fillId="0" borderId="2" xfId="1" applyFont="1" applyBorder="1" applyAlignment="1">
      <alignment horizontal="center"/>
    </xf>
    <xf numFmtId="0" fontId="6" fillId="0" borderId="3" xfId="1" applyFont="1" applyBorder="1" applyAlignment="1">
      <alignment horizontal="center"/>
    </xf>
    <xf numFmtId="0" fontId="2" fillId="0" borderId="1" xfId="1" applyFont="1" applyBorder="1"/>
    <xf numFmtId="0" fontId="2" fillId="0" borderId="0" xfId="1" applyFont="1" applyFill="1" applyBorder="1"/>
    <xf numFmtId="0" fontId="2" fillId="0" borderId="12" xfId="1" applyFont="1" applyFill="1" applyBorder="1" applyAlignment="1">
      <alignment horizontal="center"/>
    </xf>
    <xf numFmtId="0" fontId="2" fillId="0" borderId="12" xfId="1" applyFont="1" applyBorder="1" applyAlignment="1">
      <alignment horizontal="center"/>
    </xf>
    <xf numFmtId="0" fontId="2" fillId="0" borderId="13" xfId="1" applyFont="1" applyFill="1" applyBorder="1" applyAlignment="1">
      <alignment horizontal="center"/>
    </xf>
    <xf numFmtId="0" fontId="2" fillId="0" borderId="13" xfId="1" applyFont="1" applyBorder="1" applyAlignment="1">
      <alignment horizontal="center"/>
    </xf>
    <xf numFmtId="0" fontId="2" fillId="0" borderId="14" xfId="1" applyFont="1" applyBorder="1"/>
    <xf numFmtId="0" fontId="2" fillId="0" borderId="14" xfId="1" applyFont="1" applyBorder="1" applyAlignment="1">
      <alignment horizontal="right"/>
    </xf>
    <xf numFmtId="15" fontId="2" fillId="0" borderId="0" xfId="1" applyNumberFormat="1" applyFont="1" applyBorder="1"/>
    <xf numFmtId="0" fontId="2" fillId="0" borderId="15" xfId="1" applyFont="1" applyBorder="1"/>
    <xf numFmtId="0" fontId="2" fillId="0" borderId="16" xfId="1" applyFont="1" applyBorder="1"/>
    <xf numFmtId="0" fontId="6" fillId="0" borderId="4" xfId="1" applyFont="1" applyBorder="1" applyAlignment="1">
      <alignment horizontal="center"/>
    </xf>
    <xf numFmtId="0" fontId="6" fillId="0" borderId="0" xfId="1" applyFont="1" applyBorder="1" applyAlignment="1">
      <alignment horizontal="center"/>
    </xf>
    <xf numFmtId="0" fontId="6" fillId="0" borderId="7" xfId="1" applyFont="1" applyBorder="1" applyAlignment="1">
      <alignment horizontal="center"/>
    </xf>
    <xf numFmtId="0" fontId="2" fillId="0" borderId="0" xfId="1" applyFont="1" applyBorder="1" applyAlignment="1">
      <alignment horizontal="center"/>
    </xf>
    <xf numFmtId="0" fontId="7" fillId="0" borderId="0" xfId="1" applyFont="1" applyBorder="1" applyAlignment="1">
      <alignment horizontal="center"/>
    </xf>
    <xf numFmtId="0" fontId="2" fillId="0" borderId="8" xfId="1" applyFont="1" applyBorder="1" applyAlignment="1">
      <alignment horizontal="left"/>
    </xf>
    <xf numFmtId="0" fontId="2" fillId="0" borderId="5" xfId="1" applyFont="1" applyBorder="1" applyAlignment="1">
      <alignment horizontal="left"/>
    </xf>
    <xf numFmtId="164" fontId="2" fillId="0" borderId="15" xfId="1" applyNumberFormat="1" applyFont="1" applyBorder="1" applyAlignment="1">
      <alignment horizontal="left"/>
    </xf>
    <xf numFmtId="0" fontId="2" fillId="0" borderId="10" xfId="1" applyFont="1" applyBorder="1" applyAlignment="1">
      <alignment horizontal="center"/>
    </xf>
    <xf numFmtId="0" fontId="2" fillId="0" borderId="11" xfId="1" applyFont="1" applyBorder="1" applyAlignment="1">
      <alignment horizontal="center"/>
    </xf>
    <xf numFmtId="0" fontId="2" fillId="0" borderId="4" xfId="1" applyFont="1" applyBorder="1" applyAlignment="1">
      <alignment horizontal="left" vertical="top" wrapText="1"/>
    </xf>
    <xf numFmtId="0" fontId="2" fillId="0" borderId="0" xfId="1" applyFont="1" applyBorder="1" applyAlignment="1">
      <alignment horizontal="left" vertical="top" wrapText="1"/>
    </xf>
    <xf numFmtId="0" fontId="2" fillId="0" borderId="7" xfId="1" applyFont="1" applyBorder="1" applyAlignment="1">
      <alignment horizontal="left" vertical="top" wrapText="1"/>
    </xf>
    <xf numFmtId="0" fontId="2" fillId="0" borderId="0" xfId="1" applyFont="1" applyBorder="1" applyAlignment="1">
      <alignment vertical="top"/>
    </xf>
    <xf numFmtId="0" fontId="2" fillId="0" borderId="0" xfId="1" applyFont="1" applyAlignment="1">
      <alignment vertical="top"/>
    </xf>
    <xf numFmtId="0" fontId="3" fillId="0" borderId="0" xfId="1" applyFont="1" applyBorder="1" applyAlignment="1">
      <alignment horizontal="center"/>
    </xf>
    <xf numFmtId="0" fontId="4" fillId="0" borderId="9" xfId="1" applyFont="1" applyBorder="1" applyAlignment="1">
      <alignment horizontal="center"/>
    </xf>
    <xf numFmtId="0" fontId="4" fillId="0" borderId="10" xfId="1" applyFont="1" applyBorder="1" applyAlignment="1">
      <alignment horizontal="center"/>
    </xf>
    <xf numFmtId="0" fontId="4" fillId="0" borderId="11" xfId="1" applyFont="1" applyBorder="1" applyAlignment="1">
      <alignment horizont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tabSelected="1" workbookViewId="0"/>
  </sheetViews>
  <sheetFormatPr defaultRowHeight="12.75" x14ac:dyDescent="0.2"/>
  <cols>
    <col min="1" max="2" width="9.140625" style="4"/>
    <col min="3" max="3" width="9.7109375" style="4" bestFit="1" customWidth="1"/>
    <col min="4" max="6" width="9.140625" style="4"/>
    <col min="7" max="7" width="9.5703125" style="4" customWidth="1"/>
    <col min="8" max="16384" width="9.140625" style="4"/>
  </cols>
  <sheetData>
    <row r="1" spans="1:10" x14ac:dyDescent="0.2">
      <c r="A1" s="43"/>
      <c r="B1" s="2"/>
      <c r="C1" s="2"/>
      <c r="D1" s="2"/>
      <c r="E1" s="2"/>
      <c r="F1" s="2"/>
      <c r="G1" s="2"/>
      <c r="H1" s="2"/>
      <c r="I1" s="2"/>
      <c r="J1" s="3"/>
    </row>
    <row r="2" spans="1:10" x14ac:dyDescent="0.2">
      <c r="A2" s="5" t="s">
        <v>0</v>
      </c>
      <c r="B2" s="6">
        <v>18</v>
      </c>
      <c r="C2" s="7"/>
      <c r="D2" s="7"/>
      <c r="E2" s="7"/>
      <c r="F2" s="7"/>
      <c r="G2" s="6" t="s">
        <v>47</v>
      </c>
      <c r="H2" s="57" t="s">
        <v>1</v>
      </c>
      <c r="I2" s="57"/>
      <c r="J2" s="8">
        <v>2</v>
      </c>
    </row>
    <row r="3" spans="1:10" x14ac:dyDescent="0.2">
      <c r="A3" s="5"/>
      <c r="B3" s="7"/>
      <c r="C3" s="7"/>
      <c r="D3" s="7"/>
      <c r="E3" s="7"/>
      <c r="F3" s="7"/>
      <c r="G3" s="7"/>
      <c r="H3" s="7"/>
      <c r="I3" s="7"/>
      <c r="J3" s="9"/>
    </row>
    <row r="4" spans="1:10" x14ac:dyDescent="0.2">
      <c r="A4" s="5" t="s">
        <v>2</v>
      </c>
      <c r="B4" s="7"/>
      <c r="C4" s="7"/>
      <c r="D4" s="7"/>
      <c r="E4" s="7"/>
      <c r="F4" s="7"/>
      <c r="G4" s="7"/>
      <c r="H4" s="7"/>
      <c r="I4" s="7"/>
      <c r="J4" s="9"/>
    </row>
    <row r="5" spans="1:10" x14ac:dyDescent="0.2">
      <c r="A5" s="10" t="s">
        <v>3</v>
      </c>
      <c r="B5" s="11"/>
      <c r="C5" s="11"/>
      <c r="D5" s="11"/>
      <c r="E5" s="11"/>
      <c r="F5" s="11"/>
      <c r="G5" s="11"/>
      <c r="H5" s="11"/>
      <c r="I5" s="11"/>
      <c r="J5" s="12"/>
    </row>
    <row r="6" spans="1:10" x14ac:dyDescent="0.2">
      <c r="A6" s="5"/>
      <c r="B6" s="7"/>
      <c r="C6" s="7"/>
      <c r="D6" s="7"/>
      <c r="E6" s="7"/>
      <c r="F6" s="7"/>
      <c r="G6" s="7"/>
      <c r="H6" s="7"/>
      <c r="I6" s="7"/>
      <c r="J6" s="9"/>
    </row>
    <row r="7" spans="1:10" x14ac:dyDescent="0.2">
      <c r="A7" s="5"/>
      <c r="B7" s="7"/>
      <c r="C7" s="57" t="s">
        <v>35</v>
      </c>
      <c r="D7" s="57"/>
      <c r="E7" s="57"/>
      <c r="F7" s="57"/>
      <c r="G7" s="57"/>
      <c r="H7" s="57"/>
      <c r="I7" s="7"/>
      <c r="J7" s="9"/>
    </row>
    <row r="8" spans="1:10" x14ac:dyDescent="0.2">
      <c r="A8" s="5"/>
      <c r="B8" s="7" t="s">
        <v>36</v>
      </c>
      <c r="C8" s="7"/>
      <c r="D8" s="7"/>
      <c r="E8" s="7"/>
      <c r="F8" s="7"/>
      <c r="G8" s="7"/>
      <c r="H8" s="7"/>
      <c r="I8" s="7"/>
      <c r="J8" s="9"/>
    </row>
    <row r="9" spans="1:10" x14ac:dyDescent="0.2">
      <c r="A9" s="5"/>
      <c r="B9" s="7" t="s">
        <v>37</v>
      </c>
      <c r="C9" s="7"/>
      <c r="D9" s="7"/>
      <c r="E9" s="7"/>
      <c r="F9" s="7"/>
      <c r="G9" s="7"/>
      <c r="H9" s="7"/>
      <c r="I9" s="7"/>
      <c r="J9" s="9"/>
    </row>
    <row r="10" spans="1:10" x14ac:dyDescent="0.2">
      <c r="A10" s="5"/>
      <c r="B10" s="7" t="s">
        <v>38</v>
      </c>
      <c r="C10" s="7"/>
      <c r="D10" s="7"/>
      <c r="E10" s="7"/>
      <c r="F10" s="7"/>
      <c r="G10" s="7"/>
      <c r="H10" s="7"/>
      <c r="I10" s="7"/>
      <c r="J10" s="9"/>
    </row>
    <row r="11" spans="1:10" x14ac:dyDescent="0.2">
      <c r="A11" s="5"/>
      <c r="B11" s="44" t="s">
        <v>39</v>
      </c>
      <c r="C11" s="7"/>
      <c r="D11" s="7"/>
      <c r="E11" s="7"/>
      <c r="F11" s="7"/>
      <c r="G11" s="7"/>
      <c r="H11" s="7"/>
      <c r="I11" s="7"/>
      <c r="J11" s="9"/>
    </row>
    <row r="12" spans="1:10" x14ac:dyDescent="0.2">
      <c r="A12" s="5"/>
      <c r="B12" s="7"/>
      <c r="C12" s="7"/>
      <c r="D12" s="7"/>
      <c r="E12" s="7"/>
      <c r="F12" s="7"/>
      <c r="G12" s="7"/>
      <c r="H12" s="7"/>
      <c r="I12" s="7"/>
      <c r="J12" s="9"/>
    </row>
    <row r="13" spans="1:10" x14ac:dyDescent="0.2">
      <c r="A13" s="5"/>
      <c r="B13" s="45" t="s">
        <v>40</v>
      </c>
      <c r="C13" s="46" t="s">
        <v>41</v>
      </c>
      <c r="D13" s="7"/>
      <c r="E13" s="45" t="s">
        <v>40</v>
      </c>
      <c r="F13" s="46" t="s">
        <v>41</v>
      </c>
      <c r="G13" s="7"/>
      <c r="H13" s="45" t="s">
        <v>40</v>
      </c>
      <c r="I13" s="46" t="s">
        <v>41</v>
      </c>
      <c r="J13" s="9"/>
    </row>
    <row r="14" spans="1:10" x14ac:dyDescent="0.2">
      <c r="A14" s="5"/>
      <c r="B14" s="47" t="s">
        <v>42</v>
      </c>
      <c r="C14" s="48" t="s">
        <v>43</v>
      </c>
      <c r="D14" s="7"/>
      <c r="E14" s="47" t="s">
        <v>42</v>
      </c>
      <c r="F14" s="48" t="s">
        <v>43</v>
      </c>
      <c r="G14" s="7"/>
      <c r="H14" s="47" t="s">
        <v>42</v>
      </c>
      <c r="I14" s="48" t="s">
        <v>43</v>
      </c>
      <c r="J14" s="9"/>
    </row>
    <row r="15" spans="1:10" x14ac:dyDescent="0.2">
      <c r="A15" s="5"/>
      <c r="B15" s="49">
        <v>2</v>
      </c>
      <c r="C15" s="50" t="s">
        <v>46</v>
      </c>
      <c r="D15" s="7"/>
      <c r="E15" s="50">
        <v>27</v>
      </c>
      <c r="F15" s="49">
        <v>0</v>
      </c>
      <c r="G15" s="7"/>
      <c r="H15" s="49"/>
      <c r="I15" s="49"/>
      <c r="J15" s="9"/>
    </row>
    <row r="16" spans="1:10" x14ac:dyDescent="0.2">
      <c r="A16" s="5"/>
      <c r="B16" s="49">
        <v>3</v>
      </c>
      <c r="C16" s="49">
        <v>0</v>
      </c>
      <c r="D16" s="7"/>
      <c r="E16" s="49">
        <v>28</v>
      </c>
      <c r="F16" s="49">
        <v>0</v>
      </c>
      <c r="G16" s="7"/>
      <c r="H16" s="49"/>
      <c r="I16" s="49"/>
      <c r="J16" s="9"/>
    </row>
    <row r="17" spans="1:10" x14ac:dyDescent="0.2">
      <c r="A17" s="5"/>
      <c r="B17" s="50">
        <v>4</v>
      </c>
      <c r="C17" s="49">
        <v>0</v>
      </c>
      <c r="D17" s="7"/>
      <c r="E17" s="49">
        <v>29</v>
      </c>
      <c r="F17" s="49">
        <v>0</v>
      </c>
      <c r="G17" s="7"/>
      <c r="H17" s="49"/>
      <c r="I17" s="49"/>
      <c r="J17" s="9"/>
    </row>
    <row r="18" spans="1:10" x14ac:dyDescent="0.2">
      <c r="A18" s="5"/>
      <c r="B18" s="50">
        <v>5</v>
      </c>
      <c r="C18" s="49">
        <v>0</v>
      </c>
      <c r="D18" s="7"/>
      <c r="E18" s="49">
        <v>30</v>
      </c>
      <c r="F18" s="49">
        <v>0</v>
      </c>
      <c r="G18" s="7"/>
      <c r="H18" s="49"/>
      <c r="I18" s="49"/>
      <c r="J18" s="9"/>
    </row>
    <row r="19" spans="1:10" x14ac:dyDescent="0.2">
      <c r="A19" s="5"/>
      <c r="B19" s="50">
        <v>6</v>
      </c>
      <c r="C19" s="49">
        <v>0</v>
      </c>
      <c r="D19" s="7"/>
      <c r="E19" s="49">
        <v>31</v>
      </c>
      <c r="F19" s="49">
        <v>0</v>
      </c>
      <c r="G19" s="7"/>
      <c r="H19" s="49"/>
      <c r="I19" s="49"/>
      <c r="J19" s="9"/>
    </row>
    <row r="20" spans="1:10" x14ac:dyDescent="0.2">
      <c r="A20" s="5"/>
      <c r="B20" s="49">
        <v>7</v>
      </c>
      <c r="C20" s="49">
        <v>0</v>
      </c>
      <c r="D20" s="7"/>
      <c r="E20" s="49">
        <v>32</v>
      </c>
      <c r="F20" s="49">
        <v>0</v>
      </c>
      <c r="G20" s="7"/>
      <c r="H20" s="49"/>
      <c r="I20" s="49"/>
      <c r="J20" s="9"/>
    </row>
    <row r="21" spans="1:10" x14ac:dyDescent="0.2">
      <c r="A21" s="5"/>
      <c r="B21" s="49">
        <v>8</v>
      </c>
      <c r="C21" s="49">
        <v>0</v>
      </c>
      <c r="D21" s="7"/>
      <c r="E21" s="49">
        <v>33</v>
      </c>
      <c r="F21" s="49">
        <v>0</v>
      </c>
      <c r="G21" s="7"/>
      <c r="H21" s="49"/>
      <c r="I21" s="49"/>
      <c r="J21" s="9"/>
    </row>
    <row r="22" spans="1:10" x14ac:dyDescent="0.2">
      <c r="A22" s="5"/>
      <c r="B22" s="49">
        <v>9</v>
      </c>
      <c r="C22" s="49">
        <v>0</v>
      </c>
      <c r="D22" s="7"/>
      <c r="E22" s="49">
        <v>34</v>
      </c>
      <c r="F22" s="49">
        <v>0</v>
      </c>
      <c r="G22" s="7"/>
      <c r="H22" s="49"/>
      <c r="I22" s="49"/>
      <c r="J22" s="9"/>
    </row>
    <row r="23" spans="1:10" x14ac:dyDescent="0.2">
      <c r="A23" s="5"/>
      <c r="B23" s="49">
        <v>10</v>
      </c>
      <c r="C23" s="49">
        <v>0</v>
      </c>
      <c r="D23" s="7"/>
      <c r="E23" s="49">
        <v>35</v>
      </c>
      <c r="F23" s="49">
        <v>0</v>
      </c>
      <c r="G23" s="7"/>
      <c r="H23" s="49"/>
      <c r="I23" s="49"/>
      <c r="J23" s="9"/>
    </row>
    <row r="24" spans="1:10" x14ac:dyDescent="0.2">
      <c r="A24" s="5"/>
      <c r="B24" s="49">
        <v>11</v>
      </c>
      <c r="C24" s="49">
        <v>0</v>
      </c>
      <c r="D24" s="7"/>
      <c r="E24" s="49">
        <v>36</v>
      </c>
      <c r="F24" s="49">
        <v>0</v>
      </c>
      <c r="G24" s="7"/>
      <c r="H24" s="49"/>
      <c r="I24" s="49"/>
      <c r="J24" s="9"/>
    </row>
    <row r="25" spans="1:10" x14ac:dyDescent="0.2">
      <c r="A25" s="5"/>
      <c r="B25" s="50">
        <v>12</v>
      </c>
      <c r="C25" s="49">
        <v>0</v>
      </c>
      <c r="D25" s="7"/>
      <c r="E25" s="49">
        <v>37</v>
      </c>
      <c r="F25" s="50" t="s">
        <v>46</v>
      </c>
      <c r="G25" s="7"/>
      <c r="H25" s="49"/>
      <c r="I25" s="49"/>
      <c r="J25" s="9"/>
    </row>
    <row r="26" spans="1:10" x14ac:dyDescent="0.2">
      <c r="A26" s="5"/>
      <c r="B26" s="50">
        <v>13</v>
      </c>
      <c r="C26" s="49">
        <v>0</v>
      </c>
      <c r="D26" s="7"/>
      <c r="E26" s="49">
        <v>38</v>
      </c>
      <c r="F26" s="49">
        <v>0</v>
      </c>
      <c r="G26" s="7"/>
      <c r="H26" s="49"/>
      <c r="I26" s="49"/>
      <c r="J26" s="9"/>
    </row>
    <row r="27" spans="1:10" x14ac:dyDescent="0.2">
      <c r="A27" s="5"/>
      <c r="B27" s="49">
        <v>14</v>
      </c>
      <c r="C27" s="49">
        <v>0</v>
      </c>
      <c r="D27" s="7"/>
      <c r="E27" s="49">
        <v>39</v>
      </c>
      <c r="F27" s="49">
        <v>0</v>
      </c>
      <c r="G27" s="7"/>
      <c r="H27" s="49"/>
      <c r="I27" s="49"/>
      <c r="J27" s="9"/>
    </row>
    <row r="28" spans="1:10" x14ac:dyDescent="0.2">
      <c r="A28" s="5"/>
      <c r="B28" s="50" t="s">
        <v>44</v>
      </c>
      <c r="C28" s="49">
        <v>0</v>
      </c>
      <c r="D28" s="7"/>
      <c r="E28" s="49">
        <v>40</v>
      </c>
      <c r="F28" s="49">
        <v>0</v>
      </c>
      <c r="G28" s="7"/>
      <c r="H28" s="49"/>
      <c r="I28" s="49"/>
      <c r="J28" s="9"/>
    </row>
    <row r="29" spans="1:10" x14ac:dyDescent="0.2">
      <c r="A29" s="5"/>
      <c r="B29" s="49">
        <v>15</v>
      </c>
      <c r="C29" s="49">
        <v>0</v>
      </c>
      <c r="D29" s="7"/>
      <c r="E29" s="49">
        <v>41</v>
      </c>
      <c r="F29" s="49">
        <v>0</v>
      </c>
      <c r="G29" s="7"/>
      <c r="H29" s="49"/>
      <c r="I29" s="49"/>
      <c r="J29" s="9"/>
    </row>
    <row r="30" spans="1:10" x14ac:dyDescent="0.2">
      <c r="A30" s="5"/>
      <c r="B30" s="50">
        <v>16</v>
      </c>
      <c r="C30" s="49">
        <v>0</v>
      </c>
      <c r="D30" s="7"/>
      <c r="E30" s="49">
        <v>42</v>
      </c>
      <c r="F30" s="49">
        <v>0</v>
      </c>
      <c r="G30" s="7"/>
      <c r="H30" s="49"/>
      <c r="I30" s="49"/>
      <c r="J30" s="9"/>
    </row>
    <row r="31" spans="1:10" x14ac:dyDescent="0.2">
      <c r="A31" s="5"/>
      <c r="B31" s="50">
        <v>17</v>
      </c>
      <c r="C31" s="49">
        <v>0</v>
      </c>
      <c r="D31" s="7"/>
      <c r="E31" s="49">
        <v>43</v>
      </c>
      <c r="F31" s="49">
        <v>0</v>
      </c>
      <c r="G31" s="7"/>
      <c r="H31" s="49"/>
      <c r="I31" s="49"/>
      <c r="J31" s="9"/>
    </row>
    <row r="32" spans="1:10" x14ac:dyDescent="0.2">
      <c r="A32" s="5"/>
      <c r="B32" s="50">
        <v>18</v>
      </c>
      <c r="C32" s="49">
        <v>0</v>
      </c>
      <c r="D32" s="7"/>
      <c r="E32" s="49">
        <v>44</v>
      </c>
      <c r="F32" s="49">
        <v>0</v>
      </c>
      <c r="G32" s="7"/>
      <c r="H32" s="49"/>
      <c r="I32" s="49"/>
      <c r="J32" s="9"/>
    </row>
    <row r="33" spans="1:10" x14ac:dyDescent="0.2">
      <c r="A33" s="5"/>
      <c r="B33" s="50">
        <v>19</v>
      </c>
      <c r="C33" s="49">
        <v>0</v>
      </c>
      <c r="D33" s="7"/>
      <c r="E33" s="49">
        <f>+E32+1</f>
        <v>45</v>
      </c>
      <c r="F33" s="49">
        <v>0</v>
      </c>
      <c r="G33" s="7"/>
      <c r="H33" s="49"/>
      <c r="I33" s="49"/>
      <c r="J33" s="9"/>
    </row>
    <row r="34" spans="1:10" x14ac:dyDescent="0.2">
      <c r="A34" s="5"/>
      <c r="B34" s="50">
        <v>20</v>
      </c>
      <c r="C34" s="49">
        <v>0</v>
      </c>
      <c r="D34" s="7"/>
      <c r="E34" s="49">
        <f>+E33+1</f>
        <v>46</v>
      </c>
      <c r="F34" s="49">
        <v>0</v>
      </c>
      <c r="G34" s="7"/>
      <c r="H34" s="49"/>
      <c r="I34" s="49"/>
      <c r="J34" s="9"/>
    </row>
    <row r="35" spans="1:10" x14ac:dyDescent="0.2">
      <c r="A35" s="5"/>
      <c r="B35" s="50">
        <v>21</v>
      </c>
      <c r="C35" s="49">
        <v>0</v>
      </c>
      <c r="D35" s="7"/>
      <c r="E35" s="49">
        <f>+E34+1</f>
        <v>47</v>
      </c>
      <c r="F35" s="49">
        <v>0</v>
      </c>
      <c r="G35" s="7"/>
      <c r="H35" s="49"/>
      <c r="I35" s="49"/>
      <c r="J35" s="9"/>
    </row>
    <row r="36" spans="1:10" x14ac:dyDescent="0.2">
      <c r="A36" s="5"/>
      <c r="B36" s="50">
        <v>22</v>
      </c>
      <c r="C36" s="49">
        <v>0</v>
      </c>
      <c r="D36" s="7"/>
      <c r="E36" s="49">
        <f>+E35+1</f>
        <v>48</v>
      </c>
      <c r="F36" s="49">
        <v>0</v>
      </c>
      <c r="G36" s="7"/>
      <c r="H36" s="49"/>
      <c r="I36" s="49"/>
      <c r="J36" s="9"/>
    </row>
    <row r="37" spans="1:10" x14ac:dyDescent="0.2">
      <c r="A37" s="5"/>
      <c r="B37" s="50">
        <v>23</v>
      </c>
      <c r="C37" s="49">
        <v>0</v>
      </c>
      <c r="D37" s="7"/>
      <c r="E37" s="49">
        <f>+E36+1</f>
        <v>49</v>
      </c>
      <c r="F37" s="49">
        <v>0</v>
      </c>
      <c r="G37" s="7"/>
      <c r="H37" s="49"/>
      <c r="I37" s="49"/>
      <c r="J37" s="9"/>
    </row>
    <row r="38" spans="1:10" x14ac:dyDescent="0.2">
      <c r="A38" s="5"/>
      <c r="B38" s="50">
        <v>24</v>
      </c>
      <c r="C38" s="49">
        <v>0</v>
      </c>
      <c r="D38" s="7"/>
      <c r="E38" s="49">
        <v>50</v>
      </c>
      <c r="F38" s="49">
        <v>0</v>
      </c>
      <c r="G38" s="7"/>
      <c r="H38" s="49"/>
      <c r="I38" s="49"/>
      <c r="J38" s="9"/>
    </row>
    <row r="39" spans="1:10" x14ac:dyDescent="0.2">
      <c r="A39" s="5"/>
      <c r="B39" s="50">
        <v>25</v>
      </c>
      <c r="C39" s="49">
        <v>0</v>
      </c>
      <c r="D39" s="7"/>
      <c r="E39" s="49">
        <v>51</v>
      </c>
      <c r="F39" s="49">
        <v>0</v>
      </c>
      <c r="G39" s="7"/>
      <c r="H39" s="49"/>
      <c r="I39" s="49"/>
      <c r="J39" s="9"/>
    </row>
    <row r="40" spans="1:10" x14ac:dyDescent="0.2">
      <c r="A40" s="5"/>
      <c r="B40" s="50">
        <v>26</v>
      </c>
      <c r="C40" s="49">
        <v>0</v>
      </c>
      <c r="D40" s="7"/>
      <c r="E40" s="49">
        <v>52</v>
      </c>
      <c r="F40" s="49">
        <v>0</v>
      </c>
      <c r="G40" s="7"/>
      <c r="H40" s="7"/>
      <c r="I40" s="7"/>
      <c r="J40" s="9"/>
    </row>
    <row r="41" spans="1:10" x14ac:dyDescent="0.2">
      <c r="A41" s="5"/>
      <c r="D41" s="7"/>
      <c r="E41" s="7"/>
      <c r="F41" s="7"/>
      <c r="G41" s="7"/>
      <c r="H41" s="7"/>
      <c r="I41" s="7"/>
      <c r="J41" s="9"/>
    </row>
    <row r="42" spans="1:10" x14ac:dyDescent="0.2">
      <c r="A42" s="5"/>
      <c r="B42" s="7"/>
      <c r="C42" s="7"/>
      <c r="D42" s="7"/>
      <c r="E42" s="7"/>
      <c r="F42" s="7"/>
      <c r="G42" s="7"/>
      <c r="H42" s="7"/>
      <c r="I42" s="7"/>
      <c r="J42" s="9"/>
    </row>
    <row r="43" spans="1:10" x14ac:dyDescent="0.2">
      <c r="A43" s="5"/>
      <c r="B43" s="7"/>
      <c r="C43" s="7"/>
      <c r="D43" s="58" t="s">
        <v>45</v>
      </c>
      <c r="E43" s="58"/>
      <c r="F43" s="58"/>
      <c r="G43" s="58"/>
      <c r="H43" s="7"/>
      <c r="I43" s="7"/>
      <c r="J43" s="9"/>
    </row>
    <row r="44" spans="1:10" x14ac:dyDescent="0.2">
      <c r="A44" s="5"/>
      <c r="B44" s="7"/>
      <c r="C44" s="7"/>
      <c r="D44" s="7"/>
      <c r="E44" s="7"/>
      <c r="F44" s="7"/>
      <c r="G44" s="7"/>
      <c r="H44" s="7"/>
      <c r="I44" s="7"/>
      <c r="J44" s="9"/>
    </row>
    <row r="45" spans="1:10" x14ac:dyDescent="0.2">
      <c r="A45" s="5"/>
      <c r="B45" s="7"/>
      <c r="C45" s="7"/>
      <c r="D45" s="7"/>
      <c r="E45" s="7"/>
      <c r="F45" s="7"/>
      <c r="I45" s="7"/>
      <c r="J45" s="9"/>
    </row>
    <row r="46" spans="1:10" x14ac:dyDescent="0.2">
      <c r="A46" s="5"/>
      <c r="B46" s="7"/>
      <c r="C46" s="7"/>
      <c r="D46" s="7"/>
      <c r="E46" s="7"/>
      <c r="F46" s="7"/>
      <c r="G46" s="7"/>
      <c r="H46" s="7"/>
      <c r="I46" s="7"/>
      <c r="J46" s="9"/>
    </row>
    <row r="47" spans="1:10" x14ac:dyDescent="0.2">
      <c r="A47" s="10"/>
      <c r="B47" s="11"/>
      <c r="C47" s="11"/>
      <c r="D47" s="11"/>
      <c r="E47" s="11"/>
      <c r="F47" s="11"/>
      <c r="G47" s="11"/>
      <c r="H47" s="11"/>
      <c r="I47" s="11"/>
      <c r="J47" s="12"/>
    </row>
    <row r="48" spans="1:10" x14ac:dyDescent="0.2">
      <c r="A48" s="5" t="s">
        <v>30</v>
      </c>
      <c r="B48" s="7" t="s">
        <v>31</v>
      </c>
      <c r="C48" s="7"/>
      <c r="D48" s="7"/>
      <c r="E48" s="7"/>
      <c r="F48" s="7"/>
      <c r="G48" s="7"/>
      <c r="H48" s="7"/>
      <c r="I48" s="7"/>
      <c r="J48" s="9"/>
    </row>
    <row r="49" spans="1:10" x14ac:dyDescent="0.2">
      <c r="A49" s="5"/>
      <c r="B49" s="51"/>
      <c r="C49" s="7"/>
      <c r="D49" s="7"/>
      <c r="E49" s="7"/>
      <c r="F49" s="7"/>
      <c r="G49" s="7"/>
      <c r="H49" s="7"/>
      <c r="I49" s="7"/>
      <c r="J49" s="9"/>
    </row>
    <row r="50" spans="1:10" x14ac:dyDescent="0.2">
      <c r="A50" s="59" t="s">
        <v>49</v>
      </c>
      <c r="B50" s="60"/>
      <c r="C50" s="60"/>
      <c r="D50" s="61"/>
      <c r="E50" s="61"/>
      <c r="F50" s="52"/>
      <c r="G50" s="11" t="s">
        <v>34</v>
      </c>
      <c r="H50" s="52"/>
      <c r="I50" s="52"/>
      <c r="J50" s="53"/>
    </row>
    <row r="51" spans="1:10" x14ac:dyDescent="0.2">
      <c r="A51" s="54" t="s">
        <v>32</v>
      </c>
      <c r="B51" s="55"/>
      <c r="C51" s="55"/>
      <c r="D51" s="55"/>
      <c r="E51" s="55"/>
      <c r="F51" s="55"/>
      <c r="G51" s="55"/>
      <c r="H51" s="55"/>
      <c r="I51" s="55"/>
      <c r="J51" s="56"/>
    </row>
    <row r="52" spans="1:10" x14ac:dyDescent="0.2">
      <c r="A52" s="5"/>
      <c r="B52" s="7"/>
      <c r="C52" s="7"/>
      <c r="D52" s="7"/>
      <c r="E52" s="7"/>
      <c r="F52" s="7"/>
      <c r="G52" s="7"/>
      <c r="H52" s="7"/>
      <c r="I52" s="7"/>
      <c r="J52" s="9"/>
    </row>
    <row r="53" spans="1:10" x14ac:dyDescent="0.2">
      <c r="A53" s="5" t="s">
        <v>33</v>
      </c>
      <c r="B53" s="7"/>
      <c r="C53" s="7"/>
      <c r="D53" s="7"/>
      <c r="E53" s="7"/>
      <c r="F53" s="7"/>
      <c r="G53" s="7"/>
      <c r="H53" s="7"/>
      <c r="I53" s="7"/>
      <c r="J53" s="9"/>
    </row>
    <row r="54" spans="1:10" x14ac:dyDescent="0.2">
      <c r="A54" s="10"/>
      <c r="B54" s="11"/>
      <c r="C54" s="11"/>
      <c r="D54" s="11"/>
      <c r="E54" s="11"/>
      <c r="F54" s="11"/>
      <c r="G54" s="11"/>
      <c r="H54" s="11"/>
      <c r="I54" s="11"/>
      <c r="J54" s="12"/>
    </row>
  </sheetData>
  <mergeCells count="6">
    <mergeCell ref="A51:J51"/>
    <mergeCell ref="H2:I2"/>
    <mergeCell ref="C7:H7"/>
    <mergeCell ref="D43:G43"/>
    <mergeCell ref="A50:C50"/>
    <mergeCell ref="D50:E5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workbookViewId="0"/>
  </sheetViews>
  <sheetFormatPr defaultRowHeight="12.75" x14ac:dyDescent="0.2"/>
  <cols>
    <col min="1" max="2" width="9.140625" style="4"/>
    <col min="3" max="3" width="9.7109375" style="4" bestFit="1" customWidth="1"/>
    <col min="4" max="4" width="9.140625" style="4"/>
    <col min="5" max="5" width="1.7109375" style="4" customWidth="1"/>
    <col min="6" max="6" width="9.140625" style="4"/>
    <col min="7" max="7" width="11.140625" style="4" customWidth="1"/>
    <col min="8" max="8" width="10.85546875" style="4" customWidth="1"/>
    <col min="9" max="9" width="3.42578125" style="4" customWidth="1"/>
    <col min="10" max="11" width="11.28515625" style="4" customWidth="1"/>
    <col min="12" max="16384" width="9.140625" style="4"/>
  </cols>
  <sheetData>
    <row r="1" spans="1:16" x14ac:dyDescent="0.2">
      <c r="A1" s="1"/>
      <c r="B1" s="2"/>
      <c r="C1" s="2"/>
      <c r="D1" s="2"/>
      <c r="E1" s="2"/>
      <c r="F1" s="2"/>
      <c r="G1" s="2"/>
      <c r="H1" s="2"/>
      <c r="I1" s="2"/>
      <c r="J1" s="2"/>
      <c r="K1" s="3"/>
    </row>
    <row r="2" spans="1:16" x14ac:dyDescent="0.2">
      <c r="A2" s="5" t="s">
        <v>0</v>
      </c>
      <c r="B2" s="6">
        <v>18</v>
      </c>
      <c r="C2" s="7"/>
      <c r="D2" s="7"/>
      <c r="E2" s="7"/>
      <c r="F2" s="7"/>
      <c r="G2" s="6" t="s">
        <v>47</v>
      </c>
      <c r="H2" s="57" t="s">
        <v>1</v>
      </c>
      <c r="I2" s="57"/>
      <c r="J2" s="57"/>
      <c r="K2" s="8">
        <v>37</v>
      </c>
    </row>
    <row r="3" spans="1:16" x14ac:dyDescent="0.2">
      <c r="A3" s="5"/>
      <c r="B3" s="7"/>
      <c r="C3" s="7"/>
      <c r="D3" s="7"/>
      <c r="E3" s="7"/>
      <c r="F3" s="7"/>
      <c r="G3" s="7"/>
      <c r="H3" s="7"/>
      <c r="I3" s="7"/>
      <c r="J3" s="7"/>
      <c r="K3" s="9"/>
    </row>
    <row r="4" spans="1:16" x14ac:dyDescent="0.2">
      <c r="A4" s="5" t="s">
        <v>2</v>
      </c>
      <c r="B4" s="7"/>
      <c r="C4" s="7"/>
      <c r="D4" s="7"/>
      <c r="E4" s="7"/>
      <c r="F4" s="7"/>
      <c r="G4" s="7"/>
      <c r="H4" s="7"/>
      <c r="I4" s="7"/>
      <c r="J4" s="7"/>
      <c r="K4" s="9"/>
    </row>
    <row r="5" spans="1:16" x14ac:dyDescent="0.2">
      <c r="A5" s="10" t="s">
        <v>3</v>
      </c>
      <c r="B5" s="11"/>
      <c r="C5" s="11"/>
      <c r="D5" s="11"/>
      <c r="E5" s="11"/>
      <c r="F5" s="11"/>
      <c r="G5" s="11"/>
      <c r="H5" s="11"/>
      <c r="I5" s="11"/>
      <c r="J5" s="11"/>
      <c r="K5" s="12"/>
    </row>
    <row r="6" spans="1:16" x14ac:dyDescent="0.2">
      <c r="A6" s="5"/>
      <c r="B6" s="7"/>
      <c r="C6" s="7"/>
      <c r="D6" s="7"/>
      <c r="E6" s="7"/>
      <c r="F6" s="7"/>
      <c r="G6" s="7"/>
      <c r="H6" s="7"/>
      <c r="I6" s="7"/>
      <c r="J6" s="7"/>
      <c r="K6" s="9"/>
    </row>
    <row r="7" spans="1:16" x14ac:dyDescent="0.2">
      <c r="A7" s="5"/>
      <c r="B7" s="69" t="s">
        <v>4</v>
      </c>
      <c r="C7" s="69"/>
      <c r="D7" s="69"/>
      <c r="E7" s="69"/>
      <c r="F7" s="69"/>
      <c r="G7" s="69"/>
      <c r="H7" s="69"/>
      <c r="I7" s="69"/>
      <c r="J7" s="69"/>
      <c r="K7" s="13"/>
    </row>
    <row r="8" spans="1:16" x14ac:dyDescent="0.2">
      <c r="A8" s="14"/>
      <c r="B8" s="7"/>
      <c r="C8" s="7"/>
      <c r="D8" s="7"/>
      <c r="E8" s="7"/>
      <c r="F8" s="7"/>
      <c r="G8" s="7"/>
      <c r="H8" s="7"/>
      <c r="I8" s="7"/>
      <c r="J8" s="7"/>
      <c r="K8" s="9"/>
    </row>
    <row r="9" spans="1:16" x14ac:dyDescent="0.2">
      <c r="A9" s="5" t="s">
        <v>5</v>
      </c>
      <c r="B9" s="7"/>
      <c r="C9" s="7"/>
      <c r="D9" s="7"/>
      <c r="E9" s="7"/>
      <c r="F9" s="7"/>
      <c r="G9" s="7"/>
      <c r="H9" s="7"/>
      <c r="I9" s="7"/>
      <c r="J9" s="7"/>
      <c r="K9" s="9"/>
    </row>
    <row r="10" spans="1:16" x14ac:dyDescent="0.2">
      <c r="A10" s="10"/>
      <c r="B10" s="7"/>
      <c r="C10" s="7"/>
      <c r="D10" s="7"/>
      <c r="E10" s="7"/>
      <c r="F10" s="7"/>
      <c r="G10" s="7"/>
      <c r="H10" s="7"/>
      <c r="I10" s="7"/>
      <c r="J10" s="7"/>
      <c r="K10" s="9"/>
    </row>
    <row r="11" spans="1:16" x14ac:dyDescent="0.2">
      <c r="A11" s="70" t="s">
        <v>6</v>
      </c>
      <c r="B11" s="71"/>
      <c r="C11" s="71"/>
      <c r="D11" s="71"/>
      <c r="E11" s="72"/>
      <c r="F11" s="70" t="s">
        <v>7</v>
      </c>
      <c r="G11" s="72"/>
      <c r="H11" s="70" t="s">
        <v>8</v>
      </c>
      <c r="I11" s="71"/>
      <c r="J11" s="71"/>
      <c r="K11" s="72"/>
    </row>
    <row r="12" spans="1:16" x14ac:dyDescent="0.2">
      <c r="A12" s="15"/>
      <c r="B12" s="16"/>
      <c r="C12" s="16"/>
      <c r="D12" s="16"/>
      <c r="E12" s="17"/>
      <c r="F12" s="18"/>
      <c r="G12" s="19"/>
      <c r="H12" s="18"/>
      <c r="I12" s="20"/>
      <c r="J12" s="20"/>
      <c r="K12" s="19"/>
    </row>
    <row r="13" spans="1:16" x14ac:dyDescent="0.2">
      <c r="A13" s="21"/>
      <c r="B13" s="16"/>
      <c r="C13" s="16"/>
      <c r="D13" s="16"/>
      <c r="E13" s="17"/>
      <c r="F13" s="18"/>
      <c r="G13" s="19"/>
      <c r="H13" s="18"/>
      <c r="I13" s="20"/>
      <c r="J13" s="20"/>
      <c r="K13" s="19"/>
    </row>
    <row r="14" spans="1:16" x14ac:dyDescent="0.2">
      <c r="A14" s="15"/>
      <c r="B14" s="16"/>
      <c r="C14" s="16"/>
      <c r="D14" s="16"/>
      <c r="E14" s="22"/>
      <c r="F14" s="21"/>
      <c r="G14" s="23"/>
      <c r="H14" s="24"/>
      <c r="I14" s="25"/>
      <c r="J14" s="26"/>
      <c r="K14" s="23"/>
    </row>
    <row r="15" spans="1:16" x14ac:dyDescent="0.2">
      <c r="A15" s="21"/>
      <c r="B15" s="16"/>
      <c r="C15" s="16"/>
      <c r="D15" s="16"/>
      <c r="E15" s="17"/>
      <c r="F15" s="21"/>
      <c r="G15" s="23"/>
      <c r="H15" s="27"/>
      <c r="I15" s="28"/>
      <c r="J15" s="26"/>
      <c r="K15" s="23"/>
    </row>
    <row r="16" spans="1:16" x14ac:dyDescent="0.2">
      <c r="A16" s="29" t="s">
        <v>9</v>
      </c>
      <c r="B16" s="16"/>
      <c r="C16" s="16"/>
      <c r="D16" s="16"/>
      <c r="E16" s="23"/>
      <c r="F16" s="21" t="s">
        <v>10</v>
      </c>
      <c r="G16" s="23"/>
      <c r="H16" s="24">
        <v>51.02</v>
      </c>
      <c r="I16" s="25" t="s">
        <v>11</v>
      </c>
      <c r="J16" s="26" t="s">
        <v>12</v>
      </c>
      <c r="K16" s="23" t="s">
        <v>13</v>
      </c>
      <c r="L16" s="30"/>
      <c r="M16" s="30"/>
      <c r="N16" s="30"/>
      <c r="O16" s="30"/>
      <c r="P16" s="30"/>
    </row>
    <row r="17" spans="1:16" x14ac:dyDescent="0.2">
      <c r="A17" s="21"/>
      <c r="B17" s="16"/>
      <c r="C17" s="16"/>
      <c r="D17" s="16"/>
      <c r="E17" s="23"/>
      <c r="F17" s="21" t="s">
        <v>14</v>
      </c>
      <c r="G17" s="23"/>
      <c r="H17" s="24">
        <v>51.02</v>
      </c>
      <c r="I17" s="25" t="s">
        <v>11</v>
      </c>
      <c r="J17" s="26" t="s">
        <v>12</v>
      </c>
      <c r="K17" s="23" t="s">
        <v>13</v>
      </c>
      <c r="L17" s="30"/>
      <c r="M17" s="30"/>
      <c r="N17" s="30"/>
      <c r="O17" s="30"/>
      <c r="P17" s="30"/>
    </row>
    <row r="18" spans="1:16" x14ac:dyDescent="0.2">
      <c r="A18" s="21"/>
      <c r="B18" s="16"/>
      <c r="C18" s="16"/>
      <c r="D18" s="16"/>
      <c r="E18" s="23"/>
      <c r="F18" s="21" t="s">
        <v>14</v>
      </c>
      <c r="G18" s="23"/>
      <c r="H18" s="24" t="s">
        <v>15</v>
      </c>
      <c r="I18" s="31"/>
      <c r="J18" s="26" t="s">
        <v>16</v>
      </c>
      <c r="K18" s="32"/>
      <c r="L18" s="33"/>
      <c r="M18" s="33"/>
      <c r="N18" s="33"/>
      <c r="O18" s="33"/>
      <c r="P18" s="33"/>
    </row>
    <row r="19" spans="1:16" x14ac:dyDescent="0.2">
      <c r="B19" s="16"/>
      <c r="C19" s="16"/>
      <c r="D19" s="16"/>
      <c r="E19" s="17"/>
      <c r="F19" s="21" t="s">
        <v>17</v>
      </c>
      <c r="G19" s="23"/>
      <c r="H19" s="24">
        <f>3+H20</f>
        <v>4.25</v>
      </c>
      <c r="I19" s="34"/>
      <c r="J19" s="26" t="s">
        <v>12</v>
      </c>
      <c r="K19" s="23" t="s">
        <v>18</v>
      </c>
    </row>
    <row r="20" spans="1:16" x14ac:dyDescent="0.2">
      <c r="A20" s="21"/>
      <c r="B20" s="16"/>
      <c r="C20" s="16"/>
      <c r="D20" s="16"/>
      <c r="E20" s="17"/>
      <c r="F20" s="21" t="s">
        <v>19</v>
      </c>
      <c r="G20" s="23"/>
      <c r="H20" s="24">
        <v>1.25</v>
      </c>
      <c r="I20" s="34"/>
      <c r="J20" s="26" t="s">
        <v>12</v>
      </c>
      <c r="K20" s="23" t="s">
        <v>20</v>
      </c>
    </row>
    <row r="21" spans="1:16" x14ac:dyDescent="0.2">
      <c r="A21" s="21"/>
      <c r="B21" s="16"/>
      <c r="C21" s="16"/>
      <c r="D21" s="16"/>
      <c r="E21" s="17"/>
      <c r="F21" s="21" t="s">
        <v>21</v>
      </c>
      <c r="G21" s="23"/>
      <c r="H21" s="24">
        <v>116.84</v>
      </c>
      <c r="I21" s="25"/>
      <c r="J21" s="62" t="s">
        <v>22</v>
      </c>
      <c r="K21" s="63"/>
    </row>
    <row r="22" spans="1:16" x14ac:dyDescent="0.2">
      <c r="A22" s="21"/>
      <c r="B22" s="16"/>
      <c r="C22" s="16"/>
      <c r="D22" s="16"/>
      <c r="E22" s="17"/>
      <c r="F22" s="21" t="s">
        <v>23</v>
      </c>
      <c r="G22" s="23"/>
      <c r="H22" s="24">
        <v>6</v>
      </c>
      <c r="I22" s="34"/>
      <c r="J22" s="26" t="s">
        <v>12</v>
      </c>
      <c r="K22" s="23" t="s">
        <v>20</v>
      </c>
    </row>
    <row r="23" spans="1:16" x14ac:dyDescent="0.2">
      <c r="A23" s="21"/>
      <c r="B23" s="16"/>
      <c r="C23" s="16"/>
      <c r="D23" s="16"/>
      <c r="E23" s="17"/>
      <c r="F23" s="21" t="s">
        <v>24</v>
      </c>
      <c r="G23" s="23"/>
      <c r="H23" s="24">
        <f>H21</f>
        <v>116.84</v>
      </c>
      <c r="I23" s="25"/>
      <c r="J23" s="62" t="s">
        <v>22</v>
      </c>
      <c r="K23" s="63"/>
    </row>
    <row r="24" spans="1:16" x14ac:dyDescent="0.2">
      <c r="A24" s="21"/>
      <c r="B24" s="16"/>
      <c r="C24" s="16"/>
      <c r="D24" s="16"/>
      <c r="E24" s="17"/>
      <c r="F24" s="21" t="s">
        <v>25</v>
      </c>
      <c r="G24" s="23"/>
      <c r="H24" s="24">
        <f>10+H22</f>
        <v>16</v>
      </c>
      <c r="I24" s="34"/>
      <c r="J24" s="26" t="s">
        <v>12</v>
      </c>
      <c r="K24" s="35" t="s">
        <v>20</v>
      </c>
    </row>
    <row r="25" spans="1:16" x14ac:dyDescent="0.2">
      <c r="A25" s="21"/>
      <c r="B25" s="16"/>
      <c r="C25" s="16"/>
      <c r="D25" s="16"/>
      <c r="E25" s="17"/>
      <c r="F25" s="21" t="s">
        <v>26</v>
      </c>
      <c r="G25" s="23"/>
      <c r="H25" s="24">
        <v>8</v>
      </c>
      <c r="I25" s="34"/>
      <c r="J25" s="36" t="s">
        <v>48</v>
      </c>
      <c r="K25" s="23"/>
    </row>
    <row r="26" spans="1:16" x14ac:dyDescent="0.2">
      <c r="A26" s="21"/>
      <c r="B26" s="16"/>
      <c r="C26" s="16"/>
      <c r="D26" s="16"/>
      <c r="E26" s="17"/>
      <c r="F26" s="21"/>
      <c r="G26" s="23"/>
      <c r="H26" s="24"/>
      <c r="I26" s="34"/>
      <c r="J26" s="36"/>
      <c r="K26" s="23"/>
    </row>
    <row r="27" spans="1:16" x14ac:dyDescent="0.2">
      <c r="A27" s="21"/>
      <c r="B27" s="16"/>
      <c r="C27" s="16"/>
      <c r="D27" s="16"/>
      <c r="E27" s="17"/>
      <c r="F27" s="21" t="s">
        <v>27</v>
      </c>
      <c r="G27" s="23"/>
      <c r="H27" s="24">
        <v>51.02</v>
      </c>
      <c r="I27" s="25" t="s">
        <v>11</v>
      </c>
      <c r="J27" s="26" t="s">
        <v>12</v>
      </c>
      <c r="K27" s="23" t="s">
        <v>13</v>
      </c>
    </row>
    <row r="28" spans="1:16" x14ac:dyDescent="0.2">
      <c r="A28" s="21"/>
      <c r="B28" s="16"/>
      <c r="C28" s="16"/>
      <c r="D28" s="16"/>
      <c r="E28" s="17"/>
      <c r="F28" s="21"/>
      <c r="G28" s="23"/>
      <c r="H28" s="24"/>
      <c r="I28" s="34"/>
      <c r="J28" s="26"/>
      <c r="K28" s="23"/>
    </row>
    <row r="29" spans="1:16" x14ac:dyDescent="0.2">
      <c r="A29" s="21"/>
      <c r="B29" s="16"/>
      <c r="C29" s="16"/>
      <c r="D29" s="16"/>
      <c r="E29" s="17"/>
      <c r="F29" s="21"/>
      <c r="G29" s="23"/>
      <c r="H29" s="24"/>
      <c r="I29" s="34"/>
      <c r="J29" s="26"/>
      <c r="K29" s="23"/>
    </row>
    <row r="30" spans="1:16" x14ac:dyDescent="0.2">
      <c r="A30" s="21"/>
      <c r="B30" s="16"/>
      <c r="C30" s="16"/>
      <c r="D30" s="16"/>
      <c r="E30" s="17"/>
      <c r="F30" s="21"/>
      <c r="G30" s="23"/>
      <c r="H30" s="24"/>
      <c r="I30" s="34"/>
      <c r="J30" s="26"/>
      <c r="K30" s="23"/>
    </row>
    <row r="31" spans="1:16" x14ac:dyDescent="0.2">
      <c r="A31" s="21"/>
      <c r="B31" s="16"/>
      <c r="C31" s="16"/>
      <c r="D31" s="16"/>
      <c r="E31" s="17"/>
      <c r="F31" s="21"/>
      <c r="G31" s="23"/>
      <c r="H31" s="24"/>
      <c r="I31" s="34"/>
      <c r="J31" s="26"/>
      <c r="K31" s="23"/>
    </row>
    <row r="32" spans="1:16" x14ac:dyDescent="0.2">
      <c r="A32" s="21"/>
      <c r="B32" s="16"/>
      <c r="C32" s="16"/>
      <c r="D32" s="16"/>
      <c r="E32" s="17"/>
      <c r="F32" s="21"/>
      <c r="G32" s="23"/>
      <c r="H32" s="24"/>
      <c r="I32" s="25"/>
      <c r="J32" s="26"/>
      <c r="K32" s="23"/>
    </row>
    <row r="33" spans="1:11" x14ac:dyDescent="0.2">
      <c r="A33" s="15"/>
      <c r="B33" s="16"/>
      <c r="C33" s="16"/>
      <c r="D33" s="16"/>
      <c r="E33" s="17"/>
      <c r="F33" s="21"/>
      <c r="G33" s="23"/>
      <c r="H33" s="24"/>
      <c r="I33" s="25"/>
      <c r="J33" s="26"/>
      <c r="K33" s="23"/>
    </row>
    <row r="34" spans="1:11" x14ac:dyDescent="0.2">
      <c r="A34" s="21"/>
      <c r="B34" s="16"/>
      <c r="C34" s="16"/>
      <c r="D34" s="16"/>
      <c r="E34" s="17"/>
      <c r="F34" s="21"/>
      <c r="G34" s="23"/>
      <c r="H34" s="24"/>
      <c r="I34" s="25"/>
      <c r="J34" s="26"/>
      <c r="K34" s="23"/>
    </row>
    <row r="35" spans="1:11" x14ac:dyDescent="0.2">
      <c r="A35" s="15"/>
      <c r="B35" s="16"/>
      <c r="C35" s="16"/>
      <c r="D35" s="16"/>
      <c r="E35" s="17"/>
      <c r="F35" s="21"/>
      <c r="G35" s="23"/>
      <c r="H35" s="24"/>
      <c r="I35" s="25"/>
      <c r="J35" s="26"/>
      <c r="K35" s="23"/>
    </row>
    <row r="36" spans="1:11" x14ac:dyDescent="0.2">
      <c r="A36" s="21"/>
      <c r="B36" s="16"/>
      <c r="C36" s="16"/>
      <c r="D36" s="16"/>
      <c r="E36" s="17"/>
      <c r="F36" s="21"/>
      <c r="G36" s="23"/>
      <c r="H36" s="24"/>
      <c r="I36" s="25"/>
      <c r="J36" s="26"/>
      <c r="K36" s="23"/>
    </row>
    <row r="37" spans="1:11" x14ac:dyDescent="0.2">
      <c r="A37" s="5"/>
      <c r="B37" s="7"/>
      <c r="C37" s="7"/>
      <c r="D37" s="7"/>
      <c r="E37" s="7"/>
      <c r="F37" s="7"/>
      <c r="G37" s="7"/>
      <c r="H37" s="7"/>
      <c r="I37" s="7"/>
      <c r="J37" s="7"/>
      <c r="K37" s="9"/>
    </row>
    <row r="38" spans="1:11" x14ac:dyDescent="0.2">
      <c r="A38" s="5"/>
      <c r="B38" s="7"/>
      <c r="C38" s="7"/>
      <c r="D38" s="7"/>
      <c r="E38" s="7"/>
      <c r="F38" s="7"/>
      <c r="G38" s="7"/>
      <c r="H38" s="7"/>
      <c r="I38" s="7"/>
      <c r="J38" s="7"/>
      <c r="K38" s="9"/>
    </row>
    <row r="39" spans="1:11" x14ac:dyDescent="0.2">
      <c r="A39" s="64" t="s">
        <v>28</v>
      </c>
      <c r="B39" s="65"/>
      <c r="C39" s="65"/>
      <c r="D39" s="65"/>
      <c r="E39" s="65"/>
      <c r="F39" s="65"/>
      <c r="G39" s="65"/>
      <c r="H39" s="65"/>
      <c r="I39" s="65"/>
      <c r="J39" s="65"/>
      <c r="K39" s="66"/>
    </row>
    <row r="40" spans="1:11" x14ac:dyDescent="0.2">
      <c r="A40" s="64"/>
      <c r="B40" s="65"/>
      <c r="C40" s="65"/>
      <c r="D40" s="65"/>
      <c r="E40" s="65"/>
      <c r="F40" s="65"/>
      <c r="G40" s="65"/>
      <c r="H40" s="65"/>
      <c r="I40" s="65"/>
      <c r="J40" s="65"/>
      <c r="K40" s="66"/>
    </row>
    <row r="41" spans="1:11" x14ac:dyDescent="0.2">
      <c r="A41" s="37" t="s">
        <v>29</v>
      </c>
      <c r="B41" s="7"/>
      <c r="C41" s="7"/>
      <c r="D41" s="7"/>
      <c r="E41" s="7"/>
      <c r="F41" s="7"/>
      <c r="G41" s="7"/>
      <c r="H41" s="7"/>
      <c r="I41" s="7"/>
      <c r="J41" s="7"/>
      <c r="K41" s="9"/>
    </row>
    <row r="42" spans="1:11" ht="12.75" customHeight="1" x14ac:dyDescent="0.2">
      <c r="A42" s="5"/>
      <c r="B42" s="7"/>
      <c r="C42" s="7"/>
      <c r="D42" s="7"/>
      <c r="E42" s="7"/>
      <c r="F42" s="7"/>
      <c r="G42" s="7"/>
      <c r="H42" s="7"/>
      <c r="I42" s="7"/>
      <c r="J42" s="7"/>
      <c r="K42" s="9"/>
    </row>
    <row r="43" spans="1:11" x14ac:dyDescent="0.2">
      <c r="A43" s="10"/>
      <c r="B43" s="11"/>
      <c r="C43" s="11"/>
      <c r="D43" s="11"/>
      <c r="E43" s="11"/>
      <c r="F43" s="11"/>
      <c r="G43" s="11"/>
      <c r="H43" s="11"/>
      <c r="I43" s="11"/>
      <c r="J43" s="11"/>
      <c r="K43" s="12"/>
    </row>
    <row r="44" spans="1:11" x14ac:dyDescent="0.2">
      <c r="A44" s="5" t="s">
        <v>30</v>
      </c>
      <c r="B44" s="7" t="s">
        <v>31</v>
      </c>
      <c r="C44" s="7"/>
      <c r="D44" s="7"/>
      <c r="E44" s="7"/>
      <c r="F44" s="7"/>
      <c r="G44" s="7"/>
      <c r="H44" s="7"/>
      <c r="I44" s="7"/>
      <c r="J44" s="7"/>
      <c r="K44" s="9"/>
    </row>
    <row r="45" spans="1:11" x14ac:dyDescent="0.2">
      <c r="A45" s="5"/>
      <c r="B45" s="67"/>
      <c r="C45" s="68"/>
      <c r="D45" s="38"/>
      <c r="E45" s="38"/>
      <c r="F45" s="7"/>
      <c r="G45" s="7"/>
      <c r="H45" s="7"/>
      <c r="I45" s="7"/>
      <c r="J45" s="7"/>
      <c r="K45" s="9"/>
    </row>
    <row r="46" spans="1:11" x14ac:dyDescent="0.2">
      <c r="A46" s="59" t="s">
        <v>49</v>
      </c>
      <c r="B46" s="60"/>
      <c r="C46" s="60"/>
      <c r="D46" s="39"/>
      <c r="E46" s="39"/>
      <c r="F46" s="11"/>
      <c r="G46" s="11" t="s">
        <v>34</v>
      </c>
      <c r="H46" s="7"/>
      <c r="I46" s="7"/>
      <c r="J46" s="11"/>
      <c r="K46" s="12"/>
    </row>
    <row r="47" spans="1:11" x14ac:dyDescent="0.2">
      <c r="A47" s="40" t="s">
        <v>32</v>
      </c>
      <c r="B47" s="41"/>
      <c r="C47" s="41"/>
      <c r="D47" s="41"/>
      <c r="E47" s="41"/>
      <c r="F47" s="41"/>
      <c r="G47" s="41"/>
      <c r="H47" s="41"/>
      <c r="I47" s="41"/>
      <c r="J47" s="41"/>
      <c r="K47" s="42"/>
    </row>
    <row r="48" spans="1:11" x14ac:dyDescent="0.2">
      <c r="A48" s="5"/>
      <c r="B48" s="7"/>
      <c r="C48" s="7"/>
      <c r="D48" s="7"/>
      <c r="E48" s="7"/>
      <c r="F48" s="7"/>
      <c r="G48" s="7"/>
      <c r="H48" s="7"/>
      <c r="I48" s="7"/>
      <c r="J48" s="7"/>
      <c r="K48" s="9"/>
    </row>
    <row r="49" spans="1:11" x14ac:dyDescent="0.2">
      <c r="A49" s="5" t="s">
        <v>33</v>
      </c>
      <c r="B49" s="7"/>
      <c r="C49" s="7"/>
      <c r="D49" s="7"/>
      <c r="E49" s="7"/>
      <c r="F49" s="7"/>
      <c r="G49" s="7"/>
      <c r="H49" s="7"/>
      <c r="I49" s="7"/>
      <c r="J49" s="7"/>
      <c r="K49" s="9"/>
    </row>
    <row r="50" spans="1:11" x14ac:dyDescent="0.2">
      <c r="A50" s="10"/>
      <c r="B50" s="11"/>
      <c r="C50" s="11"/>
      <c r="D50" s="11"/>
      <c r="E50" s="11"/>
      <c r="F50" s="11"/>
      <c r="G50" s="11"/>
      <c r="H50" s="11"/>
      <c r="I50" s="11"/>
      <c r="J50" s="11"/>
      <c r="K50" s="12"/>
    </row>
  </sheetData>
  <mergeCells count="10">
    <mergeCell ref="A46:C46"/>
    <mergeCell ref="J23:K23"/>
    <mergeCell ref="A39:K40"/>
    <mergeCell ref="B45:C45"/>
    <mergeCell ref="H2:J2"/>
    <mergeCell ref="B7:J7"/>
    <mergeCell ref="A11:E11"/>
    <mergeCell ref="F11:G11"/>
    <mergeCell ref="H11:K11"/>
    <mergeCell ref="J21:K2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3AC373F480FD945A58B68E211EEC138" ma:contentTypeVersion="76" ma:contentTypeDescription="" ma:contentTypeScope="" ma:versionID="40cf7147e2d64a6212a129e8c238ed3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00299f69f6737e1860c4c7d05e205bb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Replacement Page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2018-02-14T08:00:00+00:00</OpenedDate>
    <SignificantOrder xmlns="dc463f71-b30c-4ab2-9473-d307f9d35888">false</SignificantOrder>
    <Date1 xmlns="dc463f71-b30c-4ab2-9473-d307f9d35888">2018-02-16T08:00:00+00:00</Date1>
    <IsDocumentOrder xmlns="dc463f71-b30c-4ab2-9473-d307f9d35888">false</IsDocumentOrder>
    <IsHighlyConfidential xmlns="dc463f71-b30c-4ab2-9473-d307f9d35888">false</IsHighlyConfidential>
    <CaseCompanyNames xmlns="dc463f71-b30c-4ab2-9473-d307f9d35888">WASTE CONTROL, INC.</CaseCompanyNames>
    <Nickname xmlns="http://schemas.microsoft.com/sharepoint/v3" xsi:nil="true"/>
    <DocketNumber xmlns="dc463f71-b30c-4ab2-9473-d307f9d35888">180135</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577C87B3-C2BD-4B5B-A820-7B89F9202B55}"/>
</file>

<file path=customXml/itemProps2.xml><?xml version="1.0" encoding="utf-8"?>
<ds:datastoreItem xmlns:ds="http://schemas.openxmlformats.org/officeDocument/2006/customXml" ds:itemID="{45371F42-89C3-4272-A249-489B573B9CA9}"/>
</file>

<file path=customXml/itemProps3.xml><?xml version="1.0" encoding="utf-8"?>
<ds:datastoreItem xmlns:ds="http://schemas.openxmlformats.org/officeDocument/2006/customXml" ds:itemID="{7A0E9D9A-9C5F-44AF-9781-60C2A94497C7}"/>
</file>

<file path=customXml/itemProps4.xml><?xml version="1.0" encoding="utf-8"?>
<ds:datastoreItem xmlns:ds="http://schemas.openxmlformats.org/officeDocument/2006/customXml" ds:itemID="{68796F15-F313-4384-8FDF-E74D8A6ABCF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Check Sheet, page 1, p2</vt:lpstr>
      <vt:lpstr>Item 230, page 2, p37</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Randy Poole</dc:creator>
  <cp:lastModifiedBy>Randy Poole</cp:lastModifiedBy>
  <dcterms:created xsi:type="dcterms:W3CDTF">2018-02-13T22:35:52Z</dcterms:created>
  <dcterms:modified xsi:type="dcterms:W3CDTF">2018-02-15T23:16:55Z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0x0101006E56B4D1795A2E4DB2F0B01679ED314A0093AC373F480FD945A58B68E211EEC138</vt:lpwstr>
  </property>
  <property fmtid="{D5CDD505-2E9C-101B-9397-08002B2CF9AE}" pid="3" name="_docset_NoMedatataSyncRequired">
    <vt:lpwstr>False</vt:lpwstr>
  </property>
  <property fmtid="{D5CDD505-2E9C-101B-9397-08002B2CF9AE}" pid="4" name="IsEFSEC">
    <vt:bool>false</vt:bool>
  </property>
</Properties>
</file>