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50" windowHeight="6735" tabRatio="954" activeTab="0"/>
  </bookViews>
  <sheets>
    <sheet name="Check Sheet, Pg 2" sheetId="1" r:id="rId1"/>
    <sheet name="Item 55, 60, Pg 21-A" sheetId="2" r:id="rId2"/>
    <sheet name="Item 100, Pg 26-A" sheetId="3" r:id="rId3"/>
    <sheet name="Item 100, Pg 27-A" sheetId="4" r:id="rId4"/>
    <sheet name="Item 120, 130, 150, Pg 30-A" sheetId="5" r:id="rId5"/>
    <sheet name="Item 230, Pg 36" sheetId="6" r:id="rId6"/>
    <sheet name="Item 240, Pg 37-A" sheetId="7" r:id="rId7"/>
    <sheet name="Item 245, Pg 38-A" sheetId="8" r:id="rId8"/>
    <sheet name="Item 255, Pg 39-A" sheetId="9" r:id="rId9"/>
    <sheet name="Sheet1" sheetId="10" r:id="rId10"/>
  </sheets>
  <definedNames>
    <definedName name="_xlnm.Print_Area" localSheetId="2">'Item 100, Pg 26-A'!$A$1:$P$55</definedName>
    <definedName name="_xlnm.Print_Area" localSheetId="3">'Item 100, Pg 27-A'!$A$1:$M$62</definedName>
    <definedName name="_xlnm.Print_Area" localSheetId="4">'Item 120, 130, 150, Pg 30-A'!$A$1:$M$64</definedName>
  </definedNames>
  <calcPr fullCalcOnLoad="1"/>
</workbook>
</file>

<file path=xl/sharedStrings.xml><?xml version="1.0" encoding="utf-8"?>
<sst xmlns="http://schemas.openxmlformats.org/spreadsheetml/2006/main" count="494" uniqueCount="277">
  <si>
    <t xml:space="preserve">   Tariff No.</t>
  </si>
  <si>
    <t>(A)</t>
  </si>
  <si>
    <t xml:space="preserve">        Effective Date:  </t>
  </si>
  <si>
    <t xml:space="preserve"> Yard</t>
  </si>
  <si>
    <t xml:space="preserve">         Effective Date:  </t>
  </si>
  <si>
    <t>For customers on automated service routes:  The company will assess roll-out charges where, due to</t>
  </si>
  <si>
    <t>circumstances outside the control of the driver, the driver is required to move an automated cart or</t>
  </si>
  <si>
    <t xml:space="preserve"> </t>
  </si>
  <si>
    <t>Rate</t>
  </si>
  <si>
    <t>R=with recycling, NR=non Recycling</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</si>
  <si>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</si>
  <si>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</si>
  <si>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</si>
  <si>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</si>
  <si>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</si>
  <si>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</si>
  <si>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</si>
  <si>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Number of</t>
  </si>
  <si>
    <t>Units or Type</t>
  </si>
  <si>
    <t>of Containers</t>
  </si>
  <si>
    <t>Frequency</t>
  </si>
  <si>
    <t>Garbage</t>
  </si>
  <si>
    <t>Recycle</t>
  </si>
  <si>
    <t>Yardwaste</t>
  </si>
  <si>
    <t>to the property owner or manager.</t>
  </si>
  <si>
    <t>EOWR=Every Other Week Recycling; MR=Monthly Recycling; List others used by company:</t>
  </si>
  <si>
    <t>Mini-can</t>
  </si>
  <si>
    <t>Frequency of Service Codes: WG=Weekly Garbage; EOWG-Every Other Week Garbage; MG=Monthly Garbage; WR=Weekly Recycling</t>
  </si>
  <si>
    <t>(1) To solid waste collection, curbside recycling (where noted) and yardwaste services (where noted) for</t>
  </si>
  <si>
    <t>(For Official Use Only)</t>
  </si>
  <si>
    <t>of</t>
  </si>
  <si>
    <t>Effective Date:</t>
  </si>
  <si>
    <t>Tariff No.</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</si>
  <si>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</si>
  <si>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</si>
  <si>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</si>
  <si>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</si>
  <si>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</si>
  <si>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</si>
  <si>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</si>
  <si>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</si>
  <si>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</si>
  <si>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</si>
  <si>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</si>
  <si>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</si>
  <si>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</si>
  <si>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</si>
  <si>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</si>
  <si>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Title Page              1</t>
  </si>
  <si>
    <t>Check Sheet          2</t>
  </si>
  <si>
    <t>Subj. Index            4</t>
  </si>
  <si>
    <t>Item Index             3</t>
  </si>
  <si>
    <t>1 Can</t>
  </si>
  <si>
    <t>2 Can</t>
  </si>
  <si>
    <t>3 Can</t>
  </si>
  <si>
    <t>4 Can</t>
  </si>
  <si>
    <t>5 Can</t>
  </si>
  <si>
    <t>6 Can</t>
  </si>
  <si>
    <t>90 Gal Toter</t>
  </si>
  <si>
    <t>65 Gal Toter</t>
  </si>
  <si>
    <r>
      <t>Recycling service rates on this page expire on:</t>
    </r>
    <r>
      <rPr>
        <b/>
        <u val="single"/>
        <sz val="10"/>
        <rFont val="Arial"/>
        <family val="2"/>
      </rPr>
      <t xml:space="preserve"> N/A</t>
    </r>
    <r>
      <rPr>
        <b/>
        <sz val="10"/>
        <rFont val="Arial"/>
        <family val="2"/>
      </rPr>
      <t>.</t>
    </r>
  </si>
  <si>
    <t>Empire Disposal, Inc. G-75</t>
  </si>
  <si>
    <t>WG</t>
  </si>
  <si>
    <t>Notes for this items are continued on next page.</t>
  </si>
  <si>
    <t>Registered Trade Name:</t>
  </si>
  <si>
    <t xml:space="preserve">Date: </t>
  </si>
  <si>
    <t>By:</t>
  </si>
  <si>
    <t>Docket No. TG-</t>
  </si>
  <si>
    <t>Date:</t>
  </si>
  <si>
    <t>Per Pickup</t>
  </si>
  <si>
    <t xml:space="preserve">Docket No. TG- </t>
  </si>
  <si>
    <r>
      <t>65</t>
    </r>
    <r>
      <rPr>
        <sz val="10"/>
        <rFont val="Arial"/>
        <family val="2"/>
      </rPr>
      <t xml:space="preserve"> Toter</t>
    </r>
  </si>
  <si>
    <t>Item 100- Residential Service- Monthly Rates (continued from previous page)</t>
  </si>
  <si>
    <t>Note 4:</t>
  </si>
  <si>
    <t>Customers will be charged for service requested even if fewer units are picked up on a particular trip.</t>
  </si>
  <si>
    <t>No credit will be given for partially filled cans.  No credit will be given if customer fails to set</t>
  </si>
  <si>
    <t>receptacles out for collection.</t>
  </si>
  <si>
    <t>Note 5:</t>
  </si>
  <si>
    <r>
      <t xml:space="preserve">toter more than </t>
    </r>
    <r>
      <rPr>
        <u val="single"/>
        <sz val="10"/>
        <rFont val="Arial"/>
        <family val="2"/>
      </rPr>
      <t>N/A</t>
    </r>
    <r>
      <rPr>
        <sz val="10"/>
        <rFont val="Arial"/>
        <family val="2"/>
      </rPr>
      <t xml:space="preserve"> feet in order to reach the truck.  The charge for this roll-out service is:$ </t>
    </r>
    <r>
      <rPr>
        <u val="single"/>
        <sz val="10"/>
        <rFont val="Arial"/>
        <family val="2"/>
      </rPr>
      <t>N/A</t>
    </r>
  </si>
  <si>
    <t>per cart or toter, per pickup.</t>
  </si>
  <si>
    <t>Note 6:</t>
  </si>
  <si>
    <t xml:space="preserve">The charge for an occasional extra residential bag, can, unit, toter, mini-can, or micro-mini can on a </t>
  </si>
  <si>
    <t>regular pickup is:</t>
  </si>
  <si>
    <t>Rate per receptacle,</t>
  </si>
  <si>
    <t>per pickup</t>
  </si>
  <si>
    <t>Type of receptacle</t>
  </si>
  <si>
    <t>Can or Unit</t>
  </si>
  <si>
    <t>Bag</t>
  </si>
  <si>
    <t>Other</t>
  </si>
  <si>
    <t>Note 7:</t>
  </si>
  <si>
    <t>can/unit.  Service will be rendered on the normal scheduled pickup day for the area in which the</t>
  </si>
  <si>
    <t>pickup day, rates for special pickups will apply.</t>
  </si>
  <si>
    <t xml:space="preserve">By: </t>
  </si>
  <si>
    <t>customer resides.  Note: If customer requires service be provided on the other than normal scheduled</t>
  </si>
  <si>
    <t>Micro- mini can</t>
  </si>
  <si>
    <t>60 gallon toter</t>
  </si>
  <si>
    <t>90 gallon toter</t>
  </si>
  <si>
    <t>Item 120- Drums</t>
  </si>
  <si>
    <t>Type of Service</t>
  </si>
  <si>
    <t>Rate Per Drum, Per Pickup</t>
  </si>
  <si>
    <t>Regular Route Service</t>
  </si>
  <si>
    <t xml:space="preserve">Special Pickup </t>
  </si>
  <si>
    <t>Item 130- Litter Receptacles and Litter Toters</t>
  </si>
  <si>
    <t>Customer- owned Receptacles</t>
  </si>
  <si>
    <t>Rate Per Pickup, per container Min. per month</t>
  </si>
  <si>
    <t>Size or Type: 90 Gallon</t>
  </si>
  <si>
    <t xml:space="preserve">Size or Type: </t>
  </si>
  <si>
    <t>Company- owned Receptacles</t>
  </si>
  <si>
    <t>Size or Type:</t>
  </si>
  <si>
    <t>Item 150- Loose and Bulky Material</t>
  </si>
  <si>
    <r>
      <t>Special trips:</t>
    </r>
    <r>
      <rPr>
        <sz val="10"/>
        <rFont val="Arial"/>
        <family val="0"/>
      </rPr>
      <t xml:space="preserve">  Time rates in Item 160 apply. </t>
    </r>
  </si>
  <si>
    <t>Regular Route:</t>
  </si>
  <si>
    <t>Bulky materials</t>
  </si>
  <si>
    <t>Loose materials</t>
  </si>
  <si>
    <t>(customer load)</t>
  </si>
  <si>
    <t>(company load)</t>
  </si>
  <si>
    <t>1 to 4 cubic yards</t>
  </si>
  <si>
    <t>Rate Per Yard</t>
  </si>
  <si>
    <t>Additional cubic</t>
  </si>
  <si>
    <t>yards</t>
  </si>
  <si>
    <t>Minimum Charge</t>
  </si>
  <si>
    <t>Carry Charge</t>
  </si>
  <si>
    <t>Per each 5 feet over</t>
  </si>
  <si>
    <t>8 feet</t>
  </si>
  <si>
    <t>Customers Inside Spokane County</t>
  </si>
  <si>
    <t>Size or Type: 90 gallon</t>
  </si>
  <si>
    <t>Item- 230- Disposal Fees</t>
  </si>
  <si>
    <t>Charges in this item apply when other items in the tariff specifically refer to this item.</t>
  </si>
  <si>
    <t>Disposal site (name or location</t>
  </si>
  <si>
    <t>Type of Material</t>
  </si>
  <si>
    <t>Fees for disposal</t>
  </si>
  <si>
    <t>1.  Whitman county Transfer Station</t>
  </si>
  <si>
    <t>2.  Spokane Co. Waste to Energy Pl.</t>
  </si>
  <si>
    <t>3.  Spokane Co. Transfer Station</t>
  </si>
  <si>
    <t>MSW</t>
  </si>
  <si>
    <t>Per Ton</t>
  </si>
  <si>
    <t xml:space="preserve">State whether fees are per yard, per ton, etc.  Include charges assessed for special commodities (tires, </t>
  </si>
  <si>
    <t>appliances, asbestos, etc.) or special conditions at each specific disposal site.  Attach additional sheets as</t>
  </si>
  <si>
    <t>necessary.</t>
  </si>
  <si>
    <t>Item 240- Container Service- Dumped in Company's Vehicle</t>
  </si>
  <si>
    <t>Non-Compacted Material (Company- owned container)</t>
  </si>
  <si>
    <t>Rates stated per container, per pickup</t>
  </si>
  <si>
    <t>Permanent Service</t>
  </si>
  <si>
    <t>Size or Type of Container</t>
  </si>
  <si>
    <t>Monthly Rent, if applicable</t>
  </si>
  <si>
    <t>First Pickup</t>
  </si>
  <si>
    <t>Each Additional Pickup</t>
  </si>
  <si>
    <t>Special Pickups</t>
  </si>
  <si>
    <t>Temporary Service</t>
  </si>
  <si>
    <t>Initial Delivery</t>
  </si>
  <si>
    <t>Pickup Rate</t>
  </si>
  <si>
    <t>Rent Per Calendar Day</t>
  </si>
  <si>
    <t>Rent Per Month</t>
  </si>
  <si>
    <t>3 months or less</t>
  </si>
  <si>
    <t>Note 1:</t>
  </si>
  <si>
    <r>
      <t xml:space="preserve">Permanent Service:  </t>
    </r>
    <r>
      <rPr>
        <sz val="10"/>
        <rFont val="Arial"/>
        <family val="2"/>
      </rPr>
      <t>Service is defined as no less than scheduled, every other week pickup, unless</t>
    </r>
  </si>
  <si>
    <t>local government requires more frequent service or unless putrescibles are involved.  Customer will be</t>
  </si>
  <si>
    <t>charged for service requested, even if fewer containers are serviced on a particular trip.  No credit will</t>
  </si>
  <si>
    <t>be given for partially filled containers.</t>
  </si>
  <si>
    <t>Note 2:</t>
  </si>
  <si>
    <r>
      <t>Permanent Service:</t>
    </r>
    <r>
      <rPr>
        <sz val="10"/>
        <rFont val="Arial"/>
        <family val="2"/>
      </rPr>
      <t xml:space="preserve">  If rent is shown, the rate for the first pickup and each additional pickup must be</t>
    </r>
  </si>
  <si>
    <t>the same.  If rent is not shown, it is to be included in the rate for the first pickup.</t>
  </si>
  <si>
    <t>Note 3:</t>
  </si>
  <si>
    <r>
      <t>In addition to all other applicable charges, a charge of $</t>
    </r>
    <r>
      <rPr>
        <u val="single"/>
        <sz val="10"/>
        <rFont val="Arial"/>
        <family val="2"/>
      </rPr>
      <t xml:space="preserve"> See Item 150</t>
    </r>
    <r>
      <rPr>
        <sz val="10"/>
        <rFont val="Arial"/>
        <family val="2"/>
      </rPr>
      <t xml:space="preserve"> per yard (assessed on a pro rata</t>
    </r>
  </si>
  <si>
    <t>basis) will be assessed if containers are filled past their visible full limit, container lids will not close</t>
  </si>
  <si>
    <t>due to overfilling or if additional materials are placed on or near the containers.</t>
  </si>
  <si>
    <t>Accessorial charges assessed (lids, tarping, unlocking, unlatching, etc:</t>
  </si>
  <si>
    <t>Docket No TG-</t>
  </si>
  <si>
    <t>Item- 245-Container Service- Dumped in Company's Vehicle</t>
  </si>
  <si>
    <t>Non- Compacted Material (Customer-owned container)</t>
  </si>
  <si>
    <t>Includes Commercial Can Service</t>
  </si>
  <si>
    <r>
      <t>90</t>
    </r>
    <r>
      <rPr>
        <sz val="10"/>
        <rFont val="Arial"/>
        <family val="2"/>
      </rPr>
      <t xml:space="preserve"> Toter</t>
    </r>
  </si>
  <si>
    <t>32 gallon can</t>
  </si>
  <si>
    <t>or unit</t>
  </si>
  <si>
    <t>Each Scheduled Pickup</t>
  </si>
  <si>
    <t>Over 5 grouped together</t>
  </si>
  <si>
    <t>Over 5 not grouped together</t>
  </si>
  <si>
    <t>Each Add'l unit</t>
  </si>
  <si>
    <t>Monthly Minimum Chg.</t>
  </si>
  <si>
    <t>Permanent Service:</t>
  </si>
  <si>
    <t>Service is defined as no less than scheduled, every other week pickup, unless</t>
  </si>
  <si>
    <t>Accessorial charges assessed (lids, tarping, unlocking, unlatching, etc):</t>
  </si>
  <si>
    <t>Service Area:  Customers Inside Spokane County</t>
  </si>
  <si>
    <r>
      <t>1.5</t>
    </r>
    <r>
      <rPr>
        <sz val="10"/>
        <rFont val="Arial"/>
        <family val="2"/>
      </rPr>
      <t xml:space="preserve"> Yard</t>
    </r>
  </si>
  <si>
    <r>
      <t>4</t>
    </r>
    <r>
      <rPr>
        <sz val="10"/>
        <rFont val="Arial"/>
        <family val="2"/>
      </rPr>
      <t xml:space="preserve"> Yard</t>
    </r>
  </si>
  <si>
    <r>
      <t>8</t>
    </r>
    <r>
      <rPr>
        <sz val="10"/>
        <rFont val="Arial"/>
        <family val="2"/>
      </rPr>
      <t xml:space="preserve"> Yard</t>
    </r>
  </si>
  <si>
    <t>Rates in this item are subject to disposal fees named in Item 230.</t>
  </si>
  <si>
    <t>Rates named in this item apply for all hauls not exceeding 10 miles measured from the point of pickup</t>
  </si>
  <si>
    <t>Mileage charge is in addition to all regular charges.</t>
  </si>
  <si>
    <t>prorated when a drop box is retained for only a portion of a month.</t>
  </si>
  <si>
    <t>not shown, it is to be included in the rate for the first pickup.</t>
  </si>
  <si>
    <t>Item-255- Container Service- Dumped in Company's Vehicle</t>
  </si>
  <si>
    <t xml:space="preserve">Issue Date:  </t>
  </si>
  <si>
    <t>Time is to be recorded to the nearest increment of 15 minutes from the time the company's vehicle leaves the</t>
  </si>
  <si>
    <t>Inside Spokane County</t>
  </si>
  <si>
    <t>Compacted Material (Customer-owned container)</t>
  </si>
  <si>
    <t>Rates state per container, per pickup</t>
  </si>
  <si>
    <r>
      <t xml:space="preserve">1 </t>
    </r>
    <r>
      <rPr>
        <sz val="10"/>
        <rFont val="Arial"/>
        <family val="2"/>
      </rPr>
      <t>Yard</t>
    </r>
  </si>
  <si>
    <r>
      <t>2</t>
    </r>
    <r>
      <rPr>
        <sz val="10"/>
        <rFont val="Arial"/>
        <family val="2"/>
      </rPr>
      <t xml:space="preserve"> Yard</t>
    </r>
  </si>
  <si>
    <r>
      <t>3</t>
    </r>
    <r>
      <rPr>
        <sz val="10"/>
        <rFont val="Arial"/>
        <family val="2"/>
      </rPr>
      <t xml:space="preserve"> Yard</t>
    </r>
  </si>
  <si>
    <r>
      <t>6</t>
    </r>
    <r>
      <rPr>
        <sz val="10"/>
        <rFont val="Arial"/>
        <family val="2"/>
      </rPr>
      <t xml:space="preserve"> Yard</t>
    </r>
  </si>
  <si>
    <t>a) Service is defined as no less than scheduled, once a month pickup, unless local government requires</t>
  </si>
  <si>
    <t>more frequent service or unless putrescibles are involved.</t>
  </si>
  <si>
    <t>shall be charged, but no charges will be assessed for pickups.  Monthly rent charges will be</t>
  </si>
  <si>
    <t>Item 55- Over-sized or Over-weight Cans or Units</t>
  </si>
  <si>
    <t>The company reserves the right to reject pickup of any residential receptacle (can, unit, bag, mini-can, or micro</t>
  </si>
  <si>
    <t>mini-can) which, upon reasonable inspection exceeds the size and weight limits shown in Item 20.</t>
  </si>
  <si>
    <t>*  If the receptacle exceeds the size and/or limits stated in Item 20, is overfilled, or the top is unable to be</t>
  </si>
  <si>
    <t>closed, but the company transports the materials, the following additional charge will apply:</t>
  </si>
  <si>
    <t>Note: For charges applying on overweight toters, carts, containers, or drop boxes see item 207.</t>
  </si>
  <si>
    <t>Item 60- Overtime Periods</t>
  </si>
  <si>
    <t>Companies will assess additional charges when providing services, at customer request, during overtime</t>
  </si>
  <si>
    <t>periods.  Overtime periods include Saturdays, Sundays, and the following holidays:</t>
  </si>
  <si>
    <t>New Year's Day (January 1)</t>
  </si>
  <si>
    <t>Memorial Day</t>
  </si>
  <si>
    <t>Independence Day (July 4)</t>
  </si>
  <si>
    <t>Labor Day</t>
  </si>
  <si>
    <t>Thanksgiving</t>
  </si>
  <si>
    <t>Christmas Day (December 25)</t>
  </si>
  <si>
    <t>terminal until the time it returns to the terminal.</t>
  </si>
  <si>
    <t>No additional charge will be assessed to customers for overtime or holiday work performed solely for the</t>
  </si>
  <si>
    <t>company's convenience.</t>
  </si>
  <si>
    <t>b) If rent is shown, the rate for the first pickup and each additional pickup must be the same.  If rent is</t>
  </si>
  <si>
    <r>
      <t xml:space="preserve">3 </t>
    </r>
    <r>
      <rPr>
        <sz val="10"/>
        <rFont val="Arial"/>
        <family val="0"/>
      </rPr>
      <t>Yard</t>
    </r>
  </si>
  <si>
    <r>
      <t xml:space="preserve">4 </t>
    </r>
    <r>
      <rPr>
        <sz val="10"/>
        <rFont val="Arial"/>
        <family val="0"/>
      </rPr>
      <t>Yard</t>
    </r>
  </si>
  <si>
    <r>
      <t>6</t>
    </r>
    <r>
      <rPr>
        <sz val="10"/>
        <rFont val="Arial"/>
        <family val="0"/>
      </rPr>
      <t xml:space="preserve"> Yard </t>
    </r>
  </si>
  <si>
    <r>
      <t>8</t>
    </r>
    <r>
      <rPr>
        <sz val="10"/>
        <rFont val="Arial"/>
        <family val="0"/>
      </rPr>
      <t xml:space="preserve"> Yard</t>
    </r>
  </si>
  <si>
    <r>
      <t xml:space="preserve">1 </t>
    </r>
    <r>
      <rPr>
        <sz val="10"/>
        <rFont val="Arial"/>
        <family val="0"/>
      </rPr>
      <t>Yard</t>
    </r>
  </si>
  <si>
    <r>
      <t xml:space="preserve">1.5 </t>
    </r>
    <r>
      <rPr>
        <sz val="10"/>
        <rFont val="Arial"/>
        <family val="0"/>
      </rPr>
      <t>Yard</t>
    </r>
  </si>
  <si>
    <r>
      <t xml:space="preserve">2 </t>
    </r>
    <r>
      <rPr>
        <sz val="10"/>
        <rFont val="Arial"/>
        <family val="0"/>
      </rPr>
      <t>Yard</t>
    </r>
  </si>
  <si>
    <t xml:space="preserve">Issue Date: </t>
  </si>
  <si>
    <t xml:space="preserve">          Effective Date: </t>
  </si>
  <si>
    <t xml:space="preserve">local government requires more frequent service or unless putresibles are involved.  Customer will be </t>
  </si>
  <si>
    <t>b) If a drop box is retained by a customer for a full month and no pickups are ordered, the monthly rent</t>
  </si>
  <si>
    <t xml:space="preserve">Tariff No. </t>
  </si>
  <si>
    <t xml:space="preserve">  </t>
  </si>
  <si>
    <r>
      <t xml:space="preserve">Company Name/Permit Number:  </t>
    </r>
    <r>
      <rPr>
        <u val="single"/>
        <sz val="10"/>
        <rFont val="Arial"/>
        <family val="2"/>
      </rPr>
      <t>Empire Disposal, Inc. G-75</t>
    </r>
  </si>
  <si>
    <r>
      <t xml:space="preserve">Company Name/Permit Number:   </t>
    </r>
    <r>
      <rPr>
        <u val="single"/>
        <sz val="10"/>
        <rFont val="Arial"/>
        <family val="2"/>
      </rPr>
      <t xml:space="preserve"> Empire Disposal, Inc. G-75</t>
    </r>
  </si>
  <si>
    <r>
      <t xml:space="preserve">Company Name/Permit Number: </t>
    </r>
    <r>
      <rPr>
        <u val="single"/>
        <sz val="10"/>
        <rFont val="Arial"/>
        <family val="2"/>
      </rPr>
      <t xml:space="preserve"> Empire Disposal, Inc. G-75</t>
    </r>
  </si>
  <si>
    <r>
      <t xml:space="preserve">Company Name/Permit Number:   </t>
    </r>
    <r>
      <rPr>
        <u val="single"/>
        <sz val="10"/>
        <rFont val="Arial"/>
        <family val="2"/>
      </rPr>
      <t>Empire Disposal, Inc. G-75</t>
    </r>
  </si>
  <si>
    <r>
      <t xml:space="preserve">Service Area:  </t>
    </r>
    <r>
      <rPr>
        <u val="single"/>
        <sz val="10"/>
        <rFont val="Arial"/>
        <family val="2"/>
      </rPr>
      <t>Inside Spokane County</t>
    </r>
  </si>
  <si>
    <t xml:space="preserve">         Effective Date: </t>
  </si>
  <si>
    <t xml:space="preserve">   Effective Date:</t>
  </si>
  <si>
    <r>
      <t>Charge per hour</t>
    </r>
    <r>
      <rPr>
        <sz val="10"/>
        <color indexed="10"/>
        <rFont val="Arial"/>
        <family val="2"/>
      </rPr>
      <t>:</t>
    </r>
  </si>
  <si>
    <t>Minimum Charge:</t>
  </si>
  <si>
    <t>per unit</t>
  </si>
  <si>
    <t>37-A</t>
  </si>
  <si>
    <t>38-A</t>
  </si>
  <si>
    <t>MG</t>
  </si>
  <si>
    <t>Heather Garland</t>
  </si>
  <si>
    <t>26-A</t>
  </si>
  <si>
    <t>21-A</t>
  </si>
  <si>
    <t>27-A</t>
  </si>
  <si>
    <t>30-A</t>
  </si>
  <si>
    <t>31-A</t>
  </si>
  <si>
    <t>39-A</t>
  </si>
  <si>
    <t>40-A</t>
  </si>
  <si>
    <t>Tax Sheet             7</t>
  </si>
  <si>
    <t>Last Page 43</t>
  </si>
  <si>
    <r>
      <rPr>
        <u val="single"/>
        <sz val="10"/>
        <rFont val="Arial"/>
        <family val="2"/>
      </rPr>
      <t>2</t>
    </r>
    <r>
      <rPr>
        <sz val="10"/>
        <rFont val="Arial"/>
        <family val="2"/>
      </rPr>
      <t xml:space="preserve"> Revised Page No. </t>
    </r>
    <r>
      <rPr>
        <u val="single"/>
        <sz val="10"/>
        <rFont val="Arial"/>
        <family val="2"/>
      </rPr>
      <t>2</t>
    </r>
  </si>
  <si>
    <r>
      <rPr>
        <u val="single"/>
        <sz val="10"/>
        <rFont val="Arial"/>
        <family val="2"/>
      </rPr>
      <t>1</t>
    </r>
    <r>
      <rPr>
        <sz val="10"/>
        <rFont val="Arial"/>
        <family val="0"/>
      </rPr>
      <t xml:space="preserve"> Revised Page No. </t>
    </r>
    <r>
      <rPr>
        <u val="single"/>
        <sz val="10"/>
        <rFont val="Arial"/>
        <family val="2"/>
      </rPr>
      <t>21-A</t>
    </r>
  </si>
  <si>
    <r>
      <rPr>
        <u val="single"/>
        <sz val="10"/>
        <rFont val="Arial"/>
        <family val="2"/>
      </rPr>
      <t>1</t>
    </r>
    <r>
      <rPr>
        <sz val="10"/>
        <rFont val="Arial"/>
        <family val="0"/>
      </rPr>
      <t xml:space="preserve"> Revised Page No. </t>
    </r>
    <r>
      <rPr>
        <u val="single"/>
        <sz val="10"/>
        <rFont val="Arial"/>
        <family val="2"/>
      </rPr>
      <t>27-A</t>
    </r>
  </si>
  <si>
    <r>
      <rPr>
        <u val="single"/>
        <sz val="10"/>
        <rFont val="Arial"/>
        <family val="2"/>
      </rPr>
      <t>1</t>
    </r>
    <r>
      <rPr>
        <sz val="10"/>
        <rFont val="Arial"/>
        <family val="0"/>
      </rPr>
      <t xml:space="preserve"> Revised Page No. </t>
    </r>
    <r>
      <rPr>
        <u val="single"/>
        <sz val="10"/>
        <rFont val="Arial"/>
        <family val="2"/>
      </rPr>
      <t>30-A</t>
    </r>
  </si>
  <si>
    <r>
      <rPr>
        <u val="single"/>
        <sz val="10"/>
        <rFont val="Arial"/>
        <family val="2"/>
      </rPr>
      <t>1</t>
    </r>
    <r>
      <rPr>
        <sz val="10"/>
        <rFont val="Arial"/>
        <family val="0"/>
      </rPr>
      <t xml:space="preserve"> Revised Page No. </t>
    </r>
    <r>
      <rPr>
        <u val="single"/>
        <sz val="10"/>
        <rFont val="Arial"/>
        <family val="2"/>
      </rPr>
      <t>37-A</t>
    </r>
  </si>
  <si>
    <r>
      <rPr>
        <u val="single"/>
        <sz val="10"/>
        <rFont val="Arial"/>
        <family val="2"/>
      </rPr>
      <t>1</t>
    </r>
    <r>
      <rPr>
        <sz val="10"/>
        <rFont val="Arial"/>
        <family val="0"/>
      </rPr>
      <t xml:space="preserve"> Revised Page No. </t>
    </r>
    <r>
      <rPr>
        <u val="single"/>
        <sz val="10"/>
        <rFont val="Arial"/>
        <family val="2"/>
      </rPr>
      <t>38-A</t>
    </r>
  </si>
  <si>
    <r>
      <rPr>
        <u val="single"/>
        <sz val="10"/>
        <rFont val="Arial"/>
        <family val="2"/>
      </rPr>
      <t>1</t>
    </r>
    <r>
      <rPr>
        <sz val="10"/>
        <rFont val="Arial"/>
        <family val="0"/>
      </rPr>
      <t xml:space="preserve"> Revised Page No. </t>
    </r>
    <r>
      <rPr>
        <u val="single"/>
        <sz val="10"/>
        <rFont val="Arial"/>
        <family val="2"/>
      </rPr>
      <t>39-A</t>
    </r>
  </si>
  <si>
    <r>
      <rPr>
        <u val="single"/>
        <sz val="10"/>
        <rFont val="Arial"/>
        <family val="2"/>
      </rPr>
      <t>2</t>
    </r>
    <r>
      <rPr>
        <sz val="10"/>
        <rFont val="Arial"/>
        <family val="0"/>
      </rPr>
      <t xml:space="preserve"> Revised Page No. </t>
    </r>
    <r>
      <rPr>
        <u val="single"/>
        <sz val="10"/>
        <rFont val="Arial"/>
        <family val="2"/>
      </rPr>
      <t>36</t>
    </r>
  </si>
  <si>
    <t>$4.49 (A)</t>
  </si>
  <si>
    <t>Note 1: A fee of $55 will be charged if garbage or recycling carts are not returned to the company in usable condition when service is stopped due to request of the customer or by the company for reasons including, but not limited to, delinquency.</t>
  </si>
  <si>
    <r>
      <t xml:space="preserve">Customers may request no more than one pickup per month, on an "on call" basis, at </t>
    </r>
    <r>
      <rPr>
        <u val="single"/>
        <sz val="10"/>
        <rFont val="Arial"/>
        <family val="2"/>
      </rPr>
      <t>$13.06 (A)</t>
    </r>
    <r>
      <rPr>
        <sz val="10"/>
        <rFont val="Arial"/>
        <family val="2"/>
      </rPr>
      <t xml:space="preserve"> per</t>
    </r>
  </si>
  <si>
    <t>Per Ton (A)</t>
  </si>
  <si>
    <r>
      <t xml:space="preserve">Gate charge </t>
    </r>
    <r>
      <rPr>
        <u val="single"/>
        <sz val="10"/>
        <rFont val="Arial"/>
        <family val="2"/>
      </rPr>
      <t xml:space="preserve">$6.85 </t>
    </r>
    <r>
      <rPr>
        <sz val="10"/>
        <rFont val="Arial"/>
        <family val="2"/>
      </rPr>
      <t>per pickup.</t>
    </r>
  </si>
  <si>
    <r>
      <t xml:space="preserve">Unlocking charge </t>
    </r>
    <r>
      <rPr>
        <u val="single"/>
        <sz val="10"/>
        <rFont val="Arial"/>
        <family val="2"/>
      </rPr>
      <t>$2.49</t>
    </r>
    <r>
      <rPr>
        <sz val="10"/>
        <rFont val="Arial"/>
        <family val="2"/>
      </rPr>
      <t xml:space="preserve"> per pickup.</t>
    </r>
  </si>
  <si>
    <r>
      <t xml:space="preserve">to the disposal site.  Excess miles shall be charged for at </t>
    </r>
    <r>
      <rPr>
        <u val="single"/>
        <sz val="10"/>
        <rFont val="Arial"/>
        <family val="2"/>
      </rPr>
      <t>$6.06</t>
    </r>
    <r>
      <rPr>
        <sz val="10"/>
        <rFont val="Arial"/>
        <family val="2"/>
      </rPr>
      <t xml:space="preserve"> per mile or fraction of a mile.</t>
    </r>
  </si>
  <si>
    <r>
      <rPr>
        <u val="single"/>
        <sz val="10"/>
        <rFont val="Arial"/>
        <family val="2"/>
      </rPr>
      <t>1</t>
    </r>
    <r>
      <rPr>
        <sz val="10"/>
        <rFont val="Arial"/>
        <family val="2"/>
      </rPr>
      <t xml:space="preserve"> Revised Page No. </t>
    </r>
    <r>
      <rPr>
        <u val="single"/>
        <sz val="10"/>
        <rFont val="Arial"/>
        <family val="2"/>
      </rPr>
      <t>26-A</t>
    </r>
  </si>
  <si>
    <r>
      <t>condominiums, and apartment buildings of less than __N/A</t>
    </r>
    <r>
      <rPr>
        <u val="single"/>
        <sz val="10"/>
        <rFont val="Arial"/>
        <family val="2"/>
      </rPr>
      <t>_</t>
    </r>
    <r>
      <rPr>
        <sz val="10"/>
        <rFont val="Arial"/>
        <family val="2"/>
      </rPr>
      <t>__ residential units, where service is billed</t>
    </r>
  </si>
  <si>
    <r>
      <t xml:space="preserve">Rates below apply in the following service area:   </t>
    </r>
    <r>
      <rPr>
        <u val="single"/>
        <sz val="10"/>
        <rFont val="Arial"/>
        <family val="2"/>
      </rPr>
      <t>Inside Spokane County for garbage service.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</si>
</sst>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mmmm\-yy"/>
    <numFmt numFmtId="171" formatCode="d\-mmm\-yyyy"/>
    <numFmt numFmtId="172" formatCode="m/d"/>
    <numFmt numFmtId="173" formatCode="[$-409]mmmm\ d\,\ yyyy;@"/>
    <numFmt numFmtId="174" formatCode="[$-409]dddd\,\ mmmm\ dd\,\ yyyy"/>
  </numFmts>
  <fonts count="43">
    <font>
      <sz val="10"/>
      <name val="Arial"/>
      <family val="0"/>
    </font>
    <font>
      <i/>
      <sz val="10"/>
      <name val="Arial"/>
      <family val="2"/>
    </font>
    <font>
      <b/>
      <sz val="10"/>
      <name val="Arial"/>
      <family val="2"/>
    </font>
    <font>
      <u val="single"/>
      <sz val="10"/>
      <name val="Arial"/>
      <family val="2"/>
    </font>
    <font>
      <u val="single"/>
      <sz val="10"/>
      <color indexed="12"/>
      <name val="Arial"/>
      <family val="2"/>
    </font>
    <font>
      <u val="single"/>
      <sz val="10"/>
      <color indexed="36"/>
      <name val="Arial"/>
      <family val="2"/>
    </font>
    <font>
      <b/>
      <u val="single"/>
      <sz val="10"/>
      <name val="Arial"/>
      <family val="2"/>
    </font>
    <font>
      <sz val="10"/>
      <color indexed="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left"/>
    </xf>
    <xf numFmtId="0" fontId="3" fillId="0" borderId="14" xfId="0" applyFont="1" applyBorder="1" applyAlignment="1">
      <alignment horizontal="center"/>
    </xf>
    <xf numFmtId="0" fontId="3" fillId="0" borderId="16" xfId="0" applyFont="1" applyBorder="1" applyAlignment="1">
      <alignment horizontal="center"/>
    </xf>
    <xf numFmtId="0" fontId="0" fillId="0" borderId="16" xfId="0" applyBorder="1" applyAlignment="1">
      <alignment horizontal="center"/>
    </xf>
    <xf numFmtId="0" fontId="3" fillId="0" borderId="19" xfId="0" applyFont="1" applyBorder="1" applyAlignment="1">
      <alignment horizontal="center"/>
    </xf>
    <xf numFmtId="0" fontId="2" fillId="0" borderId="19" xfId="0" applyFont="1" applyBorder="1" applyAlignment="1">
      <alignment/>
    </xf>
    <xf numFmtId="0" fontId="2" fillId="0" borderId="14" xfId="0" applyFont="1" applyBorder="1" applyAlignment="1">
      <alignment horizontal="right"/>
    </xf>
    <xf numFmtId="0" fontId="3" fillId="0" borderId="18" xfId="0" applyFont="1" applyBorder="1" applyAlignment="1">
      <alignment horizontal="center"/>
    </xf>
    <xf numFmtId="0" fontId="0" fillId="0" borderId="19" xfId="0" applyBorder="1" applyAlignment="1">
      <alignment horizontal="center"/>
    </xf>
    <xf numFmtId="0" fontId="3" fillId="0" borderId="0" xfId="0" applyFont="1" applyBorder="1" applyAlignment="1">
      <alignment/>
    </xf>
    <xf numFmtId="0" fontId="0" fillId="0" borderId="19" xfId="0" applyBorder="1" applyAlignment="1">
      <alignment horizontal="right"/>
    </xf>
    <xf numFmtId="0" fontId="0" fillId="0" borderId="0" xfId="0" applyFont="1" applyBorder="1" applyAlignment="1">
      <alignment horizontal="center"/>
    </xf>
    <xf numFmtId="167" fontId="0" fillId="0" borderId="17" xfId="0" applyNumberFormat="1" applyBorder="1" applyAlignment="1">
      <alignment horizontal="left"/>
    </xf>
    <xf numFmtId="0" fontId="0" fillId="0" borderId="22" xfId="0" applyBorder="1" applyAlignment="1">
      <alignment/>
    </xf>
    <xf numFmtId="0" fontId="0" fillId="0" borderId="23" xfId="0" applyBorder="1" applyAlignment="1">
      <alignment/>
    </xf>
    <xf numFmtId="8" fontId="0" fillId="0" borderId="16" xfId="0" applyNumberFormat="1" applyBorder="1" applyAlignment="1">
      <alignment/>
    </xf>
    <xf numFmtId="0" fontId="0" fillId="0" borderId="13" xfId="0" applyFill="1" applyBorder="1" applyAlignment="1">
      <alignment/>
    </xf>
    <xf numFmtId="0" fontId="0" fillId="0" borderId="10" xfId="0" applyFill="1" applyBorder="1" applyAlignment="1">
      <alignment/>
    </xf>
    <xf numFmtId="8" fontId="0" fillId="0" borderId="13" xfId="0" applyNumberFormat="1" applyBorder="1" applyAlignment="1">
      <alignment/>
    </xf>
    <xf numFmtId="8" fontId="0" fillId="0" borderId="15" xfId="0" applyNumberFormat="1" applyBorder="1" applyAlignment="1">
      <alignment/>
    </xf>
    <xf numFmtId="8" fontId="0" fillId="0" borderId="17" xfId="0" applyNumberFormat="1" applyBorder="1" applyAlignment="1">
      <alignment/>
    </xf>
    <xf numFmtId="0" fontId="0" fillId="0" borderId="20" xfId="0" applyBorder="1" applyAlignment="1">
      <alignment/>
    </xf>
    <xf numFmtId="0" fontId="0" fillId="0" borderId="24" xfId="0" applyBorder="1" applyAlignment="1">
      <alignment/>
    </xf>
    <xf numFmtId="0" fontId="3" fillId="0" borderId="19" xfId="0" applyFont="1" applyBorder="1" applyAlignment="1">
      <alignment/>
    </xf>
    <xf numFmtId="0" fontId="0" fillId="0" borderId="21" xfId="0" applyBorder="1" applyAlignment="1">
      <alignment/>
    </xf>
    <xf numFmtId="8" fontId="0" fillId="0" borderId="19" xfId="0" applyNumberFormat="1" applyBorder="1" applyAlignment="1">
      <alignment/>
    </xf>
    <xf numFmtId="8" fontId="0" fillId="0" borderId="22" xfId="0" applyNumberFormat="1" applyBorder="1" applyAlignment="1">
      <alignment/>
    </xf>
    <xf numFmtId="0" fontId="0" fillId="0" borderId="16" xfId="0" applyBorder="1" applyAlignment="1">
      <alignment horizontal="right"/>
    </xf>
    <xf numFmtId="0" fontId="3" fillId="0" borderId="21" xfId="0" applyFont="1" applyFill="1" applyBorder="1" applyAlignment="1">
      <alignment/>
    </xf>
    <xf numFmtId="0" fontId="0" fillId="0" borderId="16" xfId="0" applyFont="1" applyBorder="1" applyAlignment="1">
      <alignment/>
    </xf>
    <xf numFmtId="0" fontId="3" fillId="0" borderId="14" xfId="0" applyFont="1" applyBorder="1" applyAlignment="1">
      <alignment/>
    </xf>
    <xf numFmtId="0" fontId="0" fillId="0" borderId="0" xfId="0" applyFont="1" applyBorder="1" applyAlignment="1">
      <alignment/>
    </xf>
    <xf numFmtId="0" fontId="0" fillId="0" borderId="14" xfId="0" applyFont="1" applyBorder="1" applyAlignment="1">
      <alignment/>
    </xf>
    <xf numFmtId="0" fontId="1" fillId="0" borderId="16" xfId="0" applyFont="1" applyBorder="1" applyAlignment="1">
      <alignment/>
    </xf>
    <xf numFmtId="0" fontId="0" fillId="0" borderId="0" xfId="0" applyFont="1" applyBorder="1" applyAlignment="1">
      <alignment horizontal="right"/>
    </xf>
    <xf numFmtId="0" fontId="3" fillId="0" borderId="20" xfId="0" applyFont="1" applyBorder="1" applyAlignment="1">
      <alignment horizontal="center"/>
    </xf>
    <xf numFmtId="167" fontId="0" fillId="0" borderId="16" xfId="0" applyNumberFormat="1" applyBorder="1" applyAlignment="1">
      <alignment horizontal="left"/>
    </xf>
    <xf numFmtId="8" fontId="0" fillId="0" borderId="11" xfId="0" applyNumberFormat="1" applyBorder="1" applyAlignment="1">
      <alignment/>
    </xf>
    <xf numFmtId="8" fontId="0" fillId="0" borderId="17" xfId="0" applyNumberFormat="1" applyBorder="1" applyAlignment="1">
      <alignment horizontal="right"/>
    </xf>
    <xf numFmtId="8" fontId="0" fillId="0" borderId="18" xfId="0" applyNumberFormat="1" applyBorder="1" applyAlignment="1">
      <alignment horizontal="right"/>
    </xf>
    <xf numFmtId="8" fontId="0" fillId="0" borderId="21" xfId="0" applyNumberFormat="1" applyBorder="1" applyAlignment="1">
      <alignment horizontal="right"/>
    </xf>
    <xf numFmtId="8" fontId="0" fillId="0" borderId="19" xfId="0" applyNumberFormat="1" applyBorder="1" applyAlignment="1">
      <alignment horizontal="right"/>
    </xf>
    <xf numFmtId="8" fontId="0" fillId="0" borderId="15" xfId="0" applyNumberFormat="1" applyBorder="1" applyAlignment="1">
      <alignment horizontal="right"/>
    </xf>
    <xf numFmtId="8" fontId="0" fillId="0" borderId="22" xfId="0" applyNumberFormat="1" applyBorder="1" applyAlignment="1">
      <alignment horizontal="right"/>
    </xf>
    <xf numFmtId="8" fontId="0" fillId="0" borderId="15" xfId="0" applyNumberFormat="1" applyFont="1" applyBorder="1" applyAlignment="1">
      <alignment horizontal="right"/>
    </xf>
    <xf numFmtId="0" fontId="0" fillId="0" borderId="19"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42" fillId="0" borderId="0" xfId="0" applyFont="1" applyBorder="1" applyAlignment="1">
      <alignment/>
    </xf>
    <xf numFmtId="173" fontId="0" fillId="0" borderId="16" xfId="0" applyNumberFormat="1" applyBorder="1" applyAlignment="1">
      <alignment horizontal="left"/>
    </xf>
    <xf numFmtId="0" fontId="0" fillId="0" borderId="19" xfId="0" applyFont="1" applyBorder="1" applyAlignment="1">
      <alignment horizontal="right"/>
    </xf>
    <xf numFmtId="8" fontId="0" fillId="0" borderId="16" xfId="0" applyNumberFormat="1" applyFont="1" applyBorder="1" applyAlignment="1">
      <alignment/>
    </xf>
    <xf numFmtId="8" fontId="0" fillId="0" borderId="0" xfId="0" applyNumberFormat="1" applyFont="1" applyBorder="1" applyAlignment="1">
      <alignment/>
    </xf>
    <xf numFmtId="0" fontId="0" fillId="0" borderId="19" xfId="0" applyFont="1" applyBorder="1" applyAlignment="1">
      <alignment horizontal="center"/>
    </xf>
    <xf numFmtId="168" fontId="0" fillId="0" borderId="19" xfId="0" applyNumberFormat="1" applyFont="1" applyBorder="1" applyAlignment="1">
      <alignment horizontal="right"/>
    </xf>
    <xf numFmtId="8" fontId="0" fillId="0" borderId="13" xfId="0" applyNumberFormat="1" applyFont="1" applyBorder="1" applyAlignment="1">
      <alignment/>
    </xf>
    <xf numFmtId="0" fontId="3" fillId="0" borderId="17" xfId="0" applyFont="1" applyBorder="1" applyAlignment="1">
      <alignment horizontal="center"/>
    </xf>
    <xf numFmtId="0" fontId="3" fillId="0" borderId="21" xfId="0" applyFont="1" applyBorder="1" applyAlignment="1">
      <alignment horizontal="center"/>
    </xf>
    <xf numFmtId="0" fontId="3" fillId="0" borderId="21" xfId="0" applyFont="1" applyFill="1" applyBorder="1" applyAlignment="1">
      <alignment horizontal="center"/>
    </xf>
    <xf numFmtId="8" fontId="0" fillId="0" borderId="17" xfId="0" applyNumberFormat="1" applyFont="1" applyBorder="1" applyAlignment="1">
      <alignment horizontal="right"/>
    </xf>
    <xf numFmtId="8" fontId="0" fillId="0" borderId="22" xfId="0" applyNumberFormat="1" applyFont="1" applyBorder="1" applyAlignment="1">
      <alignment/>
    </xf>
    <xf numFmtId="0" fontId="3" fillId="0" borderId="22" xfId="0" applyFont="1" applyBorder="1" applyAlignment="1">
      <alignment horizontal="center"/>
    </xf>
    <xf numFmtId="0" fontId="2" fillId="0" borderId="11" xfId="0" applyFont="1" applyBorder="1" applyAlignment="1">
      <alignment/>
    </xf>
    <xf numFmtId="168" fontId="0" fillId="0" borderId="0" xfId="0" applyNumberFormat="1" applyFont="1" applyBorder="1" applyAlignment="1">
      <alignment/>
    </xf>
    <xf numFmtId="8" fontId="0" fillId="0" borderId="16" xfId="0" applyNumberFormat="1" applyFont="1" applyBorder="1" applyAlignment="1">
      <alignment horizontal="right"/>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1" fillId="0" borderId="11" xfId="0" applyFont="1" applyBorder="1" applyAlignment="1">
      <alignment horizontal="center"/>
    </xf>
    <xf numFmtId="0" fontId="0" fillId="0" borderId="0" xfId="0" applyFont="1" applyFill="1" applyBorder="1" applyAlignment="1">
      <alignment horizontal="left" wrapText="1"/>
    </xf>
    <xf numFmtId="0" fontId="0" fillId="0" borderId="14" xfId="0" applyFont="1" applyFill="1" applyBorder="1" applyAlignment="1">
      <alignment horizontal="left"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14" xfId="0" applyFont="1" applyBorder="1" applyAlignment="1">
      <alignment horizontal="center"/>
    </xf>
    <xf numFmtId="0" fontId="0" fillId="0" borderId="17"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indent="2"/>
    </xf>
    <xf numFmtId="0" fontId="0" fillId="0" borderId="0" xfId="0" applyFont="1" applyFill="1" applyBorder="1" applyAlignment="1">
      <alignment/>
    </xf>
    <xf numFmtId="0" fontId="0" fillId="0" borderId="0" xfId="0" applyFont="1" applyBorder="1" applyAlignment="1" quotePrefix="1">
      <alignment horizontal="left"/>
    </xf>
    <xf numFmtId="0" fontId="0" fillId="0" borderId="0" xfId="0" applyFont="1" applyBorder="1" applyAlignment="1" quotePrefix="1">
      <alignment horizontal="left" indent="2"/>
    </xf>
    <xf numFmtId="0" fontId="0" fillId="0" borderId="0" xfId="0" applyFont="1" applyFill="1" applyBorder="1" applyAlignment="1">
      <alignment horizontal="center"/>
    </xf>
    <xf numFmtId="0" fontId="0" fillId="0" borderId="20" xfId="0" applyFont="1" applyBorder="1" applyAlignment="1">
      <alignment horizontal="center"/>
    </xf>
    <xf numFmtId="0" fontId="0" fillId="0" borderId="12"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left"/>
    </xf>
    <xf numFmtId="168" fontId="0" fillId="0" borderId="18" xfId="0" applyNumberFormat="1" applyFont="1" applyBorder="1" applyAlignment="1">
      <alignment horizontal="left"/>
    </xf>
    <xf numFmtId="2" fontId="0" fillId="0" borderId="18" xfId="0" applyNumberFormat="1" applyFont="1" applyBorder="1" applyAlignment="1">
      <alignment horizontal="center"/>
    </xf>
    <xf numFmtId="168" fontId="0" fillId="0" borderId="19" xfId="0" applyNumberFormat="1" applyFont="1" applyBorder="1" applyAlignment="1">
      <alignment/>
    </xf>
    <xf numFmtId="168" fontId="0" fillId="0" borderId="18" xfId="0" applyNumberFormat="1" applyFont="1" applyBorder="1" applyAlignment="1">
      <alignment/>
    </xf>
    <xf numFmtId="168" fontId="0" fillId="0" borderId="19" xfId="0" applyNumberFormat="1" applyFont="1" applyBorder="1" applyAlignment="1">
      <alignment horizontal="center"/>
    </xf>
    <xf numFmtId="2" fontId="0" fillId="0" borderId="19" xfId="0" applyNumberFormat="1" applyFont="1" applyBorder="1" applyAlignment="1">
      <alignment/>
    </xf>
    <xf numFmtId="4" fontId="0" fillId="0" borderId="19" xfId="0" applyNumberFormat="1" applyFont="1" applyBorder="1" applyAlignment="1">
      <alignment/>
    </xf>
    <xf numFmtId="2" fontId="0" fillId="0" borderId="19" xfId="0" applyNumberFormat="1" applyFont="1" applyBorder="1" applyAlignment="1">
      <alignment horizontal="center"/>
    </xf>
    <xf numFmtId="0" fontId="0" fillId="0" borderId="18" xfId="0" applyFont="1" applyBorder="1" applyAlignment="1">
      <alignment/>
    </xf>
    <xf numFmtId="168" fontId="0" fillId="0" borderId="18" xfId="0" applyNumberFormat="1" applyFont="1" applyBorder="1" applyAlignment="1">
      <alignment horizontal="center"/>
    </xf>
    <xf numFmtId="0" fontId="0" fillId="0" borderId="15" xfId="0" applyFont="1" applyBorder="1" applyAlignment="1">
      <alignment/>
    </xf>
    <xf numFmtId="167" fontId="0" fillId="0" borderId="16" xfId="0" applyNumberFormat="1" applyFont="1" applyBorder="1" applyAlignment="1">
      <alignment horizontal="left"/>
    </xf>
    <xf numFmtId="167" fontId="0" fillId="0" borderId="17" xfId="0" applyNumberFormat="1" applyFont="1" applyBorder="1" applyAlignment="1">
      <alignment horizontal="left"/>
    </xf>
    <xf numFmtId="8" fontId="0" fillId="0" borderId="21"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PageLayoutView="0" workbookViewId="0" topLeftCell="A1">
      <selection activeCell="H35" sqref="H35"/>
    </sheetView>
  </sheetViews>
  <sheetFormatPr defaultColWidth="9.140625" defaultRowHeight="12.75"/>
  <cols>
    <col min="1" max="1" width="10.7109375" style="0" customWidth="1"/>
    <col min="2" max="2" width="18.00390625" style="0" bestFit="1" customWidth="1"/>
    <col min="4" max="4" width="4.140625" style="0" customWidth="1"/>
    <col min="5" max="5" width="13.57421875" style="0" customWidth="1"/>
    <col min="6" max="6" width="14.8515625" style="0" customWidth="1"/>
    <col min="7" max="7" width="3.7109375" style="0" customWidth="1"/>
    <col min="8" max="8" width="12.140625" style="0" customWidth="1"/>
    <col min="9" max="9" width="14.57421875" style="0" customWidth="1"/>
    <col min="10" max="10" width="18.00390625" style="0" bestFit="1" customWidth="1"/>
  </cols>
  <sheetData>
    <row r="1" spans="1:10" ht="12.75">
      <c r="A1" s="1"/>
      <c r="B1" s="2"/>
      <c r="C1" s="2"/>
      <c r="D1" s="2"/>
      <c r="E1" s="82"/>
      <c r="F1" s="2"/>
      <c r="G1" s="2"/>
      <c r="H1" s="2"/>
      <c r="I1" s="2"/>
      <c r="J1" s="3"/>
    </row>
    <row r="2" spans="1:12" ht="12.75">
      <c r="A2" s="4" t="s">
        <v>0</v>
      </c>
      <c r="B2" s="23">
        <v>15</v>
      </c>
      <c r="C2" s="5" t="s">
        <v>7</v>
      </c>
      <c r="D2" s="5"/>
      <c r="E2" s="5"/>
      <c r="F2" s="5"/>
      <c r="G2" s="31"/>
      <c r="H2" s="51"/>
      <c r="I2" s="51" t="s">
        <v>259</v>
      </c>
      <c r="J2" s="52"/>
      <c r="K2" s="51"/>
      <c r="L2" s="5"/>
    </row>
    <row r="3" spans="1:10" ht="12.75">
      <c r="A3" s="4"/>
      <c r="B3" s="5"/>
      <c r="C3" s="5"/>
      <c r="D3" s="5"/>
      <c r="E3" s="5"/>
      <c r="F3" s="5"/>
      <c r="G3" s="5"/>
      <c r="H3" s="5"/>
      <c r="I3" s="51" t="s">
        <v>235</v>
      </c>
      <c r="J3" s="6"/>
    </row>
    <row r="4" spans="1:10" ht="12.75">
      <c r="A4" s="4" t="s">
        <v>33</v>
      </c>
      <c r="B4" s="5"/>
      <c r="C4" s="29" t="s">
        <v>61</v>
      </c>
      <c r="D4" s="29"/>
      <c r="E4" s="29"/>
      <c r="F4" s="5"/>
      <c r="G4" s="5"/>
      <c r="H4" s="5"/>
      <c r="I4" s="5"/>
      <c r="J4" s="6"/>
    </row>
    <row r="5" spans="1:10" ht="12.75">
      <c r="A5" s="7" t="s">
        <v>34</v>
      </c>
      <c r="B5" s="8"/>
      <c r="C5" s="8"/>
      <c r="D5" s="8"/>
      <c r="E5" s="8"/>
      <c r="F5" s="8"/>
      <c r="G5" s="8"/>
      <c r="H5" s="8"/>
      <c r="I5" s="8"/>
      <c r="J5" s="9"/>
    </row>
    <row r="6" spans="1:10" ht="12.75">
      <c r="A6" s="4"/>
      <c r="B6" s="5"/>
      <c r="C6" s="5"/>
      <c r="D6" s="5"/>
      <c r="E6" s="5"/>
      <c r="F6" s="5"/>
      <c r="G6" s="5"/>
      <c r="H6" s="5"/>
      <c r="I6" s="5"/>
      <c r="J6" s="6"/>
    </row>
    <row r="7" spans="1:10" ht="12.75">
      <c r="A7" s="4"/>
      <c r="B7" s="5"/>
      <c r="C7" s="88" t="s">
        <v>38</v>
      </c>
      <c r="D7" s="88"/>
      <c r="E7" s="88"/>
      <c r="F7" s="88"/>
      <c r="G7" s="88"/>
      <c r="H7" s="88"/>
      <c r="I7" s="5"/>
      <c r="J7" s="6"/>
    </row>
    <row r="8" spans="1:10" ht="12.75">
      <c r="A8" s="4"/>
      <c r="B8" s="5" t="s">
        <v>42</v>
      </c>
      <c r="C8" s="5"/>
      <c r="D8" s="5"/>
      <c r="E8" s="5"/>
      <c r="F8" s="5"/>
      <c r="G8" s="5"/>
      <c r="H8" s="5"/>
      <c r="I8" s="5"/>
      <c r="J8" s="6"/>
    </row>
    <row r="9" spans="1:10" ht="12.75">
      <c r="A9" s="4"/>
      <c r="B9" s="5" t="s">
        <v>43</v>
      </c>
      <c r="C9" s="5"/>
      <c r="D9" s="5"/>
      <c r="E9" s="5"/>
      <c r="F9" s="5"/>
      <c r="G9" s="5"/>
      <c r="H9" s="5"/>
      <c r="I9" s="5"/>
      <c r="J9" s="6"/>
    </row>
    <row r="10" spans="1:10" ht="12.75">
      <c r="A10" s="4"/>
      <c r="B10" s="5" t="s">
        <v>44</v>
      </c>
      <c r="C10" s="5"/>
      <c r="D10" s="5"/>
      <c r="E10" s="5"/>
      <c r="F10" s="5"/>
      <c r="G10" s="5"/>
      <c r="H10" s="5"/>
      <c r="I10" s="5"/>
      <c r="J10" s="6"/>
    </row>
    <row r="11" spans="1:10" ht="12.75">
      <c r="A11" s="4"/>
      <c r="B11" s="11" t="s">
        <v>45</v>
      </c>
      <c r="C11" s="5"/>
      <c r="D11" s="5"/>
      <c r="E11" s="5"/>
      <c r="F11" s="5"/>
      <c r="G11" s="5"/>
      <c r="H11" s="5"/>
      <c r="I11" s="5"/>
      <c r="J11" s="6"/>
    </row>
    <row r="12" spans="1:10" ht="12.75">
      <c r="A12" s="4"/>
      <c r="B12" s="5"/>
      <c r="C12" s="5"/>
      <c r="D12" s="5"/>
      <c r="E12" s="5"/>
      <c r="F12" s="5"/>
      <c r="G12" s="5"/>
      <c r="H12" s="5"/>
      <c r="I12" s="5"/>
      <c r="J12" s="6"/>
    </row>
    <row r="13" spans="1:10" ht="12.75">
      <c r="A13" s="4"/>
      <c r="B13" s="17" t="s">
        <v>46</v>
      </c>
      <c r="C13" s="15" t="s">
        <v>40</v>
      </c>
      <c r="D13" s="5"/>
      <c r="E13" s="17" t="s">
        <v>46</v>
      </c>
      <c r="F13" s="15" t="s">
        <v>40</v>
      </c>
      <c r="G13" s="5"/>
      <c r="H13" s="17" t="s">
        <v>46</v>
      </c>
      <c r="I13" s="15" t="s">
        <v>40</v>
      </c>
      <c r="J13" s="6"/>
    </row>
    <row r="14" spans="1:10" ht="12.75">
      <c r="A14" s="4"/>
      <c r="B14" s="18" t="s">
        <v>39</v>
      </c>
      <c r="C14" s="16" t="s">
        <v>41</v>
      </c>
      <c r="D14" s="5"/>
      <c r="E14" s="18" t="s">
        <v>39</v>
      </c>
      <c r="F14" s="16" t="s">
        <v>41</v>
      </c>
      <c r="G14" s="5"/>
      <c r="H14" s="18" t="s">
        <v>39</v>
      </c>
      <c r="I14" s="16" t="s">
        <v>41</v>
      </c>
      <c r="J14" s="6"/>
    </row>
    <row r="15" spans="1:10" ht="12.75">
      <c r="A15" s="4"/>
      <c r="B15" s="14" t="s">
        <v>48</v>
      </c>
      <c r="C15" s="28">
        <v>0</v>
      </c>
      <c r="D15" s="5"/>
      <c r="E15" s="14">
        <v>23</v>
      </c>
      <c r="F15" s="28">
        <v>0</v>
      </c>
      <c r="G15" s="5"/>
      <c r="H15" s="70" t="s">
        <v>255</v>
      </c>
      <c r="I15" s="28">
        <v>1</v>
      </c>
      <c r="J15" s="6"/>
    </row>
    <row r="16" spans="1:10" ht="12.75">
      <c r="A16" s="4"/>
      <c r="B16" s="65" t="s">
        <v>49</v>
      </c>
      <c r="C16" s="28">
        <v>2</v>
      </c>
      <c r="D16" s="5"/>
      <c r="E16" s="70">
        <v>24</v>
      </c>
      <c r="F16" s="28">
        <v>0</v>
      </c>
      <c r="G16" s="5"/>
      <c r="H16" s="14">
        <v>40</v>
      </c>
      <c r="I16" s="28">
        <v>0</v>
      </c>
      <c r="J16" s="6"/>
    </row>
    <row r="17" spans="1:10" ht="12.75">
      <c r="A17" s="4"/>
      <c r="B17" s="14" t="s">
        <v>51</v>
      </c>
      <c r="C17" s="28">
        <v>0</v>
      </c>
      <c r="D17" s="5"/>
      <c r="E17" s="70">
        <v>25</v>
      </c>
      <c r="F17" s="28">
        <v>0</v>
      </c>
      <c r="G17" s="5"/>
      <c r="H17" s="70" t="s">
        <v>256</v>
      </c>
      <c r="I17" s="28">
        <v>0</v>
      </c>
      <c r="J17" s="6"/>
    </row>
    <row r="18" spans="1:10" ht="12.75">
      <c r="A18" s="4"/>
      <c r="B18" s="14" t="s">
        <v>51</v>
      </c>
      <c r="C18" s="28">
        <v>0</v>
      </c>
      <c r="D18" s="5"/>
      <c r="E18" s="70">
        <v>26</v>
      </c>
      <c r="F18" s="28">
        <v>1</v>
      </c>
      <c r="G18" s="5"/>
      <c r="H18" s="30">
        <v>41</v>
      </c>
      <c r="I18" s="28">
        <v>0</v>
      </c>
      <c r="J18" s="6"/>
    </row>
    <row r="19" spans="1:10" ht="12.75">
      <c r="A19" s="4"/>
      <c r="B19" s="14" t="s">
        <v>50</v>
      </c>
      <c r="C19" s="28">
        <v>0</v>
      </c>
      <c r="D19" s="5"/>
      <c r="E19" s="70" t="s">
        <v>250</v>
      </c>
      <c r="F19" s="28">
        <v>1</v>
      </c>
      <c r="G19" s="5"/>
      <c r="H19" s="30">
        <v>42</v>
      </c>
      <c r="I19" s="28">
        <v>0</v>
      </c>
      <c r="J19" s="6"/>
    </row>
    <row r="20" spans="1:10" ht="12.75">
      <c r="A20" s="4"/>
      <c r="B20" s="14" t="s">
        <v>50</v>
      </c>
      <c r="C20" s="28">
        <v>0</v>
      </c>
      <c r="D20" s="5"/>
      <c r="E20" s="70">
        <v>27</v>
      </c>
      <c r="F20" s="28">
        <v>1</v>
      </c>
      <c r="G20" s="5"/>
      <c r="H20" s="70" t="s">
        <v>258</v>
      </c>
      <c r="I20" s="28">
        <v>0</v>
      </c>
      <c r="J20" s="6"/>
    </row>
    <row r="21" spans="1:10" ht="12.75">
      <c r="A21" s="4"/>
      <c r="B21" s="65" t="s">
        <v>257</v>
      </c>
      <c r="C21" s="28">
        <v>0</v>
      </c>
      <c r="D21" s="5"/>
      <c r="E21" s="70" t="s">
        <v>252</v>
      </c>
      <c r="F21" s="28">
        <v>1</v>
      </c>
      <c r="G21" s="5"/>
      <c r="H21" s="30"/>
      <c r="I21" s="28"/>
      <c r="J21" s="6"/>
    </row>
    <row r="22" spans="1:10" ht="12.75">
      <c r="A22" s="4"/>
      <c r="B22" s="14">
        <v>8</v>
      </c>
      <c r="C22" s="28">
        <v>0</v>
      </c>
      <c r="D22" s="5"/>
      <c r="E22" s="70">
        <v>28</v>
      </c>
      <c r="F22" s="28">
        <v>0</v>
      </c>
      <c r="G22" s="5"/>
      <c r="H22" s="14"/>
      <c r="I22" s="28"/>
      <c r="J22" s="6"/>
    </row>
    <row r="23" spans="1:10" ht="12.75">
      <c r="A23" s="4"/>
      <c r="B23" s="14">
        <v>9</v>
      </c>
      <c r="C23" s="28">
        <v>0</v>
      </c>
      <c r="D23" s="5"/>
      <c r="E23" s="70">
        <v>29</v>
      </c>
      <c r="F23" s="28">
        <v>0</v>
      </c>
      <c r="G23" s="5"/>
      <c r="H23" s="14"/>
      <c r="I23" s="28"/>
      <c r="J23" s="6"/>
    </row>
    <row r="24" spans="1:10" ht="12.75">
      <c r="A24" s="4"/>
      <c r="B24" s="14">
        <v>10</v>
      </c>
      <c r="C24" s="28">
        <v>0</v>
      </c>
      <c r="D24" s="5"/>
      <c r="E24" s="70">
        <v>30</v>
      </c>
      <c r="F24" s="28">
        <v>1</v>
      </c>
      <c r="G24" s="5"/>
      <c r="H24" s="14"/>
      <c r="I24" s="28"/>
      <c r="J24" s="6"/>
    </row>
    <row r="25" spans="1:10" ht="12.75">
      <c r="A25" s="4"/>
      <c r="B25" s="14">
        <v>11</v>
      </c>
      <c r="C25" s="28">
        <v>0</v>
      </c>
      <c r="D25" s="5"/>
      <c r="E25" s="70" t="s">
        <v>253</v>
      </c>
      <c r="F25" s="28">
        <v>1</v>
      </c>
      <c r="G25" s="5"/>
      <c r="H25" s="30"/>
      <c r="I25" s="28"/>
      <c r="J25" s="6"/>
    </row>
    <row r="26" spans="1:10" ht="12.75">
      <c r="A26" s="4"/>
      <c r="B26" s="14">
        <v>12</v>
      </c>
      <c r="C26" s="28">
        <v>0</v>
      </c>
      <c r="D26" s="5"/>
      <c r="E26" s="14">
        <v>31</v>
      </c>
      <c r="F26" s="28">
        <v>0</v>
      </c>
      <c r="G26" s="5"/>
      <c r="H26" s="30"/>
      <c r="I26" s="28"/>
      <c r="J26" s="6"/>
    </row>
    <row r="27" spans="1:10" ht="12.75">
      <c r="A27" s="4"/>
      <c r="B27" s="14">
        <v>13</v>
      </c>
      <c r="C27" s="28">
        <v>0</v>
      </c>
      <c r="D27" s="5"/>
      <c r="E27" s="70" t="s">
        <v>254</v>
      </c>
      <c r="F27" s="28">
        <v>0</v>
      </c>
      <c r="G27" s="5"/>
      <c r="H27" s="30"/>
      <c r="I27" s="28"/>
      <c r="J27" s="6"/>
    </row>
    <row r="28" spans="1:10" ht="12.75">
      <c r="A28" s="4"/>
      <c r="B28" s="14">
        <v>14</v>
      </c>
      <c r="C28" s="28">
        <v>0</v>
      </c>
      <c r="D28" s="5"/>
      <c r="E28" s="14">
        <v>32</v>
      </c>
      <c r="F28" s="28">
        <v>0</v>
      </c>
      <c r="G28" s="5"/>
      <c r="H28" s="30"/>
      <c r="I28" s="28"/>
      <c r="J28" s="6"/>
    </row>
    <row r="29" spans="1:10" ht="12.75">
      <c r="A29" s="4"/>
      <c r="B29" s="14">
        <v>15</v>
      </c>
      <c r="C29" s="28">
        <v>0</v>
      </c>
      <c r="D29" s="5"/>
      <c r="E29" s="14">
        <v>33</v>
      </c>
      <c r="F29" s="28">
        <v>0</v>
      </c>
      <c r="G29" s="5"/>
      <c r="H29" s="30"/>
      <c r="I29" s="28"/>
      <c r="J29" s="6"/>
    </row>
    <row r="30" spans="1:10" ht="12.75">
      <c r="A30" s="4"/>
      <c r="B30" s="14">
        <v>16</v>
      </c>
      <c r="C30" s="28">
        <v>0</v>
      </c>
      <c r="D30" s="5"/>
      <c r="E30" s="14">
        <v>34</v>
      </c>
      <c r="F30" s="28">
        <v>0</v>
      </c>
      <c r="G30" s="5"/>
      <c r="H30" s="30"/>
      <c r="I30" s="28"/>
      <c r="J30" s="6"/>
    </row>
    <row r="31" spans="1:10" ht="12.75">
      <c r="A31" s="4"/>
      <c r="B31" s="14">
        <v>17</v>
      </c>
      <c r="C31" s="28">
        <v>0</v>
      </c>
      <c r="D31" s="5"/>
      <c r="E31" s="70">
        <v>35</v>
      </c>
      <c r="F31" s="28">
        <v>0</v>
      </c>
      <c r="G31" s="5"/>
      <c r="H31" s="30"/>
      <c r="I31" s="28"/>
      <c r="J31" s="6"/>
    </row>
    <row r="32" spans="1:10" ht="12.75">
      <c r="A32" s="4"/>
      <c r="B32" s="14">
        <v>18</v>
      </c>
      <c r="C32" s="28">
        <v>0</v>
      </c>
      <c r="D32" s="5"/>
      <c r="E32" s="70">
        <v>36</v>
      </c>
      <c r="F32" s="28">
        <v>2</v>
      </c>
      <c r="G32" s="5"/>
      <c r="H32" s="30"/>
      <c r="I32" s="28"/>
      <c r="J32" s="6"/>
    </row>
    <row r="33" spans="1:10" ht="12.75">
      <c r="A33" s="4"/>
      <c r="B33" s="70">
        <v>19</v>
      </c>
      <c r="C33" s="28">
        <v>0</v>
      </c>
      <c r="D33" s="5"/>
      <c r="E33" s="70">
        <v>37</v>
      </c>
      <c r="F33" s="28">
        <v>1</v>
      </c>
      <c r="G33" s="5"/>
      <c r="H33" s="30"/>
      <c r="I33" s="28"/>
      <c r="J33" s="6"/>
    </row>
    <row r="34" spans="1:10" ht="12.75">
      <c r="A34" s="4"/>
      <c r="B34" s="14">
        <v>20</v>
      </c>
      <c r="C34" s="28">
        <v>0</v>
      </c>
      <c r="D34" s="5"/>
      <c r="E34" s="70" t="s">
        <v>246</v>
      </c>
      <c r="F34" s="28">
        <v>1</v>
      </c>
      <c r="G34" s="5"/>
      <c r="H34" s="30"/>
      <c r="I34" s="28"/>
      <c r="J34" s="6"/>
    </row>
    <row r="35" spans="1:10" ht="12.75">
      <c r="A35" s="4"/>
      <c r="B35" s="14">
        <v>21</v>
      </c>
      <c r="C35" s="28">
        <v>1</v>
      </c>
      <c r="D35" s="5"/>
      <c r="E35" s="70">
        <v>38</v>
      </c>
      <c r="F35" s="28">
        <v>1</v>
      </c>
      <c r="G35" s="5"/>
      <c r="H35" s="30"/>
      <c r="I35" s="28"/>
      <c r="J35" s="6"/>
    </row>
    <row r="36" spans="1:10" ht="12.75">
      <c r="A36" s="4"/>
      <c r="B36" s="70" t="s">
        <v>251</v>
      </c>
      <c r="C36" s="28">
        <v>1</v>
      </c>
      <c r="D36" s="5"/>
      <c r="E36" s="70" t="s">
        <v>247</v>
      </c>
      <c r="F36" s="28">
        <v>1</v>
      </c>
      <c r="G36" s="5"/>
      <c r="H36" s="30"/>
      <c r="I36" s="28"/>
      <c r="J36" s="6"/>
    </row>
    <row r="37" spans="1:10" ht="12.75">
      <c r="A37" s="4"/>
      <c r="B37" s="14">
        <v>22</v>
      </c>
      <c r="C37" s="28">
        <v>0</v>
      </c>
      <c r="D37" s="5"/>
      <c r="E37" s="70">
        <v>39</v>
      </c>
      <c r="F37" s="28">
        <v>1</v>
      </c>
      <c r="G37" s="5"/>
      <c r="H37" s="30"/>
      <c r="I37" s="28"/>
      <c r="J37" s="6"/>
    </row>
    <row r="38" spans="1:10" ht="12.75">
      <c r="A38" s="4"/>
      <c r="D38" s="5"/>
      <c r="E38" s="5"/>
      <c r="F38" s="5"/>
      <c r="G38" s="5"/>
      <c r="H38" s="12"/>
      <c r="I38" s="10"/>
      <c r="J38" s="6"/>
    </row>
    <row r="39" spans="1:10" ht="12.75">
      <c r="A39" s="4"/>
      <c r="D39" s="5"/>
      <c r="E39" s="5"/>
      <c r="F39" s="10"/>
      <c r="G39" s="5"/>
      <c r="H39" s="12"/>
      <c r="I39" s="10"/>
      <c r="J39" s="6"/>
    </row>
    <row r="40" spans="1:10" ht="12.75">
      <c r="A40" s="4"/>
      <c r="D40" s="5"/>
      <c r="E40" s="5"/>
      <c r="F40" s="10"/>
      <c r="G40" s="5"/>
      <c r="H40" s="12"/>
      <c r="I40" s="10"/>
      <c r="J40" s="6"/>
    </row>
    <row r="41" spans="1:10" ht="12.75">
      <c r="A41" s="4"/>
      <c r="D41" s="5"/>
      <c r="E41" s="5"/>
      <c r="F41" s="10"/>
      <c r="G41" s="5"/>
      <c r="H41" s="12"/>
      <c r="I41" s="10"/>
      <c r="J41" s="6"/>
    </row>
    <row r="42" spans="1:10" ht="12.75">
      <c r="A42" s="4"/>
      <c r="D42" s="5"/>
      <c r="E42" s="5"/>
      <c r="F42" s="10"/>
      <c r="G42" s="5"/>
      <c r="H42" s="12"/>
      <c r="I42" s="10"/>
      <c r="J42" s="6"/>
    </row>
    <row r="43" spans="1:10" ht="12.75">
      <c r="A43" s="4"/>
      <c r="D43" s="5"/>
      <c r="E43" s="5"/>
      <c r="F43" s="10"/>
      <c r="G43" s="5"/>
      <c r="H43" s="12"/>
      <c r="I43" s="10"/>
      <c r="J43" s="6"/>
    </row>
    <row r="44" spans="1:10" ht="12.75">
      <c r="A44" s="4"/>
      <c r="D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89" t="s">
        <v>47</v>
      </c>
      <c r="E47" s="89"/>
      <c r="F47" s="89"/>
      <c r="G47" s="89"/>
      <c r="H47" s="5"/>
      <c r="I47" s="5"/>
      <c r="J47" s="6"/>
    </row>
    <row r="48" spans="1:10" ht="12.75">
      <c r="A48" s="4"/>
      <c r="B48" s="5"/>
      <c r="C48" s="5"/>
      <c r="D48" s="5"/>
      <c r="E48" s="5"/>
      <c r="F48" s="5"/>
      <c r="G48" s="5"/>
      <c r="H48" s="5"/>
      <c r="I48" s="5"/>
      <c r="J48" s="6"/>
    </row>
    <row r="49" spans="1:10" ht="12.75">
      <c r="A49" s="4"/>
      <c r="B49" s="5" t="s">
        <v>7</v>
      </c>
      <c r="C49" s="5"/>
      <c r="D49" s="5"/>
      <c r="E49" s="5"/>
      <c r="F49" s="29"/>
      <c r="G49" s="5"/>
      <c r="H49" s="29"/>
      <c r="I49" s="5"/>
      <c r="J49" s="6"/>
    </row>
    <row r="50" spans="1:10" ht="12.75">
      <c r="A50" s="4"/>
      <c r="B50" s="5" t="s">
        <v>7</v>
      </c>
      <c r="C50" s="5"/>
      <c r="D50" s="5"/>
      <c r="E50" s="5"/>
      <c r="F50" s="12" t="s">
        <v>7</v>
      </c>
      <c r="G50" s="5"/>
      <c r="H50" s="10" t="s">
        <v>7</v>
      </c>
      <c r="I50" s="5"/>
      <c r="J50" s="6"/>
    </row>
    <row r="51" spans="1:10" ht="12.75">
      <c r="A51" s="4"/>
      <c r="B51" s="5" t="s">
        <v>7</v>
      </c>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4"/>
      <c r="B54" s="5"/>
      <c r="C54" s="5"/>
      <c r="D54" s="5"/>
      <c r="E54" s="5"/>
      <c r="F54" s="5"/>
      <c r="G54" s="5"/>
      <c r="H54" s="5"/>
      <c r="I54" s="5"/>
      <c r="J54" s="6"/>
    </row>
    <row r="55" spans="1:10" ht="12.75">
      <c r="A55" s="7"/>
      <c r="B55" s="8"/>
      <c r="C55" s="8"/>
      <c r="D55" s="8"/>
      <c r="E55" s="8"/>
      <c r="F55" s="8"/>
      <c r="G55" s="8"/>
      <c r="H55" s="8"/>
      <c r="I55" s="8"/>
      <c r="J55" s="9"/>
    </row>
    <row r="56" spans="1:10" ht="12.75">
      <c r="A56" s="4" t="s">
        <v>37</v>
      </c>
      <c r="B56" s="5" t="s">
        <v>249</v>
      </c>
      <c r="C56" s="5"/>
      <c r="D56" s="5"/>
      <c r="E56" s="5"/>
      <c r="F56" s="5"/>
      <c r="G56" s="5"/>
      <c r="H56" s="5"/>
      <c r="I56" s="5"/>
      <c r="J56" s="6"/>
    </row>
    <row r="57" spans="1:10" ht="12.75">
      <c r="A57" s="4"/>
      <c r="B57" s="5"/>
      <c r="C57" s="5"/>
      <c r="D57" s="5"/>
      <c r="E57" s="5"/>
      <c r="F57" s="5"/>
      <c r="G57" s="5"/>
      <c r="H57" s="5"/>
      <c r="I57" s="5"/>
      <c r="J57" s="6"/>
    </row>
    <row r="58" spans="1:10" ht="12.75">
      <c r="A58" s="7" t="s">
        <v>36</v>
      </c>
      <c r="B58" s="56">
        <v>42776</v>
      </c>
      <c r="C58" s="8"/>
      <c r="D58" s="8"/>
      <c r="E58" s="8"/>
      <c r="F58" s="8"/>
      <c r="G58" s="8"/>
      <c r="H58" s="8"/>
      <c r="I58" s="8" t="s">
        <v>31</v>
      </c>
      <c r="J58" s="32">
        <v>42826</v>
      </c>
    </row>
    <row r="59" spans="1:10" ht="12.75">
      <c r="A59" s="85" t="s">
        <v>29</v>
      </c>
      <c r="B59" s="86"/>
      <c r="C59" s="86"/>
      <c r="D59" s="86"/>
      <c r="E59" s="86"/>
      <c r="F59" s="86"/>
      <c r="G59" s="86"/>
      <c r="H59" s="86"/>
      <c r="I59" s="86"/>
      <c r="J59" s="87"/>
    </row>
    <row r="60" spans="1:10" ht="12.75">
      <c r="A60" s="4"/>
      <c r="B60" s="5"/>
      <c r="C60" s="5"/>
      <c r="D60" s="5"/>
      <c r="E60" s="5"/>
      <c r="F60" s="5"/>
      <c r="G60" s="5"/>
      <c r="H60" s="5"/>
      <c r="I60" s="5"/>
      <c r="J60" s="6"/>
    </row>
    <row r="61" spans="1:10" ht="12.75">
      <c r="A61" s="4" t="s">
        <v>35</v>
      </c>
      <c r="B61" s="5"/>
      <c r="C61" s="5"/>
      <c r="D61" s="5"/>
      <c r="E61" s="5"/>
      <c r="F61" s="5"/>
      <c r="G61" s="5"/>
      <c r="H61" s="5"/>
      <c r="I61" s="5"/>
      <c r="J61" s="6"/>
    </row>
    <row r="62" spans="1:10" ht="12.75">
      <c r="A62" s="7"/>
      <c r="B62" s="8"/>
      <c r="C62" s="8"/>
      <c r="D62" s="8"/>
      <c r="E62" s="8"/>
      <c r="F62" s="8"/>
      <c r="G62" s="8"/>
      <c r="H62" s="8"/>
      <c r="I62" s="8"/>
      <c r="J62" s="9"/>
    </row>
  </sheetData>
  <sheetProtection/>
  <mergeCells count="3">
    <mergeCell ref="A59:J59"/>
    <mergeCell ref="C7:H7"/>
    <mergeCell ref="D47:G47"/>
  </mergeCells>
  <printOptions horizontalCentered="1"/>
  <pageMargins left="0.7" right="0.7" top="0.75" bottom="0.75" header="0.3" footer="0.3"/>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J21" sqref="J21:J22"/>
    </sheetView>
  </sheetViews>
  <sheetFormatPr defaultColWidth="9.140625" defaultRowHeight="12.75"/>
  <cols>
    <col min="1" max="1" width="2.57421875" style="0" customWidth="1"/>
    <col min="2" max="2" width="10.7109375" style="0" customWidth="1"/>
    <col min="3" max="3" width="18.421875" style="0" bestFit="1" customWidth="1"/>
    <col min="11" max="11" width="14.28125" style="0" bestFit="1" customWidth="1"/>
    <col min="12" max="12" width="2.57421875" style="0" customWidth="1"/>
  </cols>
  <sheetData>
    <row r="1" spans="1:12" ht="12.75">
      <c r="A1" s="1"/>
      <c r="B1" s="2"/>
      <c r="C1" s="2"/>
      <c r="D1" s="2"/>
      <c r="E1" s="2"/>
      <c r="F1" s="2"/>
      <c r="G1" s="2"/>
      <c r="H1" s="2"/>
      <c r="I1" s="2"/>
      <c r="J1" s="2"/>
      <c r="K1" s="2"/>
      <c r="L1" s="3"/>
    </row>
    <row r="2" spans="1:12" ht="12.75">
      <c r="A2" s="4"/>
      <c r="B2" s="51" t="s">
        <v>32</v>
      </c>
      <c r="C2" s="23">
        <v>15</v>
      </c>
      <c r="D2" s="5"/>
      <c r="E2" s="5"/>
      <c r="F2" s="5"/>
      <c r="G2" s="5"/>
      <c r="H2" s="5"/>
      <c r="I2" s="51"/>
      <c r="J2" s="51" t="s">
        <v>260</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51" t="s">
        <v>237</v>
      </c>
      <c r="C5" s="5"/>
      <c r="D5" s="5"/>
      <c r="E5" s="5"/>
      <c r="F5" s="5"/>
      <c r="G5" s="5"/>
      <c r="H5" s="5"/>
      <c r="I5" s="29" t="s">
        <v>124</v>
      </c>
      <c r="J5" s="29"/>
      <c r="K5" s="29"/>
      <c r="L5" s="6"/>
    </row>
    <row r="6" spans="1:12" ht="12.75">
      <c r="A6" s="4"/>
      <c r="B6" s="8" t="s">
        <v>64</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29" t="s">
        <v>204</v>
      </c>
      <c r="E8" s="5"/>
      <c r="F8" s="5"/>
      <c r="G8" s="5"/>
      <c r="H8" s="5"/>
      <c r="I8" s="5"/>
      <c r="J8" s="5"/>
      <c r="K8" s="5"/>
      <c r="L8" s="6"/>
    </row>
    <row r="9" spans="1:12" ht="12.75">
      <c r="A9" s="4"/>
      <c r="B9" s="5"/>
      <c r="C9" s="5"/>
      <c r="D9" s="5"/>
      <c r="E9" s="5"/>
      <c r="F9" s="5"/>
      <c r="G9" s="5"/>
      <c r="H9" s="5"/>
      <c r="I9" s="5"/>
      <c r="J9" s="5"/>
      <c r="K9" s="5"/>
      <c r="L9" s="6"/>
    </row>
    <row r="10" spans="1:12" ht="12.75">
      <c r="A10" s="4"/>
      <c r="B10" s="5" t="s">
        <v>205</v>
      </c>
      <c r="C10" s="5"/>
      <c r="D10" s="5"/>
      <c r="E10" s="5"/>
      <c r="F10" s="5"/>
      <c r="G10" s="5"/>
      <c r="H10" s="5"/>
      <c r="I10" s="5"/>
      <c r="J10" s="5"/>
      <c r="K10" s="5"/>
      <c r="L10" s="6"/>
    </row>
    <row r="11" spans="1:12" ht="12.75">
      <c r="A11" s="4"/>
      <c r="B11" s="5" t="s">
        <v>206</v>
      </c>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5"/>
      <c r="C13" s="5" t="s">
        <v>207</v>
      </c>
      <c r="D13" s="5"/>
      <c r="E13" s="5"/>
      <c r="F13" s="5"/>
      <c r="G13" s="5"/>
      <c r="H13" s="5"/>
      <c r="I13" s="5"/>
      <c r="J13" s="5"/>
      <c r="K13" s="5"/>
      <c r="L13" s="6"/>
    </row>
    <row r="14" spans="1:12" ht="12.75">
      <c r="A14" s="4"/>
      <c r="B14" s="5"/>
      <c r="C14" s="5" t="s">
        <v>208</v>
      </c>
      <c r="D14" s="5"/>
      <c r="E14" s="5"/>
      <c r="F14" s="5"/>
      <c r="G14" s="5"/>
      <c r="H14" s="5"/>
      <c r="I14" s="5"/>
      <c r="J14" s="5"/>
      <c r="K14" s="5"/>
      <c r="L14" s="6"/>
    </row>
    <row r="15" spans="1:12" ht="12.75">
      <c r="A15" s="4"/>
      <c r="B15" s="5"/>
      <c r="C15" s="5"/>
      <c r="D15" s="5"/>
      <c r="E15" s="5"/>
      <c r="F15" s="5"/>
      <c r="G15" s="5"/>
      <c r="H15" s="5"/>
      <c r="I15" s="5"/>
      <c r="J15" s="5"/>
      <c r="K15" s="5"/>
      <c r="L15" s="6"/>
    </row>
    <row r="16" spans="1:12" ht="12.75">
      <c r="A16" s="4"/>
      <c r="B16" s="5"/>
      <c r="C16" s="5"/>
      <c r="D16" s="68"/>
      <c r="E16" s="83" t="s">
        <v>267</v>
      </c>
      <c r="F16" s="5" t="s">
        <v>245</v>
      </c>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
      <c r="B21" s="53" t="s">
        <v>209</v>
      </c>
      <c r="C21" s="8"/>
      <c r="D21" s="8"/>
      <c r="E21" s="8"/>
      <c r="F21" s="8"/>
      <c r="G21" s="8"/>
      <c r="H21" s="8"/>
      <c r="I21" s="8"/>
      <c r="J21" s="8"/>
      <c r="K21" s="8"/>
      <c r="L21" s="9"/>
    </row>
    <row r="22" spans="1:12" ht="12.75">
      <c r="A22" s="4"/>
      <c r="B22" s="5"/>
      <c r="C22" s="5"/>
      <c r="D22" s="5"/>
      <c r="E22" s="5"/>
      <c r="F22" s="5"/>
      <c r="G22" s="5"/>
      <c r="H22" s="5"/>
      <c r="I22" s="5"/>
      <c r="J22" s="5"/>
      <c r="K22" s="5"/>
      <c r="L22" s="6"/>
    </row>
    <row r="23" spans="1:12" ht="12.75">
      <c r="A23" s="4"/>
      <c r="B23" s="5"/>
      <c r="C23" s="5"/>
      <c r="D23" s="5"/>
      <c r="E23" s="5"/>
      <c r="F23" s="5"/>
      <c r="G23" s="5"/>
      <c r="H23" s="5"/>
      <c r="I23" s="5"/>
      <c r="J23" s="5"/>
      <c r="K23" s="5"/>
      <c r="L23" s="6"/>
    </row>
    <row r="24" spans="1:12" ht="12.75">
      <c r="A24" s="4"/>
      <c r="B24" s="5"/>
      <c r="C24" s="5"/>
      <c r="D24" s="5"/>
      <c r="E24" s="29" t="s">
        <v>210</v>
      </c>
      <c r="F24" s="5"/>
      <c r="G24" s="5"/>
      <c r="H24" s="5"/>
      <c r="I24" s="5"/>
      <c r="J24" s="5"/>
      <c r="K24" s="5"/>
      <c r="L24" s="6"/>
    </row>
    <row r="25" spans="1:12" ht="12.75">
      <c r="A25" s="4"/>
      <c r="B25" s="5"/>
      <c r="C25" s="5"/>
      <c r="D25" s="5"/>
      <c r="E25" s="5"/>
      <c r="F25" s="5"/>
      <c r="G25" s="5"/>
      <c r="H25" s="5"/>
      <c r="I25" s="5"/>
      <c r="J25" s="5"/>
      <c r="K25" s="5"/>
      <c r="L25" s="6"/>
    </row>
    <row r="26" spans="1:12" ht="12.75">
      <c r="A26" s="4"/>
      <c r="B26" s="5" t="s">
        <v>211</v>
      </c>
      <c r="C26" s="5"/>
      <c r="D26" s="5"/>
      <c r="E26" s="5"/>
      <c r="F26" s="5"/>
      <c r="G26" s="5"/>
      <c r="H26" s="5"/>
      <c r="I26" s="5"/>
      <c r="J26" s="5"/>
      <c r="K26" s="5"/>
      <c r="L26" s="6"/>
    </row>
    <row r="27" spans="1:12" ht="12.75">
      <c r="A27" s="4"/>
      <c r="B27" s="5" t="s">
        <v>212</v>
      </c>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c r="C29" s="5"/>
      <c r="D29" s="5"/>
      <c r="E29" s="5"/>
      <c r="F29" s="5"/>
      <c r="G29" s="5"/>
      <c r="H29" s="5"/>
      <c r="I29" s="5"/>
      <c r="J29" s="5"/>
      <c r="K29" s="5"/>
      <c r="L29" s="6"/>
    </row>
    <row r="30" spans="1:12" ht="12.75">
      <c r="A30" s="4"/>
      <c r="B30" s="49" t="s">
        <v>213</v>
      </c>
      <c r="C30" s="8"/>
      <c r="D30" s="8"/>
      <c r="E30" s="8"/>
      <c r="F30" s="5"/>
      <c r="G30" s="8" t="s">
        <v>216</v>
      </c>
      <c r="H30" s="8"/>
      <c r="I30" s="8"/>
      <c r="J30" s="8"/>
      <c r="K30" s="5"/>
      <c r="L30" s="6"/>
    </row>
    <row r="31" spans="1:12" ht="12.75">
      <c r="A31" s="4"/>
      <c r="B31" s="5"/>
      <c r="C31" s="5"/>
      <c r="D31" s="5"/>
      <c r="E31" s="5"/>
      <c r="F31" s="5"/>
      <c r="G31" s="5"/>
      <c r="H31" s="5"/>
      <c r="I31" s="5"/>
      <c r="J31" s="5"/>
      <c r="K31" s="5"/>
      <c r="L31" s="6"/>
    </row>
    <row r="32" spans="1:12" ht="12.75">
      <c r="A32" s="4"/>
      <c r="B32" s="8" t="s">
        <v>214</v>
      </c>
      <c r="C32" s="8"/>
      <c r="D32" s="8"/>
      <c r="E32" s="8"/>
      <c r="F32" s="5"/>
      <c r="G32" s="8" t="s">
        <v>217</v>
      </c>
      <c r="H32" s="8"/>
      <c r="I32" s="8"/>
      <c r="J32" s="8"/>
      <c r="K32" s="5"/>
      <c r="L32" s="6"/>
    </row>
    <row r="33" spans="1:12" ht="12.75">
      <c r="A33" s="4"/>
      <c r="B33" s="5"/>
      <c r="C33" s="5"/>
      <c r="D33" s="5"/>
      <c r="E33" s="5"/>
      <c r="F33" s="5"/>
      <c r="G33" s="5"/>
      <c r="H33" s="5"/>
      <c r="I33" s="5"/>
      <c r="J33" s="5"/>
      <c r="K33" s="5"/>
      <c r="L33" s="6"/>
    </row>
    <row r="34" spans="1:12" ht="12.75">
      <c r="A34" s="4"/>
      <c r="B34" s="8" t="s">
        <v>215</v>
      </c>
      <c r="C34" s="8"/>
      <c r="D34" s="8"/>
      <c r="E34" s="8"/>
      <c r="F34" s="5"/>
      <c r="G34" s="8" t="s">
        <v>218</v>
      </c>
      <c r="H34" s="8"/>
      <c r="I34" s="8"/>
      <c r="J34" s="8"/>
      <c r="K34" s="5"/>
      <c r="L34" s="6"/>
    </row>
    <row r="35" spans="1:12" ht="12.75">
      <c r="A35" s="4"/>
      <c r="B35" s="5"/>
      <c r="C35" s="5"/>
      <c r="D35" s="5"/>
      <c r="E35" s="5"/>
      <c r="F35" s="5"/>
      <c r="G35" s="5"/>
      <c r="H35" s="5"/>
      <c r="I35" s="5"/>
      <c r="J35" s="5"/>
      <c r="K35" s="5"/>
      <c r="L35" s="6"/>
    </row>
    <row r="36" spans="1:12" ht="12.75">
      <c r="A36" s="4"/>
      <c r="B36" s="8"/>
      <c r="C36" s="8"/>
      <c r="D36" s="8"/>
      <c r="E36" s="8"/>
      <c r="F36" s="5"/>
      <c r="G36" s="8"/>
      <c r="H36" s="8"/>
      <c r="I36" s="8"/>
      <c r="J36" s="8"/>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193</v>
      </c>
      <c r="C41" s="5"/>
      <c r="D41" s="5"/>
      <c r="E41" s="5"/>
      <c r="F41" s="5"/>
      <c r="G41" s="5"/>
      <c r="H41" s="5"/>
      <c r="I41" s="5"/>
      <c r="J41" s="5"/>
      <c r="K41" s="5"/>
      <c r="L41" s="6"/>
    </row>
    <row r="42" spans="1:12" ht="12.75">
      <c r="A42" s="4"/>
      <c r="B42" s="5" t="s">
        <v>219</v>
      </c>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t="s">
        <v>220</v>
      </c>
      <c r="C44" s="5"/>
      <c r="D44" s="5"/>
      <c r="E44" s="5"/>
      <c r="F44" s="5"/>
      <c r="G44" s="5"/>
      <c r="H44" s="5"/>
      <c r="I44" s="5"/>
      <c r="J44" s="5"/>
      <c r="K44" s="5"/>
      <c r="L44" s="6"/>
    </row>
    <row r="45" spans="1:12" ht="12.75">
      <c r="A45" s="4"/>
      <c r="B45" s="5" t="s">
        <v>221</v>
      </c>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4" t="s">
        <v>243</v>
      </c>
      <c r="G47" s="72">
        <v>69.13</v>
      </c>
      <c r="H47" s="68"/>
      <c r="I47" s="5"/>
      <c r="J47" s="5"/>
      <c r="K47" s="5"/>
      <c r="L47" s="6"/>
    </row>
    <row r="48" spans="1:12" ht="12.75">
      <c r="A48" s="4"/>
      <c r="B48" s="5"/>
      <c r="C48" s="5"/>
      <c r="D48" s="5"/>
      <c r="E48" s="5"/>
      <c r="F48" s="5"/>
      <c r="G48" s="5"/>
      <c r="H48" s="68"/>
      <c r="I48" s="5"/>
      <c r="J48" s="5"/>
      <c r="K48" s="5"/>
      <c r="L48" s="6"/>
    </row>
    <row r="49" spans="1:12" ht="12.75">
      <c r="A49" s="4"/>
      <c r="B49" s="5"/>
      <c r="C49" s="5"/>
      <c r="D49" s="5"/>
      <c r="E49" s="5"/>
      <c r="F49" s="54" t="s">
        <v>244</v>
      </c>
      <c r="G49" s="72">
        <f>G47</f>
        <v>69.13</v>
      </c>
      <c r="H49" s="68"/>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c r="B54" s="8"/>
      <c r="C54" s="8"/>
      <c r="D54" s="8"/>
      <c r="E54" s="8"/>
      <c r="F54" s="8"/>
      <c r="G54" s="8"/>
      <c r="H54" s="8"/>
      <c r="I54" s="8"/>
      <c r="J54" s="8"/>
      <c r="K54" s="8"/>
      <c r="L54" s="9"/>
    </row>
    <row r="55" spans="1:12" ht="12.75">
      <c r="A55" s="1"/>
      <c r="B55" s="5" t="str">
        <f>+'Check Sheet, Pg 2'!A56</f>
        <v>Issued By:</v>
      </c>
      <c r="C55" s="5" t="str">
        <f>+'Check Sheet, Pg 2'!B56</f>
        <v>Heather Garland</v>
      </c>
      <c r="D55" s="5"/>
      <c r="E55" s="5"/>
      <c r="F55" s="5"/>
      <c r="G55" s="5"/>
      <c r="H55" s="5"/>
      <c r="I55" s="5"/>
      <c r="J55" s="5"/>
      <c r="K55" s="5"/>
      <c r="L55" s="6"/>
    </row>
    <row r="56" spans="1:12" ht="12.75">
      <c r="A56" s="4"/>
      <c r="B56" s="5"/>
      <c r="C56" s="5"/>
      <c r="D56" s="5"/>
      <c r="E56" s="5"/>
      <c r="F56" s="5"/>
      <c r="G56" s="5"/>
      <c r="H56" s="5"/>
      <c r="I56" s="5"/>
      <c r="J56" s="5"/>
      <c r="K56" s="5"/>
      <c r="L56" s="6"/>
    </row>
    <row r="57" spans="1:12" ht="12.75">
      <c r="A57" s="7"/>
      <c r="B57" s="49" t="s">
        <v>230</v>
      </c>
      <c r="C57" s="56">
        <f>+'Check Sheet, Pg 2'!B58</f>
        <v>42776</v>
      </c>
      <c r="D57" s="8"/>
      <c r="E57" s="8"/>
      <c r="F57" s="8"/>
      <c r="G57" s="8"/>
      <c r="H57" s="8"/>
      <c r="I57" s="49" t="s">
        <v>231</v>
      </c>
      <c r="J57" s="8"/>
      <c r="K57" s="56">
        <f>+'Check Sheet, Pg 2'!J58</f>
        <v>42826</v>
      </c>
      <c r="L57" s="9"/>
    </row>
    <row r="58" spans="1:12" ht="12.75">
      <c r="A58" s="4"/>
      <c r="B58" s="5"/>
      <c r="C58" s="5"/>
      <c r="D58" s="5"/>
      <c r="E58" s="5"/>
      <c r="F58" s="5" t="s">
        <v>29</v>
      </c>
      <c r="G58" s="5"/>
      <c r="H58" s="5"/>
      <c r="I58" s="5"/>
      <c r="J58" s="5"/>
      <c r="K58" s="5"/>
      <c r="L58" s="6"/>
    </row>
    <row r="59" spans="1:12" ht="12.75">
      <c r="A59" s="4"/>
      <c r="B59" s="5"/>
      <c r="C59" s="5"/>
      <c r="D59" s="5"/>
      <c r="E59" s="5"/>
      <c r="F59" s="5"/>
      <c r="G59" s="5"/>
      <c r="H59" s="5"/>
      <c r="I59" s="5"/>
      <c r="J59" s="5"/>
      <c r="K59" s="5"/>
      <c r="L59" s="6"/>
    </row>
    <row r="60" spans="1:12" ht="12.75">
      <c r="A60" s="4"/>
      <c r="B60" s="5" t="s">
        <v>67</v>
      </c>
      <c r="C60" s="8"/>
      <c r="D60" s="8"/>
      <c r="E60" s="5"/>
      <c r="F60" s="12" t="s">
        <v>68</v>
      </c>
      <c r="G60" s="8"/>
      <c r="H60" s="8"/>
      <c r="I60" s="12" t="s">
        <v>66</v>
      </c>
      <c r="J60" s="8"/>
      <c r="K60" s="8"/>
      <c r="L60" s="6"/>
    </row>
    <row r="61" spans="1:12" ht="12.75">
      <c r="A61" s="7"/>
      <c r="B61" s="8"/>
      <c r="C61" s="8"/>
      <c r="D61" s="8"/>
      <c r="E61" s="8"/>
      <c r="F61" s="8"/>
      <c r="G61" s="8"/>
      <c r="H61" s="8"/>
      <c r="I61" s="8"/>
      <c r="J61" s="8"/>
      <c r="K61" s="8"/>
      <c r="L61" s="9"/>
    </row>
  </sheetData>
  <sheetProtection/>
  <printOptions horizontalCentered="1"/>
  <pageMargins left="0.7" right="0.7" top="0.75" bottom="0.75" header="0.3" footer="0.3"/>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J21" sqref="J21:J22"/>
    </sheetView>
  </sheetViews>
  <sheetFormatPr defaultColWidth="9.140625" defaultRowHeight="12.75"/>
  <cols>
    <col min="1" max="1" width="0.9921875" style="96" customWidth="1"/>
    <col min="2" max="2" width="12.57421875" style="96" customWidth="1"/>
    <col min="3" max="3" width="19.00390625" style="96" customWidth="1"/>
    <col min="4" max="4" width="9.28125" style="96" customWidth="1"/>
    <col min="5" max="5" width="4.00390625" style="96" customWidth="1"/>
    <col min="6" max="7" width="9.140625" style="96" customWidth="1"/>
    <col min="8" max="8" width="4.140625" style="96" customWidth="1"/>
    <col min="9" max="9" width="10.57421875" style="96" customWidth="1"/>
    <col min="10" max="10" width="10.28125" style="96" customWidth="1"/>
    <col min="11" max="11" width="8.8515625" style="96" customWidth="1"/>
    <col min="12" max="12" width="8.7109375" style="96" hidden="1" customWidth="1"/>
    <col min="13" max="14" width="9.140625" style="96" customWidth="1"/>
    <col min="15" max="15" width="19.00390625" style="96" customWidth="1"/>
    <col min="16" max="16" width="2.140625" style="96" customWidth="1"/>
    <col min="17" max="16384" width="9.140625" style="96" customWidth="1"/>
  </cols>
  <sheetData>
    <row r="1" spans="1:15" ht="12.75">
      <c r="A1" s="93"/>
      <c r="B1" s="94"/>
      <c r="C1" s="94"/>
      <c r="D1" s="94"/>
      <c r="E1" s="94"/>
      <c r="F1" s="94"/>
      <c r="G1" s="94"/>
      <c r="H1" s="94"/>
      <c r="I1" s="94"/>
      <c r="J1" s="94"/>
      <c r="K1" s="94"/>
      <c r="L1" s="94"/>
      <c r="M1" s="94"/>
      <c r="N1" s="94"/>
      <c r="O1" s="95"/>
    </row>
    <row r="2" spans="1:15" ht="12.75">
      <c r="A2" s="97"/>
      <c r="B2" s="51" t="s">
        <v>32</v>
      </c>
      <c r="C2" s="98">
        <v>15</v>
      </c>
      <c r="D2" s="51"/>
      <c r="E2" s="51"/>
      <c r="F2" s="51" t="str">
        <f>'Check Sheet, Pg 2'!$C$2</f>
        <v> </v>
      </c>
      <c r="G2" s="51"/>
      <c r="H2" s="51"/>
      <c r="I2" s="51"/>
      <c r="J2" s="51"/>
      <c r="K2" s="31"/>
      <c r="L2" s="99"/>
      <c r="M2" s="99"/>
      <c r="N2" s="51" t="s">
        <v>274</v>
      </c>
      <c r="O2" s="100"/>
    </row>
    <row r="3" spans="1:15" ht="12.75">
      <c r="A3" s="97"/>
      <c r="B3" s="51"/>
      <c r="C3" s="51"/>
      <c r="D3" s="51"/>
      <c r="E3" s="51"/>
      <c r="F3" s="51"/>
      <c r="G3" s="51"/>
      <c r="H3" s="51"/>
      <c r="I3" s="51"/>
      <c r="J3" s="51"/>
      <c r="K3" s="51"/>
      <c r="L3" s="51"/>
      <c r="M3" s="51"/>
      <c r="N3" s="51"/>
      <c r="O3" s="52"/>
    </row>
    <row r="4" spans="1:15" ht="12.75">
      <c r="A4" s="97"/>
      <c r="B4" s="51" t="s">
        <v>33</v>
      </c>
      <c r="C4" s="51"/>
      <c r="D4" s="29" t="s">
        <v>61</v>
      </c>
      <c r="E4" s="29"/>
      <c r="F4" s="29"/>
      <c r="G4" s="29"/>
      <c r="H4" s="51"/>
      <c r="I4" s="51"/>
      <c r="J4" s="51"/>
      <c r="K4" s="51"/>
      <c r="L4" s="51"/>
      <c r="M4" s="51"/>
      <c r="N4" s="51"/>
      <c r="O4" s="52"/>
    </row>
    <row r="5" spans="1:15" ht="12.75">
      <c r="A5" s="97"/>
      <c r="B5" s="49" t="s">
        <v>34</v>
      </c>
      <c r="C5" s="49"/>
      <c r="D5" s="49"/>
      <c r="E5" s="49"/>
      <c r="F5" s="49"/>
      <c r="G5" s="49"/>
      <c r="H5" s="49"/>
      <c r="I5" s="49"/>
      <c r="J5" s="49"/>
      <c r="K5" s="49"/>
      <c r="L5" s="49"/>
      <c r="M5" s="49"/>
      <c r="N5" s="49"/>
      <c r="O5" s="101"/>
    </row>
    <row r="6" spans="1:15" ht="12.75">
      <c r="A6" s="97"/>
      <c r="B6" s="102" t="s">
        <v>11</v>
      </c>
      <c r="C6" s="102"/>
      <c r="D6" s="102"/>
      <c r="E6" s="102"/>
      <c r="F6" s="102"/>
      <c r="G6" s="102"/>
      <c r="H6" s="102"/>
      <c r="I6" s="102"/>
      <c r="J6" s="102"/>
      <c r="K6" s="102"/>
      <c r="L6" s="102"/>
      <c r="M6" s="102"/>
      <c r="N6" s="102"/>
      <c r="O6" s="103"/>
    </row>
    <row r="7" spans="1:15" ht="12.75">
      <c r="A7" s="97"/>
      <c r="B7" s="104" t="s">
        <v>12</v>
      </c>
      <c r="C7" s="19"/>
      <c r="D7" s="19"/>
      <c r="E7" s="19"/>
      <c r="F7" s="19"/>
      <c r="G7" s="19"/>
      <c r="H7" s="19"/>
      <c r="I7" s="19"/>
      <c r="J7" s="19"/>
      <c r="K7" s="19"/>
      <c r="L7" s="19"/>
      <c r="M7" s="19"/>
      <c r="N7" s="19"/>
      <c r="O7" s="21"/>
    </row>
    <row r="8" spans="1:15" ht="12.75">
      <c r="A8" s="97"/>
      <c r="B8" s="51"/>
      <c r="C8" s="51"/>
      <c r="D8" s="51"/>
      <c r="E8" s="51"/>
      <c r="F8" s="51"/>
      <c r="G8" s="51"/>
      <c r="H8" s="51"/>
      <c r="I8" s="51"/>
      <c r="J8" s="51"/>
      <c r="K8" s="51"/>
      <c r="L8" s="51"/>
      <c r="M8" s="51"/>
      <c r="N8" s="51"/>
      <c r="O8" s="52"/>
    </row>
    <row r="9" spans="1:15" ht="12.75">
      <c r="A9" s="97"/>
      <c r="B9" s="104" t="s">
        <v>28</v>
      </c>
      <c r="C9" s="51"/>
      <c r="D9" s="51"/>
      <c r="E9" s="51"/>
      <c r="F9" s="51"/>
      <c r="G9" s="51"/>
      <c r="H9" s="51"/>
      <c r="I9" s="51"/>
      <c r="J9" s="51"/>
      <c r="K9" s="51"/>
      <c r="L9" s="51"/>
      <c r="M9" s="51"/>
      <c r="N9" s="51"/>
      <c r="O9" s="52"/>
    </row>
    <row r="10" spans="1:15" ht="12.75">
      <c r="A10" s="97"/>
      <c r="B10" s="105" t="s">
        <v>13</v>
      </c>
      <c r="C10" s="51"/>
      <c r="D10" s="51"/>
      <c r="E10" s="51"/>
      <c r="F10" s="51"/>
      <c r="G10" s="51"/>
      <c r="H10" s="51"/>
      <c r="I10" s="51"/>
      <c r="J10" s="51"/>
      <c r="K10" s="51"/>
      <c r="L10" s="51"/>
      <c r="M10" s="51"/>
      <c r="N10" s="51"/>
      <c r="O10" s="52"/>
    </row>
    <row r="11" spans="1:15" ht="12.75">
      <c r="A11" s="97"/>
      <c r="B11" s="105" t="s">
        <v>14</v>
      </c>
      <c r="C11" s="106"/>
      <c r="D11" s="51"/>
      <c r="E11" s="51"/>
      <c r="F11" s="51"/>
      <c r="G11" s="51"/>
      <c r="H11" s="51"/>
      <c r="I11" s="51"/>
      <c r="J11" s="51"/>
      <c r="K11" s="51"/>
      <c r="L11" s="51"/>
      <c r="M11" s="51"/>
      <c r="N11" s="51"/>
      <c r="O11" s="52"/>
    </row>
    <row r="12" spans="1:15" ht="12.75">
      <c r="A12" s="97"/>
      <c r="B12" s="107" t="s">
        <v>15</v>
      </c>
      <c r="C12" s="51"/>
      <c r="D12" s="51"/>
      <c r="E12" s="51"/>
      <c r="F12" s="51"/>
      <c r="G12" s="51"/>
      <c r="H12" s="51"/>
      <c r="I12" s="51"/>
      <c r="J12" s="51"/>
      <c r="K12" s="51"/>
      <c r="L12" s="51"/>
      <c r="M12" s="51"/>
      <c r="N12" s="51"/>
      <c r="O12" s="52"/>
    </row>
    <row r="13" spans="1:15" ht="12.75">
      <c r="A13" s="97"/>
      <c r="B13" s="108" t="s">
        <v>16</v>
      </c>
      <c r="C13" s="109"/>
      <c r="D13" s="31"/>
      <c r="E13" s="31"/>
      <c r="F13" s="51"/>
      <c r="G13" s="51"/>
      <c r="H13" s="109"/>
      <c r="I13" s="109"/>
      <c r="J13" s="31"/>
      <c r="K13" s="51"/>
      <c r="L13" s="109"/>
      <c r="M13" s="109"/>
      <c r="N13" s="31"/>
      <c r="O13" s="100"/>
    </row>
    <row r="14" spans="1:15" ht="12.75">
      <c r="A14" s="97"/>
      <c r="B14" s="108" t="s">
        <v>275</v>
      </c>
      <c r="C14" s="109"/>
      <c r="D14" s="31"/>
      <c r="E14" s="31"/>
      <c r="F14" s="51"/>
      <c r="G14" s="51"/>
      <c r="H14" s="109"/>
      <c r="I14" s="109"/>
      <c r="J14" s="31"/>
      <c r="K14" s="51"/>
      <c r="L14" s="109"/>
      <c r="M14" s="109"/>
      <c r="N14" s="31"/>
      <c r="O14" s="100"/>
    </row>
    <row r="15" spans="1:15" ht="12.75">
      <c r="A15" s="97"/>
      <c r="B15" s="108" t="s">
        <v>24</v>
      </c>
      <c r="C15" s="51"/>
      <c r="D15" s="51"/>
      <c r="E15" s="51"/>
      <c r="F15" s="51"/>
      <c r="G15" s="51"/>
      <c r="H15" s="51"/>
      <c r="I15" s="51"/>
      <c r="J15" s="51"/>
      <c r="K15" s="51"/>
      <c r="L15" s="51"/>
      <c r="M15" s="51"/>
      <c r="N15" s="51"/>
      <c r="O15" s="52"/>
    </row>
    <row r="16" spans="1:15" ht="12.75">
      <c r="A16" s="97"/>
      <c r="B16" s="108"/>
      <c r="C16" s="51"/>
      <c r="D16" s="51"/>
      <c r="E16" s="51"/>
      <c r="F16" s="51"/>
      <c r="G16" s="51"/>
      <c r="H16" s="51"/>
      <c r="I16" s="51"/>
      <c r="J16" s="51"/>
      <c r="K16" s="51"/>
      <c r="L16" s="51"/>
      <c r="M16" s="51"/>
      <c r="N16" s="51"/>
      <c r="O16" s="52"/>
    </row>
    <row r="17" spans="1:15" ht="12.75">
      <c r="A17" s="97"/>
      <c r="B17" s="104"/>
      <c r="C17" s="51"/>
      <c r="D17" s="51"/>
      <c r="E17" s="51"/>
      <c r="F17" s="51"/>
      <c r="G17" s="51"/>
      <c r="H17" s="51"/>
      <c r="I17" s="51"/>
      <c r="J17" s="51"/>
      <c r="K17" s="51"/>
      <c r="L17" s="51"/>
      <c r="M17" s="51"/>
      <c r="N17" s="51"/>
      <c r="O17" s="52"/>
    </row>
    <row r="18" spans="1:15" ht="12.75">
      <c r="A18" s="97"/>
      <c r="B18" s="51" t="s">
        <v>276</v>
      </c>
      <c r="C18" s="51"/>
      <c r="D18" s="51"/>
      <c r="E18" s="51"/>
      <c r="F18" s="51"/>
      <c r="G18" s="51"/>
      <c r="H18" s="51"/>
      <c r="I18" s="51"/>
      <c r="J18" s="51"/>
      <c r="K18" s="51"/>
      <c r="L18" s="51"/>
      <c r="M18" s="51"/>
      <c r="N18" s="51"/>
      <c r="O18" s="52"/>
    </row>
    <row r="19" spans="1:15" ht="12.75">
      <c r="A19" s="97"/>
      <c r="B19" s="19"/>
      <c r="C19" s="19"/>
      <c r="D19" s="19"/>
      <c r="E19" s="19"/>
      <c r="F19" s="19"/>
      <c r="G19" s="19"/>
      <c r="H19" s="19"/>
      <c r="I19" s="19"/>
      <c r="J19" s="19"/>
      <c r="K19" s="19"/>
      <c r="L19" s="19"/>
      <c r="M19" s="22"/>
      <c r="N19" s="19"/>
      <c r="O19" s="21"/>
    </row>
    <row r="20" spans="1:15" ht="12.75">
      <c r="A20" s="97"/>
      <c r="B20" s="110" t="s">
        <v>17</v>
      </c>
      <c r="C20" s="110" t="s">
        <v>20</v>
      </c>
      <c r="D20" s="110" t="s">
        <v>21</v>
      </c>
      <c r="E20" s="111"/>
      <c r="F20" s="111" t="s">
        <v>22</v>
      </c>
      <c r="G20" s="110" t="s">
        <v>23</v>
      </c>
      <c r="H20" s="31"/>
      <c r="I20" s="110" t="s">
        <v>17</v>
      </c>
      <c r="J20" s="110" t="s">
        <v>20</v>
      </c>
      <c r="K20" s="110" t="s">
        <v>21</v>
      </c>
      <c r="L20" s="111"/>
      <c r="M20" s="111" t="s">
        <v>22</v>
      </c>
      <c r="N20" s="110" t="s">
        <v>23</v>
      </c>
      <c r="O20" s="52"/>
    </row>
    <row r="21" spans="1:15" ht="12.75">
      <c r="A21" s="97"/>
      <c r="B21" s="112" t="s">
        <v>18</v>
      </c>
      <c r="C21" s="112" t="s">
        <v>30</v>
      </c>
      <c r="D21" s="112" t="s">
        <v>10</v>
      </c>
      <c r="E21" s="100"/>
      <c r="F21" s="100" t="s">
        <v>10</v>
      </c>
      <c r="G21" s="112" t="s">
        <v>10</v>
      </c>
      <c r="H21" s="31"/>
      <c r="I21" s="112" t="s">
        <v>18</v>
      </c>
      <c r="J21" s="112" t="s">
        <v>30</v>
      </c>
      <c r="K21" s="112" t="s">
        <v>10</v>
      </c>
      <c r="L21" s="100"/>
      <c r="M21" s="100" t="s">
        <v>10</v>
      </c>
      <c r="N21" s="112" t="s">
        <v>10</v>
      </c>
      <c r="O21" s="52"/>
    </row>
    <row r="22" spans="1:15" ht="12.75">
      <c r="A22" s="97"/>
      <c r="B22" s="113" t="s">
        <v>19</v>
      </c>
      <c r="C22" s="113" t="s">
        <v>10</v>
      </c>
      <c r="D22" s="113" t="s">
        <v>8</v>
      </c>
      <c r="E22" s="114"/>
      <c r="F22" s="114" t="s">
        <v>8</v>
      </c>
      <c r="G22" s="113" t="s">
        <v>8</v>
      </c>
      <c r="H22" s="31"/>
      <c r="I22" s="113" t="s">
        <v>19</v>
      </c>
      <c r="J22" s="113" t="s">
        <v>10</v>
      </c>
      <c r="K22" s="113" t="s">
        <v>8</v>
      </c>
      <c r="L22" s="114"/>
      <c r="M22" s="114" t="s">
        <v>8</v>
      </c>
      <c r="N22" s="113" t="s">
        <v>8</v>
      </c>
      <c r="O22" s="52"/>
    </row>
    <row r="23" spans="1:15" ht="12.75">
      <c r="A23" s="97"/>
      <c r="B23" s="115" t="s">
        <v>26</v>
      </c>
      <c r="C23" s="73" t="s">
        <v>62</v>
      </c>
      <c r="D23" s="74">
        <v>15.34</v>
      </c>
      <c r="E23" s="116" t="s">
        <v>1</v>
      </c>
      <c r="F23" s="117"/>
      <c r="G23" s="118"/>
      <c r="H23" s="51"/>
      <c r="I23" s="65"/>
      <c r="J23" s="65"/>
      <c r="K23" s="118"/>
      <c r="L23" s="119"/>
      <c r="M23" s="117"/>
      <c r="N23" s="120"/>
      <c r="O23" s="52"/>
    </row>
    <row r="24" spans="1:15" ht="12.75">
      <c r="A24" s="97"/>
      <c r="B24" s="73" t="s">
        <v>52</v>
      </c>
      <c r="C24" s="73" t="s">
        <v>62</v>
      </c>
      <c r="D24" s="74">
        <v>18.89</v>
      </c>
      <c r="E24" s="116" t="s">
        <v>1</v>
      </c>
      <c r="F24" s="117"/>
      <c r="G24" s="121"/>
      <c r="H24" s="51"/>
      <c r="I24" s="65"/>
      <c r="J24" s="65"/>
      <c r="K24" s="122"/>
      <c r="L24" s="119"/>
      <c r="M24" s="117"/>
      <c r="N24" s="123"/>
      <c r="O24" s="52"/>
    </row>
    <row r="25" spans="1:15" ht="12.75">
      <c r="A25" s="97"/>
      <c r="B25" s="73" t="s">
        <v>53</v>
      </c>
      <c r="C25" s="73" t="s">
        <v>62</v>
      </c>
      <c r="D25" s="74">
        <v>26.69</v>
      </c>
      <c r="E25" s="116" t="s">
        <v>1</v>
      </c>
      <c r="F25" s="117"/>
      <c r="G25" s="123"/>
      <c r="H25" s="51"/>
      <c r="I25" s="65"/>
      <c r="J25" s="65"/>
      <c r="K25" s="122"/>
      <c r="L25" s="119"/>
      <c r="M25" s="117"/>
      <c r="N25" s="123"/>
      <c r="O25" s="52"/>
    </row>
    <row r="26" spans="1:15" ht="12.75">
      <c r="A26" s="97"/>
      <c r="B26" s="73" t="s">
        <v>54</v>
      </c>
      <c r="C26" s="73" t="s">
        <v>62</v>
      </c>
      <c r="D26" s="74">
        <v>38.1</v>
      </c>
      <c r="E26" s="116" t="s">
        <v>1</v>
      </c>
      <c r="F26" s="117"/>
      <c r="G26" s="121"/>
      <c r="H26" s="51"/>
      <c r="I26" s="65"/>
      <c r="J26" s="65"/>
      <c r="K26" s="122"/>
      <c r="L26" s="119"/>
      <c r="M26" s="117"/>
      <c r="N26" s="123"/>
      <c r="O26" s="52"/>
    </row>
    <row r="27" spans="1:15" ht="12.75">
      <c r="A27" s="97"/>
      <c r="B27" s="73" t="s">
        <v>55</v>
      </c>
      <c r="C27" s="73" t="s">
        <v>62</v>
      </c>
      <c r="D27" s="74">
        <v>55.06</v>
      </c>
      <c r="E27" s="116" t="s">
        <v>1</v>
      </c>
      <c r="F27" s="117"/>
      <c r="G27" s="121"/>
      <c r="H27" s="51"/>
      <c r="I27" s="65"/>
      <c r="J27" s="65"/>
      <c r="K27" s="122"/>
      <c r="L27" s="119"/>
      <c r="M27" s="117"/>
      <c r="N27" s="123"/>
      <c r="O27" s="52"/>
    </row>
    <row r="28" spans="1:15" ht="12.75">
      <c r="A28" s="97"/>
      <c r="B28" s="73" t="s">
        <v>56</v>
      </c>
      <c r="C28" s="73" t="s">
        <v>62</v>
      </c>
      <c r="D28" s="74">
        <v>67.42</v>
      </c>
      <c r="E28" s="116" t="s">
        <v>1</v>
      </c>
      <c r="F28" s="117"/>
      <c r="G28" s="121"/>
      <c r="H28" s="51"/>
      <c r="I28" s="65"/>
      <c r="J28" s="65"/>
      <c r="K28" s="122"/>
      <c r="L28" s="119"/>
      <c r="M28" s="117"/>
      <c r="N28" s="123"/>
      <c r="O28" s="52"/>
    </row>
    <row r="29" spans="1:15" ht="12.75">
      <c r="A29" s="97"/>
      <c r="B29" s="73" t="s">
        <v>57</v>
      </c>
      <c r="C29" s="73" t="s">
        <v>62</v>
      </c>
      <c r="D29" s="74">
        <v>78.14</v>
      </c>
      <c r="E29" s="116" t="s">
        <v>1</v>
      </c>
      <c r="F29" s="117"/>
      <c r="G29" s="121"/>
      <c r="H29" s="51"/>
      <c r="I29" s="65"/>
      <c r="J29" s="65"/>
      <c r="K29" s="65" t="s">
        <v>7</v>
      </c>
      <c r="L29" s="119" t="s">
        <v>7</v>
      </c>
      <c r="M29" s="124"/>
      <c r="N29" s="65"/>
      <c r="O29" s="52"/>
    </row>
    <row r="30" spans="1:15" ht="12.75">
      <c r="A30" s="97"/>
      <c r="B30" s="65" t="s">
        <v>59</v>
      </c>
      <c r="C30" s="73" t="s">
        <v>62</v>
      </c>
      <c r="D30" s="74">
        <v>28.43</v>
      </c>
      <c r="E30" s="116" t="s">
        <v>1</v>
      </c>
      <c r="F30" s="117"/>
      <c r="G30" s="121"/>
      <c r="H30" s="51"/>
      <c r="I30" s="65"/>
      <c r="J30" s="65"/>
      <c r="K30" s="65" t="s">
        <v>7</v>
      </c>
      <c r="L30" s="119" t="s">
        <v>7</v>
      </c>
      <c r="M30" s="124"/>
      <c r="N30" s="65"/>
      <c r="O30" s="52"/>
    </row>
    <row r="31" spans="1:15" ht="12.75">
      <c r="A31" s="97"/>
      <c r="B31" s="65" t="s">
        <v>58</v>
      </c>
      <c r="C31" s="73" t="s">
        <v>62</v>
      </c>
      <c r="D31" s="74">
        <v>35.57</v>
      </c>
      <c r="E31" s="116" t="s">
        <v>1</v>
      </c>
      <c r="F31" s="117"/>
      <c r="G31" s="121"/>
      <c r="H31" s="51"/>
      <c r="I31" s="65"/>
      <c r="J31" s="65"/>
      <c r="K31" s="65"/>
      <c r="L31" s="119" t="s">
        <v>7</v>
      </c>
      <c r="M31" s="124"/>
      <c r="N31" s="65"/>
      <c r="O31" s="52"/>
    </row>
    <row r="32" spans="1:15" ht="12.75">
      <c r="A32" s="97"/>
      <c r="B32" s="73" t="s">
        <v>52</v>
      </c>
      <c r="C32" s="73" t="s">
        <v>248</v>
      </c>
      <c r="D32" s="74">
        <v>11.91</v>
      </c>
      <c r="E32" s="116" t="s">
        <v>1</v>
      </c>
      <c r="F32" s="125"/>
      <c r="G32" s="125"/>
      <c r="H32" s="19"/>
      <c r="I32" s="24"/>
      <c r="J32" s="24"/>
      <c r="K32" s="24"/>
      <c r="L32" s="119" t="s">
        <v>7</v>
      </c>
      <c r="M32" s="27"/>
      <c r="N32" s="24"/>
      <c r="O32" s="52"/>
    </row>
    <row r="33" spans="1:15" ht="12.75">
      <c r="A33" s="97"/>
      <c r="B33" s="65"/>
      <c r="C33" s="65"/>
      <c r="D33" s="65"/>
      <c r="E33" s="124"/>
      <c r="F33" s="124"/>
      <c r="G33" s="65"/>
      <c r="H33" s="51"/>
      <c r="I33" s="65"/>
      <c r="J33" s="65"/>
      <c r="K33" s="65"/>
      <c r="L33" s="124" t="s">
        <v>7</v>
      </c>
      <c r="M33" s="124"/>
      <c r="N33" s="65"/>
      <c r="O33" s="52"/>
    </row>
    <row r="34" spans="1:15" ht="12.75">
      <c r="A34" s="97"/>
      <c r="B34" s="25"/>
      <c r="C34" s="65"/>
      <c r="D34" s="65"/>
      <c r="E34" s="124"/>
      <c r="F34" s="124"/>
      <c r="G34" s="65"/>
      <c r="H34" s="51"/>
      <c r="I34" s="65"/>
      <c r="J34" s="65"/>
      <c r="K34" s="65"/>
      <c r="L34" s="124"/>
      <c r="M34" s="124"/>
      <c r="N34" s="65"/>
      <c r="O34" s="52"/>
    </row>
    <row r="35" spans="1:15" ht="12.75">
      <c r="A35" s="97"/>
      <c r="B35" s="65"/>
      <c r="C35" s="65"/>
      <c r="D35" s="65"/>
      <c r="E35" s="124"/>
      <c r="F35" s="124"/>
      <c r="G35" s="65"/>
      <c r="H35" s="51"/>
      <c r="I35" s="65"/>
      <c r="J35" s="65"/>
      <c r="K35" s="65"/>
      <c r="L35" s="124"/>
      <c r="M35" s="124"/>
      <c r="N35" s="65"/>
      <c r="O35" s="52"/>
    </row>
    <row r="36" spans="1:15" ht="12.75">
      <c r="A36" s="97"/>
      <c r="B36" s="51" t="s">
        <v>27</v>
      </c>
      <c r="C36" s="51"/>
      <c r="D36" s="51"/>
      <c r="E36" s="51"/>
      <c r="F36" s="51"/>
      <c r="G36" s="51"/>
      <c r="H36" s="51"/>
      <c r="I36" s="51"/>
      <c r="J36" s="51"/>
      <c r="K36" s="51"/>
      <c r="L36" s="51"/>
      <c r="M36" s="51"/>
      <c r="N36" s="51"/>
      <c r="O36" s="52"/>
    </row>
    <row r="37" spans="1:15" ht="12.75">
      <c r="A37" s="97"/>
      <c r="B37" s="51"/>
      <c r="C37" s="51"/>
      <c r="D37" s="51" t="s">
        <v>25</v>
      </c>
      <c r="E37" s="51"/>
      <c r="F37" s="51"/>
      <c r="G37" s="51"/>
      <c r="H37" s="51"/>
      <c r="I37" s="51"/>
      <c r="J37" s="51"/>
      <c r="K37" s="51"/>
      <c r="L37" s="51"/>
      <c r="M37" s="51"/>
      <c r="N37" s="51"/>
      <c r="O37" s="52"/>
    </row>
    <row r="38" spans="1:15" ht="12.75">
      <c r="A38" s="97"/>
      <c r="B38" s="51"/>
      <c r="C38" s="51"/>
      <c r="D38" s="51" t="s">
        <v>9</v>
      </c>
      <c r="E38" s="51"/>
      <c r="F38" s="51"/>
      <c r="G38" s="51"/>
      <c r="H38" s="51"/>
      <c r="I38" s="51"/>
      <c r="J38" s="51"/>
      <c r="K38" s="51"/>
      <c r="L38" s="51"/>
      <c r="M38" s="51"/>
      <c r="N38" s="51"/>
      <c r="O38" s="52"/>
    </row>
    <row r="39" spans="1:15" ht="12.75">
      <c r="A39" s="97"/>
      <c r="B39" s="51"/>
      <c r="C39" s="51"/>
      <c r="D39" s="51"/>
      <c r="E39" s="51"/>
      <c r="F39" s="51"/>
      <c r="G39" s="51"/>
      <c r="H39" s="51"/>
      <c r="I39" s="51"/>
      <c r="J39" s="51"/>
      <c r="K39" s="51"/>
      <c r="L39" s="51"/>
      <c r="M39" s="51"/>
      <c r="N39" s="51"/>
      <c r="O39" s="52"/>
    </row>
    <row r="40" spans="1:15" ht="26.25" customHeight="1">
      <c r="A40" s="97"/>
      <c r="B40" s="91" t="s">
        <v>268</v>
      </c>
      <c r="C40" s="91"/>
      <c r="D40" s="91"/>
      <c r="E40" s="91"/>
      <c r="F40" s="91"/>
      <c r="G40" s="91"/>
      <c r="H40" s="91"/>
      <c r="I40" s="91"/>
      <c r="J40" s="91"/>
      <c r="K40" s="91"/>
      <c r="L40" s="91"/>
      <c r="M40" s="91"/>
      <c r="N40" s="91"/>
      <c r="O40" s="92"/>
    </row>
    <row r="41" spans="1:15" ht="12.75">
      <c r="A41" s="97"/>
      <c r="B41" s="51" t="s">
        <v>63</v>
      </c>
      <c r="C41" s="51"/>
      <c r="D41" s="51"/>
      <c r="E41" s="51"/>
      <c r="F41" s="51"/>
      <c r="G41" s="51"/>
      <c r="H41" s="51"/>
      <c r="I41" s="51"/>
      <c r="J41" s="51"/>
      <c r="K41" s="51"/>
      <c r="L41" s="51"/>
      <c r="M41" s="51"/>
      <c r="N41" s="51"/>
      <c r="O41" s="52"/>
    </row>
    <row r="42" spans="1:15" ht="12.75">
      <c r="A42" s="97"/>
      <c r="B42" s="51"/>
      <c r="C42" s="51"/>
      <c r="D42" s="51"/>
      <c r="E42" s="51"/>
      <c r="F42" s="51"/>
      <c r="G42" s="51"/>
      <c r="H42" s="51"/>
      <c r="I42" s="51"/>
      <c r="J42" s="51"/>
      <c r="K42" s="51"/>
      <c r="L42" s="51"/>
      <c r="M42" s="51"/>
      <c r="N42" s="51"/>
      <c r="O42" s="52"/>
    </row>
    <row r="43" spans="1:15" ht="12.75">
      <c r="A43" s="97"/>
      <c r="B43" s="51"/>
      <c r="C43" s="51"/>
      <c r="D43" s="51"/>
      <c r="E43" s="51"/>
      <c r="F43" s="51"/>
      <c r="G43" s="51"/>
      <c r="H43" s="51"/>
      <c r="I43" s="51"/>
      <c r="J43" s="51"/>
      <c r="K43" s="51"/>
      <c r="L43" s="51"/>
      <c r="M43" s="51"/>
      <c r="N43" s="51"/>
      <c r="O43" s="52"/>
    </row>
    <row r="44" spans="1:15" ht="12.75">
      <c r="A44" s="97"/>
      <c r="B44" s="51"/>
      <c r="C44" s="51"/>
      <c r="D44" s="51"/>
      <c r="E44" s="51"/>
      <c r="F44" s="51"/>
      <c r="G44" s="51"/>
      <c r="H44" s="51"/>
      <c r="I44" s="51" t="s">
        <v>7</v>
      </c>
      <c r="J44" s="51"/>
      <c r="K44" s="51"/>
      <c r="L44" s="51"/>
      <c r="M44" s="51"/>
      <c r="N44" s="51"/>
      <c r="O44" s="26" t="s">
        <v>60</v>
      </c>
    </row>
    <row r="45" spans="1:15" ht="12.75">
      <c r="A45" s="97"/>
      <c r="B45" s="51"/>
      <c r="C45" s="51"/>
      <c r="D45" s="51"/>
      <c r="E45" s="51"/>
      <c r="F45" s="51"/>
      <c r="G45" s="51"/>
      <c r="H45" s="51"/>
      <c r="I45" s="51"/>
      <c r="J45" s="51"/>
      <c r="K45" s="51"/>
      <c r="L45" s="51"/>
      <c r="M45" s="51"/>
      <c r="N45" s="51"/>
      <c r="O45" s="52"/>
    </row>
    <row r="46" spans="1:15" ht="12.75">
      <c r="A46" s="97"/>
      <c r="B46" s="51"/>
      <c r="C46" s="51"/>
      <c r="D46" s="51"/>
      <c r="E46" s="51"/>
      <c r="F46" s="51"/>
      <c r="G46" s="51"/>
      <c r="H46" s="51"/>
      <c r="I46" s="51"/>
      <c r="J46" s="51"/>
      <c r="K46" s="51"/>
      <c r="L46" s="51"/>
      <c r="M46" s="51"/>
      <c r="N46" s="51"/>
      <c r="O46" s="52"/>
    </row>
    <row r="47" spans="1:15" ht="12.75">
      <c r="A47" s="126"/>
      <c r="B47" s="49"/>
      <c r="C47" s="49"/>
      <c r="D47" s="49"/>
      <c r="E47" s="49"/>
      <c r="F47" s="49"/>
      <c r="G47" s="49"/>
      <c r="H47" s="49"/>
      <c r="I47" s="49"/>
      <c r="J47" s="49"/>
      <c r="K47" s="49"/>
      <c r="L47" s="49"/>
      <c r="M47" s="49"/>
      <c r="N47" s="49"/>
      <c r="O47" s="101"/>
    </row>
    <row r="48" spans="1:15" ht="12.75">
      <c r="A48" s="97"/>
      <c r="B48" s="51" t="s">
        <v>37</v>
      </c>
      <c r="C48" s="51" t="str">
        <f>+'Check Sheet, Pg 2'!B56</f>
        <v>Heather Garland</v>
      </c>
      <c r="D48" s="51"/>
      <c r="E48" s="51"/>
      <c r="F48" s="51"/>
      <c r="G48" s="51"/>
      <c r="H48" s="51"/>
      <c r="I48" s="51"/>
      <c r="J48" s="51"/>
      <c r="K48" s="51"/>
      <c r="L48" s="51"/>
      <c r="M48" s="51"/>
      <c r="N48" s="51"/>
      <c r="O48" s="52"/>
    </row>
    <row r="49" spans="1:15" ht="12.75">
      <c r="A49" s="97"/>
      <c r="B49" s="51"/>
      <c r="C49" s="51"/>
      <c r="D49" s="51"/>
      <c r="E49" s="51"/>
      <c r="F49" s="51"/>
      <c r="G49" s="51"/>
      <c r="H49" s="51"/>
      <c r="I49" s="51"/>
      <c r="J49" s="51"/>
      <c r="K49" s="51"/>
      <c r="L49" s="51"/>
      <c r="M49" s="51"/>
      <c r="N49" s="51"/>
      <c r="O49" s="52"/>
    </row>
    <row r="50" spans="1:15" ht="12.75">
      <c r="A50" s="126"/>
      <c r="B50" s="49" t="s">
        <v>36</v>
      </c>
      <c r="C50" s="127">
        <f>+'Check Sheet, Pg 2'!B58</f>
        <v>42776</v>
      </c>
      <c r="D50" s="49"/>
      <c r="E50" s="49"/>
      <c r="F50" s="49"/>
      <c r="G50" s="49"/>
      <c r="H50" s="49"/>
      <c r="I50" s="49"/>
      <c r="J50" s="49"/>
      <c r="K50" s="49"/>
      <c r="L50" s="49" t="s">
        <v>31</v>
      </c>
      <c r="M50" s="67" t="s">
        <v>242</v>
      </c>
      <c r="N50" s="49"/>
      <c r="O50" s="128">
        <f>+'Check Sheet, Pg 2'!J58</f>
        <v>42826</v>
      </c>
    </row>
    <row r="51" spans="1:15" ht="12.75">
      <c r="A51" s="97"/>
      <c r="B51" s="90" t="s">
        <v>29</v>
      </c>
      <c r="C51" s="90"/>
      <c r="D51" s="90"/>
      <c r="E51" s="90"/>
      <c r="F51" s="90"/>
      <c r="G51" s="90"/>
      <c r="H51" s="90"/>
      <c r="I51" s="90"/>
      <c r="J51" s="90"/>
      <c r="K51" s="90"/>
      <c r="L51" s="90"/>
      <c r="M51" s="90"/>
      <c r="N51" s="90"/>
      <c r="O51" s="87"/>
    </row>
    <row r="52" spans="1:15" ht="12.75">
      <c r="A52" s="97"/>
      <c r="B52" s="51"/>
      <c r="C52" s="51"/>
      <c r="D52" s="51"/>
      <c r="E52" s="51"/>
      <c r="F52" s="51"/>
      <c r="G52" s="51"/>
      <c r="H52" s="51"/>
      <c r="I52" s="51"/>
      <c r="J52" s="51"/>
      <c r="K52" s="51"/>
      <c r="L52" s="51"/>
      <c r="M52" s="51"/>
      <c r="N52" s="51"/>
      <c r="O52" s="52"/>
    </row>
    <row r="53" spans="1:15" ht="12.75">
      <c r="A53" s="97"/>
      <c r="B53" s="51" t="s">
        <v>35</v>
      </c>
      <c r="C53" s="51"/>
      <c r="D53" s="51"/>
      <c r="E53" s="51"/>
      <c r="F53" s="51"/>
      <c r="G53" s="51"/>
      <c r="H53" s="51"/>
      <c r="I53" s="51"/>
      <c r="J53" s="51"/>
      <c r="K53" s="51"/>
      <c r="L53" s="51"/>
      <c r="M53" s="51"/>
      <c r="N53" s="51"/>
      <c r="O53" s="52"/>
    </row>
    <row r="54" spans="1:15" ht="12.75">
      <c r="A54" s="126"/>
      <c r="B54" s="49"/>
      <c r="C54" s="49"/>
      <c r="D54" s="49"/>
      <c r="E54" s="49"/>
      <c r="F54" s="49"/>
      <c r="G54" s="49"/>
      <c r="H54" s="49"/>
      <c r="I54" s="49"/>
      <c r="J54" s="49"/>
      <c r="K54" s="49"/>
      <c r="L54" s="49"/>
      <c r="M54" s="49"/>
      <c r="N54" s="49"/>
      <c r="O54" s="101"/>
    </row>
  </sheetData>
  <sheetProtection/>
  <mergeCells count="3">
    <mergeCell ref="B6:O6"/>
    <mergeCell ref="B51:O51"/>
    <mergeCell ref="B40:O40"/>
  </mergeCells>
  <printOptions horizontalCentered="1"/>
  <pageMargins left="0.7" right="0.7" top="0.75" bottom="0.75" header="0.3" footer="0.3"/>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J21" sqref="J21:J22"/>
    </sheetView>
  </sheetViews>
  <sheetFormatPr defaultColWidth="9.140625" defaultRowHeight="12.75"/>
  <cols>
    <col min="1" max="1" width="0.71875" style="0" customWidth="1"/>
    <col min="2" max="2" width="11.8515625" style="0" customWidth="1"/>
    <col min="3" max="3" width="16.8515625" style="0" customWidth="1"/>
    <col min="4" max="4" width="18.00390625" style="0" customWidth="1"/>
    <col min="11" max="11" width="11.421875" style="0" bestFit="1" customWidth="1"/>
    <col min="13" max="13" width="2.57421875" style="0" customWidth="1"/>
  </cols>
  <sheetData>
    <row r="1" spans="1:12" ht="12.75">
      <c r="A1" s="1"/>
      <c r="B1" s="2"/>
      <c r="C1" s="2"/>
      <c r="D1" s="2"/>
      <c r="E1" s="2"/>
      <c r="F1" s="2"/>
      <c r="G1" s="2"/>
      <c r="H1" s="2"/>
      <c r="I1" s="2"/>
      <c r="J1" s="2"/>
      <c r="K1" s="2"/>
      <c r="L1" s="3"/>
    </row>
    <row r="2" spans="1:12" ht="12.75">
      <c r="A2" s="4"/>
      <c r="B2" s="51" t="s">
        <v>32</v>
      </c>
      <c r="C2" s="23">
        <v>15</v>
      </c>
      <c r="D2" s="5"/>
      <c r="E2" s="5"/>
      <c r="F2" s="5"/>
      <c r="G2" s="5"/>
      <c r="H2" s="5"/>
      <c r="I2" s="5"/>
      <c r="J2" s="51" t="s">
        <v>261</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51" t="s">
        <v>237</v>
      </c>
      <c r="C5" s="5"/>
      <c r="D5" s="5"/>
      <c r="E5" s="5"/>
      <c r="F5" s="5"/>
      <c r="G5" s="5"/>
      <c r="H5" s="5"/>
      <c r="I5" s="29" t="s">
        <v>194</v>
      </c>
      <c r="J5" s="29"/>
      <c r="K5" s="29"/>
      <c r="L5" s="6"/>
    </row>
    <row r="6" spans="1:12" ht="12.75">
      <c r="A6" s="4"/>
      <c r="B6" s="8" t="s">
        <v>64</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
      <c r="G8" s="5"/>
      <c r="H8" s="5"/>
      <c r="I8" s="5"/>
      <c r="J8" s="5"/>
      <c r="K8" s="5"/>
      <c r="L8" s="6"/>
    </row>
    <row r="9" spans="1:12" ht="12.75">
      <c r="A9" s="4"/>
      <c r="B9" s="5"/>
      <c r="C9" s="5"/>
      <c r="D9" s="29" t="s">
        <v>72</v>
      </c>
      <c r="E9" s="5"/>
      <c r="F9" s="5"/>
      <c r="G9" s="5"/>
      <c r="H9" s="5"/>
      <c r="I9" s="5"/>
      <c r="J9" s="5"/>
      <c r="K9" s="5"/>
      <c r="L9" s="6"/>
    </row>
    <row r="10" spans="1:12" ht="12.75">
      <c r="A10" s="4"/>
      <c r="B10" s="5"/>
      <c r="C10" s="5"/>
      <c r="D10" s="5"/>
      <c r="E10" s="5"/>
      <c r="F10" s="5"/>
      <c r="G10" s="5"/>
      <c r="H10" s="5"/>
      <c r="I10" s="5"/>
      <c r="J10" s="5"/>
      <c r="K10" s="5"/>
      <c r="L10" s="6"/>
    </row>
    <row r="11" spans="1:12" ht="12.75">
      <c r="A11" s="4"/>
      <c r="B11" s="5" t="s">
        <v>73</v>
      </c>
      <c r="C11" s="5" t="s">
        <v>74</v>
      </c>
      <c r="D11" s="5"/>
      <c r="E11" s="5"/>
      <c r="F11" s="5"/>
      <c r="G11" s="5"/>
      <c r="H11" s="5"/>
      <c r="I11" s="5"/>
      <c r="J11" s="5"/>
      <c r="K11" s="5"/>
      <c r="L11" s="6"/>
    </row>
    <row r="12" spans="1:12" ht="12.75">
      <c r="A12" s="4"/>
      <c r="B12" s="5"/>
      <c r="C12" s="5" t="s">
        <v>75</v>
      </c>
      <c r="D12" s="5"/>
      <c r="E12" s="5"/>
      <c r="F12" s="5"/>
      <c r="G12" s="5"/>
      <c r="H12" s="5"/>
      <c r="I12" s="5"/>
      <c r="J12" s="5"/>
      <c r="K12" s="5"/>
      <c r="L12" s="6"/>
    </row>
    <row r="13" spans="1:12" ht="12.75">
      <c r="A13" s="4"/>
      <c r="B13" s="5"/>
      <c r="C13" s="5" t="s">
        <v>76</v>
      </c>
      <c r="D13" s="5"/>
      <c r="E13" s="5"/>
      <c r="F13" s="5"/>
      <c r="G13" s="5"/>
      <c r="H13" s="5"/>
      <c r="I13" s="5"/>
      <c r="J13" s="5"/>
      <c r="K13" s="5"/>
      <c r="L13" s="6"/>
    </row>
    <row r="14" spans="1:12" ht="12.75">
      <c r="A14" s="4"/>
      <c r="B14" s="5"/>
      <c r="C14" s="5"/>
      <c r="D14" s="5"/>
      <c r="E14" s="5"/>
      <c r="F14" s="5"/>
      <c r="G14" s="5"/>
      <c r="H14" s="5"/>
      <c r="I14" s="5"/>
      <c r="J14" s="5"/>
      <c r="K14" s="5"/>
      <c r="L14" s="6"/>
    </row>
    <row r="15" spans="1:12" ht="12.75">
      <c r="A15" s="4"/>
      <c r="B15" s="5" t="s">
        <v>77</v>
      </c>
      <c r="C15" s="5" t="s">
        <v>5</v>
      </c>
      <c r="D15" s="5"/>
      <c r="E15" s="5"/>
      <c r="F15" s="5"/>
      <c r="G15" s="5"/>
      <c r="H15" s="5"/>
      <c r="I15" s="5"/>
      <c r="J15" s="5"/>
      <c r="K15" s="5"/>
      <c r="L15" s="6"/>
    </row>
    <row r="16" spans="1:12" ht="12.75">
      <c r="A16" s="4"/>
      <c r="B16" s="5"/>
      <c r="C16" s="5" t="s">
        <v>6</v>
      </c>
      <c r="D16" s="5"/>
      <c r="E16" s="5"/>
      <c r="F16" s="5"/>
      <c r="G16" s="5"/>
      <c r="H16" s="5"/>
      <c r="I16" s="5"/>
      <c r="J16" s="5"/>
      <c r="K16" s="5"/>
      <c r="L16" s="6"/>
    </row>
    <row r="17" spans="1:12" ht="12.75">
      <c r="A17" s="4"/>
      <c r="B17" s="5"/>
      <c r="C17" s="5" t="s">
        <v>78</v>
      </c>
      <c r="D17" s="5"/>
      <c r="E17" s="5"/>
      <c r="F17" s="5"/>
      <c r="G17" s="5"/>
      <c r="H17" s="5"/>
      <c r="I17" s="5"/>
      <c r="J17" s="5"/>
      <c r="K17" s="5"/>
      <c r="L17" s="6"/>
    </row>
    <row r="18" spans="1:12" ht="12.75">
      <c r="A18" s="4"/>
      <c r="B18" s="5"/>
      <c r="C18" s="5" t="s">
        <v>79</v>
      </c>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t="s">
        <v>80</v>
      </c>
      <c r="C20" s="5" t="s">
        <v>81</v>
      </c>
      <c r="D20" s="5"/>
      <c r="E20" s="5"/>
      <c r="F20" s="5"/>
      <c r="G20" s="5"/>
      <c r="H20" s="5"/>
      <c r="I20" s="5"/>
      <c r="J20" s="5"/>
      <c r="K20" s="5"/>
      <c r="L20" s="6"/>
    </row>
    <row r="21" spans="1:12" ht="12.75">
      <c r="A21" s="4"/>
      <c r="B21" s="5"/>
      <c r="C21" s="5" t="s">
        <v>82</v>
      </c>
      <c r="D21" s="5"/>
      <c r="E21" s="5"/>
      <c r="F21" s="5"/>
      <c r="G21" s="5"/>
      <c r="H21" s="5"/>
      <c r="I21" s="5"/>
      <c r="J21" s="5"/>
      <c r="K21" s="5"/>
      <c r="L21" s="6"/>
    </row>
    <row r="22" spans="1:12" ht="12.75">
      <c r="A22" s="4"/>
      <c r="B22" s="5"/>
      <c r="C22" s="5"/>
      <c r="D22" s="5"/>
      <c r="E22" s="5"/>
      <c r="F22" s="5"/>
      <c r="G22" s="5"/>
      <c r="H22" s="5"/>
      <c r="I22" s="5"/>
      <c r="J22" s="5"/>
      <c r="K22" s="5"/>
      <c r="L22" s="6"/>
    </row>
    <row r="23" spans="1:12" ht="12.75">
      <c r="A23" s="4"/>
      <c r="B23" s="5"/>
      <c r="C23" s="5"/>
      <c r="D23" s="5"/>
      <c r="E23" s="1"/>
      <c r="F23" s="3"/>
      <c r="G23" s="2" t="s">
        <v>83</v>
      </c>
      <c r="H23" s="3"/>
      <c r="I23" s="5"/>
      <c r="J23" s="5"/>
      <c r="K23" s="5"/>
      <c r="L23" s="6"/>
    </row>
    <row r="24" spans="1:12" ht="12.75">
      <c r="A24" s="4"/>
      <c r="B24" s="5"/>
      <c r="C24" s="5"/>
      <c r="D24" s="5"/>
      <c r="E24" s="7" t="s">
        <v>85</v>
      </c>
      <c r="F24" s="9"/>
      <c r="G24" s="8" t="s">
        <v>84</v>
      </c>
      <c r="H24" s="9"/>
      <c r="I24" s="5"/>
      <c r="J24" s="5"/>
      <c r="K24" s="5"/>
      <c r="L24" s="6"/>
    </row>
    <row r="25" spans="1:12" ht="12.75">
      <c r="A25" s="4"/>
      <c r="B25" s="5"/>
      <c r="C25" s="5"/>
      <c r="D25" s="5"/>
      <c r="E25" s="4"/>
      <c r="F25" s="6"/>
      <c r="G25" s="5"/>
      <c r="H25" s="6"/>
      <c r="I25" s="5"/>
      <c r="J25" s="5"/>
      <c r="K25" s="5"/>
      <c r="L25" s="6"/>
    </row>
    <row r="26" spans="1:12" ht="12.75">
      <c r="A26" s="4"/>
      <c r="B26" s="5"/>
      <c r="C26" s="5"/>
      <c r="D26" s="5"/>
      <c r="E26" s="7" t="s">
        <v>86</v>
      </c>
      <c r="F26" s="9"/>
      <c r="G26" s="35">
        <v>4.49</v>
      </c>
      <c r="H26" s="9" t="s">
        <v>1</v>
      </c>
      <c r="I26" s="5"/>
      <c r="J26" s="5"/>
      <c r="K26" s="5"/>
      <c r="L26" s="6"/>
    </row>
    <row r="27" spans="1:12" ht="12.75">
      <c r="A27" s="4"/>
      <c r="B27" s="5"/>
      <c r="C27" s="5"/>
      <c r="D27" s="5"/>
      <c r="E27" s="4"/>
      <c r="F27" s="6"/>
      <c r="G27" s="5"/>
      <c r="H27" s="6"/>
      <c r="I27" s="5"/>
      <c r="J27" s="5"/>
      <c r="K27" s="5"/>
      <c r="L27" s="6"/>
    </row>
    <row r="28" spans="1:12" ht="12.75">
      <c r="A28" s="4"/>
      <c r="B28" s="5"/>
      <c r="C28" s="5"/>
      <c r="D28" s="5"/>
      <c r="E28" s="7" t="s">
        <v>87</v>
      </c>
      <c r="F28" s="9"/>
      <c r="G28" s="35">
        <f>G26</f>
        <v>4.49</v>
      </c>
      <c r="H28" s="9" t="s">
        <v>1</v>
      </c>
      <c r="I28" s="5"/>
      <c r="J28" s="5"/>
      <c r="K28" s="5"/>
      <c r="L28" s="6"/>
    </row>
    <row r="29" spans="1:12" ht="12.75">
      <c r="A29" s="4"/>
      <c r="B29" s="5"/>
      <c r="C29" s="5"/>
      <c r="D29" s="5"/>
      <c r="E29" s="1"/>
      <c r="F29" s="3"/>
      <c r="G29" s="2"/>
      <c r="H29" s="3"/>
      <c r="I29" s="5"/>
      <c r="J29" s="5"/>
      <c r="K29" s="5"/>
      <c r="L29" s="6"/>
    </row>
    <row r="30" spans="1:12" ht="12.75">
      <c r="A30" s="4"/>
      <c r="B30" s="5"/>
      <c r="C30" s="5"/>
      <c r="D30" s="5"/>
      <c r="E30" s="7" t="s">
        <v>94</v>
      </c>
      <c r="F30" s="9"/>
      <c r="G30" s="8"/>
      <c r="H30" s="9"/>
      <c r="I30" s="5"/>
      <c r="J30" s="5"/>
      <c r="K30" s="5"/>
      <c r="L30" s="6"/>
    </row>
    <row r="31" spans="1:12" ht="12.75">
      <c r="A31" s="4"/>
      <c r="B31" s="5"/>
      <c r="C31" s="5"/>
      <c r="D31" s="5"/>
      <c r="E31" s="4"/>
      <c r="F31" s="6"/>
      <c r="G31" s="5"/>
      <c r="H31" s="6"/>
      <c r="I31" s="5"/>
      <c r="J31" s="5"/>
      <c r="K31" s="5"/>
      <c r="L31" s="6"/>
    </row>
    <row r="32" spans="1:12" ht="12.75">
      <c r="A32" s="4"/>
      <c r="B32" s="5"/>
      <c r="C32" s="5"/>
      <c r="D32" s="5"/>
      <c r="E32" s="7" t="s">
        <v>95</v>
      </c>
      <c r="F32" s="9"/>
      <c r="G32" s="8"/>
      <c r="H32" s="9"/>
      <c r="I32" s="5"/>
      <c r="J32" s="5"/>
      <c r="K32" s="5"/>
      <c r="L32" s="6"/>
    </row>
    <row r="33" spans="1:12" ht="12.75">
      <c r="A33" s="4"/>
      <c r="B33" s="5"/>
      <c r="C33" s="5"/>
      <c r="D33" s="5"/>
      <c r="E33" s="4"/>
      <c r="F33" s="6"/>
      <c r="G33" s="5"/>
      <c r="H33" s="6"/>
      <c r="I33" s="5"/>
      <c r="J33" s="5"/>
      <c r="K33" s="5"/>
      <c r="L33" s="6"/>
    </row>
    <row r="34" spans="1:12" ht="12.75">
      <c r="A34" s="4"/>
      <c r="B34" s="5"/>
      <c r="C34" s="5"/>
      <c r="D34" s="5"/>
      <c r="E34" s="7" t="s">
        <v>96</v>
      </c>
      <c r="F34" s="9"/>
      <c r="G34" s="8"/>
      <c r="H34" s="9"/>
      <c r="I34" s="5"/>
      <c r="J34" s="5"/>
      <c r="K34" s="5"/>
      <c r="L34" s="6"/>
    </row>
    <row r="35" spans="1:12" ht="12.75">
      <c r="A35" s="4"/>
      <c r="B35" s="5"/>
      <c r="C35" s="5"/>
      <c r="D35" s="5"/>
      <c r="E35" s="4"/>
      <c r="F35" s="6"/>
      <c r="G35" s="5"/>
      <c r="H35" s="6"/>
      <c r="I35" s="5"/>
      <c r="J35" s="5"/>
      <c r="K35" s="5"/>
      <c r="L35" s="6"/>
    </row>
    <row r="36" spans="1:12" ht="12.75">
      <c r="A36" s="4"/>
      <c r="B36" s="5"/>
      <c r="C36" s="5"/>
      <c r="D36" s="5"/>
      <c r="E36" s="7" t="s">
        <v>88</v>
      </c>
      <c r="F36" s="9"/>
      <c r="G36" s="8"/>
      <c r="H36" s="9"/>
      <c r="I36" s="5"/>
      <c r="J36" s="5"/>
      <c r="K36" s="5"/>
      <c r="L36" s="6"/>
    </row>
    <row r="37" spans="1:12" ht="12.75">
      <c r="A37" s="4"/>
      <c r="B37" s="5"/>
      <c r="C37" s="5"/>
      <c r="D37" s="5"/>
      <c r="E37" s="4"/>
      <c r="F37" s="6"/>
      <c r="G37" s="5"/>
      <c r="H37" s="6"/>
      <c r="I37" s="5"/>
      <c r="J37" s="5"/>
      <c r="K37" s="5"/>
      <c r="L37" s="6"/>
    </row>
    <row r="38" spans="1:12" ht="12.75">
      <c r="A38" s="4"/>
      <c r="B38" s="5"/>
      <c r="C38" s="5"/>
      <c r="D38" s="5"/>
      <c r="E38" s="7" t="s">
        <v>88</v>
      </c>
      <c r="F38" s="9"/>
      <c r="G38" s="8"/>
      <c r="H38" s="9"/>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89</v>
      </c>
      <c r="C41" s="51" t="s">
        <v>269</v>
      </c>
      <c r="D41" s="5"/>
      <c r="E41" s="5"/>
      <c r="F41" s="5"/>
      <c r="G41" s="5"/>
      <c r="H41" s="5"/>
      <c r="I41" s="5"/>
      <c r="J41" s="5"/>
      <c r="K41" s="5"/>
      <c r="L41" s="6"/>
    </row>
    <row r="42" spans="1:12" ht="12.75">
      <c r="A42" s="4"/>
      <c r="B42" s="5"/>
      <c r="C42" s="5" t="s">
        <v>90</v>
      </c>
      <c r="D42" s="5"/>
      <c r="E42" s="5"/>
      <c r="F42" s="5"/>
      <c r="G42" s="5"/>
      <c r="H42" s="5"/>
      <c r="I42" s="5"/>
      <c r="J42" s="5"/>
      <c r="K42" s="5"/>
      <c r="L42" s="6"/>
    </row>
    <row r="43" spans="1:12" ht="12.75">
      <c r="A43" s="4"/>
      <c r="B43" s="5"/>
      <c r="C43" s="5" t="s">
        <v>93</v>
      </c>
      <c r="D43" s="5"/>
      <c r="E43" s="5"/>
      <c r="F43" s="5"/>
      <c r="G43" s="5"/>
      <c r="H43" s="5"/>
      <c r="I43" s="5"/>
      <c r="J43" s="5"/>
      <c r="K43" s="5"/>
      <c r="L43" s="6"/>
    </row>
    <row r="44" spans="1:12" ht="12.75">
      <c r="A44" s="4"/>
      <c r="B44" s="5"/>
      <c r="C44" s="5" t="s">
        <v>91</v>
      </c>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8"/>
      <c r="C53" s="8"/>
      <c r="D53" s="8"/>
      <c r="E53" s="8"/>
      <c r="F53" s="8"/>
      <c r="G53" s="8"/>
      <c r="H53" s="8"/>
      <c r="I53" s="8"/>
      <c r="J53" s="8"/>
      <c r="K53" s="8"/>
      <c r="L53" s="9"/>
    </row>
    <row r="54" spans="1:12" ht="12.75">
      <c r="A54" s="4"/>
      <c r="B54" s="5" t="s">
        <v>37</v>
      </c>
      <c r="C54" s="51" t="str">
        <f>+'Check Sheet, Pg 2'!B56</f>
        <v>Heather Garland</v>
      </c>
      <c r="D54" s="5"/>
      <c r="E54" s="5"/>
      <c r="F54" s="5"/>
      <c r="G54" s="5"/>
      <c r="H54" s="5"/>
      <c r="I54" s="5"/>
      <c r="J54" s="5"/>
      <c r="K54" s="5"/>
      <c r="L54" s="6"/>
    </row>
    <row r="55" spans="1:12" ht="12.75">
      <c r="A55" s="4"/>
      <c r="B55" s="5"/>
      <c r="C55" s="5"/>
      <c r="D55" s="5"/>
      <c r="E55" s="5"/>
      <c r="F55" s="5"/>
      <c r="G55" s="5"/>
      <c r="H55" s="5"/>
      <c r="I55" s="5"/>
      <c r="J55" s="5"/>
      <c r="K55" s="5"/>
      <c r="L55" s="6"/>
    </row>
    <row r="56" spans="1:12" ht="12.75">
      <c r="A56" s="4"/>
      <c r="B56" s="49" t="s">
        <v>230</v>
      </c>
      <c r="C56" s="69">
        <f>+'Check Sheet, Pg 2'!B58</f>
        <v>42776</v>
      </c>
      <c r="D56" s="56"/>
      <c r="E56" s="8"/>
      <c r="F56" s="8"/>
      <c r="G56" s="8"/>
      <c r="H56" s="8"/>
      <c r="I56" s="49" t="s">
        <v>4</v>
      </c>
      <c r="J56" s="8"/>
      <c r="K56" s="56">
        <f>+'Check Sheet, Pg 2'!J58</f>
        <v>42826</v>
      </c>
      <c r="L56" s="9"/>
    </row>
    <row r="57" spans="1:12" ht="12.75">
      <c r="A57" s="4"/>
      <c r="B57" s="5"/>
      <c r="C57" s="5"/>
      <c r="D57" s="5"/>
      <c r="E57" s="5"/>
      <c r="F57" s="5"/>
      <c r="G57" s="5" t="s">
        <v>29</v>
      </c>
      <c r="H57" s="5"/>
      <c r="I57" s="5"/>
      <c r="J57" s="5"/>
      <c r="K57" s="5"/>
      <c r="L57" s="6"/>
    </row>
    <row r="58" spans="1:12" ht="12.75">
      <c r="A58" s="4"/>
      <c r="B58" s="5"/>
      <c r="C58" s="5"/>
      <c r="D58" s="5"/>
      <c r="E58" s="5"/>
      <c r="F58" s="5"/>
      <c r="G58" s="5"/>
      <c r="H58" s="5"/>
      <c r="I58" s="5"/>
      <c r="J58" s="5"/>
      <c r="K58" s="5"/>
      <c r="L58" s="6"/>
    </row>
    <row r="59" spans="1:12" ht="12.75">
      <c r="A59" s="4"/>
      <c r="B59" s="5"/>
      <c r="C59" s="5" t="s">
        <v>67</v>
      </c>
      <c r="D59" s="8"/>
      <c r="E59" s="5"/>
      <c r="F59" s="54" t="s">
        <v>68</v>
      </c>
      <c r="G59" s="47"/>
      <c r="H59" s="8"/>
      <c r="I59" s="12" t="s">
        <v>92</v>
      </c>
      <c r="J59" s="47"/>
      <c r="K59" s="8"/>
      <c r="L59" s="6"/>
    </row>
    <row r="60" spans="1:12" ht="12.75">
      <c r="A60" s="4"/>
      <c r="B60" s="5"/>
      <c r="C60" s="5"/>
      <c r="D60" s="5"/>
      <c r="E60" s="5"/>
      <c r="F60" s="5"/>
      <c r="G60" s="5"/>
      <c r="H60" s="5"/>
      <c r="I60" s="5"/>
      <c r="J60" s="5"/>
      <c r="K60" s="5"/>
      <c r="L60" s="6"/>
    </row>
    <row r="61" spans="1:12" ht="12.75">
      <c r="A61" s="7"/>
      <c r="B61" s="8"/>
      <c r="C61" s="8"/>
      <c r="D61" s="8"/>
      <c r="E61" s="8"/>
      <c r="F61" s="8"/>
      <c r="G61" s="8"/>
      <c r="H61" s="8"/>
      <c r="I61" s="8"/>
      <c r="J61" s="8"/>
      <c r="K61" s="8"/>
      <c r="L61" s="9"/>
    </row>
  </sheetData>
  <sheetProtection/>
  <printOptions horizontalCentered="1"/>
  <pageMargins left="0.7" right="0.7" top="0.75" bottom="0.75" header="0.3" footer="0.3"/>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J21" sqref="J21:J22"/>
    </sheetView>
  </sheetViews>
  <sheetFormatPr defaultColWidth="9.140625" defaultRowHeight="12.75"/>
  <cols>
    <col min="1" max="1" width="1.421875" style="0" customWidth="1"/>
    <col min="2" max="2" width="11.7109375" style="0" customWidth="1"/>
    <col min="3" max="3" width="16.7109375" style="0" customWidth="1"/>
    <col min="5" max="5" width="11.28125" style="0" customWidth="1"/>
    <col min="11" max="11" width="11.421875" style="0" bestFit="1" customWidth="1"/>
    <col min="12" max="12" width="7.00390625" style="0" customWidth="1"/>
    <col min="13" max="13" width="3.140625" style="0" customWidth="1"/>
  </cols>
  <sheetData>
    <row r="1" spans="1:12" ht="12.75">
      <c r="A1" s="1"/>
      <c r="B1" s="2"/>
      <c r="C1" s="2"/>
      <c r="D1" s="2"/>
      <c r="E1" s="2"/>
      <c r="F1" s="2"/>
      <c r="G1" s="2"/>
      <c r="H1" s="2"/>
      <c r="I1" s="2"/>
      <c r="J1" s="2"/>
      <c r="K1" s="2"/>
      <c r="L1" s="3"/>
    </row>
    <row r="2" spans="1:12" ht="12.75">
      <c r="A2" s="4"/>
      <c r="B2" s="51" t="s">
        <v>234</v>
      </c>
      <c r="C2" s="23">
        <v>15</v>
      </c>
      <c r="D2" s="5"/>
      <c r="E2" s="5"/>
      <c r="F2" s="5"/>
      <c r="G2" s="5"/>
      <c r="H2" s="5"/>
      <c r="I2" s="5"/>
      <c r="J2" s="51" t="s">
        <v>262</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51" t="s">
        <v>239</v>
      </c>
      <c r="C5" s="5"/>
      <c r="D5" s="5"/>
      <c r="E5" s="5"/>
      <c r="F5" s="5"/>
      <c r="G5" s="5"/>
      <c r="H5" s="5"/>
      <c r="I5" s="29" t="s">
        <v>124</v>
      </c>
      <c r="J5" s="29"/>
      <c r="K5" s="29"/>
      <c r="L5" s="50"/>
    </row>
    <row r="6" spans="1:12" ht="12.75">
      <c r="A6" s="4"/>
      <c r="B6" s="8" t="s">
        <v>64</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29" t="s">
        <v>97</v>
      </c>
      <c r="G8" s="5"/>
      <c r="H8" s="5"/>
      <c r="I8" s="5"/>
      <c r="J8" s="5"/>
      <c r="K8" s="5"/>
      <c r="L8" s="6"/>
    </row>
    <row r="9" spans="1:12" ht="12.75">
      <c r="A9" s="4"/>
      <c r="B9" s="5"/>
      <c r="C9" s="5"/>
      <c r="D9" s="5"/>
      <c r="E9" s="5"/>
      <c r="F9" s="5"/>
      <c r="G9" s="5"/>
      <c r="H9" s="5"/>
      <c r="I9" s="5"/>
      <c r="J9" s="5"/>
      <c r="K9" s="5"/>
      <c r="L9" s="6"/>
    </row>
    <row r="10" spans="1:12" ht="12.75">
      <c r="A10" s="4"/>
      <c r="B10" s="5"/>
      <c r="C10" s="5"/>
      <c r="D10" s="33" t="s">
        <v>98</v>
      </c>
      <c r="E10" s="13"/>
      <c r="F10" s="34" t="s">
        <v>99</v>
      </c>
      <c r="G10" s="34"/>
      <c r="H10" s="13"/>
      <c r="I10" s="5"/>
      <c r="J10" s="5"/>
      <c r="K10" s="5"/>
      <c r="L10" s="6"/>
    </row>
    <row r="11" spans="1:12" ht="12.75">
      <c r="A11" s="4"/>
      <c r="B11" s="5"/>
      <c r="C11" s="5"/>
      <c r="D11" s="4"/>
      <c r="E11" s="6"/>
      <c r="F11" s="5"/>
      <c r="G11" s="5"/>
      <c r="H11" s="6"/>
      <c r="I11" s="5"/>
      <c r="J11" s="5"/>
      <c r="K11" s="5"/>
      <c r="L11" s="6"/>
    </row>
    <row r="12" spans="1:12" ht="12.75">
      <c r="A12" s="4"/>
      <c r="B12" s="5"/>
      <c r="C12" s="5"/>
      <c r="D12" s="7" t="s">
        <v>100</v>
      </c>
      <c r="E12" s="9"/>
      <c r="F12" s="8"/>
      <c r="G12" s="84"/>
      <c r="H12" s="9"/>
      <c r="I12" s="5"/>
      <c r="J12" s="5"/>
      <c r="K12" s="5"/>
      <c r="L12" s="6"/>
    </row>
    <row r="13" spans="1:12" ht="12.75">
      <c r="A13" s="4"/>
      <c r="B13" s="5"/>
      <c r="C13" s="5"/>
      <c r="D13" s="4"/>
      <c r="E13" s="6"/>
      <c r="F13" s="5"/>
      <c r="G13" s="12"/>
      <c r="H13" s="6"/>
      <c r="I13" s="5"/>
      <c r="J13" s="5"/>
      <c r="K13" s="5"/>
      <c r="L13" s="6"/>
    </row>
    <row r="14" spans="1:12" ht="12.75">
      <c r="A14" s="4"/>
      <c r="B14" s="5"/>
      <c r="C14" s="5"/>
      <c r="D14" s="7" t="s">
        <v>101</v>
      </c>
      <c r="E14" s="9"/>
      <c r="F14" s="8"/>
      <c r="G14" s="84"/>
      <c r="H14" s="9"/>
      <c r="I14" s="5"/>
      <c r="J14" s="5"/>
      <c r="K14" s="5"/>
      <c r="L14" s="6"/>
    </row>
    <row r="15" spans="1:12" ht="12.75">
      <c r="A15" s="4"/>
      <c r="B15" s="5"/>
      <c r="C15" s="5"/>
      <c r="D15" s="5"/>
      <c r="E15" s="5"/>
      <c r="F15" s="5"/>
      <c r="G15" s="5"/>
      <c r="H15" s="5"/>
      <c r="I15" s="5"/>
      <c r="J15" s="5"/>
      <c r="K15" s="5"/>
      <c r="L15" s="6"/>
    </row>
    <row r="16" spans="1:12" ht="12.75">
      <c r="A16" s="4"/>
      <c r="B16" s="8"/>
      <c r="C16" s="8"/>
      <c r="D16" s="8"/>
      <c r="E16" s="8"/>
      <c r="F16" s="8"/>
      <c r="G16" s="8"/>
      <c r="H16" s="8"/>
      <c r="I16" s="8"/>
      <c r="J16" s="8"/>
      <c r="K16" s="8"/>
      <c r="L16" s="9"/>
    </row>
    <row r="17" spans="1:12" ht="12.75">
      <c r="A17" s="4"/>
      <c r="B17" s="5"/>
      <c r="C17" s="5"/>
      <c r="D17" s="5"/>
      <c r="E17" s="5"/>
      <c r="F17" s="5"/>
      <c r="G17" s="5"/>
      <c r="H17" s="5"/>
      <c r="I17" s="5"/>
      <c r="J17" s="5"/>
      <c r="K17" s="5"/>
      <c r="L17" s="6"/>
    </row>
    <row r="18" spans="1:12" ht="12.75">
      <c r="A18" s="4"/>
      <c r="B18" s="5"/>
      <c r="C18" s="5"/>
      <c r="D18" s="5"/>
      <c r="E18" s="29" t="s">
        <v>102</v>
      </c>
      <c r="G18" s="5"/>
      <c r="H18" s="5"/>
      <c r="I18" s="5"/>
      <c r="J18" s="5"/>
      <c r="K18" s="5"/>
      <c r="L18" s="6"/>
    </row>
    <row r="19" spans="1:12" ht="12.75">
      <c r="A19" s="4"/>
      <c r="B19" s="5"/>
      <c r="C19" s="5"/>
      <c r="D19" s="5"/>
      <c r="E19" s="5"/>
      <c r="F19" s="5"/>
      <c r="G19" s="5"/>
      <c r="H19" s="5"/>
      <c r="I19" s="5"/>
      <c r="J19" s="5"/>
      <c r="K19" s="5"/>
      <c r="L19" s="6"/>
    </row>
    <row r="20" spans="1:12" ht="12.75">
      <c r="A20" s="4"/>
      <c r="B20" s="5"/>
      <c r="C20" s="1"/>
      <c r="D20" s="2"/>
      <c r="E20" s="3"/>
      <c r="F20" s="2"/>
      <c r="G20" s="2"/>
      <c r="H20" s="2"/>
      <c r="I20" s="2"/>
      <c r="J20" s="3"/>
      <c r="K20" s="5"/>
      <c r="L20" s="6"/>
    </row>
    <row r="21" spans="1:12" ht="12.75">
      <c r="A21" s="4"/>
      <c r="B21" s="5"/>
      <c r="C21" s="7" t="s">
        <v>103</v>
      </c>
      <c r="D21" s="8"/>
      <c r="E21" s="9"/>
      <c r="F21" s="8" t="s">
        <v>104</v>
      </c>
      <c r="G21" s="8"/>
      <c r="H21" s="8"/>
      <c r="I21" s="8"/>
      <c r="J21" s="9"/>
      <c r="K21" s="5"/>
      <c r="L21" s="6"/>
    </row>
    <row r="22" spans="1:12" ht="12.75">
      <c r="A22" s="4"/>
      <c r="B22" s="5"/>
      <c r="C22" s="4"/>
      <c r="D22" s="5"/>
      <c r="E22" s="6"/>
      <c r="F22" s="5"/>
      <c r="G22" s="5"/>
      <c r="H22" s="5"/>
      <c r="I22" s="5"/>
      <c r="J22" s="6"/>
      <c r="K22" s="5"/>
      <c r="L22" s="6"/>
    </row>
    <row r="23" spans="1:12" ht="12.75">
      <c r="A23" s="4"/>
      <c r="B23" s="5"/>
      <c r="C23" s="7" t="s">
        <v>105</v>
      </c>
      <c r="D23" s="8"/>
      <c r="E23" s="9"/>
      <c r="F23" s="8"/>
      <c r="G23" s="8"/>
      <c r="H23" s="8"/>
      <c r="I23" s="8"/>
      <c r="J23" s="9"/>
      <c r="K23" s="5"/>
      <c r="L23" s="6"/>
    </row>
    <row r="24" spans="1:12" ht="12.75">
      <c r="A24" s="4"/>
      <c r="B24" s="5"/>
      <c r="C24" s="4" t="s">
        <v>106</v>
      </c>
      <c r="D24" s="5"/>
      <c r="E24" s="6"/>
      <c r="F24" s="5"/>
      <c r="G24" s="5"/>
      <c r="H24" s="5"/>
      <c r="I24" s="5"/>
      <c r="J24" s="6"/>
      <c r="K24" s="5"/>
      <c r="L24" s="6"/>
    </row>
    <row r="25" spans="1:12" ht="12.75">
      <c r="A25" s="4"/>
      <c r="B25" s="5"/>
      <c r="C25" s="7"/>
      <c r="D25" s="8"/>
      <c r="E25" s="9"/>
      <c r="F25" s="8"/>
      <c r="G25" s="8"/>
      <c r="H25" s="8"/>
      <c r="I25" s="8"/>
      <c r="J25" s="9"/>
      <c r="K25" s="5"/>
      <c r="L25" s="6"/>
    </row>
    <row r="26" spans="1:12" ht="12.75">
      <c r="A26" s="4"/>
      <c r="B26" s="5"/>
      <c r="C26" s="7" t="s">
        <v>107</v>
      </c>
      <c r="D26" s="8"/>
      <c r="E26" s="9"/>
      <c r="F26" s="8"/>
      <c r="G26" s="8"/>
      <c r="H26" s="8"/>
      <c r="I26" s="8"/>
      <c r="J26" s="9"/>
      <c r="K26" s="5"/>
      <c r="L26" s="6"/>
    </row>
    <row r="27" spans="1:12" ht="12.75">
      <c r="A27" s="4"/>
      <c r="B27" s="5"/>
      <c r="C27" s="4"/>
      <c r="D27" s="5"/>
      <c r="E27" s="6"/>
      <c r="F27" s="5"/>
      <c r="G27" s="5"/>
      <c r="H27" s="5"/>
      <c r="I27" s="5"/>
      <c r="J27" s="6"/>
      <c r="K27" s="5"/>
      <c r="L27" s="6"/>
    </row>
    <row r="28" spans="1:12" ht="12.75">
      <c r="A28" s="4"/>
      <c r="B28" s="5"/>
      <c r="C28" s="7" t="s">
        <v>125</v>
      </c>
      <c r="D28" s="8"/>
      <c r="E28" s="9"/>
      <c r="F28" s="71"/>
      <c r="G28" s="8"/>
      <c r="H28" s="8"/>
      <c r="I28" s="71"/>
      <c r="J28" s="9"/>
      <c r="K28" s="5"/>
      <c r="L28" s="6"/>
    </row>
    <row r="29" spans="1:12" ht="12.75">
      <c r="A29" s="4"/>
      <c r="B29" s="5"/>
      <c r="C29" s="4" t="s">
        <v>108</v>
      </c>
      <c r="D29" s="5"/>
      <c r="E29" s="6"/>
      <c r="F29" s="5"/>
      <c r="G29" s="5"/>
      <c r="H29" s="5"/>
      <c r="I29" s="5"/>
      <c r="J29" s="6"/>
      <c r="K29" s="5"/>
      <c r="L29" s="6"/>
    </row>
    <row r="30" spans="1:12" ht="12.75">
      <c r="A30" s="4"/>
      <c r="B30" s="5"/>
      <c r="C30" s="7"/>
      <c r="D30" s="8"/>
      <c r="E30" s="9"/>
      <c r="F30" s="8"/>
      <c r="G30" s="8"/>
      <c r="H30" s="8"/>
      <c r="I30" s="8"/>
      <c r="J30" s="9"/>
      <c r="K30" s="5"/>
      <c r="L30" s="6"/>
    </row>
    <row r="31" spans="1:12" ht="12.75">
      <c r="A31" s="4"/>
      <c r="B31" s="5"/>
      <c r="C31" s="5"/>
      <c r="D31" s="5"/>
      <c r="E31" s="5"/>
      <c r="F31" s="5"/>
      <c r="G31" s="5"/>
      <c r="H31" s="5"/>
      <c r="I31" s="5"/>
      <c r="J31" s="5"/>
      <c r="K31" s="5"/>
      <c r="L31" s="6"/>
    </row>
    <row r="32" spans="1:12" ht="12.75">
      <c r="A32" s="4"/>
      <c r="B32" s="8"/>
      <c r="C32" s="8"/>
      <c r="D32" s="8"/>
      <c r="E32" s="8"/>
      <c r="F32" s="8"/>
      <c r="G32" s="8"/>
      <c r="H32" s="8"/>
      <c r="I32" s="8"/>
      <c r="J32" s="8"/>
      <c r="K32" s="8"/>
      <c r="L32" s="9"/>
    </row>
    <row r="33" spans="1:12" ht="12.75">
      <c r="A33" s="4"/>
      <c r="B33" s="5"/>
      <c r="C33" s="5"/>
      <c r="D33" s="5"/>
      <c r="E33" s="5"/>
      <c r="F33" s="5"/>
      <c r="G33" s="5"/>
      <c r="H33" s="5"/>
      <c r="I33" s="5"/>
      <c r="J33" s="5"/>
      <c r="K33" s="5"/>
      <c r="L33" s="6"/>
    </row>
    <row r="34" spans="1:12" ht="12.75">
      <c r="A34" s="4"/>
      <c r="B34" s="5"/>
      <c r="C34" s="5"/>
      <c r="D34" s="5"/>
      <c r="E34" s="29" t="s">
        <v>109</v>
      </c>
      <c r="G34" s="5"/>
      <c r="H34" s="5"/>
      <c r="I34" s="5"/>
      <c r="J34" s="5"/>
      <c r="K34" s="5"/>
      <c r="L34" s="6"/>
    </row>
    <row r="35" spans="1:12" ht="12.75">
      <c r="A35" s="4"/>
      <c r="B35" s="5"/>
      <c r="C35" s="5"/>
      <c r="D35" s="5"/>
      <c r="E35" s="5"/>
      <c r="F35" s="5"/>
      <c r="G35" s="5"/>
      <c r="H35" s="5"/>
      <c r="I35" s="5"/>
      <c r="J35" s="5"/>
      <c r="K35" s="5"/>
      <c r="L35" s="6"/>
    </row>
    <row r="36" spans="1:12" ht="12.75">
      <c r="A36" s="4"/>
      <c r="B36" s="29" t="s">
        <v>110</v>
      </c>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29" t="s">
        <v>111</v>
      </c>
      <c r="C38" s="5"/>
      <c r="D38" s="5"/>
      <c r="E38" s="5"/>
      <c r="F38" s="5"/>
      <c r="G38" s="5"/>
      <c r="H38" s="5"/>
      <c r="I38" s="5"/>
      <c r="J38" s="5"/>
      <c r="K38" s="5"/>
      <c r="L38" s="6"/>
    </row>
    <row r="39" spans="1:12" ht="12.75">
      <c r="A39" s="4"/>
      <c r="B39" s="5"/>
      <c r="C39" s="5"/>
      <c r="D39" s="1"/>
      <c r="E39" s="3"/>
      <c r="F39" s="2" t="s">
        <v>118</v>
      </c>
      <c r="G39" s="3"/>
      <c r="H39" s="2"/>
      <c r="I39" s="3"/>
      <c r="J39" s="2" t="s">
        <v>121</v>
      </c>
      <c r="K39" s="3"/>
      <c r="L39" s="6"/>
    </row>
    <row r="40" spans="1:12" ht="12.75">
      <c r="A40" s="4"/>
      <c r="B40" s="5"/>
      <c r="C40" s="5"/>
      <c r="D40" s="4" t="s">
        <v>116</v>
      </c>
      <c r="E40" s="6"/>
      <c r="F40" s="5" t="s">
        <v>119</v>
      </c>
      <c r="G40" s="6"/>
      <c r="H40" s="5" t="s">
        <v>120</v>
      </c>
      <c r="I40" s="6"/>
      <c r="J40" s="5" t="s">
        <v>122</v>
      </c>
      <c r="K40" s="6"/>
      <c r="L40" s="6"/>
    </row>
    <row r="41" spans="1:12" ht="12.75">
      <c r="A41" s="4"/>
      <c r="B41" s="5"/>
      <c r="C41" s="5"/>
      <c r="D41" s="7" t="s">
        <v>117</v>
      </c>
      <c r="E41" s="9"/>
      <c r="F41" s="8" t="s">
        <v>117</v>
      </c>
      <c r="G41" s="9"/>
      <c r="H41" s="8" t="s">
        <v>69</v>
      </c>
      <c r="I41" s="9"/>
      <c r="J41" s="8" t="s">
        <v>123</v>
      </c>
      <c r="K41" s="9"/>
      <c r="L41" s="6"/>
    </row>
    <row r="42" spans="1:12" ht="12.75">
      <c r="A42" s="4"/>
      <c r="B42" s="1"/>
      <c r="C42" s="3"/>
      <c r="D42" s="1"/>
      <c r="E42" s="3"/>
      <c r="F42" s="1"/>
      <c r="G42" s="3"/>
      <c r="H42" s="1"/>
      <c r="I42" s="3"/>
      <c r="J42" s="1"/>
      <c r="K42" s="3"/>
      <c r="L42" s="6"/>
    </row>
    <row r="43" spans="1:12" ht="12.75">
      <c r="A43" s="4"/>
      <c r="B43" s="4" t="s">
        <v>112</v>
      </c>
      <c r="C43" s="6"/>
      <c r="D43" s="75">
        <v>22.8</v>
      </c>
      <c r="E43" s="6" t="s">
        <v>1</v>
      </c>
      <c r="F43" s="38">
        <f>D43</f>
        <v>22.8</v>
      </c>
      <c r="G43" s="6" t="s">
        <v>1</v>
      </c>
      <c r="H43" s="38">
        <f>D43</f>
        <v>22.8</v>
      </c>
      <c r="I43" s="6" t="s">
        <v>1</v>
      </c>
      <c r="J43" s="38">
        <v>2.76</v>
      </c>
      <c r="K43" s="6"/>
      <c r="L43" s="6"/>
    </row>
    <row r="44" spans="1:12" ht="12.75">
      <c r="A44" s="4"/>
      <c r="B44" s="7"/>
      <c r="C44" s="9"/>
      <c r="D44" s="7"/>
      <c r="E44" s="9"/>
      <c r="F44" s="7"/>
      <c r="G44" s="9"/>
      <c r="H44" s="7"/>
      <c r="I44" s="40"/>
      <c r="J44" s="7"/>
      <c r="K44" s="9"/>
      <c r="L44" s="6"/>
    </row>
    <row r="45" spans="1:12" ht="12.75">
      <c r="A45" s="4"/>
      <c r="B45" s="4" t="s">
        <v>113</v>
      </c>
      <c r="C45" s="6"/>
      <c r="D45" s="4"/>
      <c r="E45" s="6"/>
      <c r="F45" s="4"/>
      <c r="G45" s="6"/>
      <c r="H45" s="38"/>
      <c r="I45" s="6"/>
      <c r="J45" s="4"/>
      <c r="K45" s="6"/>
      <c r="L45" s="6"/>
    </row>
    <row r="46" spans="1:12" ht="12.75">
      <c r="A46" s="4"/>
      <c r="B46" s="4" t="s">
        <v>114</v>
      </c>
      <c r="C46" s="6"/>
      <c r="D46" s="38"/>
      <c r="E46" s="6"/>
      <c r="F46" s="38"/>
      <c r="G46" s="6"/>
      <c r="H46" s="38"/>
      <c r="I46" s="6"/>
      <c r="J46" s="38"/>
      <c r="K46" s="6"/>
      <c r="L46" s="6"/>
    </row>
    <row r="47" spans="1:12" ht="12.75">
      <c r="A47" s="4"/>
      <c r="B47" s="7"/>
      <c r="C47" s="9"/>
      <c r="D47" s="7"/>
      <c r="E47" s="9"/>
      <c r="F47" s="7"/>
      <c r="G47" s="9"/>
      <c r="H47" s="7"/>
      <c r="I47" s="9"/>
      <c r="J47" s="7"/>
      <c r="K47" s="9"/>
      <c r="L47" s="6"/>
    </row>
    <row r="48" spans="1:12" ht="12.75">
      <c r="A48" s="4"/>
      <c r="B48" s="37" t="s">
        <v>113</v>
      </c>
      <c r="C48" s="3"/>
      <c r="D48" s="1"/>
      <c r="E48" s="3"/>
      <c r="F48" s="1"/>
      <c r="G48" s="3"/>
      <c r="H48" s="1"/>
      <c r="I48" s="3"/>
      <c r="J48" s="1"/>
      <c r="K48" s="3"/>
      <c r="L48" s="6"/>
    </row>
    <row r="49" spans="1:12" ht="12.75">
      <c r="A49" s="4"/>
      <c r="B49" s="36" t="s">
        <v>115</v>
      </c>
      <c r="C49" s="6"/>
      <c r="D49" s="38">
        <f>D43</f>
        <v>22.8</v>
      </c>
      <c r="E49" s="6" t="s">
        <v>1</v>
      </c>
      <c r="F49" s="38">
        <f>D43</f>
        <v>22.8</v>
      </c>
      <c r="G49" s="6" t="s">
        <v>1</v>
      </c>
      <c r="H49" s="38">
        <f>D43</f>
        <v>22.8</v>
      </c>
      <c r="I49" s="6" t="s">
        <v>1</v>
      </c>
      <c r="J49" s="38">
        <f>J43</f>
        <v>2.76</v>
      </c>
      <c r="K49" s="6"/>
      <c r="L49" s="6"/>
    </row>
    <row r="50" spans="1:12" ht="12.75">
      <c r="A50" s="4"/>
      <c r="B50" s="7"/>
      <c r="C50" s="9"/>
      <c r="D50" s="7"/>
      <c r="E50" s="9"/>
      <c r="F50" s="7"/>
      <c r="G50" s="9"/>
      <c r="H50" s="7"/>
      <c r="I50" s="9"/>
      <c r="J50" s="7"/>
      <c r="K50" s="9"/>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4"/>
      <c r="B54" s="5"/>
      <c r="C54" s="5"/>
      <c r="D54" s="5"/>
      <c r="E54" s="5"/>
      <c r="F54" s="5"/>
      <c r="G54" s="5"/>
      <c r="H54" s="5"/>
      <c r="I54" s="5"/>
      <c r="J54" s="5"/>
      <c r="K54" s="5"/>
      <c r="L54" s="6"/>
    </row>
    <row r="55" spans="1:12" ht="12.75">
      <c r="A55" s="4"/>
      <c r="B55" s="5"/>
      <c r="C55" s="5"/>
      <c r="D55" s="5"/>
      <c r="E55" s="5"/>
      <c r="F55" s="5"/>
      <c r="G55" s="5"/>
      <c r="H55" s="5"/>
      <c r="I55" s="5"/>
      <c r="J55" s="5"/>
      <c r="K55" s="5"/>
      <c r="L55" s="6"/>
    </row>
    <row r="56" spans="1:12" ht="12.75">
      <c r="A56" s="7"/>
      <c r="B56" s="8"/>
      <c r="C56" s="8"/>
      <c r="D56" s="8"/>
      <c r="E56" s="8"/>
      <c r="F56" s="8"/>
      <c r="G56" s="8"/>
      <c r="H56" s="8"/>
      <c r="I56" s="8"/>
      <c r="J56" s="8"/>
      <c r="K56" s="8"/>
      <c r="L56" s="9"/>
    </row>
    <row r="57" spans="1:12" ht="12.75">
      <c r="A57" s="4"/>
      <c r="B57" s="5" t="s">
        <v>37</v>
      </c>
      <c r="C57" s="5" t="str">
        <f>+'Check Sheet, Pg 2'!B56</f>
        <v>Heather Garland</v>
      </c>
      <c r="D57" s="5"/>
      <c r="E57" s="5"/>
      <c r="F57" s="5"/>
      <c r="G57" s="5"/>
      <c r="H57" s="5"/>
      <c r="I57" s="5"/>
      <c r="J57" s="5"/>
      <c r="K57" s="5"/>
      <c r="L57" s="6"/>
    </row>
    <row r="58" spans="1:12" ht="12.75">
      <c r="A58" s="4"/>
      <c r="B58" s="5"/>
      <c r="C58" s="5"/>
      <c r="D58" s="5"/>
      <c r="E58" s="5"/>
      <c r="F58" s="5"/>
      <c r="G58" s="5"/>
      <c r="H58" s="5"/>
      <c r="I58" s="5"/>
      <c r="J58" s="5"/>
      <c r="K58" s="5"/>
      <c r="L58" s="6"/>
    </row>
    <row r="59" spans="1:12" ht="12.75">
      <c r="A59" s="7"/>
      <c r="B59" s="49" t="s">
        <v>230</v>
      </c>
      <c r="C59" s="56">
        <f>+'Check Sheet, Pg 2'!B58</f>
        <v>42776</v>
      </c>
      <c r="D59" s="8"/>
      <c r="E59" s="8"/>
      <c r="F59" s="8"/>
      <c r="G59" s="8"/>
      <c r="H59" s="8"/>
      <c r="I59" s="49" t="s">
        <v>241</v>
      </c>
      <c r="J59" s="8"/>
      <c r="K59" s="56">
        <f>+'Check Sheet, Pg 2'!J58</f>
        <v>42826</v>
      </c>
      <c r="L59" s="9"/>
    </row>
    <row r="60" spans="1:12" ht="12.75">
      <c r="A60" s="4"/>
      <c r="B60" s="5"/>
      <c r="C60" s="5"/>
      <c r="D60" s="5"/>
      <c r="F60" s="5" t="s">
        <v>29</v>
      </c>
      <c r="G60" s="5"/>
      <c r="H60" s="5"/>
      <c r="I60" s="5"/>
      <c r="J60" s="5"/>
      <c r="K60" s="5"/>
      <c r="L60" s="6"/>
    </row>
    <row r="61" spans="1:12" ht="12.75">
      <c r="A61" s="4"/>
      <c r="B61" s="5"/>
      <c r="C61" s="5"/>
      <c r="D61" s="5"/>
      <c r="E61" s="5"/>
      <c r="F61" s="5"/>
      <c r="G61" s="5"/>
      <c r="H61" s="5"/>
      <c r="I61" s="5"/>
      <c r="J61" s="5"/>
      <c r="K61" s="5"/>
      <c r="L61" s="6"/>
    </row>
    <row r="62" spans="1:12" ht="12.75">
      <c r="A62" s="4"/>
      <c r="B62" s="5" t="s">
        <v>70</v>
      </c>
      <c r="C62" s="8"/>
      <c r="D62" s="5"/>
      <c r="E62" s="12" t="s">
        <v>65</v>
      </c>
      <c r="F62" s="8"/>
      <c r="G62" s="8"/>
      <c r="H62" s="5"/>
      <c r="I62" s="12" t="s">
        <v>92</v>
      </c>
      <c r="J62" s="8"/>
      <c r="K62" s="8"/>
      <c r="L62" s="6"/>
    </row>
    <row r="63" spans="1:12" ht="12.75">
      <c r="A63" s="7"/>
      <c r="B63" s="8"/>
      <c r="C63" s="8"/>
      <c r="D63" s="8"/>
      <c r="E63" s="8"/>
      <c r="F63" s="8"/>
      <c r="G63" s="8"/>
      <c r="H63" s="8"/>
      <c r="I63" s="8"/>
      <c r="J63" s="8"/>
      <c r="K63" s="8"/>
      <c r="L63" s="9"/>
    </row>
  </sheetData>
  <sheetProtection/>
  <printOptions horizontalCentered="1"/>
  <pageMargins left="0.7" right="0.7" top="0.75" bottom="0.75" header="0.3" footer="0.3"/>
  <pageSetup fitToHeight="1" fitToWidth="1"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J21" sqref="J21:J22"/>
    </sheetView>
  </sheetViews>
  <sheetFormatPr defaultColWidth="9.140625" defaultRowHeight="12.75"/>
  <cols>
    <col min="1" max="1" width="0.9921875" style="0" customWidth="1"/>
    <col min="2" max="2" width="10.421875" style="0" customWidth="1"/>
    <col min="3" max="3" width="18.421875" style="0" customWidth="1"/>
    <col min="10" max="10" width="15.00390625" style="0" customWidth="1"/>
  </cols>
  <sheetData>
    <row r="1" spans="1:11" ht="12.75">
      <c r="A1" s="1"/>
      <c r="B1" s="2"/>
      <c r="C1" s="2"/>
      <c r="D1" s="2"/>
      <c r="E1" s="2"/>
      <c r="F1" s="2"/>
      <c r="G1" s="2"/>
      <c r="H1" s="2"/>
      <c r="I1" s="2"/>
      <c r="J1" s="2"/>
      <c r="K1" s="3"/>
    </row>
    <row r="2" spans="1:11" ht="12.75">
      <c r="A2" s="4"/>
      <c r="B2" s="51" t="s">
        <v>32</v>
      </c>
      <c r="C2" s="23">
        <v>15</v>
      </c>
      <c r="D2" s="5"/>
      <c r="E2" s="5"/>
      <c r="F2" s="5"/>
      <c r="G2" s="5"/>
      <c r="H2" s="5"/>
      <c r="I2" s="5"/>
      <c r="J2" s="51" t="s">
        <v>266</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51" t="s">
        <v>238</v>
      </c>
      <c r="C5" s="5"/>
      <c r="D5" s="5"/>
      <c r="E5" s="5"/>
      <c r="F5" s="5"/>
      <c r="G5" s="5"/>
      <c r="H5" s="20"/>
      <c r="I5" s="5"/>
      <c r="J5" s="5"/>
      <c r="K5" s="6"/>
    </row>
    <row r="6" spans="1:11" ht="12.75">
      <c r="A6" s="7"/>
      <c r="B6" s="8" t="s">
        <v>64</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
      <c r="E9" s="29" t="s">
        <v>126</v>
      </c>
      <c r="F9" s="5"/>
      <c r="G9" s="5"/>
      <c r="H9" s="5"/>
      <c r="I9" s="5"/>
      <c r="J9" s="5"/>
      <c r="K9" s="6"/>
    </row>
    <row r="10" spans="1:11" ht="12.75">
      <c r="A10" s="4"/>
      <c r="B10" s="5"/>
      <c r="C10" s="5"/>
      <c r="D10" s="5"/>
      <c r="E10" s="5"/>
      <c r="F10" s="5"/>
      <c r="G10" s="5"/>
      <c r="H10" s="5"/>
      <c r="I10" s="5"/>
      <c r="J10" s="5"/>
      <c r="K10" s="6"/>
    </row>
    <row r="11" spans="1:11" ht="12.75">
      <c r="A11" s="4"/>
      <c r="B11" s="5" t="s">
        <v>127</v>
      </c>
      <c r="C11" s="5"/>
      <c r="D11" s="5"/>
      <c r="E11" s="5"/>
      <c r="F11" s="5"/>
      <c r="G11" s="5"/>
      <c r="H11" s="5"/>
      <c r="I11" s="5"/>
      <c r="J11" s="5"/>
      <c r="K11" s="6"/>
    </row>
    <row r="12" spans="1:11" ht="12.75">
      <c r="A12" s="4"/>
      <c r="B12" s="5"/>
      <c r="C12" s="5"/>
      <c r="D12" s="5"/>
      <c r="E12" s="5"/>
      <c r="F12" s="5"/>
      <c r="G12" s="5"/>
      <c r="H12" s="5"/>
      <c r="I12" s="5"/>
      <c r="J12" s="5"/>
      <c r="K12" s="6"/>
    </row>
    <row r="13" spans="1:11" ht="12.75">
      <c r="A13" s="4"/>
      <c r="B13" s="1"/>
      <c r="C13" s="2"/>
      <c r="D13" s="2"/>
      <c r="E13" s="2"/>
      <c r="F13" s="1"/>
      <c r="G13" s="2"/>
      <c r="H13" s="2"/>
      <c r="I13" s="1"/>
      <c r="J13" s="2"/>
      <c r="K13" s="3"/>
    </row>
    <row r="14" spans="1:11" ht="12.75">
      <c r="A14" s="4"/>
      <c r="B14" s="7"/>
      <c r="C14" s="8" t="s">
        <v>128</v>
      </c>
      <c r="D14" s="8"/>
      <c r="E14" s="8"/>
      <c r="F14" s="7"/>
      <c r="G14" s="8" t="s">
        <v>129</v>
      </c>
      <c r="H14" s="8"/>
      <c r="I14" s="7"/>
      <c r="J14" s="8" t="s">
        <v>130</v>
      </c>
      <c r="K14" s="9"/>
    </row>
    <row r="15" spans="1:11" ht="12.75">
      <c r="A15" s="4"/>
      <c r="B15" s="4"/>
      <c r="C15" s="5"/>
      <c r="D15" s="5"/>
      <c r="E15" s="5"/>
      <c r="F15" s="4"/>
      <c r="G15" s="5"/>
      <c r="H15" s="5"/>
      <c r="I15" s="4"/>
      <c r="J15" s="5"/>
      <c r="K15" s="6"/>
    </row>
    <row r="16" spans="1:11" ht="12.75">
      <c r="A16" s="4"/>
      <c r="B16" s="7" t="s">
        <v>131</v>
      </c>
      <c r="C16" s="8"/>
      <c r="D16" s="8"/>
      <c r="E16" s="8"/>
      <c r="F16" s="7"/>
      <c r="G16" s="8" t="s">
        <v>134</v>
      </c>
      <c r="H16" s="8"/>
      <c r="I16" s="39">
        <v>106</v>
      </c>
      <c r="J16" s="8" t="s">
        <v>135</v>
      </c>
      <c r="K16" s="9"/>
    </row>
    <row r="17" spans="1:11" ht="12.75">
      <c r="A17" s="4"/>
      <c r="B17" s="4"/>
      <c r="C17" s="5"/>
      <c r="D17" s="5"/>
      <c r="E17" s="5"/>
      <c r="F17" s="4"/>
      <c r="G17" s="5"/>
      <c r="H17" s="5"/>
      <c r="I17" s="4"/>
      <c r="J17" s="5"/>
      <c r="K17" s="6"/>
    </row>
    <row r="18" spans="1:11" ht="12.75">
      <c r="A18" s="4"/>
      <c r="B18" s="7" t="s">
        <v>132</v>
      </c>
      <c r="C18" s="8"/>
      <c r="D18" s="8"/>
      <c r="E18" s="8"/>
      <c r="F18" s="7"/>
      <c r="G18" s="8" t="s">
        <v>134</v>
      </c>
      <c r="H18" s="8"/>
      <c r="I18" s="39">
        <v>108.41</v>
      </c>
      <c r="J18" s="49" t="s">
        <v>270</v>
      </c>
      <c r="K18" s="9"/>
    </row>
    <row r="19" spans="1:11" ht="12.75">
      <c r="A19" s="4"/>
      <c r="B19" s="1"/>
      <c r="C19" s="2"/>
      <c r="D19" s="2"/>
      <c r="E19" s="2"/>
      <c r="F19" s="1"/>
      <c r="G19" s="2"/>
      <c r="H19" s="2"/>
      <c r="I19" s="1"/>
      <c r="J19" s="2"/>
      <c r="K19" s="3"/>
    </row>
    <row r="20" spans="1:11" ht="12.75">
      <c r="A20" s="4"/>
      <c r="B20" s="7" t="s">
        <v>133</v>
      </c>
      <c r="C20" s="8"/>
      <c r="D20" s="8"/>
      <c r="E20" s="8"/>
      <c r="F20" s="7"/>
      <c r="G20" s="8" t="s">
        <v>134</v>
      </c>
      <c r="H20" s="8"/>
      <c r="I20" s="39">
        <v>104.5</v>
      </c>
      <c r="J20" s="49" t="s">
        <v>270</v>
      </c>
      <c r="K20" s="9"/>
    </row>
    <row r="21" spans="1:11" ht="12.75">
      <c r="A21" s="4"/>
      <c r="B21" s="4"/>
      <c r="C21" s="5"/>
      <c r="D21" s="5"/>
      <c r="E21" s="5"/>
      <c r="F21" s="4"/>
      <c r="G21" s="5"/>
      <c r="H21" s="5"/>
      <c r="I21" s="4"/>
      <c r="J21" s="5"/>
      <c r="K21" s="6"/>
    </row>
    <row r="22" spans="1:11" ht="12.75">
      <c r="A22" s="4"/>
      <c r="B22" s="7"/>
      <c r="C22" s="8"/>
      <c r="D22" s="8"/>
      <c r="E22" s="8"/>
      <c r="F22" s="7"/>
      <c r="G22" s="8"/>
      <c r="H22" s="8"/>
      <c r="I22" s="7"/>
      <c r="J22" s="8"/>
      <c r="K22" s="9"/>
    </row>
    <row r="23" spans="1:11" ht="12.75">
      <c r="A23" s="4"/>
      <c r="B23" s="4"/>
      <c r="C23" s="5"/>
      <c r="D23" s="5"/>
      <c r="E23" s="5"/>
      <c r="F23" s="4"/>
      <c r="G23" s="5"/>
      <c r="H23" s="5"/>
      <c r="I23" s="4"/>
      <c r="J23" s="5"/>
      <c r="K23" s="6"/>
    </row>
    <row r="24" spans="1:11" ht="12.75">
      <c r="A24" s="4"/>
      <c r="B24" s="7"/>
      <c r="C24" s="8"/>
      <c r="D24" s="8"/>
      <c r="E24" s="8"/>
      <c r="F24" s="7"/>
      <c r="G24" s="8"/>
      <c r="H24" s="8"/>
      <c r="I24" s="7"/>
      <c r="J24" s="8"/>
      <c r="K24" s="9"/>
    </row>
    <row r="25" spans="1:11" ht="12.75">
      <c r="A25" s="4"/>
      <c r="B25" s="4"/>
      <c r="C25" s="5"/>
      <c r="D25" s="5"/>
      <c r="E25" s="5"/>
      <c r="F25" s="4"/>
      <c r="G25" s="5"/>
      <c r="H25" s="5"/>
      <c r="I25" s="4"/>
      <c r="J25" s="5"/>
      <c r="K25" s="6"/>
    </row>
    <row r="26" spans="1:11" ht="12.75">
      <c r="A26" s="4"/>
      <c r="B26" s="7"/>
      <c r="C26" s="8"/>
      <c r="D26" s="8"/>
      <c r="E26" s="8"/>
      <c r="F26" s="7"/>
      <c r="G26" s="8"/>
      <c r="H26" s="8"/>
      <c r="I26" s="7"/>
      <c r="J26" s="8"/>
      <c r="K26" s="9"/>
    </row>
    <row r="27" spans="1:11" ht="12.75">
      <c r="A27" s="4"/>
      <c r="B27" s="4"/>
      <c r="C27" s="5"/>
      <c r="D27" s="5"/>
      <c r="E27" s="5"/>
      <c r="F27" s="4"/>
      <c r="G27" s="5"/>
      <c r="H27" s="5"/>
      <c r="I27" s="4"/>
      <c r="J27" s="5"/>
      <c r="K27" s="6"/>
    </row>
    <row r="28" spans="1:11" ht="12.75">
      <c r="A28" s="4"/>
      <c r="B28" s="7"/>
      <c r="C28" s="8"/>
      <c r="D28" s="8"/>
      <c r="E28" s="8"/>
      <c r="F28" s="7"/>
      <c r="G28" s="8"/>
      <c r="H28" s="8"/>
      <c r="I28" s="7"/>
      <c r="J28" s="8"/>
      <c r="K28" s="9"/>
    </row>
    <row r="29" spans="1:11" ht="12.75">
      <c r="A29" s="4"/>
      <c r="B29" s="4"/>
      <c r="C29" s="5"/>
      <c r="D29" s="5"/>
      <c r="E29" s="5"/>
      <c r="F29" s="4"/>
      <c r="G29" s="5"/>
      <c r="H29" s="5"/>
      <c r="I29" s="4"/>
      <c r="J29" s="5"/>
      <c r="K29" s="6"/>
    </row>
    <row r="30" spans="1:11" ht="12.75">
      <c r="A30" s="4"/>
      <c r="B30" s="7"/>
      <c r="C30" s="8"/>
      <c r="D30" s="8"/>
      <c r="E30" s="8"/>
      <c r="F30" s="7"/>
      <c r="G30" s="8"/>
      <c r="H30" s="8"/>
      <c r="I30" s="7"/>
      <c r="J30" s="8"/>
      <c r="K30" s="9"/>
    </row>
    <row r="31" spans="1:11" ht="12.75">
      <c r="A31" s="4"/>
      <c r="B31" s="4"/>
      <c r="C31" s="5"/>
      <c r="D31" s="5"/>
      <c r="E31" s="5"/>
      <c r="F31" s="4"/>
      <c r="G31" s="5"/>
      <c r="H31" s="5"/>
      <c r="I31" s="4"/>
      <c r="J31" s="5"/>
      <c r="K31" s="6"/>
    </row>
    <row r="32" spans="1:11" ht="12.75">
      <c r="A32" s="4"/>
      <c r="B32" s="7"/>
      <c r="C32" s="8"/>
      <c r="D32" s="8"/>
      <c r="E32" s="8"/>
      <c r="F32" s="7"/>
      <c r="G32" s="8"/>
      <c r="H32" s="8"/>
      <c r="I32" s="7"/>
      <c r="J32" s="8"/>
      <c r="K32" s="9"/>
    </row>
    <row r="33" spans="1:11" ht="12.75">
      <c r="A33" s="4"/>
      <c r="B33" s="4"/>
      <c r="C33" s="5"/>
      <c r="D33" s="5"/>
      <c r="E33" s="5"/>
      <c r="F33" s="4"/>
      <c r="G33" s="5"/>
      <c r="H33" s="5"/>
      <c r="I33" s="4"/>
      <c r="J33" s="5"/>
      <c r="K33" s="6"/>
    </row>
    <row r="34" spans="1:11" ht="12.75">
      <c r="A34" s="4"/>
      <c r="B34" s="7"/>
      <c r="C34" s="8"/>
      <c r="D34" s="8"/>
      <c r="E34" s="8"/>
      <c r="F34" s="7"/>
      <c r="G34" s="8"/>
      <c r="H34" s="8"/>
      <c r="I34" s="7"/>
      <c r="J34" s="8"/>
      <c r="K34" s="9"/>
    </row>
    <row r="35" spans="1:11" ht="12.75">
      <c r="A35" s="4"/>
      <c r="B35" s="4"/>
      <c r="C35" s="5"/>
      <c r="D35" s="5"/>
      <c r="E35" s="5"/>
      <c r="F35" s="4"/>
      <c r="G35" s="5"/>
      <c r="H35" s="5"/>
      <c r="I35" s="4"/>
      <c r="J35" s="5"/>
      <c r="K35" s="6"/>
    </row>
    <row r="36" spans="1:11" ht="12.75">
      <c r="A36" s="4"/>
      <c r="B36" s="7"/>
      <c r="C36" s="8"/>
      <c r="D36" s="8"/>
      <c r="E36" s="8"/>
      <c r="F36" s="7"/>
      <c r="G36" s="8"/>
      <c r="H36" s="8"/>
      <c r="I36" s="7"/>
      <c r="J36" s="8"/>
      <c r="K36" s="9"/>
    </row>
    <row r="37" spans="1:11" ht="12.75">
      <c r="A37" s="4"/>
      <c r="B37" s="4"/>
      <c r="C37" s="5"/>
      <c r="D37" s="5"/>
      <c r="E37" s="5"/>
      <c r="F37" s="4"/>
      <c r="G37" s="5"/>
      <c r="H37" s="5"/>
      <c r="I37" s="4"/>
      <c r="J37" s="5"/>
      <c r="K37" s="6"/>
    </row>
    <row r="38" spans="1:11" ht="12.75">
      <c r="A38" s="4"/>
      <c r="B38" s="7"/>
      <c r="C38" s="8"/>
      <c r="D38" s="8"/>
      <c r="E38" s="8"/>
      <c r="F38" s="7"/>
      <c r="G38" s="8"/>
      <c r="H38" s="8"/>
      <c r="I38" s="7"/>
      <c r="J38" s="8"/>
      <c r="K38" s="9"/>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t="s">
        <v>136</v>
      </c>
      <c r="C41" s="5"/>
      <c r="D41" s="5"/>
      <c r="E41" s="5"/>
      <c r="F41" s="5"/>
      <c r="G41" s="5"/>
      <c r="H41" s="5"/>
      <c r="I41" s="5"/>
      <c r="J41" s="5"/>
      <c r="K41" s="6"/>
    </row>
    <row r="42" spans="1:11" ht="12.75">
      <c r="A42" s="4"/>
      <c r="B42" s="5" t="s">
        <v>137</v>
      </c>
      <c r="C42" s="5"/>
      <c r="D42" s="5"/>
      <c r="E42" s="5"/>
      <c r="F42" s="5"/>
      <c r="G42" s="5"/>
      <c r="H42" s="5"/>
      <c r="I42" s="5"/>
      <c r="J42" s="5"/>
      <c r="K42" s="6"/>
    </row>
    <row r="43" spans="1:11" ht="12.75">
      <c r="A43" s="4"/>
      <c r="B43" s="5" t="s">
        <v>138</v>
      </c>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c r="B47" s="5" t="s">
        <v>37</v>
      </c>
      <c r="C47" s="5" t="str">
        <f>+'Check Sheet, Pg 2'!B56</f>
        <v>Heather Garland</v>
      </c>
      <c r="D47" s="5"/>
      <c r="E47" s="5"/>
      <c r="F47" s="5"/>
      <c r="G47" s="5"/>
      <c r="H47" s="5"/>
      <c r="I47" s="5"/>
      <c r="J47" s="5"/>
      <c r="K47" s="6"/>
    </row>
    <row r="48" spans="1:11" ht="12.75">
      <c r="A48" s="4"/>
      <c r="B48" s="5"/>
      <c r="C48" s="5"/>
      <c r="D48" s="5"/>
      <c r="E48" s="5"/>
      <c r="F48" s="5"/>
      <c r="G48" s="5"/>
      <c r="H48" s="5"/>
      <c r="I48" s="5"/>
      <c r="J48" s="5"/>
      <c r="K48" s="6"/>
    </row>
    <row r="49" spans="1:11" ht="12.75">
      <c r="A49" s="7"/>
      <c r="B49" s="49" t="s">
        <v>192</v>
      </c>
      <c r="C49" s="56">
        <f>+'Check Sheet, Pg 2'!B58</f>
        <v>42776</v>
      </c>
      <c r="D49" s="8"/>
      <c r="E49" s="8"/>
      <c r="F49" s="8"/>
      <c r="G49" s="8"/>
      <c r="H49" s="49" t="s">
        <v>241</v>
      </c>
      <c r="I49" s="8"/>
      <c r="J49" s="56">
        <f>+'Check Sheet, Pg 2'!J58</f>
        <v>42826</v>
      </c>
      <c r="K49" s="9"/>
    </row>
    <row r="50" spans="1:11" ht="12.75">
      <c r="A50" s="4"/>
      <c r="B50" s="5"/>
      <c r="C50" s="5"/>
      <c r="D50" s="5"/>
      <c r="E50" s="5" t="s">
        <v>29</v>
      </c>
      <c r="F50" s="5"/>
      <c r="G50" s="5"/>
      <c r="H50" s="5"/>
      <c r="I50" s="5"/>
      <c r="J50" s="5"/>
      <c r="K50" s="6"/>
    </row>
    <row r="51" spans="1:11" ht="12.75">
      <c r="A51" s="4"/>
      <c r="B51" s="5"/>
      <c r="C51" s="5"/>
      <c r="D51" s="5"/>
      <c r="E51" s="5"/>
      <c r="F51" s="5"/>
      <c r="G51" s="5"/>
      <c r="H51" s="5"/>
      <c r="I51" s="5"/>
      <c r="J51" s="5"/>
      <c r="K51" s="6"/>
    </row>
    <row r="52" spans="1:11" ht="12.75">
      <c r="A52" s="4"/>
      <c r="B52" s="20" t="s">
        <v>67</v>
      </c>
      <c r="C52" s="8"/>
      <c r="D52" s="5"/>
      <c r="E52" s="12" t="s">
        <v>68</v>
      </c>
      <c r="F52" s="47"/>
      <c r="G52" s="8"/>
      <c r="H52" s="12" t="s">
        <v>66</v>
      </c>
      <c r="I52" s="47"/>
      <c r="J52" s="8"/>
      <c r="K52" s="6"/>
    </row>
    <row r="53" spans="1:11" ht="12.75">
      <c r="A53" s="7"/>
      <c r="B53" s="8"/>
      <c r="C53" s="8"/>
      <c r="D53" s="8"/>
      <c r="E53" s="8"/>
      <c r="F53" s="8"/>
      <c r="G53" s="8"/>
      <c r="H53" s="8"/>
      <c r="I53" s="8"/>
      <c r="J53" s="8"/>
      <c r="K53" s="9"/>
    </row>
  </sheetData>
  <sheetProtection/>
  <printOptions horizontalCentered="1"/>
  <pageMargins left="0.7" right="0.7" top="0.75" bottom="0.75" header="0.3" footer="0.3"/>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selection activeCell="J21" sqref="J21:J22"/>
    </sheetView>
  </sheetViews>
  <sheetFormatPr defaultColWidth="9.140625" defaultRowHeight="12.75"/>
  <cols>
    <col min="1" max="1" width="0.71875" style="0" customWidth="1"/>
    <col min="2" max="2" width="9.8515625" style="0" customWidth="1"/>
    <col min="3" max="3" width="17.8515625" style="0" customWidth="1"/>
    <col min="5" max="5" width="3.140625" style="0" customWidth="1"/>
    <col min="7" max="7" width="3.140625" style="0" customWidth="1"/>
    <col min="9" max="9" width="3.140625" style="0" customWidth="1"/>
    <col min="11" max="11" width="3.140625" style="0" customWidth="1"/>
    <col min="13" max="13" width="3.140625" style="0" customWidth="1"/>
    <col min="15" max="15" width="3.140625" style="0" customWidth="1"/>
    <col min="16" max="16" width="11.28125" style="0" customWidth="1"/>
    <col min="17" max="17" width="3.140625" style="0" customWidth="1"/>
  </cols>
  <sheetData>
    <row r="1" spans="1:17" ht="12.75">
      <c r="A1" s="1"/>
      <c r="B1" s="2"/>
      <c r="C1" s="2"/>
      <c r="D1" s="2"/>
      <c r="E1" s="2"/>
      <c r="F1" s="2"/>
      <c r="G1" s="2"/>
      <c r="H1" s="2"/>
      <c r="I1" s="2"/>
      <c r="J1" s="2"/>
      <c r="K1" s="2"/>
      <c r="L1" s="2"/>
      <c r="M1" s="2"/>
      <c r="N1" s="2"/>
      <c r="O1" s="2"/>
      <c r="P1" s="2"/>
      <c r="Q1" s="3"/>
    </row>
    <row r="2" spans="1:17" ht="12.75">
      <c r="A2" s="4"/>
      <c r="B2" s="51" t="s">
        <v>32</v>
      </c>
      <c r="C2" s="23">
        <v>15</v>
      </c>
      <c r="D2" s="5"/>
      <c r="E2" s="5"/>
      <c r="F2" s="5"/>
      <c r="G2" s="5"/>
      <c r="H2" s="5"/>
      <c r="I2" s="5"/>
      <c r="J2" s="5"/>
      <c r="K2" s="5"/>
      <c r="L2" s="5"/>
      <c r="M2" s="5"/>
      <c r="N2" s="51" t="s">
        <v>263</v>
      </c>
      <c r="O2" s="5"/>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51" t="s">
        <v>236</v>
      </c>
      <c r="C5" s="5"/>
      <c r="D5" s="5"/>
      <c r="E5" s="5"/>
      <c r="F5" s="5"/>
      <c r="G5" s="5"/>
      <c r="H5" s="5"/>
      <c r="I5" s="5"/>
      <c r="J5" s="5"/>
      <c r="K5" s="5"/>
      <c r="L5" s="20"/>
      <c r="M5" s="20"/>
      <c r="N5" s="5"/>
      <c r="O5" s="5"/>
      <c r="P5" s="5"/>
      <c r="Q5" s="6"/>
    </row>
    <row r="6" spans="1:17" ht="12.75">
      <c r="A6" s="7"/>
      <c r="B6" s="8" t="s">
        <v>64</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29" t="s">
        <v>139</v>
      </c>
      <c r="E8" s="29"/>
      <c r="F8" s="5"/>
      <c r="G8" s="5"/>
      <c r="H8" s="5"/>
      <c r="I8" s="5"/>
      <c r="J8" s="5"/>
      <c r="K8" s="5"/>
      <c r="L8" s="5"/>
      <c r="M8" s="5"/>
      <c r="N8" s="5"/>
      <c r="O8" s="5"/>
      <c r="P8" s="5"/>
      <c r="Q8" s="6"/>
    </row>
    <row r="9" spans="1:17" ht="12.75">
      <c r="A9" s="4"/>
      <c r="B9" s="5"/>
      <c r="C9" s="5"/>
      <c r="D9" s="5" t="s">
        <v>140</v>
      </c>
      <c r="E9" s="5"/>
      <c r="F9" s="5"/>
      <c r="G9" s="5"/>
      <c r="H9" s="5"/>
      <c r="I9" s="5"/>
      <c r="J9" s="5"/>
      <c r="K9" s="5"/>
      <c r="L9" s="5"/>
      <c r="M9" s="5"/>
      <c r="N9" s="5"/>
      <c r="O9" s="5"/>
      <c r="P9" s="5"/>
      <c r="Q9" s="6"/>
    </row>
    <row r="10" spans="1:17" ht="12.75">
      <c r="A10" s="4"/>
      <c r="B10" s="5"/>
      <c r="C10" s="5"/>
      <c r="D10" s="5" t="s">
        <v>141</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51" t="s">
        <v>240</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33"/>
      <c r="E14" s="34"/>
      <c r="F14" s="34"/>
      <c r="G14" s="34"/>
      <c r="H14" s="34" t="s">
        <v>143</v>
      </c>
      <c r="I14" s="34"/>
      <c r="J14" s="34"/>
      <c r="K14" s="34"/>
      <c r="L14" s="34"/>
      <c r="M14" s="34"/>
      <c r="N14" s="34"/>
      <c r="O14" s="34"/>
      <c r="P14" s="34"/>
      <c r="Q14" s="13"/>
    </row>
    <row r="15" spans="1:17" ht="12.75">
      <c r="A15" s="4"/>
      <c r="B15" s="7" t="s">
        <v>142</v>
      </c>
      <c r="C15" s="9"/>
      <c r="D15" s="76" t="s">
        <v>227</v>
      </c>
      <c r="E15" s="76"/>
      <c r="F15" s="77" t="s">
        <v>228</v>
      </c>
      <c r="G15" s="77"/>
      <c r="H15" s="78" t="s">
        <v>229</v>
      </c>
      <c r="I15" s="78"/>
      <c r="J15" s="78" t="s">
        <v>223</v>
      </c>
      <c r="K15" s="78"/>
      <c r="L15" s="78" t="s">
        <v>224</v>
      </c>
      <c r="M15" s="78"/>
      <c r="N15" s="78" t="s">
        <v>225</v>
      </c>
      <c r="O15" s="78"/>
      <c r="P15" s="78" t="s">
        <v>226</v>
      </c>
      <c r="Q15" s="48"/>
    </row>
    <row r="16" spans="1:17" ht="12.75">
      <c r="A16" s="4"/>
      <c r="B16" s="4"/>
      <c r="C16" s="6"/>
      <c r="D16" s="6"/>
      <c r="E16" s="6"/>
      <c r="F16" s="42"/>
      <c r="G16" s="42"/>
      <c r="H16" s="42"/>
      <c r="I16" s="42"/>
      <c r="J16" s="42"/>
      <c r="K16" s="42"/>
      <c r="L16" s="42"/>
      <c r="M16" s="42"/>
      <c r="N16" s="42"/>
      <c r="O16" s="42"/>
      <c r="P16" s="42"/>
      <c r="Q16" s="42"/>
    </row>
    <row r="17" spans="1:17" ht="12.75">
      <c r="A17" s="4"/>
      <c r="B17" s="7" t="s">
        <v>144</v>
      </c>
      <c r="C17" s="9"/>
      <c r="D17" s="79">
        <v>10.66</v>
      </c>
      <c r="E17" s="79"/>
      <c r="F17" s="58">
        <v>12.81</v>
      </c>
      <c r="G17" s="79"/>
      <c r="H17" s="58">
        <v>17.59</v>
      </c>
      <c r="I17" s="79"/>
      <c r="J17" s="58">
        <v>21.71</v>
      </c>
      <c r="K17" s="79"/>
      <c r="L17" s="58">
        <v>24.58</v>
      </c>
      <c r="M17" s="79"/>
      <c r="N17" s="58">
        <v>32.56</v>
      </c>
      <c r="O17" s="79"/>
      <c r="P17" s="58">
        <v>39.36</v>
      </c>
      <c r="Q17" s="79"/>
    </row>
    <row r="18" spans="1:17" ht="12.75">
      <c r="A18" s="4"/>
      <c r="B18" s="33" t="s">
        <v>145</v>
      </c>
      <c r="C18" s="13"/>
      <c r="D18" s="59">
        <v>17.83</v>
      </c>
      <c r="E18" s="79" t="s">
        <v>1</v>
      </c>
      <c r="F18" s="59">
        <v>26.7</v>
      </c>
      <c r="G18" s="79" t="s">
        <v>1</v>
      </c>
      <c r="H18" s="59">
        <v>35.49</v>
      </c>
      <c r="I18" s="79" t="s">
        <v>1</v>
      </c>
      <c r="J18" s="59">
        <v>49.86</v>
      </c>
      <c r="K18" s="79" t="s">
        <v>1</v>
      </c>
      <c r="L18" s="59">
        <v>66.02</v>
      </c>
      <c r="M18" s="79" t="s">
        <v>1</v>
      </c>
      <c r="N18" s="59">
        <v>95.73</v>
      </c>
      <c r="O18" s="79" t="s">
        <v>1</v>
      </c>
      <c r="P18" s="59">
        <v>125.42</v>
      </c>
      <c r="Q18" s="79" t="s">
        <v>1</v>
      </c>
    </row>
    <row r="19" spans="1:17" ht="12.75">
      <c r="A19" s="4"/>
      <c r="B19" s="33" t="s">
        <v>146</v>
      </c>
      <c r="C19" s="13"/>
      <c r="D19" s="59">
        <f>D18</f>
        <v>17.83</v>
      </c>
      <c r="E19" s="79" t="s">
        <v>1</v>
      </c>
      <c r="F19" s="59">
        <f>F18</f>
        <v>26.7</v>
      </c>
      <c r="G19" s="79" t="s">
        <v>1</v>
      </c>
      <c r="H19" s="59">
        <f>H18</f>
        <v>35.49</v>
      </c>
      <c r="I19" s="79" t="s">
        <v>1</v>
      </c>
      <c r="J19" s="59">
        <f>J18</f>
        <v>49.86</v>
      </c>
      <c r="K19" s="79" t="s">
        <v>1</v>
      </c>
      <c r="L19" s="59">
        <f>L18</f>
        <v>66.02</v>
      </c>
      <c r="M19" s="79" t="s">
        <v>1</v>
      </c>
      <c r="N19" s="59">
        <f>N18</f>
        <v>95.73</v>
      </c>
      <c r="O19" s="79" t="s">
        <v>1</v>
      </c>
      <c r="P19" s="59">
        <f>P18</f>
        <v>125.42</v>
      </c>
      <c r="Q19" s="79" t="s">
        <v>1</v>
      </c>
    </row>
    <row r="20" spans="1:17" ht="12.75">
      <c r="A20" s="4"/>
      <c r="B20" s="4" t="s">
        <v>147</v>
      </c>
      <c r="C20" s="6"/>
      <c r="D20" s="59">
        <v>47.5</v>
      </c>
      <c r="E20" s="79" t="s">
        <v>1</v>
      </c>
      <c r="F20" s="59">
        <v>67.5</v>
      </c>
      <c r="G20" s="79" t="s">
        <v>1</v>
      </c>
      <c r="H20" s="59">
        <v>78.78</v>
      </c>
      <c r="I20" s="79" t="s">
        <v>1</v>
      </c>
      <c r="J20" s="59">
        <v>103.83</v>
      </c>
      <c r="K20" s="79" t="s">
        <v>1</v>
      </c>
      <c r="L20" s="59">
        <v>122.06</v>
      </c>
      <c r="M20" s="79" t="s">
        <v>1</v>
      </c>
      <c r="N20" s="59">
        <v>164.01</v>
      </c>
      <c r="O20" s="79" t="s">
        <v>1</v>
      </c>
      <c r="P20" s="59">
        <v>203.55</v>
      </c>
      <c r="Q20" s="79" t="s">
        <v>1</v>
      </c>
    </row>
    <row r="21" spans="1:17" ht="12.75">
      <c r="A21" s="4"/>
      <c r="B21" s="33"/>
      <c r="C21" s="34"/>
      <c r="D21" s="57"/>
      <c r="E21" s="57"/>
      <c r="F21" s="2"/>
      <c r="G21" s="2"/>
      <c r="H21" s="57"/>
      <c r="I21" s="57"/>
      <c r="J21" s="57"/>
      <c r="K21" s="57"/>
      <c r="L21" s="2"/>
      <c r="M21" s="2"/>
      <c r="N21" s="2"/>
      <c r="O21" s="2"/>
      <c r="P21" s="2"/>
      <c r="Q21" s="3"/>
    </row>
    <row r="22" spans="1:17" ht="12.75">
      <c r="A22" s="4"/>
      <c r="B22" s="33" t="s">
        <v>148</v>
      </c>
      <c r="C22" s="13"/>
      <c r="D22" s="33"/>
      <c r="E22" s="34"/>
      <c r="F22" s="34"/>
      <c r="G22" s="34"/>
      <c r="H22" s="34" t="s">
        <v>153</v>
      </c>
      <c r="I22" s="34"/>
      <c r="J22" s="34"/>
      <c r="K22" s="34"/>
      <c r="L22" s="34"/>
      <c r="M22" s="34"/>
      <c r="N22" s="34"/>
      <c r="O22" s="34"/>
      <c r="P22" s="34"/>
      <c r="Q22" s="13"/>
    </row>
    <row r="23" spans="1:17" ht="12.75">
      <c r="A23" s="4"/>
      <c r="B23" s="7" t="s">
        <v>149</v>
      </c>
      <c r="C23" s="9"/>
      <c r="D23" s="58">
        <v>54.65</v>
      </c>
      <c r="E23" s="79"/>
      <c r="F23" s="58">
        <f>D23</f>
        <v>54.65</v>
      </c>
      <c r="G23" s="79"/>
      <c r="H23" s="58">
        <f>D23</f>
        <v>54.65</v>
      </c>
      <c r="I23" s="79"/>
      <c r="J23" s="58">
        <f>D23</f>
        <v>54.65</v>
      </c>
      <c r="K23" s="79"/>
      <c r="L23" s="58">
        <f>D23</f>
        <v>54.65</v>
      </c>
      <c r="M23" s="79"/>
      <c r="N23" s="60">
        <v>62.05</v>
      </c>
      <c r="O23" s="79"/>
      <c r="P23" s="60">
        <f>N23</f>
        <v>62.05</v>
      </c>
      <c r="Q23" s="79"/>
    </row>
    <row r="24" spans="1:17" ht="12.75">
      <c r="A24" s="4"/>
      <c r="B24" s="33" t="s">
        <v>150</v>
      </c>
      <c r="C24" s="13"/>
      <c r="D24" s="59">
        <v>21.79</v>
      </c>
      <c r="E24" s="79" t="s">
        <v>1</v>
      </c>
      <c r="F24" s="59">
        <v>32.78</v>
      </c>
      <c r="G24" s="79" t="s">
        <v>1</v>
      </c>
      <c r="H24" s="59">
        <v>42.01</v>
      </c>
      <c r="I24" s="79" t="s">
        <v>1</v>
      </c>
      <c r="J24" s="59">
        <v>59.14</v>
      </c>
      <c r="K24" s="79" t="s">
        <v>1</v>
      </c>
      <c r="L24" s="59">
        <v>78.91</v>
      </c>
      <c r="M24" s="79" t="s">
        <v>1</v>
      </c>
      <c r="N24" s="59">
        <v>111.92</v>
      </c>
      <c r="O24" s="79" t="s">
        <v>1</v>
      </c>
      <c r="P24" s="59">
        <v>150.67</v>
      </c>
      <c r="Q24" s="79" t="s">
        <v>1</v>
      </c>
    </row>
    <row r="25" spans="1:17" ht="12.75">
      <c r="A25" s="4"/>
      <c r="B25" s="33" t="s">
        <v>151</v>
      </c>
      <c r="C25" s="13"/>
      <c r="D25" s="59">
        <v>2.35</v>
      </c>
      <c r="E25" s="79"/>
      <c r="F25" s="59">
        <f>D25</f>
        <v>2.35</v>
      </c>
      <c r="G25" s="79"/>
      <c r="H25" s="59">
        <f>D25</f>
        <v>2.35</v>
      </c>
      <c r="I25" s="79"/>
      <c r="J25" s="59">
        <f>D25</f>
        <v>2.35</v>
      </c>
      <c r="K25" s="79"/>
      <c r="L25" s="59">
        <f>D25</f>
        <v>2.35</v>
      </c>
      <c r="M25" s="79"/>
      <c r="N25" s="59">
        <v>5.19</v>
      </c>
      <c r="O25" s="79"/>
      <c r="P25" s="59">
        <v>7.48</v>
      </c>
      <c r="Q25" s="79"/>
    </row>
    <row r="26" spans="1:17" ht="12.75">
      <c r="A26" s="4"/>
      <c r="B26" s="33" t="s">
        <v>152</v>
      </c>
      <c r="C26" s="13"/>
      <c r="D26" s="58">
        <v>23.51</v>
      </c>
      <c r="E26" s="79"/>
      <c r="F26" s="45">
        <v>25.86</v>
      </c>
      <c r="G26" s="79"/>
      <c r="H26" s="45">
        <v>35.26</v>
      </c>
      <c r="I26" s="79"/>
      <c r="J26" s="45">
        <v>42.3</v>
      </c>
      <c r="K26" s="79"/>
      <c r="L26" s="45">
        <v>47.01</v>
      </c>
      <c r="M26" s="79"/>
      <c r="N26" s="58">
        <v>62.22</v>
      </c>
      <c r="O26" s="79"/>
      <c r="P26" s="58">
        <v>89.87</v>
      </c>
      <c r="Q26" s="79"/>
    </row>
    <row r="27" spans="1:17" ht="12.75">
      <c r="A27" s="4"/>
      <c r="B27" s="5"/>
      <c r="C27" s="5"/>
      <c r="D27" s="5"/>
      <c r="E27" s="5"/>
      <c r="F27" s="5"/>
      <c r="G27" s="5"/>
      <c r="H27" s="5"/>
      <c r="I27" s="5"/>
      <c r="J27" s="5"/>
      <c r="K27" s="5"/>
      <c r="L27" s="5"/>
      <c r="M27" s="5"/>
      <c r="N27" s="5"/>
      <c r="O27" s="5"/>
      <c r="P27" s="5"/>
      <c r="Q27" s="6"/>
    </row>
    <row r="28" spans="1:17" ht="12.75">
      <c r="A28" s="4"/>
      <c r="B28" s="11" t="s">
        <v>154</v>
      </c>
      <c r="C28" s="29" t="s">
        <v>155</v>
      </c>
      <c r="D28" s="5"/>
      <c r="E28" s="5"/>
      <c r="F28" s="5"/>
      <c r="G28" s="5"/>
      <c r="H28" s="5"/>
      <c r="I28" s="5"/>
      <c r="J28" s="5"/>
      <c r="K28" s="5"/>
      <c r="L28" s="5"/>
      <c r="M28" s="5"/>
      <c r="N28" s="5"/>
      <c r="O28" s="5"/>
      <c r="P28" s="5"/>
      <c r="Q28" s="6"/>
    </row>
    <row r="29" spans="1:17" ht="12.75">
      <c r="A29" s="4"/>
      <c r="B29" s="5"/>
      <c r="C29" s="5" t="s">
        <v>156</v>
      </c>
      <c r="D29" s="5"/>
      <c r="E29" s="5"/>
      <c r="F29" s="5"/>
      <c r="G29" s="5"/>
      <c r="H29" s="5"/>
      <c r="I29" s="5"/>
      <c r="J29" s="5"/>
      <c r="K29" s="5"/>
      <c r="L29" s="5"/>
      <c r="M29" s="5"/>
      <c r="N29" s="5"/>
      <c r="O29" s="5"/>
      <c r="P29" s="5"/>
      <c r="Q29" s="6"/>
    </row>
    <row r="30" spans="1:17" ht="12.75">
      <c r="A30" s="4"/>
      <c r="B30" s="5"/>
      <c r="C30" s="5" t="s">
        <v>157</v>
      </c>
      <c r="D30" s="5"/>
      <c r="E30" s="5"/>
      <c r="F30" s="5"/>
      <c r="G30" s="5"/>
      <c r="H30" s="5"/>
      <c r="I30" s="5"/>
      <c r="J30" s="5"/>
      <c r="K30" s="5"/>
      <c r="L30" s="5"/>
      <c r="M30" s="5"/>
      <c r="N30" s="5"/>
      <c r="O30" s="5"/>
      <c r="P30" s="5"/>
      <c r="Q30" s="6"/>
    </row>
    <row r="31" spans="1:17" ht="12.75">
      <c r="A31" s="4"/>
      <c r="B31" s="5"/>
      <c r="C31" s="5" t="s">
        <v>158</v>
      </c>
      <c r="D31" s="5"/>
      <c r="E31" s="5"/>
      <c r="F31" s="5"/>
      <c r="G31" s="5"/>
      <c r="H31" s="5"/>
      <c r="I31" s="5"/>
      <c r="J31" s="5"/>
      <c r="K31" s="5"/>
      <c r="L31" s="5"/>
      <c r="M31" s="5"/>
      <c r="N31" s="5"/>
      <c r="O31" s="5"/>
      <c r="P31" s="5"/>
      <c r="Q31" s="6"/>
    </row>
    <row r="32" spans="1:17" ht="12.75">
      <c r="A32" s="4"/>
      <c r="B32" s="5" t="s">
        <v>159</v>
      </c>
      <c r="C32" s="29" t="s">
        <v>160</v>
      </c>
      <c r="D32" s="5"/>
      <c r="E32" s="5"/>
      <c r="F32" s="5"/>
      <c r="G32" s="5"/>
      <c r="H32" s="5"/>
      <c r="I32" s="5"/>
      <c r="J32" s="5"/>
      <c r="K32" s="5"/>
      <c r="L32" s="5"/>
      <c r="M32" s="5"/>
      <c r="N32" s="5"/>
      <c r="O32" s="5"/>
      <c r="P32" s="5"/>
      <c r="Q32" s="6"/>
    </row>
    <row r="33" spans="1:17" ht="12.75">
      <c r="A33" s="4"/>
      <c r="B33" s="5"/>
      <c r="C33" s="5" t="s">
        <v>161</v>
      </c>
      <c r="D33" s="5"/>
      <c r="E33" s="5"/>
      <c r="F33" s="5"/>
      <c r="G33" s="5"/>
      <c r="H33" s="5"/>
      <c r="I33" s="5"/>
      <c r="J33" s="5"/>
      <c r="K33" s="5"/>
      <c r="L33" s="5"/>
      <c r="M33" s="5"/>
      <c r="N33" s="5"/>
      <c r="O33" s="5"/>
      <c r="P33" s="5"/>
      <c r="Q33" s="6"/>
    </row>
    <row r="34" spans="1:17" ht="12.75">
      <c r="A34" s="4"/>
      <c r="B34" s="5" t="s">
        <v>162</v>
      </c>
      <c r="C34" s="5" t="s">
        <v>163</v>
      </c>
      <c r="D34" s="5"/>
      <c r="E34" s="5"/>
      <c r="F34" s="5"/>
      <c r="G34" s="5"/>
      <c r="H34" s="5"/>
      <c r="I34" s="5"/>
      <c r="J34" s="5"/>
      <c r="K34" s="5"/>
      <c r="L34" s="5"/>
      <c r="M34" s="5"/>
      <c r="N34" s="5"/>
      <c r="O34" s="5"/>
      <c r="P34" s="5"/>
      <c r="Q34" s="6"/>
    </row>
    <row r="35" spans="1:17" ht="12.75">
      <c r="A35" s="4"/>
      <c r="B35" s="5"/>
      <c r="C35" s="5" t="s">
        <v>164</v>
      </c>
      <c r="D35" s="5"/>
      <c r="E35" s="5"/>
      <c r="F35" s="5"/>
      <c r="G35" s="5"/>
      <c r="H35" s="5"/>
      <c r="I35" s="5"/>
      <c r="J35" s="5"/>
      <c r="K35" s="5"/>
      <c r="L35" s="5"/>
      <c r="M35" s="5"/>
      <c r="N35" s="5"/>
      <c r="O35" s="5"/>
      <c r="P35" s="5"/>
      <c r="Q35" s="6"/>
    </row>
    <row r="36" spans="1:17" ht="12.75">
      <c r="A36" s="4"/>
      <c r="B36" s="5"/>
      <c r="C36" s="5" t="s">
        <v>165</v>
      </c>
      <c r="D36" s="5"/>
      <c r="E36" s="5"/>
      <c r="F36" s="5"/>
      <c r="G36" s="5"/>
      <c r="H36" s="5"/>
      <c r="I36" s="5"/>
      <c r="J36" s="5"/>
      <c r="K36" s="5"/>
      <c r="L36" s="5"/>
      <c r="M36" s="5"/>
      <c r="N36" s="5"/>
      <c r="O36" s="5"/>
      <c r="P36" s="5"/>
      <c r="Q36" s="6"/>
    </row>
    <row r="37" spans="1:17" ht="12.75">
      <c r="A37" s="4"/>
      <c r="B37" s="5"/>
      <c r="C37" s="5"/>
      <c r="D37" s="5"/>
      <c r="E37" s="5"/>
      <c r="F37" s="5"/>
      <c r="G37" s="5"/>
      <c r="H37" s="5"/>
      <c r="I37" s="5"/>
      <c r="J37" s="5"/>
      <c r="K37" s="5"/>
      <c r="L37" s="5"/>
      <c r="M37" s="5"/>
      <c r="N37" s="5"/>
      <c r="O37" s="5"/>
      <c r="P37" s="5"/>
      <c r="Q37" s="6"/>
    </row>
    <row r="38" spans="1:17" ht="12.75">
      <c r="A38" s="4"/>
      <c r="B38" s="5" t="s">
        <v>166</v>
      </c>
      <c r="C38" s="5"/>
      <c r="D38" s="5"/>
      <c r="E38" s="5"/>
      <c r="F38" s="5"/>
      <c r="G38" s="5"/>
      <c r="H38" s="5"/>
      <c r="I38" s="5"/>
      <c r="J38" s="5"/>
      <c r="K38" s="5"/>
      <c r="L38" s="5"/>
      <c r="M38" s="5"/>
      <c r="N38" s="5"/>
      <c r="O38" s="5"/>
      <c r="P38" s="5"/>
      <c r="Q38" s="6"/>
    </row>
    <row r="39" spans="1:17" ht="12.75">
      <c r="A39" s="4"/>
      <c r="B39" s="5"/>
      <c r="C39" s="51" t="s">
        <v>271</v>
      </c>
      <c r="D39" s="5"/>
      <c r="E39" s="5"/>
      <c r="F39" s="5"/>
      <c r="G39" s="5"/>
      <c r="H39" s="51" t="s">
        <v>272</v>
      </c>
      <c r="I39" s="68"/>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7"/>
      <c r="B47" s="8"/>
      <c r="C47" s="8"/>
      <c r="D47" s="8"/>
      <c r="E47" s="8"/>
      <c r="F47" s="8"/>
      <c r="G47" s="8"/>
      <c r="H47" s="8"/>
      <c r="I47" s="8"/>
      <c r="J47" s="8"/>
      <c r="K47" s="8"/>
      <c r="L47" s="8"/>
      <c r="M47" s="8"/>
      <c r="N47" s="8"/>
      <c r="O47" s="8"/>
      <c r="P47" s="8"/>
      <c r="Q47" s="9"/>
    </row>
    <row r="48" spans="1:17" ht="12.75">
      <c r="A48" s="4"/>
      <c r="B48" s="5" t="s">
        <v>37</v>
      </c>
      <c r="C48" s="5" t="str">
        <f>+'Check Sheet, Pg 2'!B56</f>
        <v>Heather Garland</v>
      </c>
      <c r="D48" s="5"/>
      <c r="E48" s="5"/>
      <c r="F48" s="5"/>
      <c r="G48" s="5"/>
      <c r="H48" s="5"/>
      <c r="I48" s="5"/>
      <c r="J48" s="5"/>
      <c r="K48" s="5"/>
      <c r="L48" s="5"/>
      <c r="M48" s="5"/>
      <c r="N48" s="5"/>
      <c r="O48" s="5"/>
      <c r="P48" s="5"/>
      <c r="Q48" s="3"/>
    </row>
    <row r="49" spans="1:17" ht="12.75">
      <c r="A49" s="4"/>
      <c r="B49" s="5"/>
      <c r="C49" s="5"/>
      <c r="D49" s="5"/>
      <c r="E49" s="5"/>
      <c r="F49" s="5"/>
      <c r="G49" s="5"/>
      <c r="H49" s="5"/>
      <c r="I49" s="5"/>
      <c r="J49" s="5"/>
      <c r="K49" s="5"/>
      <c r="L49" s="5"/>
      <c r="M49" s="5"/>
      <c r="N49" s="5"/>
      <c r="O49" s="5"/>
      <c r="P49" s="5"/>
      <c r="Q49" s="6"/>
    </row>
    <row r="50" spans="1:17" ht="12.75">
      <c r="A50" s="7"/>
      <c r="B50" s="49" t="s">
        <v>192</v>
      </c>
      <c r="C50" s="56">
        <f>+'Check Sheet, Pg 2'!B58</f>
        <v>42776</v>
      </c>
      <c r="D50" s="8"/>
      <c r="E50" s="8"/>
      <c r="F50" s="8"/>
      <c r="G50" s="8"/>
      <c r="H50" s="8"/>
      <c r="I50" s="8"/>
      <c r="J50" s="8"/>
      <c r="K50" s="8"/>
      <c r="L50" s="49" t="s">
        <v>4</v>
      </c>
      <c r="M50" s="49"/>
      <c r="N50" s="8"/>
      <c r="O50" s="8"/>
      <c r="P50" s="56">
        <f>+'Check Sheet, Pg 2'!J58</f>
        <v>42826</v>
      </c>
      <c r="Q50" s="9"/>
    </row>
    <row r="51" spans="1:17" ht="12.75">
      <c r="A51" s="4"/>
      <c r="B51" s="5"/>
      <c r="C51" s="5"/>
      <c r="F51" s="5" t="s">
        <v>29</v>
      </c>
      <c r="G51" s="5"/>
      <c r="H51" s="5"/>
      <c r="I51" s="5"/>
      <c r="J51" s="5"/>
      <c r="K51" s="5"/>
      <c r="L51" s="5"/>
      <c r="M51" s="5"/>
      <c r="N51" s="5"/>
      <c r="O51" s="5"/>
      <c r="P51" s="5"/>
      <c r="Q51" s="6"/>
    </row>
    <row r="52" spans="1:17" ht="12.75">
      <c r="A52" s="4"/>
      <c r="B52" s="5"/>
      <c r="C52" s="5"/>
      <c r="D52" s="5"/>
      <c r="E52" s="5"/>
      <c r="F52" s="5"/>
      <c r="G52" s="5"/>
      <c r="H52" s="5"/>
      <c r="I52" s="5"/>
      <c r="J52" s="5"/>
      <c r="K52" s="5"/>
      <c r="L52" s="12"/>
      <c r="M52" s="12"/>
      <c r="N52" s="5"/>
      <c r="O52" s="5"/>
      <c r="P52" s="5"/>
      <c r="Q52" s="6"/>
    </row>
    <row r="53" spans="1:17" ht="12.75">
      <c r="A53" s="4"/>
      <c r="B53" s="5" t="s">
        <v>167</v>
      </c>
      <c r="C53" s="8"/>
      <c r="D53" s="5"/>
      <c r="E53" s="5"/>
      <c r="F53" s="12" t="s">
        <v>68</v>
      </c>
      <c r="G53" s="12"/>
      <c r="H53" s="8"/>
      <c r="I53" s="8"/>
      <c r="J53" s="8"/>
      <c r="K53" s="5"/>
      <c r="L53" s="12" t="s">
        <v>66</v>
      </c>
      <c r="M53" s="12"/>
      <c r="N53" s="8"/>
      <c r="O53" s="8"/>
      <c r="P53" s="8"/>
      <c r="Q53" s="6"/>
    </row>
    <row r="54" spans="1:17" ht="12.75">
      <c r="A54" s="4"/>
      <c r="B54" s="5"/>
      <c r="C54" s="5"/>
      <c r="D54" s="5"/>
      <c r="E54" s="5"/>
      <c r="F54" s="5"/>
      <c r="G54" s="5"/>
      <c r="H54" s="5"/>
      <c r="I54" s="5"/>
      <c r="J54" s="5"/>
      <c r="K54" s="5"/>
      <c r="L54" s="5"/>
      <c r="M54" s="5"/>
      <c r="N54" s="5"/>
      <c r="O54" s="5"/>
      <c r="P54" s="5"/>
      <c r="Q54" s="6"/>
    </row>
    <row r="55" spans="1:17" ht="12.75">
      <c r="A55" s="7"/>
      <c r="B55" s="8"/>
      <c r="C55" s="8"/>
      <c r="D55" s="8"/>
      <c r="E55" s="8"/>
      <c r="F55" s="8"/>
      <c r="G55" s="8"/>
      <c r="H55" s="8"/>
      <c r="I55" s="8"/>
      <c r="J55" s="8"/>
      <c r="K55" s="8"/>
      <c r="L55" s="8"/>
      <c r="M55" s="8"/>
      <c r="N55" s="8"/>
      <c r="O55" s="8"/>
      <c r="P55" s="8"/>
      <c r="Q55" s="9"/>
    </row>
  </sheetData>
  <sheetProtection/>
  <printOptions horizontalCentered="1"/>
  <pageMargins left="0.7" right="0.7" top="0.75" bottom="0.75" header="0.3" footer="0.3"/>
  <pageSetup fitToHeight="1" fitToWidth="1" horizontalDpi="600" verticalDpi="600" orientation="portrait" scale="78" r:id="rId1"/>
</worksheet>
</file>

<file path=xl/worksheets/sheet8.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J21" sqref="J21:J22"/>
    </sheetView>
  </sheetViews>
  <sheetFormatPr defaultColWidth="9.140625" defaultRowHeight="12.75"/>
  <cols>
    <col min="1" max="1" width="1.421875" style="0" customWidth="1"/>
    <col min="2" max="2" width="10.421875" style="0" customWidth="1"/>
    <col min="3" max="3" width="17.7109375" style="0" customWidth="1"/>
    <col min="6" max="6" width="7.28125" style="0" customWidth="1"/>
    <col min="7" max="7" width="11.28125" style="0" customWidth="1"/>
    <col min="8" max="8" width="3.7109375" style="0" customWidth="1"/>
    <col min="10" max="10" width="4.421875" style="0" customWidth="1"/>
    <col min="11" max="11" width="20.57421875" style="0" customWidth="1"/>
  </cols>
  <sheetData>
    <row r="1" spans="1:11" ht="12.75">
      <c r="A1" s="1"/>
      <c r="B1" s="2"/>
      <c r="C1" s="2"/>
      <c r="D1" s="2"/>
      <c r="E1" s="2"/>
      <c r="F1" s="2"/>
      <c r="G1" s="2"/>
      <c r="H1" s="2"/>
      <c r="I1" s="2"/>
      <c r="J1" s="2"/>
      <c r="K1" s="3"/>
    </row>
    <row r="2" spans="1:11" ht="12.75">
      <c r="A2" s="4"/>
      <c r="B2" s="51" t="s">
        <v>234</v>
      </c>
      <c r="C2" s="23">
        <v>15</v>
      </c>
      <c r="D2" s="5"/>
      <c r="E2" s="5"/>
      <c r="F2" s="5"/>
      <c r="G2" s="5"/>
      <c r="H2" s="5"/>
      <c r="I2" s="5"/>
      <c r="J2" s="51" t="s">
        <v>264</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51" t="s">
        <v>236</v>
      </c>
      <c r="C5" s="5"/>
      <c r="D5" s="5"/>
      <c r="E5" s="5"/>
      <c r="F5" s="5"/>
      <c r="G5" s="5"/>
      <c r="H5" s="20"/>
      <c r="I5" s="5"/>
      <c r="J5" s="5"/>
      <c r="K5" s="6"/>
    </row>
    <row r="6" spans="1:11" ht="12.75">
      <c r="A6" s="7"/>
      <c r="B6" s="8" t="s">
        <v>64</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29" t="s">
        <v>168</v>
      </c>
      <c r="E9" s="5"/>
      <c r="F9" s="5"/>
      <c r="G9" s="5"/>
      <c r="H9" s="5"/>
      <c r="I9" s="5"/>
      <c r="J9" s="5"/>
      <c r="K9" s="6"/>
    </row>
    <row r="10" spans="1:11" ht="12.75">
      <c r="A10" s="4"/>
      <c r="B10" s="5"/>
      <c r="C10" s="5"/>
      <c r="D10" s="5" t="s">
        <v>169</v>
      </c>
      <c r="E10" s="5"/>
      <c r="F10" s="5"/>
      <c r="G10" s="5"/>
      <c r="H10" s="5"/>
      <c r="I10" s="5"/>
      <c r="J10" s="5"/>
      <c r="K10" s="6"/>
    </row>
    <row r="11" spans="1:11" ht="12.75">
      <c r="A11" s="4"/>
      <c r="B11" s="5"/>
      <c r="C11" s="5"/>
      <c r="D11" s="5"/>
      <c r="E11" s="5" t="s">
        <v>170</v>
      </c>
      <c r="F11" s="5"/>
      <c r="G11" s="5"/>
      <c r="H11" s="5"/>
      <c r="I11" s="5"/>
      <c r="J11" s="5"/>
      <c r="K11" s="6"/>
    </row>
    <row r="12" spans="1:11" ht="12.75">
      <c r="A12" s="4"/>
      <c r="B12" s="5"/>
      <c r="C12" s="5"/>
      <c r="D12" s="5"/>
      <c r="E12" s="51" t="s">
        <v>141</v>
      </c>
      <c r="F12" s="5"/>
      <c r="G12" s="5"/>
      <c r="H12" s="5"/>
      <c r="I12" s="5"/>
      <c r="J12" s="5"/>
      <c r="K12" s="6"/>
    </row>
    <row r="13" spans="1:11" ht="12.75">
      <c r="A13" s="4"/>
      <c r="B13" s="5"/>
      <c r="C13" s="5"/>
      <c r="D13" s="5"/>
      <c r="E13" s="5"/>
      <c r="F13" s="5"/>
      <c r="G13" s="5"/>
      <c r="H13" s="5"/>
      <c r="I13" s="5"/>
      <c r="J13" s="5"/>
      <c r="K13" s="6"/>
    </row>
    <row r="14" spans="1:11" ht="12.75">
      <c r="A14" s="4"/>
      <c r="B14" s="8" t="s">
        <v>182</v>
      </c>
      <c r="C14" s="8"/>
      <c r="D14" s="8"/>
      <c r="E14" s="8"/>
      <c r="F14" s="8"/>
      <c r="G14" s="8"/>
      <c r="H14" s="8"/>
      <c r="I14" s="8"/>
      <c r="J14" s="8"/>
      <c r="K14" s="9"/>
    </row>
    <row r="15" spans="1:11" ht="12.75">
      <c r="A15" s="4"/>
      <c r="B15" s="5"/>
      <c r="C15" s="5"/>
      <c r="D15" s="5"/>
      <c r="E15" s="5"/>
      <c r="F15" s="5"/>
      <c r="G15" s="5"/>
      <c r="H15" s="5"/>
      <c r="I15" s="5"/>
      <c r="J15" s="5"/>
      <c r="K15" s="6"/>
    </row>
    <row r="16" spans="1:11" ht="12.75">
      <c r="A16" s="4"/>
      <c r="B16" s="1"/>
      <c r="C16" s="2"/>
      <c r="D16" s="3"/>
      <c r="E16" s="2"/>
      <c r="F16" s="2"/>
      <c r="G16" s="2" t="s">
        <v>143</v>
      </c>
      <c r="H16" s="2"/>
      <c r="I16" s="2"/>
      <c r="J16" s="2"/>
      <c r="K16" s="3"/>
    </row>
    <row r="17" spans="1:11" ht="12.75">
      <c r="A17" s="4"/>
      <c r="B17" s="4" t="s">
        <v>142</v>
      </c>
      <c r="C17" s="5"/>
      <c r="D17" s="6"/>
      <c r="E17" s="2" t="s">
        <v>172</v>
      </c>
      <c r="F17" s="3"/>
      <c r="G17" s="55" t="s">
        <v>71</v>
      </c>
      <c r="H17" s="55"/>
      <c r="I17" s="55" t="s">
        <v>171</v>
      </c>
      <c r="J17" s="41"/>
      <c r="K17" s="3" t="s">
        <v>3</v>
      </c>
    </row>
    <row r="18" spans="1:11" ht="12.75">
      <c r="A18" s="4"/>
      <c r="B18" s="7"/>
      <c r="C18" s="8"/>
      <c r="D18" s="9"/>
      <c r="E18" s="8" t="s">
        <v>173</v>
      </c>
      <c r="F18" s="9"/>
      <c r="G18" s="44"/>
      <c r="H18" s="44"/>
      <c r="I18" s="44"/>
      <c r="J18" s="44"/>
      <c r="K18" s="9"/>
    </row>
    <row r="19" spans="1:11" ht="12.75">
      <c r="A19" s="4"/>
      <c r="B19" s="33" t="s">
        <v>174</v>
      </c>
      <c r="C19" s="34"/>
      <c r="D19" s="13"/>
      <c r="E19" s="80">
        <v>4.28</v>
      </c>
      <c r="F19" s="13" t="s">
        <v>1</v>
      </c>
      <c r="G19" s="45">
        <v>8.36</v>
      </c>
      <c r="H19" s="13" t="s">
        <v>1</v>
      </c>
      <c r="I19" s="45">
        <v>10.27</v>
      </c>
      <c r="J19" s="13" t="s">
        <v>1</v>
      </c>
      <c r="K19" s="13"/>
    </row>
    <row r="20" spans="1:11" ht="12.75">
      <c r="A20" s="4"/>
      <c r="B20" s="33" t="s">
        <v>175</v>
      </c>
      <c r="C20" s="34"/>
      <c r="D20" s="13"/>
      <c r="E20" s="46">
        <f>E19</f>
        <v>4.28</v>
      </c>
      <c r="F20" s="13" t="s">
        <v>1</v>
      </c>
      <c r="G20" s="14"/>
      <c r="H20" s="14"/>
      <c r="I20" s="14"/>
      <c r="J20" s="14"/>
      <c r="K20" s="13"/>
    </row>
    <row r="21" spans="1:11" ht="12.75">
      <c r="A21" s="4"/>
      <c r="B21" s="33" t="s">
        <v>176</v>
      </c>
      <c r="C21" s="34"/>
      <c r="D21" s="13"/>
      <c r="E21" s="46">
        <f>E19</f>
        <v>4.28</v>
      </c>
      <c r="F21" s="13" t="s">
        <v>1</v>
      </c>
      <c r="G21" s="14"/>
      <c r="H21" s="14"/>
      <c r="I21" s="14"/>
      <c r="J21" s="14"/>
      <c r="K21" s="13"/>
    </row>
    <row r="22" spans="1:11" ht="12.75">
      <c r="A22" s="4"/>
      <c r="B22" s="33" t="s">
        <v>177</v>
      </c>
      <c r="C22" s="34"/>
      <c r="D22" s="13"/>
      <c r="E22" s="46">
        <f>E19</f>
        <v>4.28</v>
      </c>
      <c r="F22" s="13" t="s">
        <v>1</v>
      </c>
      <c r="G22" s="14"/>
      <c r="H22" s="14"/>
      <c r="I22" s="14"/>
      <c r="J22" s="14"/>
      <c r="K22" s="13"/>
    </row>
    <row r="23" spans="1:11" ht="12.75">
      <c r="A23" s="4"/>
      <c r="B23" s="33" t="s">
        <v>147</v>
      </c>
      <c r="C23" s="34"/>
      <c r="D23" s="13"/>
      <c r="E23" s="46">
        <v>12.21</v>
      </c>
      <c r="F23" s="13" t="s">
        <v>1</v>
      </c>
      <c r="G23" s="45">
        <v>16.63</v>
      </c>
      <c r="H23" s="13" t="s">
        <v>1</v>
      </c>
      <c r="I23" s="45">
        <v>20.42</v>
      </c>
      <c r="J23" s="13" t="s">
        <v>1</v>
      </c>
      <c r="K23" s="13"/>
    </row>
    <row r="24" spans="1:11" ht="12.75">
      <c r="A24" s="4"/>
      <c r="B24" s="33" t="s">
        <v>178</v>
      </c>
      <c r="C24" s="34"/>
      <c r="D24" s="13"/>
      <c r="E24" s="46">
        <v>19.31</v>
      </c>
      <c r="F24" s="13" t="s">
        <v>1</v>
      </c>
      <c r="G24" s="45">
        <v>36.17</v>
      </c>
      <c r="H24" s="13" t="s">
        <v>1</v>
      </c>
      <c r="I24" s="45">
        <v>44.5</v>
      </c>
      <c r="J24" s="13" t="s">
        <v>1</v>
      </c>
      <c r="K24" s="13"/>
    </row>
    <row r="25" spans="1:11" ht="12.75">
      <c r="A25" s="4"/>
      <c r="B25" s="7"/>
      <c r="C25" s="8"/>
      <c r="D25" s="8"/>
      <c r="E25" s="8"/>
      <c r="F25" s="8"/>
      <c r="G25" s="8"/>
      <c r="H25" s="8"/>
      <c r="I25" s="8"/>
      <c r="J25" s="8"/>
      <c r="K25" s="13"/>
    </row>
    <row r="26" spans="1:11" ht="12.75">
      <c r="A26" s="4"/>
      <c r="B26" s="33" t="s">
        <v>148</v>
      </c>
      <c r="C26" s="34"/>
      <c r="D26" s="13"/>
      <c r="E26" s="8"/>
      <c r="F26" s="8"/>
      <c r="G26" s="8"/>
      <c r="H26" s="8"/>
      <c r="I26" s="8"/>
      <c r="J26" s="8"/>
      <c r="K26" s="9"/>
    </row>
    <row r="27" spans="1:11" ht="12.75">
      <c r="A27" s="4"/>
      <c r="B27" s="7" t="s">
        <v>150</v>
      </c>
      <c r="C27" s="8"/>
      <c r="D27" s="9"/>
      <c r="E27" s="7"/>
      <c r="F27" s="9"/>
      <c r="G27" s="44"/>
      <c r="H27" s="44"/>
      <c r="I27" s="44"/>
      <c r="J27" s="44"/>
      <c r="K27" s="9"/>
    </row>
    <row r="28" spans="1:11" ht="12.75">
      <c r="A28" s="4"/>
      <c r="B28" s="5"/>
      <c r="C28" s="5"/>
      <c r="D28" s="5"/>
      <c r="E28" s="5"/>
      <c r="F28" s="5"/>
      <c r="G28" s="5"/>
      <c r="H28" s="5"/>
      <c r="I28" s="5"/>
      <c r="J28" s="5"/>
      <c r="K28" s="6"/>
    </row>
    <row r="29" spans="1:11" ht="12.75">
      <c r="A29" s="4"/>
      <c r="B29" s="5" t="s">
        <v>154</v>
      </c>
      <c r="C29" s="29" t="s">
        <v>179</v>
      </c>
      <c r="D29" s="5"/>
      <c r="E29" s="5" t="s">
        <v>180</v>
      </c>
      <c r="F29" s="5"/>
      <c r="G29" s="5"/>
      <c r="H29" s="5"/>
      <c r="I29" s="5"/>
      <c r="J29" s="5"/>
      <c r="K29" s="6"/>
    </row>
    <row r="30" spans="1:11" ht="12.75">
      <c r="A30" s="4"/>
      <c r="B30" s="5"/>
      <c r="C30" s="5" t="s">
        <v>232</v>
      </c>
      <c r="D30" s="5"/>
      <c r="E30" s="5"/>
      <c r="F30" s="5"/>
      <c r="G30" s="5"/>
      <c r="H30" s="5"/>
      <c r="I30" s="5"/>
      <c r="J30" s="5"/>
      <c r="K30" s="6"/>
    </row>
    <row r="31" spans="1:11" ht="12.75">
      <c r="A31" s="4"/>
      <c r="B31" s="5"/>
      <c r="C31" s="5" t="s">
        <v>157</v>
      </c>
      <c r="D31" s="5"/>
      <c r="E31" s="5"/>
      <c r="F31" s="5"/>
      <c r="G31" s="5"/>
      <c r="H31" s="5"/>
      <c r="I31" s="5"/>
      <c r="J31" s="5"/>
      <c r="K31" s="6"/>
    </row>
    <row r="32" spans="1:11" ht="12.75">
      <c r="A32" s="4"/>
      <c r="B32" s="5"/>
      <c r="C32" s="5" t="s">
        <v>158</v>
      </c>
      <c r="D32" s="5"/>
      <c r="E32" s="5"/>
      <c r="F32" s="5"/>
      <c r="G32" s="5"/>
      <c r="H32" s="5"/>
      <c r="I32" s="5"/>
      <c r="J32" s="5"/>
      <c r="K32" s="6"/>
    </row>
    <row r="33" spans="1:11" ht="12.75">
      <c r="A33" s="4"/>
      <c r="B33" s="5"/>
      <c r="C33" s="5"/>
      <c r="D33" s="5"/>
      <c r="E33" s="5"/>
      <c r="F33" s="5"/>
      <c r="G33" s="5"/>
      <c r="H33" s="5"/>
      <c r="I33" s="5"/>
      <c r="J33" s="5"/>
      <c r="K33" s="6"/>
    </row>
    <row r="34" spans="1:11" ht="12.75">
      <c r="A34" s="4"/>
      <c r="B34" s="5" t="s">
        <v>181</v>
      </c>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7"/>
      <c r="B47" s="8"/>
      <c r="C47" s="8"/>
      <c r="D47" s="8"/>
      <c r="E47" s="8"/>
      <c r="F47" s="8"/>
      <c r="G47" s="8"/>
      <c r="H47" s="8"/>
      <c r="I47" s="8"/>
      <c r="J47" s="8"/>
      <c r="K47" s="9"/>
    </row>
    <row r="48" spans="1:11" ht="12.75">
      <c r="A48" s="4"/>
      <c r="B48" s="5" t="s">
        <v>37</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49" t="s">
        <v>192</v>
      </c>
      <c r="C50" s="56">
        <f>+'Check Sheet, Pg 2'!B58</f>
        <v>42776</v>
      </c>
      <c r="D50" s="8"/>
      <c r="E50" s="8"/>
      <c r="F50" s="8"/>
      <c r="G50" s="8"/>
      <c r="H50" s="49" t="s">
        <v>2</v>
      </c>
      <c r="I50" s="8"/>
      <c r="J50" s="8"/>
      <c r="K50" s="32">
        <f>+'Check Sheet, Pg 2'!J58</f>
        <v>42826</v>
      </c>
    </row>
    <row r="51" spans="1:11" ht="12.75">
      <c r="A51" s="4"/>
      <c r="B51" s="5"/>
      <c r="C51" s="5"/>
      <c r="D51" s="5"/>
      <c r="E51" s="5" t="s">
        <v>29</v>
      </c>
      <c r="F51" s="5"/>
      <c r="G51" s="5"/>
      <c r="H51" s="5"/>
      <c r="I51" s="5"/>
      <c r="J51" s="5"/>
      <c r="K51" s="6"/>
    </row>
    <row r="52" spans="1:11" ht="12.75">
      <c r="A52" s="4"/>
      <c r="B52" s="5"/>
      <c r="C52" s="5"/>
      <c r="D52" s="5"/>
      <c r="E52" s="5"/>
      <c r="F52" s="5"/>
      <c r="G52" s="5"/>
      <c r="H52" s="5"/>
      <c r="I52" s="5"/>
      <c r="J52" s="5"/>
      <c r="K52" s="6"/>
    </row>
    <row r="53" spans="1:11" ht="12.75">
      <c r="A53" s="4"/>
      <c r="B53" s="5" t="s">
        <v>67</v>
      </c>
      <c r="C53" s="8"/>
      <c r="D53" s="8"/>
      <c r="E53" s="12" t="s">
        <v>68</v>
      </c>
      <c r="F53" s="47"/>
      <c r="G53" s="8"/>
      <c r="H53" s="5"/>
      <c r="I53" s="12" t="s">
        <v>66</v>
      </c>
      <c r="J53" s="8"/>
      <c r="K53" s="9"/>
    </row>
    <row r="54" spans="1:11" ht="12.75">
      <c r="A54" s="7"/>
      <c r="B54" s="8"/>
      <c r="C54" s="8"/>
      <c r="D54" s="8"/>
      <c r="E54" s="8"/>
      <c r="F54" s="8"/>
      <c r="G54" s="8"/>
      <c r="H54" s="8"/>
      <c r="I54" s="8"/>
      <c r="J54" s="8"/>
      <c r="K54" s="9"/>
    </row>
  </sheetData>
  <sheetProtection/>
  <printOptions horizontalCentered="1"/>
  <pageMargins left="0.7" right="0.7" top="0.75" bottom="0.75" header="0.3" footer="0.3"/>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J21" sqref="J21:J22"/>
    </sheetView>
  </sheetViews>
  <sheetFormatPr defaultColWidth="9.140625" defaultRowHeight="12.75"/>
  <cols>
    <col min="1" max="1" width="1.28515625" style="0" customWidth="1"/>
    <col min="2" max="2" width="11.00390625" style="0" customWidth="1"/>
    <col min="3" max="3" width="16.8515625" style="0" customWidth="1"/>
    <col min="5" max="5" width="3.421875" style="0" customWidth="1"/>
    <col min="7" max="7" width="3.28125" style="0" customWidth="1"/>
    <col min="9" max="9" width="3.28125" style="0" customWidth="1"/>
    <col min="11" max="11" width="3.28125" style="0" customWidth="1"/>
    <col min="13" max="13" width="3.421875" style="0" customWidth="1"/>
    <col min="15" max="15" width="3.28125" style="0" customWidth="1"/>
    <col min="16" max="16" width="11.421875" style="0" bestFit="1" customWidth="1"/>
    <col min="17" max="17" width="4.8515625" style="0" customWidth="1"/>
  </cols>
  <sheetData>
    <row r="1" spans="1:17" ht="12.75">
      <c r="A1" s="1"/>
      <c r="B1" s="2"/>
      <c r="C1" s="2"/>
      <c r="D1" s="2"/>
      <c r="E1" s="2"/>
      <c r="F1" s="2"/>
      <c r="G1" s="2"/>
      <c r="H1" s="2"/>
      <c r="I1" s="2"/>
      <c r="J1" s="2"/>
      <c r="K1" s="2"/>
      <c r="L1" s="2"/>
      <c r="M1" s="2"/>
      <c r="N1" s="2"/>
      <c r="O1" s="2"/>
      <c r="P1" s="2"/>
      <c r="Q1" s="3"/>
    </row>
    <row r="2" spans="1:17" ht="12.75">
      <c r="A2" s="4"/>
      <c r="B2" s="51" t="s">
        <v>234</v>
      </c>
      <c r="C2" s="23">
        <v>15</v>
      </c>
      <c r="D2" s="5"/>
      <c r="E2" s="5"/>
      <c r="F2" s="5"/>
      <c r="G2" s="5"/>
      <c r="H2" s="5"/>
      <c r="I2" s="5"/>
      <c r="J2" s="5"/>
      <c r="K2" s="5"/>
      <c r="L2" s="5"/>
      <c r="M2" s="5"/>
      <c r="N2" s="51" t="s">
        <v>265</v>
      </c>
      <c r="O2" s="5"/>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51" t="s">
        <v>239</v>
      </c>
      <c r="C5" s="5"/>
      <c r="D5" s="5"/>
      <c r="E5" s="5"/>
      <c r="F5" s="5"/>
      <c r="G5" s="5"/>
      <c r="H5" s="5"/>
      <c r="I5" s="5"/>
      <c r="J5" s="5"/>
      <c r="K5" s="5"/>
      <c r="L5" s="20"/>
      <c r="M5" s="20"/>
      <c r="N5" s="5"/>
      <c r="O5" s="5"/>
      <c r="P5" s="5"/>
      <c r="Q5" s="6"/>
    </row>
    <row r="6" spans="1:17" ht="12.75">
      <c r="A6" s="7"/>
      <c r="B6" s="8" t="s">
        <v>64</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29" t="s">
        <v>191</v>
      </c>
      <c r="E8" s="29"/>
      <c r="F8" s="5"/>
      <c r="G8" s="5"/>
      <c r="H8" s="5"/>
      <c r="I8" s="5"/>
      <c r="J8" s="5"/>
      <c r="K8" s="5"/>
      <c r="L8" s="5"/>
      <c r="M8" s="5"/>
      <c r="N8" s="5"/>
      <c r="O8" s="5"/>
      <c r="P8" s="5"/>
      <c r="Q8" s="6"/>
    </row>
    <row r="9" spans="1:17" ht="12.75">
      <c r="A9" s="4"/>
      <c r="B9" s="5"/>
      <c r="C9" s="5"/>
      <c r="D9" s="5" t="s">
        <v>195</v>
      </c>
      <c r="E9" s="5"/>
      <c r="F9" s="5"/>
      <c r="G9" s="5"/>
      <c r="H9" s="5"/>
      <c r="I9" s="5"/>
      <c r="J9" s="5"/>
      <c r="K9" s="5"/>
      <c r="L9" s="5"/>
      <c r="M9" s="5"/>
      <c r="N9" s="5"/>
      <c r="O9" s="5"/>
      <c r="P9" s="5"/>
      <c r="Q9" s="6"/>
    </row>
    <row r="10" spans="1:17" ht="12.75">
      <c r="A10" s="4"/>
      <c r="B10" s="5"/>
      <c r="C10" s="5"/>
      <c r="D10" s="5" t="s">
        <v>196</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51" t="s">
        <v>240</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33"/>
      <c r="E14" s="34"/>
      <c r="F14" s="34"/>
      <c r="G14" s="34"/>
      <c r="H14" s="34"/>
      <c r="I14" s="34"/>
      <c r="J14" s="34" t="s">
        <v>143</v>
      </c>
      <c r="K14" s="34"/>
      <c r="L14" s="34"/>
      <c r="M14" s="34"/>
      <c r="N14" s="34"/>
      <c r="O14" s="34"/>
      <c r="P14" s="34"/>
      <c r="Q14" s="13"/>
    </row>
    <row r="15" spans="1:17" ht="12.75">
      <c r="A15" s="4"/>
      <c r="B15" s="4" t="s">
        <v>142</v>
      </c>
      <c r="C15" s="5"/>
      <c r="D15" s="81" t="s">
        <v>197</v>
      </c>
      <c r="E15" s="81"/>
      <c r="F15" s="81" t="s">
        <v>183</v>
      </c>
      <c r="G15" s="81"/>
      <c r="H15" s="81" t="s">
        <v>198</v>
      </c>
      <c r="I15" s="81"/>
      <c r="J15" s="81" t="s">
        <v>199</v>
      </c>
      <c r="K15" s="81"/>
      <c r="L15" s="81" t="s">
        <v>184</v>
      </c>
      <c r="M15" s="81"/>
      <c r="N15" s="81" t="s">
        <v>200</v>
      </c>
      <c r="O15" s="81"/>
      <c r="P15" s="24" t="s">
        <v>185</v>
      </c>
      <c r="Q15" s="43"/>
    </row>
    <row r="16" spans="1:17" ht="12.75">
      <c r="A16" s="4"/>
      <c r="B16" s="1"/>
      <c r="C16" s="3"/>
      <c r="D16" s="4"/>
      <c r="E16" s="4"/>
      <c r="F16" s="4"/>
      <c r="G16" s="4"/>
      <c r="H16" s="4"/>
      <c r="I16" s="4"/>
      <c r="J16" s="4"/>
      <c r="K16" s="4"/>
      <c r="L16" s="4"/>
      <c r="M16" s="4"/>
      <c r="N16" s="4"/>
      <c r="O16" s="4"/>
      <c r="P16" s="42"/>
      <c r="Q16" s="42"/>
    </row>
    <row r="17" spans="1:17" ht="12.75">
      <c r="A17" s="4"/>
      <c r="B17" s="7" t="s">
        <v>145</v>
      </c>
      <c r="C17" s="9"/>
      <c r="D17" s="62">
        <v>61.66</v>
      </c>
      <c r="E17" s="64" t="s">
        <v>1</v>
      </c>
      <c r="F17" s="62">
        <v>79.05</v>
      </c>
      <c r="G17" s="64" t="s">
        <v>1</v>
      </c>
      <c r="H17" s="62">
        <v>105.14</v>
      </c>
      <c r="I17" s="64" t="s">
        <v>1</v>
      </c>
      <c r="J17" s="62">
        <v>147.67</v>
      </c>
      <c r="K17" s="64" t="s">
        <v>1</v>
      </c>
      <c r="L17" s="62">
        <v>195.62</v>
      </c>
      <c r="M17" s="64" t="s">
        <v>1</v>
      </c>
      <c r="N17" s="62">
        <v>283.78</v>
      </c>
      <c r="O17" s="64" t="s">
        <v>1</v>
      </c>
      <c r="P17" s="60">
        <v>310.5</v>
      </c>
      <c r="Q17" s="129" t="s">
        <v>1</v>
      </c>
    </row>
    <row r="18" spans="1:17" ht="12.75">
      <c r="A18" s="4"/>
      <c r="B18" s="33" t="s">
        <v>146</v>
      </c>
      <c r="C18" s="13"/>
      <c r="D18" s="62">
        <f>D17</f>
        <v>61.66</v>
      </c>
      <c r="E18" s="64" t="s">
        <v>1</v>
      </c>
      <c r="F18" s="62">
        <f>F17</f>
        <v>79.05</v>
      </c>
      <c r="G18" s="64" t="s">
        <v>1</v>
      </c>
      <c r="H18" s="62">
        <f>H17</f>
        <v>105.14</v>
      </c>
      <c r="I18" s="64" t="s">
        <v>1</v>
      </c>
      <c r="J18" s="62">
        <f>J17</f>
        <v>147.67</v>
      </c>
      <c r="K18" s="64" t="s">
        <v>1</v>
      </c>
      <c r="L18" s="62">
        <f>L17</f>
        <v>195.62</v>
      </c>
      <c r="M18" s="64" t="s">
        <v>1</v>
      </c>
      <c r="N18" s="62">
        <f>N17</f>
        <v>283.78</v>
      </c>
      <c r="O18" s="64" t="s">
        <v>1</v>
      </c>
      <c r="P18" s="62">
        <f>P17</f>
        <v>310.5</v>
      </c>
      <c r="Q18" s="129" t="s">
        <v>1</v>
      </c>
    </row>
    <row r="19" spans="1:17" ht="12.75">
      <c r="A19" s="4"/>
      <c r="B19" s="33" t="s">
        <v>147</v>
      </c>
      <c r="C19" s="13"/>
      <c r="D19" s="63">
        <v>110.04</v>
      </c>
      <c r="E19" s="64" t="s">
        <v>1</v>
      </c>
      <c r="F19" s="63">
        <v>151.45</v>
      </c>
      <c r="G19" s="64" t="s">
        <v>1</v>
      </c>
      <c r="H19" s="63">
        <v>200.79</v>
      </c>
      <c r="I19" s="64" t="s">
        <v>1</v>
      </c>
      <c r="J19" s="63">
        <v>300.27</v>
      </c>
      <c r="K19" s="64" t="s">
        <v>1</v>
      </c>
      <c r="L19" s="63">
        <v>397.29</v>
      </c>
      <c r="M19" s="64" t="s">
        <v>1</v>
      </c>
      <c r="N19" s="63">
        <v>505.44</v>
      </c>
      <c r="O19" s="64" t="s">
        <v>1</v>
      </c>
      <c r="P19" s="61">
        <v>589.75</v>
      </c>
      <c r="Q19" s="129" t="s">
        <v>1</v>
      </c>
    </row>
    <row r="20" spans="1:17" ht="12.75">
      <c r="A20" s="4"/>
      <c r="B20" s="33"/>
      <c r="C20" s="34"/>
      <c r="D20" s="34"/>
      <c r="E20" s="34"/>
      <c r="F20" s="34"/>
      <c r="G20" s="34"/>
      <c r="H20" s="34"/>
      <c r="I20" s="34"/>
      <c r="J20" s="34"/>
      <c r="K20" s="34"/>
      <c r="L20" s="34"/>
      <c r="M20" s="34"/>
      <c r="N20" s="34"/>
      <c r="O20" s="34"/>
      <c r="P20" s="34"/>
      <c r="Q20" s="13"/>
    </row>
    <row r="21" spans="1:17" ht="12.75">
      <c r="A21" s="4"/>
      <c r="B21" s="33" t="s">
        <v>148</v>
      </c>
      <c r="C21" s="34"/>
      <c r="D21" s="34"/>
      <c r="E21" s="34"/>
      <c r="F21" s="34"/>
      <c r="G21" s="34"/>
      <c r="H21" s="34"/>
      <c r="I21" s="34"/>
      <c r="J21" s="34"/>
      <c r="K21" s="34"/>
      <c r="L21" s="34"/>
      <c r="M21" s="34"/>
      <c r="N21" s="34"/>
      <c r="O21" s="34"/>
      <c r="P21" s="34"/>
      <c r="Q21" s="13"/>
    </row>
    <row r="22" spans="1:17" ht="12.75">
      <c r="A22" s="4"/>
      <c r="B22" s="33" t="s">
        <v>150</v>
      </c>
      <c r="C22" s="34"/>
      <c r="D22" s="14"/>
      <c r="E22" s="14"/>
      <c r="F22" s="14"/>
      <c r="G22" s="14"/>
      <c r="H22" s="14"/>
      <c r="I22" s="14"/>
      <c r="J22" s="14"/>
      <c r="K22" s="14"/>
      <c r="L22" s="14"/>
      <c r="M22" s="14"/>
      <c r="N22" s="14"/>
      <c r="O22" s="14"/>
      <c r="P22" s="14"/>
      <c r="Q22" s="14"/>
    </row>
    <row r="23" spans="1:17" ht="12.75">
      <c r="A23" s="4"/>
      <c r="B23" s="7"/>
      <c r="C23" s="8"/>
      <c r="D23" s="44"/>
      <c r="E23" s="44"/>
      <c r="F23" s="44"/>
      <c r="G23" s="44"/>
      <c r="H23" s="44"/>
      <c r="I23" s="44"/>
      <c r="J23" s="44"/>
      <c r="K23" s="44"/>
      <c r="L23" s="44"/>
      <c r="M23" s="44"/>
      <c r="N23" s="44"/>
      <c r="O23" s="44"/>
      <c r="P23" s="44"/>
      <c r="Q23" s="44"/>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4"/>
      <c r="B26" s="5" t="s">
        <v>154</v>
      </c>
      <c r="C26" s="5" t="s">
        <v>186</v>
      </c>
      <c r="D26" s="5"/>
      <c r="E26" s="5"/>
      <c r="F26" s="5"/>
      <c r="G26" s="5"/>
      <c r="H26" s="5"/>
      <c r="I26" s="5"/>
      <c r="J26" s="5"/>
      <c r="K26" s="5"/>
      <c r="L26" s="5"/>
      <c r="M26" s="5"/>
      <c r="N26" s="5"/>
      <c r="O26" s="5"/>
      <c r="P26" s="5"/>
      <c r="Q26" s="6"/>
    </row>
    <row r="27" spans="1:17" ht="12.75">
      <c r="A27" s="4"/>
      <c r="B27" s="5" t="s">
        <v>159</v>
      </c>
      <c r="C27" s="5" t="s">
        <v>187</v>
      </c>
      <c r="D27" s="5"/>
      <c r="E27" s="5"/>
      <c r="F27" s="5"/>
      <c r="G27" s="5"/>
      <c r="H27" s="5"/>
      <c r="I27" s="5"/>
      <c r="J27" s="5"/>
      <c r="K27" s="5"/>
      <c r="L27" s="5"/>
      <c r="M27" s="5"/>
      <c r="N27" s="5"/>
      <c r="O27" s="5"/>
      <c r="P27" s="5"/>
      <c r="Q27" s="6"/>
    </row>
    <row r="28" spans="1:17" ht="12.75">
      <c r="A28" s="4"/>
      <c r="B28" s="5"/>
      <c r="C28" s="51" t="s">
        <v>273</v>
      </c>
      <c r="D28" s="5"/>
      <c r="E28" s="5"/>
      <c r="F28" s="5"/>
      <c r="G28" s="5"/>
      <c r="H28" s="5"/>
      <c r="I28" s="5"/>
      <c r="J28" s="5"/>
      <c r="K28" s="5"/>
      <c r="L28" s="5"/>
      <c r="M28" s="5"/>
      <c r="N28" s="5"/>
      <c r="O28" s="5"/>
      <c r="P28" s="5"/>
      <c r="Q28" s="6"/>
    </row>
    <row r="29" spans="1:17" ht="12.75">
      <c r="A29" s="4"/>
      <c r="B29" s="5"/>
      <c r="C29" s="5" t="s">
        <v>188</v>
      </c>
      <c r="D29" s="5"/>
      <c r="E29" s="5"/>
      <c r="F29" s="5"/>
      <c r="G29" s="5"/>
      <c r="H29" s="5"/>
      <c r="I29" s="5"/>
      <c r="J29" s="5"/>
      <c r="K29" s="5"/>
      <c r="L29" s="5"/>
      <c r="M29" s="5"/>
      <c r="N29" s="5"/>
      <c r="O29" s="5"/>
      <c r="P29" s="5"/>
      <c r="Q29" s="6"/>
    </row>
    <row r="30" spans="1:17" ht="12.75">
      <c r="A30" s="4"/>
      <c r="B30" s="5" t="s">
        <v>162</v>
      </c>
      <c r="C30" s="29" t="s">
        <v>179</v>
      </c>
      <c r="D30" s="5"/>
      <c r="E30" s="5"/>
      <c r="F30" s="5"/>
      <c r="G30" s="5"/>
      <c r="H30" s="5"/>
      <c r="I30" s="5"/>
      <c r="J30" s="5"/>
      <c r="K30" s="5"/>
      <c r="L30" s="5"/>
      <c r="M30" s="5"/>
      <c r="N30" s="5"/>
      <c r="O30" s="5"/>
      <c r="P30" s="5"/>
      <c r="Q30" s="6"/>
    </row>
    <row r="31" spans="1:17" ht="12.75">
      <c r="A31" s="4"/>
      <c r="B31" s="5"/>
      <c r="C31" s="5" t="s">
        <v>201</v>
      </c>
      <c r="D31" s="5"/>
      <c r="E31" s="5"/>
      <c r="F31" s="5"/>
      <c r="G31" s="5"/>
      <c r="H31" s="5"/>
      <c r="I31" s="5"/>
      <c r="J31" s="5"/>
      <c r="K31" s="5"/>
      <c r="L31" s="5"/>
      <c r="M31" s="5"/>
      <c r="N31" s="5"/>
      <c r="O31" s="5"/>
      <c r="P31" s="5"/>
      <c r="Q31" s="6"/>
    </row>
    <row r="32" spans="1:17" ht="12.75">
      <c r="A32" s="4"/>
      <c r="B32" s="5"/>
      <c r="C32" s="5" t="s">
        <v>202</v>
      </c>
      <c r="D32" s="5"/>
      <c r="E32" s="5"/>
      <c r="F32" s="5"/>
      <c r="G32" s="5"/>
      <c r="H32" s="5"/>
      <c r="I32" s="5"/>
      <c r="J32" s="5"/>
      <c r="K32" s="5"/>
      <c r="L32" s="5"/>
      <c r="M32" s="5"/>
      <c r="N32" s="5"/>
      <c r="O32" s="5"/>
      <c r="P32" s="5"/>
      <c r="Q32" s="6"/>
    </row>
    <row r="33" spans="1:17" ht="12.75">
      <c r="A33" s="4"/>
      <c r="B33" s="5"/>
      <c r="C33" s="5" t="s">
        <v>233</v>
      </c>
      <c r="D33" s="5"/>
      <c r="E33" s="5"/>
      <c r="F33" s="5"/>
      <c r="G33" s="5"/>
      <c r="H33" s="5"/>
      <c r="I33" s="5"/>
      <c r="J33" s="5"/>
      <c r="K33" s="5"/>
      <c r="L33" s="5"/>
      <c r="M33" s="5"/>
      <c r="N33" s="5"/>
      <c r="O33" s="5"/>
      <c r="P33" s="5"/>
      <c r="Q33" s="6"/>
    </row>
    <row r="34" spans="1:17" ht="12.75">
      <c r="A34" s="4"/>
      <c r="B34" s="5"/>
      <c r="C34" s="5" t="s">
        <v>203</v>
      </c>
      <c r="D34" s="5"/>
      <c r="E34" s="5"/>
      <c r="F34" s="5"/>
      <c r="G34" s="5"/>
      <c r="H34" s="5"/>
      <c r="I34" s="5"/>
      <c r="J34" s="5"/>
      <c r="K34" s="5"/>
      <c r="L34" s="5"/>
      <c r="M34" s="5"/>
      <c r="N34" s="5"/>
      <c r="O34" s="5"/>
      <c r="P34" s="5"/>
      <c r="Q34" s="6"/>
    </row>
    <row r="35" spans="1:17" ht="12.75">
      <c r="A35" s="4"/>
      <c r="B35" s="5"/>
      <c r="C35" s="5" t="s">
        <v>189</v>
      </c>
      <c r="D35" s="5"/>
      <c r="E35" s="5"/>
      <c r="F35" s="5"/>
      <c r="G35" s="5"/>
      <c r="H35" s="5"/>
      <c r="I35" s="5"/>
      <c r="J35" s="5"/>
      <c r="K35" s="5"/>
      <c r="L35" s="5"/>
      <c r="M35" s="5"/>
      <c r="N35" s="5"/>
      <c r="O35" s="5"/>
      <c r="P35" s="5"/>
      <c r="Q35" s="6"/>
    </row>
    <row r="36" spans="1:17" ht="12.75">
      <c r="A36" s="4"/>
      <c r="B36" s="5"/>
      <c r="C36" s="5" t="s">
        <v>222</v>
      </c>
      <c r="D36" s="5"/>
      <c r="E36" s="5"/>
      <c r="F36" s="5"/>
      <c r="G36" s="5"/>
      <c r="H36" s="5"/>
      <c r="I36" s="5"/>
      <c r="J36" s="5"/>
      <c r="K36" s="5"/>
      <c r="L36" s="5"/>
      <c r="M36" s="5"/>
      <c r="N36" s="5"/>
      <c r="O36" s="5"/>
      <c r="P36" s="5"/>
      <c r="Q36" s="6"/>
    </row>
    <row r="37" spans="1:17" ht="12.75">
      <c r="A37" s="4"/>
      <c r="B37" s="5"/>
      <c r="C37" s="5" t="s">
        <v>190</v>
      </c>
      <c r="D37" s="5"/>
      <c r="E37" s="5"/>
      <c r="F37" s="5"/>
      <c r="G37" s="5"/>
      <c r="H37" s="5"/>
      <c r="I37" s="5"/>
      <c r="J37" s="5"/>
      <c r="K37" s="5"/>
      <c r="L37" s="5"/>
      <c r="M37" s="5"/>
      <c r="N37" s="5"/>
      <c r="O37" s="5"/>
      <c r="P37" s="5"/>
      <c r="Q37" s="6"/>
    </row>
    <row r="38" spans="1:17" ht="12.75">
      <c r="A38" s="4"/>
      <c r="B38" s="5"/>
      <c r="C38" s="5"/>
      <c r="D38" s="5"/>
      <c r="E38" s="5"/>
      <c r="F38" s="5"/>
      <c r="G38" s="5"/>
      <c r="H38" s="5"/>
      <c r="I38" s="5"/>
      <c r="J38" s="5"/>
      <c r="K38" s="5"/>
      <c r="L38" s="5"/>
      <c r="M38" s="5"/>
      <c r="N38" s="5"/>
      <c r="O38" s="5"/>
      <c r="P38" s="5"/>
      <c r="Q38" s="6"/>
    </row>
    <row r="39" spans="1:17" ht="12.75">
      <c r="A39" s="4"/>
      <c r="B39" s="5"/>
      <c r="C39" s="5"/>
      <c r="D39" s="5"/>
      <c r="E39" s="5"/>
      <c r="F39" s="5"/>
      <c r="G39" s="5"/>
      <c r="H39" s="5"/>
      <c r="I39" s="5"/>
      <c r="J39" s="5"/>
      <c r="K39" s="5"/>
      <c r="L39" s="5"/>
      <c r="M39" s="5"/>
      <c r="N39" s="5"/>
      <c r="O39" s="5"/>
      <c r="P39" s="5"/>
      <c r="Q39" s="6"/>
    </row>
    <row r="40" spans="1:17" ht="12.75">
      <c r="A40" s="4"/>
      <c r="B40" s="5" t="s">
        <v>181</v>
      </c>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7"/>
      <c r="B49" s="8"/>
      <c r="C49" s="8"/>
      <c r="D49" s="8"/>
      <c r="E49" s="8"/>
      <c r="F49" s="8"/>
      <c r="G49" s="8"/>
      <c r="H49" s="8"/>
      <c r="I49" s="8"/>
      <c r="J49" s="8"/>
      <c r="K49" s="8"/>
      <c r="L49" s="8"/>
      <c r="M49" s="8"/>
      <c r="N49" s="8"/>
      <c r="O49" s="8"/>
      <c r="P49" s="8"/>
      <c r="Q49" s="9"/>
    </row>
    <row r="50" spans="1:17" ht="12.75">
      <c r="A50" s="4"/>
      <c r="B50" s="5" t="s">
        <v>37</v>
      </c>
      <c r="C50" s="5" t="str">
        <f>+'Check Sheet, Pg 2'!B56</f>
        <v>Heather Garland</v>
      </c>
      <c r="D50" s="5"/>
      <c r="E50" s="5"/>
      <c r="F50" s="5"/>
      <c r="G50" s="5"/>
      <c r="H50" s="5"/>
      <c r="I50" s="5"/>
      <c r="J50" s="5"/>
      <c r="K50" s="5"/>
      <c r="L50" s="5"/>
      <c r="M50" s="5"/>
      <c r="N50" s="5"/>
      <c r="O50" s="5"/>
      <c r="P50" s="5"/>
      <c r="Q50" s="6"/>
    </row>
    <row r="51" spans="1:17" ht="12.75">
      <c r="A51" s="4"/>
      <c r="B51" s="5"/>
      <c r="C51" s="5"/>
      <c r="D51" s="5"/>
      <c r="E51" s="5"/>
      <c r="F51" s="5"/>
      <c r="G51" s="5"/>
      <c r="H51" s="5"/>
      <c r="I51" s="5"/>
      <c r="J51" s="5"/>
      <c r="K51" s="5"/>
      <c r="L51" s="5"/>
      <c r="M51" s="5"/>
      <c r="N51" s="5"/>
      <c r="O51" s="5"/>
      <c r="P51" s="5"/>
      <c r="Q51" s="6"/>
    </row>
    <row r="52" spans="1:17" ht="12.75">
      <c r="A52" s="7"/>
      <c r="B52" s="8" t="s">
        <v>192</v>
      </c>
      <c r="C52" s="56">
        <f>+'Check Sheet, Pg 2'!B58</f>
        <v>42776</v>
      </c>
      <c r="D52" s="8"/>
      <c r="E52" s="8"/>
      <c r="F52" s="8"/>
      <c r="G52" s="8"/>
      <c r="H52" s="8"/>
      <c r="I52" s="8"/>
      <c r="J52" s="8"/>
      <c r="K52" s="8"/>
      <c r="L52" s="8" t="s">
        <v>4</v>
      </c>
      <c r="M52" s="8"/>
      <c r="N52" s="8"/>
      <c r="O52" s="8"/>
      <c r="P52" s="56">
        <f>+'Check Sheet, Pg 2'!J58</f>
        <v>42826</v>
      </c>
      <c r="Q52" s="9"/>
    </row>
    <row r="53" spans="1:17" ht="12.75">
      <c r="A53" s="4"/>
      <c r="B53" s="5"/>
      <c r="C53" s="5"/>
      <c r="D53" s="5"/>
      <c r="E53" s="5"/>
      <c r="F53" s="5" t="s">
        <v>29</v>
      </c>
      <c r="G53" s="5"/>
      <c r="H53" s="5"/>
      <c r="I53" s="5"/>
      <c r="J53" s="5"/>
      <c r="K53" s="5"/>
      <c r="L53" s="5"/>
      <c r="M53" s="5"/>
      <c r="N53" s="5"/>
      <c r="O53" s="5"/>
      <c r="P53" s="5"/>
      <c r="Q53" s="6"/>
    </row>
    <row r="54" spans="1:17" ht="12.75">
      <c r="A54" s="4"/>
      <c r="B54" s="5"/>
      <c r="C54" s="5"/>
      <c r="D54" s="5"/>
      <c r="E54" s="5"/>
      <c r="F54" s="5"/>
      <c r="G54" s="5"/>
      <c r="H54" s="5"/>
      <c r="I54" s="5"/>
      <c r="J54" s="5"/>
      <c r="K54" s="5"/>
      <c r="L54" s="5"/>
      <c r="M54" s="5"/>
      <c r="N54" s="5"/>
      <c r="O54" s="5"/>
      <c r="P54" s="5"/>
      <c r="Q54" s="6"/>
    </row>
    <row r="55" spans="1:17" ht="12.75">
      <c r="A55" s="4"/>
      <c r="B55" s="5" t="s">
        <v>67</v>
      </c>
      <c r="C55" s="8"/>
      <c r="D55" s="5"/>
      <c r="E55" s="5"/>
      <c r="F55" s="54" t="s">
        <v>68</v>
      </c>
      <c r="G55" s="54"/>
      <c r="H55" s="66"/>
      <c r="I55" s="66"/>
      <c r="J55" s="47"/>
      <c r="K55" s="12"/>
      <c r="L55" s="12" t="s">
        <v>66</v>
      </c>
      <c r="M55" s="12"/>
      <c r="N55" s="47"/>
      <c r="O55" s="47"/>
      <c r="P55" s="8"/>
      <c r="Q55" s="6"/>
    </row>
    <row r="56" spans="1:17" ht="12.75">
      <c r="A56" s="7"/>
      <c r="B56" s="8"/>
      <c r="C56" s="8"/>
      <c r="D56" s="8"/>
      <c r="E56" s="8"/>
      <c r="F56" s="8"/>
      <c r="G56" s="8"/>
      <c r="H56" s="8"/>
      <c r="I56" s="8"/>
      <c r="J56" s="8"/>
      <c r="K56" s="8"/>
      <c r="L56" s="8"/>
      <c r="M56" s="8"/>
      <c r="N56" s="8"/>
      <c r="O56" s="8"/>
      <c r="P56" s="8"/>
      <c r="Q56" s="9"/>
    </row>
  </sheetData>
  <sheetProtection/>
  <printOptions horizontalCentered="1"/>
  <pageMargins left="0.7" right="0.7" top="0.75" bottom="0.75" header="0.3" footer="0.3"/>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Heather Garland</cp:lastModifiedBy>
  <cp:lastPrinted>2017-02-10T22:20:57Z</cp:lastPrinted>
  <dcterms:created xsi:type="dcterms:W3CDTF">2002-02-08T00:35:58Z</dcterms:created>
  <dcterms:modified xsi:type="dcterms:W3CDTF">2017-02-10T22:21:43Z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CaseCompanyNam">
    <vt:lpwstr>EMPIRE DISPOSAL INC</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170091</vt:lpwstr>
  </property>
  <property fmtid="{D5CDD505-2E9C-101B-9397-08002B2CF9AE}" pid="9" name="Dat">
    <vt:lpwstr>2017-02-10T00:00:00Z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2017-02-10T00:00:00Z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