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35" yWindow="510" windowWidth="24795" windowHeight="13545"/>
  </bookViews>
  <sheets>
    <sheet name="JPG-3" sheetId="4" r:id="rId1"/>
  </sheets>
  <externalReferences>
    <externalReference r:id="rId2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4" l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E12" i="4"/>
  <c r="F12" i="4" s="1"/>
  <c r="E14" i="4"/>
  <c r="F14" i="4" s="1"/>
  <c r="E15" i="4"/>
  <c r="F15" i="4" s="1"/>
  <c r="G15" i="4" s="1"/>
  <c r="H15" i="4" s="1"/>
  <c r="I15" i="4" s="1"/>
  <c r="E16" i="4"/>
  <c r="F16" i="4" s="1"/>
  <c r="E17" i="4"/>
  <c r="F17" i="4" s="1"/>
  <c r="G17" i="4" s="1"/>
  <c r="H17" i="4" s="1"/>
  <c r="I17" i="4" s="1"/>
  <c r="E18" i="4"/>
  <c r="F18" i="4" s="1"/>
  <c r="E19" i="4"/>
  <c r="F19" i="4" s="1"/>
  <c r="G19" i="4" s="1"/>
  <c r="H19" i="4" s="1"/>
  <c r="I19" i="4" s="1"/>
  <c r="E20" i="4"/>
  <c r="F20" i="4" s="1"/>
  <c r="E21" i="4"/>
  <c r="F21" i="4" s="1"/>
  <c r="G21" i="4" s="1"/>
  <c r="H21" i="4" s="1"/>
  <c r="I21" i="4" s="1"/>
  <c r="E22" i="4"/>
  <c r="F22" i="4" s="1"/>
  <c r="E23" i="4"/>
  <c r="F23" i="4" s="1"/>
  <c r="G23" i="4" s="1"/>
  <c r="H23" i="4" s="1"/>
  <c r="I23" i="4" s="1"/>
  <c r="E24" i="4"/>
  <c r="F24" i="4" s="1"/>
  <c r="E25" i="4"/>
  <c r="F25" i="4" s="1"/>
  <c r="G25" i="4" s="1"/>
  <c r="H25" i="4" s="1"/>
  <c r="I25" i="4" s="1"/>
  <c r="E26" i="4"/>
  <c r="F26" i="4" s="1"/>
  <c r="E27" i="4"/>
  <c r="F27" i="4" s="1"/>
  <c r="G27" i="4" s="1"/>
  <c r="H27" i="4" s="1"/>
  <c r="I27" i="4" s="1"/>
  <c r="E28" i="4"/>
  <c r="F28" i="4" s="1"/>
  <c r="E29" i="4"/>
  <c r="F29" i="4" s="1"/>
  <c r="G29" i="4" s="1"/>
  <c r="H29" i="4" s="1"/>
  <c r="I29" i="4" s="1"/>
  <c r="E30" i="4"/>
  <c r="F30" i="4" s="1"/>
  <c r="E32" i="4"/>
  <c r="F32" i="4" s="1"/>
  <c r="E33" i="4"/>
  <c r="F33" i="4" s="1"/>
  <c r="G33" i="4" s="1"/>
  <c r="H33" i="4" s="1"/>
  <c r="I33" i="4" s="1"/>
  <c r="E34" i="4"/>
  <c r="F34" i="4" s="1"/>
  <c r="E35" i="4"/>
  <c r="F35" i="4" s="1"/>
  <c r="G35" i="4" s="1"/>
  <c r="H35" i="4" s="1"/>
  <c r="I35" i="4" s="1"/>
  <c r="E36" i="4"/>
  <c r="E37" i="4"/>
  <c r="F37" i="4" s="1"/>
  <c r="G37" i="4" s="1"/>
  <c r="H37" i="4" s="1"/>
  <c r="I37" i="4" s="1"/>
  <c r="E39" i="4"/>
  <c r="F39" i="4" s="1"/>
  <c r="G39" i="4" s="1"/>
  <c r="H39" i="4" s="1"/>
  <c r="I39" i="4" s="1"/>
  <c r="E40" i="4"/>
  <c r="F40" i="4" s="1"/>
  <c r="E41" i="4"/>
  <c r="F41" i="4" s="1"/>
  <c r="G41" i="4" s="1"/>
  <c r="H41" i="4" s="1"/>
  <c r="I41" i="4" s="1"/>
  <c r="E42" i="4"/>
  <c r="F42" i="4" s="1"/>
  <c r="E43" i="4"/>
  <c r="F43" i="4" s="1"/>
  <c r="G43" i="4" s="1"/>
  <c r="H43" i="4" s="1"/>
  <c r="I43" i="4" s="1"/>
  <c r="E44" i="4"/>
  <c r="F44" i="4" s="1"/>
  <c r="E45" i="4"/>
  <c r="F45" i="4" s="1"/>
  <c r="G45" i="4" s="1"/>
  <c r="H45" i="4" s="1"/>
  <c r="I45" i="4" s="1"/>
  <c r="E46" i="4"/>
  <c r="E47" i="4"/>
  <c r="F47" i="4" s="1"/>
  <c r="G47" i="4" s="1"/>
  <c r="H47" i="4" s="1"/>
  <c r="I47" i="4" s="1"/>
  <c r="F46" i="4" l="1"/>
  <c r="F36" i="4"/>
  <c r="G46" i="4"/>
  <c r="H46" i="4" s="1"/>
  <c r="I46" i="4" s="1"/>
  <c r="G44" i="4"/>
  <c r="H44" i="4" s="1"/>
  <c r="I44" i="4" s="1"/>
  <c r="G42" i="4"/>
  <c r="H42" i="4" s="1"/>
  <c r="I42" i="4" s="1"/>
  <c r="G40" i="4"/>
  <c r="H40" i="4" s="1"/>
  <c r="I40" i="4" s="1"/>
  <c r="G36" i="4"/>
  <c r="H36" i="4" s="1"/>
  <c r="I36" i="4" s="1"/>
  <c r="G34" i="4"/>
  <c r="H34" i="4" s="1"/>
  <c r="I34" i="4" s="1"/>
  <c r="G32" i="4"/>
  <c r="H32" i="4" s="1"/>
  <c r="I32" i="4" s="1"/>
  <c r="G30" i="4"/>
  <c r="H30" i="4" s="1"/>
  <c r="I30" i="4" s="1"/>
  <c r="G28" i="4"/>
  <c r="H28" i="4" s="1"/>
  <c r="I28" i="4" s="1"/>
  <c r="G26" i="4"/>
  <c r="H26" i="4" s="1"/>
  <c r="I26" i="4" s="1"/>
  <c r="G24" i="4"/>
  <c r="H24" i="4" s="1"/>
  <c r="I24" i="4" s="1"/>
  <c r="G22" i="4"/>
  <c r="H22" i="4" s="1"/>
  <c r="I22" i="4" s="1"/>
  <c r="G20" i="4"/>
  <c r="H20" i="4" s="1"/>
  <c r="I20" i="4" s="1"/>
  <c r="G18" i="4"/>
  <c r="H18" i="4" s="1"/>
  <c r="I18" i="4" s="1"/>
  <c r="G16" i="4"/>
  <c r="H16" i="4" s="1"/>
  <c r="I16" i="4" s="1"/>
  <c r="G14" i="4"/>
  <c r="H14" i="4" s="1"/>
  <c r="I14" i="4" s="1"/>
  <c r="G12" i="4"/>
  <c r="H12" i="4" s="1"/>
  <c r="I12" i="4" s="1"/>
</calcChain>
</file>

<file path=xl/sharedStrings.xml><?xml version="1.0" encoding="utf-8"?>
<sst xmlns="http://schemas.openxmlformats.org/spreadsheetml/2006/main" count="85" uniqueCount="72">
  <si>
    <t>* Only if rates from PSE's next general rate case have not yet gone into effect.</t>
  </si>
  <si>
    <t>Delivery Charge All Over 500,000 Therms</t>
  </si>
  <si>
    <t>87/87T</t>
  </si>
  <si>
    <t>Delivery Charge Next 300,000 Therms</t>
  </si>
  <si>
    <t>Delivery Charge Next 100,000 Therms</t>
  </si>
  <si>
    <t>Delivery Charge Next 50,000 Therms</t>
  </si>
  <si>
    <t>Delivery Charge Next 25,000 Therms</t>
  </si>
  <si>
    <t>Delivery Charge First 25,000 Therms</t>
  </si>
  <si>
    <t>Procurement Charge</t>
  </si>
  <si>
    <t>Basic Charge</t>
  </si>
  <si>
    <t>87T</t>
  </si>
  <si>
    <t>Delivery Charge All over 50,000 Therms</t>
  </si>
  <si>
    <t>85/85T</t>
  </si>
  <si>
    <t>`</t>
  </si>
  <si>
    <t>85T</t>
  </si>
  <si>
    <t xml:space="preserve">45,000 to 400,000 Conservation Models </t>
  </si>
  <si>
    <t>74G-D</t>
  </si>
  <si>
    <t xml:space="preserve">701,000 to 1,300,000 Standard Models </t>
  </si>
  <si>
    <t>74G-C</t>
  </si>
  <si>
    <t xml:space="preserve">401,000 to 700,000 Standard Models </t>
  </si>
  <si>
    <t>74G-B</t>
  </si>
  <si>
    <t xml:space="preserve">45,000 to 400,000 Standard Models </t>
  </si>
  <si>
    <t>74G-A</t>
  </si>
  <si>
    <t xml:space="preserve">75 - 100 gallon storage 170,000 to 200,000 </t>
  </si>
  <si>
    <t>72G-L</t>
  </si>
  <si>
    <t xml:space="preserve">75 - 90 gallon storage 130,000 to 169,000 </t>
  </si>
  <si>
    <t>72G-K</t>
  </si>
  <si>
    <t xml:space="preserve">60 - 84 gallon storage 70,000 to 129,000 </t>
  </si>
  <si>
    <t>72G-J</t>
  </si>
  <si>
    <t xml:space="preserve">50 - 65 gallon storage 60,000 to 69,000 </t>
  </si>
  <si>
    <t>72G-I</t>
  </si>
  <si>
    <t xml:space="preserve">45 - 55 gallon storage 51,000 to 75,000 </t>
  </si>
  <si>
    <t>72G-H</t>
  </si>
  <si>
    <t xml:space="preserve">45 - 55 gallon storage 70,000 to 79,000 </t>
  </si>
  <si>
    <t>72G-G</t>
  </si>
  <si>
    <t xml:space="preserve">25 - 40 gallon storage 30,000 to 50,000 </t>
  </si>
  <si>
    <t>72G-F</t>
  </si>
  <si>
    <t xml:space="preserve">High Efficiency Direct Vent (Energy Factor ≥.60) </t>
  </si>
  <si>
    <t>71G-F</t>
  </si>
  <si>
    <t xml:space="preserve">High Efficiency Standard (Energy Factor ≥.60)  </t>
  </si>
  <si>
    <t>71G-E</t>
  </si>
  <si>
    <t xml:space="preserve">High Recovery Models </t>
  </si>
  <si>
    <t>71G-D</t>
  </si>
  <si>
    <t xml:space="preserve">Direct Vent Models </t>
  </si>
  <si>
    <t>71G-C</t>
  </si>
  <si>
    <t xml:space="preserve">Conservation Models </t>
  </si>
  <si>
    <t>71G-B</t>
  </si>
  <si>
    <t xml:space="preserve">Standard Models </t>
  </si>
  <si>
    <t>71G-A</t>
  </si>
  <si>
    <t xml:space="preserve">General Gas Lighting &amp; Street Lighting </t>
  </si>
  <si>
    <t>K-Factor</t>
  </si>
  <si>
    <t>(i)</t>
  </si>
  <si>
    <t>(h)</t>
  </si>
  <si>
    <t>(g)</t>
  </si>
  <si>
    <t>(f)</t>
  </si>
  <si>
    <t>(e)</t>
  </si>
  <si>
    <t>(c)</t>
  </si>
  <si>
    <t>(b)</t>
  </si>
  <si>
    <t>(a)</t>
  </si>
  <si>
    <t>Effective Jan 1, 2017*</t>
  </si>
  <si>
    <t>Effective Jan 1, 2016</t>
  </si>
  <si>
    <t>Effective Jan 1, 2015</t>
  </si>
  <si>
    <t>Effective Jan 1, 2014</t>
  </si>
  <si>
    <t>Effective May 1, 2013</t>
  </si>
  <si>
    <t>UG-130138 Rate</t>
  </si>
  <si>
    <t>Description</t>
  </si>
  <si>
    <t>Rate Schedule</t>
  </si>
  <si>
    <t>Line No.</t>
  </si>
  <si>
    <t>Schedule 142 Rate Plan Charge</t>
  </si>
  <si>
    <t>Development of Annual Gas Lights, Water Heater Rental Surcharge &amp; 85,85T,87,87T Rates</t>
  </si>
  <si>
    <t>Decoupling Filing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</si>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</sst>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&quot;$&quot;#,##0.00"/>
    <numFmt numFmtId="167" formatCode="0.0000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-* #,##0.00\ &quot;DM&quot;_-;\-* #,##0.00\ &quot;DM&quot;_-;_-* &quot;-&quot;??\ &quot;DM&quot;_-;_-@_-"/>
    <numFmt numFmtId="176" formatCode="_(* ###0_);_(* \(###0\);_(* &quot;-&quot;_);_(@_)"/>
    <numFmt numFmtId="177" formatCode="mmmm\ d\,\ yyyy"/>
    <numFmt numFmtId="178" formatCode="[Blue]#,##0_);[Magenta]\(#,##0\)"/>
    <numFmt numFmtId="179" formatCode="_([$€-2]* #,##0.00_);_([$€-2]* \(#,##0.00\);_([$€-2]* &quot;-&quot;??_)"/>
    <numFmt numFmtId="180" formatCode="_(&quot;$&quot;* #,##0.0_);_(&quot;$&quot;* \(#,##0.0\);_(&quot;$&quot;* &quot;-&quot;??_);_(@_)"/>
    <numFmt numFmtId="181" formatCode="0.00_)"/>
    <numFmt numFmtId="182" formatCode="&quot;$&quot;#,##0;\-&quot;$&quot;#,##0"/>
    <numFmt numFmtId="183" formatCode="_(&quot;$&quot;* #,##0.000000_);_(&quot;$&quot;* \(#,##0.000000\);_(&quot;$&quot;* &quot;-&quot;??????_);_(@_)"/>
    <numFmt numFmtId="184" formatCode="#,##0.00\ ;\(#,##0.00\)"/>
    <numFmt numFmtId="185" formatCode="0000000"/>
    <numFmt numFmtId="186" formatCode="0.0000%"/>
    <numFmt numFmtId="187" formatCode="0.0%"/>
    <numFmt numFmtId="188" formatCode="_(&quot;$&quot;* #,##0.0000_);_(&quot;$&quot;* \(#,##0.0000\);_(&quot;$&quot;* &quot;-&quot;????_);_(@_)"/>
    <numFmt numFmtId="189" formatCode="_(* #,##0_);_(* \(#,##0\);_(* &quot;-&quot;??_);_(@_)"/>
    <numFmt numFmtId="190" formatCode="_(* #,##0.0_);_(* \(#,##0.0\);_(* &quot;-&quot;_);_(@_)"/>
    <numFmt numFmtId="191" formatCode="_(&quot;$&quot;* #,##0.000_);_(&quot;$&quot;* \(#,##0.000\);_(&quot;$&quot;* &quot;-&quot;??_);_(@_)"/>
    <numFmt numFmtId="192" formatCode="0.000%"/>
    <numFmt numFmtId="193" formatCode="[$-409]d\-mmm\-yy;@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1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10" applyNumberFormat="0">
      <alignment horizontal="center" vertical="center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3" fillId="0" borderId="0"/>
    <xf numFmtId="171" fontId="24" fillId="0" borderId="0">
      <alignment horizontal="left"/>
    </xf>
    <xf numFmtId="172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7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6" borderId="0" applyNumberFormat="0" applyBorder="0" applyAlignment="0" applyProtection="0"/>
    <xf numFmtId="0" fontId="26" fillId="58" borderId="0" applyNumberFormat="0" applyBorder="0" applyAlignment="0" applyProtection="0"/>
    <xf numFmtId="0" fontId="27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3" fontId="29" fillId="0" borderId="0" applyFill="0" applyBorder="0" applyAlignment="0"/>
    <xf numFmtId="173" fontId="2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0" fillId="68" borderId="12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0" borderId="13" applyNumberFormat="0" applyAlignment="0" applyProtection="0"/>
    <xf numFmtId="0" fontId="32" fillId="70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74" fontId="42" fillId="0" borderId="0">
      <protection locked="0"/>
    </xf>
    <xf numFmtId="0" fontId="38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5" fontId="35" fillId="0" borderId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35" fillId="0" borderId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7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168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178" fontId="49" fillId="0" borderId="0"/>
    <xf numFmtId="168" fontId="20" fillId="0" borderId="0"/>
    <xf numFmtId="168" fontId="20" fillId="0" borderId="0"/>
    <xf numFmtId="179" fontId="20" fillId="0" borderId="0" applyFont="0" applyFill="0" applyBorder="0" applyAlignment="0" applyProtection="0">
      <alignment horizontal="left" wrapText="1"/>
    </xf>
    <xf numFmtId="179" fontId="20" fillId="0" borderId="0" applyFont="0" applyFill="0" applyBorder="0" applyAlignment="0" applyProtection="0">
      <alignment horizontal="left" wrapText="1"/>
    </xf>
    <xf numFmtId="179" fontId="20" fillId="0" borderId="0" applyFont="0" applyFill="0" applyBorder="0" applyAlignment="0" applyProtection="0">
      <alignment horizontal="left" wrapText="1"/>
    </xf>
    <xf numFmtId="179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5" fillId="0" borderId="0" applyFill="0" applyBorder="0" applyAlignment="0" applyProtection="0"/>
    <xf numFmtId="2" fontId="40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180" fontId="53" fillId="0" borderId="0" applyNumberFormat="0" applyFill="0" applyBorder="0" applyProtection="0">
      <alignment horizontal="right"/>
    </xf>
    <xf numFmtId="0" fontId="54" fillId="0" borderId="14" applyNumberFormat="0" applyAlignment="0" applyProtection="0">
      <alignment horizontal="left"/>
    </xf>
    <xf numFmtId="0" fontId="54" fillId="0" borderId="14" applyNumberFormat="0" applyAlignment="0" applyProtection="0">
      <alignment horizontal="left"/>
    </xf>
    <xf numFmtId="0" fontId="54" fillId="0" borderId="15">
      <alignment horizontal="left"/>
    </xf>
    <xf numFmtId="0" fontId="54" fillId="0" borderId="15">
      <alignment horizontal="left"/>
    </xf>
    <xf numFmtId="14" fontId="21" fillId="75" borderId="11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0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3" fillId="0" borderId="0"/>
    <xf numFmtId="40" fontId="63" fillId="0" borderId="0"/>
    <xf numFmtId="0" fontId="64" fillId="0" borderId="0" applyNumberFormat="0" applyFill="0" applyBorder="0" applyAlignment="0" applyProtection="0">
      <alignment vertical="top"/>
      <protection locked="0"/>
    </xf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41" fontId="66" fillId="76" borderId="23">
      <alignment horizontal="left"/>
      <protection locked="0"/>
    </xf>
    <xf numFmtId="10" fontId="66" fillId="76" borderId="23">
      <alignment horizontal="right"/>
      <protection locked="0"/>
    </xf>
    <xf numFmtId="41" fontId="66" fillId="76" borderId="23">
      <alignment horizontal="left"/>
      <protection locked="0"/>
    </xf>
    <xf numFmtId="0" fontId="52" fillId="71" borderId="0"/>
    <xf numFmtId="0" fontId="52" fillId="71" borderId="0"/>
    <xf numFmtId="0" fontId="52" fillId="71" borderId="0"/>
    <xf numFmtId="3" fontId="6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2" fillId="0" borderId="0"/>
    <xf numFmtId="37" fontId="72" fillId="0" borderId="0"/>
    <xf numFmtId="181" fontId="73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3" fontId="74" fillId="0" borderId="0"/>
    <xf numFmtId="183" fontId="74" fillId="0" borderId="0"/>
    <xf numFmtId="181" fontId="73" fillId="0" borderId="0"/>
    <xf numFmtId="181" fontId="73" fillId="0" borderId="0"/>
    <xf numFmtId="184" fontId="20" fillId="0" borderId="0"/>
    <xf numFmtId="185" fontId="75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182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82" fontId="74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82" fontId="74" fillId="0" borderId="0">
      <alignment horizontal="left" wrapText="1"/>
    </xf>
    <xf numFmtId="168" fontId="20" fillId="0" borderId="0">
      <alignment horizontal="left" wrapText="1"/>
    </xf>
    <xf numFmtId="182" fontId="74" fillId="0" borderId="0">
      <alignment horizontal="left" wrapText="1"/>
    </xf>
    <xf numFmtId="182" fontId="74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86" fontId="20" fillId="0" borderId="0">
      <alignment horizontal="left" wrapText="1"/>
    </xf>
    <xf numFmtId="186" fontId="20" fillId="0" borderId="0">
      <alignment horizontal="left" wrapText="1"/>
    </xf>
    <xf numFmtId="186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8" fontId="7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45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168" fontId="20" fillId="0" borderId="0">
      <alignment horizontal="left" wrapText="1"/>
    </xf>
    <xf numFmtId="39" fontId="76" fillId="0" borderId="0" applyNumberFormat="0" applyFill="0" applyBorder="0" applyAlignment="0" applyProtection="0"/>
    <xf numFmtId="168" fontId="20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4" fillId="0" borderId="0">
      <alignment horizontal="left" wrapText="1"/>
    </xf>
    <xf numFmtId="168" fontId="20" fillId="0" borderId="0">
      <alignment horizontal="left" wrapText="1"/>
    </xf>
    <xf numFmtId="0" fontId="34" fillId="0" borderId="0"/>
    <xf numFmtId="168" fontId="20" fillId="0" borderId="0">
      <alignment horizontal="left" wrapText="1"/>
    </xf>
    <xf numFmtId="0" fontId="34" fillId="0" borderId="0"/>
    <xf numFmtId="168" fontId="20" fillId="0" borderId="0">
      <alignment horizontal="left" wrapText="1"/>
    </xf>
    <xf numFmtId="0" fontId="34" fillId="0" borderId="0"/>
    <xf numFmtId="168" fontId="20" fillId="0" borderId="0">
      <alignment horizontal="left" wrapText="1"/>
    </xf>
    <xf numFmtId="0" fontId="34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7" fillId="68" borderId="29" applyNumberFormat="0" applyAlignment="0" applyProtection="0"/>
    <xf numFmtId="0" fontId="77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187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0" fillId="0" borderId="23"/>
    <xf numFmtId="9" fontId="46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26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33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77" borderId="23"/>
    <xf numFmtId="41" fontId="20" fillId="77" borderId="23"/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78" fillId="0" borderId="11">
      <alignment horizontal="center"/>
    </xf>
    <xf numFmtId="0" fontId="78" fillId="0" borderId="11">
      <alignment horizontal="center"/>
    </xf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78" borderId="0" applyNumberFormat="0" applyFont="0" applyBorder="0" applyAlignment="0" applyProtection="0"/>
    <xf numFmtId="0" fontId="34" fillId="78" borderId="0" applyNumberFormat="0" applyFont="0" applyBorder="0" applyAlignment="0" applyProtection="0"/>
    <xf numFmtId="0" fontId="38" fillId="0" borderId="0"/>
    <xf numFmtId="0" fontId="39" fillId="0" borderId="0"/>
    <xf numFmtId="3" fontId="79" fillId="0" borderId="0" applyFill="0" applyBorder="0" applyAlignment="0" applyProtection="0"/>
    <xf numFmtId="0" fontId="80" fillId="0" borderId="0"/>
    <xf numFmtId="0" fontId="81" fillId="0" borderId="0"/>
    <xf numFmtId="3" fontId="79" fillId="0" borderId="0" applyFill="0" applyBorder="0" applyAlignment="0" applyProtection="0"/>
    <xf numFmtId="42" fontId="20" fillId="34" borderId="0"/>
    <xf numFmtId="0" fontId="37" fillId="79" borderId="0"/>
    <xf numFmtId="0" fontId="82" fillId="79" borderId="30"/>
    <xf numFmtId="0" fontId="83" fillId="80" borderId="31"/>
    <xf numFmtId="0" fontId="84" fillId="79" borderId="32"/>
    <xf numFmtId="42" fontId="20" fillId="34" borderId="0"/>
    <xf numFmtId="42" fontId="20" fillId="34" borderId="33">
      <alignment vertical="center"/>
    </xf>
    <xf numFmtId="42" fontId="20" fillId="34" borderId="33">
      <alignment vertical="center"/>
    </xf>
    <xf numFmtId="0" fontId="21" fillId="34" borderId="10" applyNumberFormat="0">
      <alignment horizontal="center" vertical="center" wrapText="1"/>
    </xf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88" fontId="20" fillId="34" borderId="0"/>
    <xf numFmtId="188" fontId="20" fillId="34" borderId="0"/>
    <xf numFmtId="188" fontId="20" fillId="34" borderId="0"/>
    <xf numFmtId="188" fontId="20" fillId="34" borderId="0"/>
    <xf numFmtId="188" fontId="20" fillId="34" borderId="0"/>
    <xf numFmtId="188" fontId="20" fillId="34" borderId="0"/>
    <xf numFmtId="188" fontId="20" fillId="34" borderId="0"/>
    <xf numFmtId="188" fontId="20" fillId="34" borderId="0"/>
    <xf numFmtId="42" fontId="20" fillId="34" borderId="0"/>
    <xf numFmtId="189" fontId="63" fillId="0" borderId="0" applyBorder="0" applyAlignment="0"/>
    <xf numFmtId="189" fontId="63" fillId="0" borderId="0" applyBorder="0" applyAlignment="0"/>
    <xf numFmtId="42" fontId="20" fillId="34" borderId="34">
      <alignment horizontal="left"/>
    </xf>
    <xf numFmtId="42" fontId="20" fillId="34" borderId="34">
      <alignment horizontal="left"/>
    </xf>
    <xf numFmtId="188" fontId="85" fillId="34" borderId="34">
      <alignment horizontal="left"/>
    </xf>
    <xf numFmtId="189" fontId="63" fillId="0" borderId="0" applyBorder="0" applyAlignment="0"/>
    <xf numFmtId="14" fontId="74" fillId="0" borderId="0" applyNumberFormat="0" applyFill="0" applyBorder="0" applyAlignment="0" applyProtection="0">
      <alignment horizontal="lef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190" fontId="20" fillId="0" borderId="0" applyFont="0" applyFill="0" applyAlignment="0">
      <alignment horizontal="right"/>
    </xf>
    <xf numFmtId="4" fontId="86" fillId="76" borderId="29" applyNumberFormat="0" applyProtection="0">
      <alignment vertical="center"/>
    </xf>
    <xf numFmtId="4" fontId="87" fillId="76" borderId="29" applyNumberFormat="0" applyProtection="0">
      <alignment vertical="center"/>
    </xf>
    <xf numFmtId="4" fontId="86" fillId="76" borderId="29" applyNumberFormat="0" applyProtection="0">
      <alignment horizontal="left" vertical="center" indent="1"/>
    </xf>
    <xf numFmtId="4" fontId="86" fillId="76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82" borderId="29" applyNumberFormat="0" applyProtection="0">
      <alignment horizontal="right" vertical="center"/>
    </xf>
    <xf numFmtId="4" fontId="86" fillId="83" borderId="29" applyNumberFormat="0" applyProtection="0">
      <alignment horizontal="right" vertical="center"/>
    </xf>
    <xf numFmtId="4" fontId="86" fillId="84" borderId="29" applyNumberFormat="0" applyProtection="0">
      <alignment horizontal="right" vertical="center"/>
    </xf>
    <xf numFmtId="4" fontId="86" fillId="85" borderId="29" applyNumberFormat="0" applyProtection="0">
      <alignment horizontal="right" vertical="center"/>
    </xf>
    <xf numFmtId="4" fontId="86" fillId="86" borderId="29" applyNumberFormat="0" applyProtection="0">
      <alignment horizontal="right" vertical="center"/>
    </xf>
    <xf numFmtId="4" fontId="86" fillId="87" borderId="29" applyNumberFormat="0" applyProtection="0">
      <alignment horizontal="right" vertical="center"/>
    </xf>
    <xf numFmtId="4" fontId="86" fillId="88" borderId="29" applyNumberFormat="0" applyProtection="0">
      <alignment horizontal="right" vertical="center"/>
    </xf>
    <xf numFmtId="4" fontId="86" fillId="89" borderId="29" applyNumberFormat="0" applyProtection="0">
      <alignment horizontal="right" vertical="center"/>
    </xf>
    <xf numFmtId="4" fontId="86" fillId="90" borderId="29" applyNumberFormat="0" applyProtection="0">
      <alignment horizontal="right" vertical="center"/>
    </xf>
    <xf numFmtId="4" fontId="88" fillId="91" borderId="29" applyNumberFormat="0" applyProtection="0">
      <alignment horizontal="left" vertical="center" indent="1"/>
    </xf>
    <xf numFmtId="4" fontId="86" fillId="92" borderId="35" applyNumberFormat="0" applyProtection="0">
      <alignment horizontal="left" vertical="center" indent="1"/>
    </xf>
    <xf numFmtId="4" fontId="89" fillId="93" borderId="0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92" borderId="29" applyNumberFormat="0" applyProtection="0">
      <alignment horizontal="left" vertical="center" indent="1"/>
    </xf>
    <xf numFmtId="4" fontId="86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69" borderId="22" applyNumberFormat="0">
      <protection locked="0"/>
    </xf>
    <xf numFmtId="0" fontId="20" fillId="69" borderId="22" applyNumberFormat="0">
      <protection locked="0"/>
    </xf>
    <xf numFmtId="0" fontId="63" fillId="65" borderId="36" applyBorder="0"/>
    <xf numFmtId="4" fontId="86" fillId="96" borderId="29" applyNumberFormat="0" applyProtection="0">
      <alignment vertical="center"/>
    </xf>
    <xf numFmtId="4" fontId="87" fillId="96" borderId="29" applyNumberFormat="0" applyProtection="0">
      <alignment vertical="center"/>
    </xf>
    <xf numFmtId="4" fontId="86" fillId="96" borderId="29" applyNumberFormat="0" applyProtection="0">
      <alignment horizontal="left" vertical="center" indent="1"/>
    </xf>
    <xf numFmtId="4" fontId="86" fillId="96" borderId="29" applyNumberFormat="0" applyProtection="0">
      <alignment horizontal="left" vertical="center" indent="1"/>
    </xf>
    <xf numFmtId="4" fontId="86" fillId="92" borderId="29" applyNumberFormat="0" applyProtection="0">
      <alignment horizontal="right" vertical="center"/>
    </xf>
    <xf numFmtId="4" fontId="87" fillId="92" borderId="29" applyNumberFormat="0" applyProtection="0">
      <alignment horizontal="right" vertical="center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90" fillId="0" borderId="0"/>
    <xf numFmtId="0" fontId="52" fillId="97" borderId="22"/>
    <xf numFmtId="4" fontId="91" fillId="92" borderId="29" applyNumberFormat="0" applyProtection="0">
      <alignment horizontal="right" vertical="center"/>
    </xf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0" fontId="92" fillId="0" borderId="0" applyNumberFormat="0" applyFill="0" applyBorder="0" applyAlignment="0" applyProtection="0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63" fillId="0" borderId="34"/>
    <xf numFmtId="39" fontId="74" fillId="99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88" fontId="20" fillId="0" borderId="0">
      <alignment horizontal="left" wrapText="1"/>
    </xf>
    <xf numFmtId="188" fontId="20" fillId="0" borderId="0">
      <alignment horizontal="left" wrapText="1"/>
    </xf>
    <xf numFmtId="188" fontId="20" fillId="0" borderId="0">
      <alignment horizontal="left" wrapText="1"/>
    </xf>
    <xf numFmtId="188" fontId="20" fillId="0" borderId="0">
      <alignment horizontal="left" wrapText="1"/>
    </xf>
    <xf numFmtId="18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3" fontId="20" fillId="0" borderId="0">
      <alignment horizontal="left" wrapText="1"/>
    </xf>
    <xf numFmtId="40" fontId="93" fillId="0" borderId="0" applyBorder="0">
      <alignment horizontal="right"/>
    </xf>
    <xf numFmtId="41" fontId="94" fillId="34" borderId="0">
      <alignment horizontal="left"/>
    </xf>
    <xf numFmtId="0" fontId="95" fillId="0" borderId="0"/>
    <xf numFmtId="0" fontId="20" fillId="0" borderId="0" applyNumberFormat="0" applyBorder="0" applyAlignment="0"/>
    <xf numFmtId="0" fontId="9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82" fillId="79" borderId="0"/>
    <xf numFmtId="166" fontId="98" fillId="34" borderId="0">
      <alignment horizontal="left" vertical="center"/>
    </xf>
    <xf numFmtId="166" fontId="99" fillId="0" borderId="0">
      <alignment horizontal="left" vertical="center"/>
    </xf>
    <xf numFmtId="0" fontId="21" fillId="34" borderId="0">
      <alignment horizontal="left" wrapText="1"/>
    </xf>
    <xf numFmtId="0" fontId="21" fillId="34" borderId="0">
      <alignment horizontal="left" wrapText="1"/>
    </xf>
    <xf numFmtId="0" fontId="10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38" applyNumberFormat="0" applyFont="0" applyFill="0" applyAlignment="0" applyProtection="0"/>
    <xf numFmtId="0" fontId="48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0" fillId="0" borderId="38" applyNumberFormat="0" applyFont="0" applyFill="0" applyAlignment="0" applyProtection="0"/>
    <xf numFmtId="0" fontId="20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41"/>
    <xf numFmtId="0" fontId="39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0" xfId="2" applyFont="1"/>
    <xf numFmtId="44" fontId="19" fillId="0" borderId="0" xfId="2" applyNumberFormat="1" applyFont="1"/>
    <xf numFmtId="43" fontId="19" fillId="0" borderId="0" xfId="2" applyNumberFormat="1" applyFont="1"/>
    <xf numFmtId="0" fontId="19" fillId="0" borderId="0" xfId="2" applyFont="1" applyFill="1"/>
    <xf numFmtId="164" fontId="19" fillId="0" borderId="0" xfId="2" applyNumberFormat="1" applyFont="1" applyFill="1"/>
    <xf numFmtId="0" fontId="19" fillId="0" borderId="0" xfId="2" applyFont="1" applyFill="1" applyAlignment="1">
      <alignment horizontal="center"/>
    </xf>
    <xf numFmtId="43" fontId="19" fillId="0" borderId="0" xfId="2" applyNumberFormat="1" applyFont="1" applyFill="1"/>
    <xf numFmtId="44" fontId="19" fillId="0" borderId="0" xfId="3" applyNumberFormat="1" applyFont="1" applyFill="1"/>
    <xf numFmtId="0" fontId="19" fillId="33" borderId="0" xfId="2" applyFont="1" applyFill="1"/>
    <xf numFmtId="44" fontId="19" fillId="33" borderId="0" xfId="3" applyNumberFormat="1" applyFont="1" applyFill="1"/>
    <xf numFmtId="0" fontId="19" fillId="33" borderId="0" xfId="2" applyFont="1" applyFill="1" applyAlignment="1">
      <alignment horizontal="center"/>
    </xf>
    <xf numFmtId="0" fontId="18" fillId="33" borderId="0" xfId="2" applyFill="1"/>
    <xf numFmtId="165" fontId="19" fillId="33" borderId="0" xfId="1" applyNumberFormat="1" applyFont="1" applyFill="1" applyAlignment="1">
      <alignment horizontal="center"/>
    </xf>
    <xf numFmtId="0" fontId="19" fillId="33" borderId="0" xfId="2" applyFont="1" applyFill="1" applyAlignment="1">
      <alignment horizontal="left"/>
    </xf>
    <xf numFmtId="166" fontId="19" fillId="33" borderId="0" xfId="1" applyNumberFormat="1" applyFont="1" applyFill="1" applyAlignment="1">
      <alignment horizontal="center"/>
    </xf>
    <xf numFmtId="166" fontId="19" fillId="33" borderId="0" xfId="2" applyNumberFormat="1" applyFont="1" applyFill="1" applyAlignment="1">
      <alignment horizontal="center"/>
    </xf>
    <xf numFmtId="167" fontId="19" fillId="33" borderId="0" xfId="2" applyNumberFormat="1" applyFont="1" applyFill="1" applyAlignment="1">
      <alignment horizontal="center"/>
    </xf>
    <xf numFmtId="41" fontId="21" fillId="0" borderId="0" xfId="4" applyNumberFormat="1" applyFont="1" applyFill="1" applyBorder="1">
      <alignment horizontal="center" vertical="center" wrapText="1"/>
    </xf>
    <xf numFmtId="41" fontId="21" fillId="33" borderId="10" xfId="4" applyNumberFormat="1" applyFont="1" applyFill="1" applyBorder="1">
      <alignment horizontal="center" vertical="center" wrapText="1"/>
    </xf>
    <xf numFmtId="0" fontId="21" fillId="0" borderId="0" xfId="2" applyFont="1" applyAlignment="1"/>
    <xf numFmtId="0" fontId="21" fillId="33" borderId="0" xfId="2" applyFont="1" applyFill="1" applyAlignment="1">
      <alignment horizontal="center"/>
    </xf>
    <xf numFmtId="0" fontId="0" fillId="33" borderId="0" xfId="0" applyFill="1" applyAlignment="1"/>
    <xf numFmtId="0" fontId="22" fillId="33" borderId="11" xfId="2" quotePrefix="1" applyFont="1" applyFill="1" applyBorder="1" applyAlignment="1">
      <alignment horizontal="center"/>
    </xf>
    <xf numFmtId="0" fontId="22" fillId="33" borderId="11" xfId="2" applyFont="1" applyFill="1" applyBorder="1" applyAlignment="1">
      <alignment horizontal="center"/>
    </xf>
  </cellXfs>
  <cellStyles count="6321">
    <cellStyle name="_x0013_" xfId="5"/>
    <cellStyle name="_x0013_ 2" xfId="6"/>
    <cellStyle name="_(C) 2007 CB Weather Adjust" xfId="7"/>
    <cellStyle name="_(C) 2007 CB Weather Adjust (2)" xfId="8"/>
    <cellStyle name="_09GRC Gas Transport For Review" xfId="9"/>
    <cellStyle name="_09GRC Gas Transport For Review 2" xfId="10"/>
    <cellStyle name="_09GRC Gas Transport For Review_Book4" xfId="11"/>
    <cellStyle name="_09GRC Gas Transport For Review_Book4 2" xfId="12"/>
    <cellStyle name="_x0013__16.07E Wild Horse Wind Expansionwrkingfile" xfId="13"/>
    <cellStyle name="_x0013__16.07E Wild Horse Wind Expansionwrkingfile 2" xfId="14"/>
    <cellStyle name="_x0013__16.07E Wild Horse Wind Expansionwrkingfile SF" xfId="15"/>
    <cellStyle name="_x0013__16.07E Wild Horse Wind Expansionwrkingfile SF 2" xfId="16"/>
    <cellStyle name="_x0013__16.37E Wild Horse Expansion DeferralRevwrkingfile SF" xfId="17"/>
    <cellStyle name="_x0013__16.37E Wild Horse Expansion DeferralRevwrkingfile SF 2" xfId="18"/>
    <cellStyle name="_2.01G Temp Normalization(C)" xfId="19"/>
    <cellStyle name="_2.05G Pass-Through Revenue and Expenses" xfId="20"/>
    <cellStyle name="_2.11G Interest on Customer Deposits" xfId="21"/>
    <cellStyle name="_4.01E Temp Normalization" xfId="22"/>
    <cellStyle name="_4.03G Lease Everett Delta" xfId="23"/>
    <cellStyle name="_4.04G Pass-Through Revenue and ExpensesWFMI" xfId="24"/>
    <cellStyle name="_4.06E Pass Throughs" xfId="25"/>
    <cellStyle name="_4.06E Pass Throughs 2" xfId="26"/>
    <cellStyle name="_4.06E Pass Throughs 2 2" xfId="27"/>
    <cellStyle name="_4.06E Pass Throughs 3" xfId="28"/>
    <cellStyle name="_4.06E Pass Throughs 3 2" xfId="29"/>
    <cellStyle name="_4.06E Pass Throughs 3 3" xfId="30"/>
    <cellStyle name="_4.06E Pass Throughs 3 4" xfId="31"/>
    <cellStyle name="_4.06E Pass Throughs 4" xfId="32"/>
    <cellStyle name="_4.06E Pass Throughs_04 07E Wild Horse Wind Expansion (C) (2)" xfId="33"/>
    <cellStyle name="_4.06E Pass Throughs_04 07E Wild Horse Wind Expansion (C) (2) 2" xfId="34"/>
    <cellStyle name="_4.06E Pass Throughs_04 07E Wild Horse Wind Expansion (C) (2)_Adj Bench DR 3 for Initial Briefs (Electric)" xfId="35"/>
    <cellStyle name="_4.06E Pass Throughs_04 07E Wild Horse Wind Expansion (C) (2)_Adj Bench DR 3 for Initial Briefs (Electric) 2" xfId="36"/>
    <cellStyle name="_4.06E Pass Throughs_04 07E Wild Horse Wind Expansion (C) (2)_Electric Rev Req Model (2009 GRC) " xfId="37"/>
    <cellStyle name="_4.06E Pass Throughs_04 07E Wild Horse Wind Expansion (C) (2)_Electric Rev Req Model (2009 GRC)  2" xfId="38"/>
    <cellStyle name="_4.06E Pass Throughs_04 07E Wild Horse Wind Expansion (C) (2)_Electric Rev Req Model (2009 GRC) Rebuttal" xfId="39"/>
    <cellStyle name="_4.06E Pass Throughs_04 07E Wild Horse Wind Expansion (C) (2)_Electric Rev Req Model (2009 GRC) Rebuttal 2" xfId="40"/>
    <cellStyle name="_4.06E Pass Throughs_04 07E Wild Horse Wind Expansion (C) (2)_Electric Rev Req Model (2009 GRC) Rebuttal REmoval of New  WH Solar AdjustMI" xfId="41"/>
    <cellStyle name="_4.06E Pass Throughs_04 07E Wild Horse Wind Expansion (C) (2)_Electric Rev Req Model (2009 GRC) Rebuttal REmoval of New  WH Solar AdjustMI 2" xfId="42"/>
    <cellStyle name="_4.06E Pass Throughs_04 07E Wild Horse Wind Expansion (C) (2)_Electric Rev Req Model (2009 GRC) Revised 01-18-2010" xfId="43"/>
    <cellStyle name="_4.06E Pass Throughs_04 07E Wild Horse Wind Expansion (C) (2)_Electric Rev Req Model (2009 GRC) Revised 01-18-2010 2" xfId="44"/>
    <cellStyle name="_4.06E Pass Throughs_04 07E Wild Horse Wind Expansion (C) (2)_Final Order Electric EXHIBIT A-1" xfId="45"/>
    <cellStyle name="_4.06E Pass Throughs_04 07E Wild Horse Wind Expansion (C) (2)_Final Order Electric EXHIBIT A-1 2" xfId="46"/>
    <cellStyle name="_4.06E Pass Throughs_04 07E Wild Horse Wind Expansion (C) (2)_TENASKA REGULATORY ASSET" xfId="47"/>
    <cellStyle name="_4.06E Pass Throughs_04 07E Wild Horse Wind Expansion (C) (2)_TENASKA REGULATORY ASSET 2" xfId="48"/>
    <cellStyle name="_4.06E Pass Throughs_16.37E Wild Horse Expansion DeferralRevwrkingfile SF" xfId="49"/>
    <cellStyle name="_4.06E Pass Throughs_16.37E Wild Horse Expansion DeferralRevwrkingfile SF 2" xfId="50"/>
    <cellStyle name="_4.06E Pass Throughs_4 31 Regulatory Assets and Liabilities  7 06- Exhibit D" xfId="51"/>
    <cellStyle name="_4.06E Pass Throughs_4 31 Regulatory Assets and Liabilities  7 06- Exhibit D 2" xfId="52"/>
    <cellStyle name="_4.06E Pass Throughs_4 32 Regulatory Assets and Liabilities  7 06- Exhibit D" xfId="53"/>
    <cellStyle name="_4.06E Pass Throughs_4 32 Regulatory Assets and Liabilities  7 06- Exhibit D 2" xfId="54"/>
    <cellStyle name="_4.06E Pass Throughs_Book2" xfId="55"/>
    <cellStyle name="_4.06E Pass Throughs_Book2 2" xfId="56"/>
    <cellStyle name="_4.06E Pass Throughs_Book2_Adj Bench DR 3 for Initial Briefs (Electric)" xfId="57"/>
    <cellStyle name="_4.06E Pass Throughs_Book2_Adj Bench DR 3 for Initial Briefs (Electric) 2" xfId="58"/>
    <cellStyle name="_4.06E Pass Throughs_Book2_Electric Rev Req Model (2009 GRC) Rebuttal" xfId="59"/>
    <cellStyle name="_4.06E Pass Throughs_Book2_Electric Rev Req Model (2009 GRC) Rebuttal 2" xfId="60"/>
    <cellStyle name="_4.06E Pass Throughs_Book2_Electric Rev Req Model (2009 GRC) Rebuttal REmoval of New  WH Solar AdjustMI" xfId="61"/>
    <cellStyle name="_4.06E Pass Throughs_Book2_Electric Rev Req Model (2009 GRC) Rebuttal REmoval of New  WH Solar AdjustMI 2" xfId="62"/>
    <cellStyle name="_4.06E Pass Throughs_Book2_Electric Rev Req Model (2009 GRC) Revised 01-18-2010" xfId="63"/>
    <cellStyle name="_4.06E Pass Throughs_Book2_Electric Rev Req Model (2009 GRC) Revised 01-18-2010 2" xfId="64"/>
    <cellStyle name="_4.06E Pass Throughs_Book2_Final Order Electric EXHIBIT A-1" xfId="65"/>
    <cellStyle name="_4.06E Pass Throughs_Book2_Final Order Electric EXHIBIT A-1 2" xfId="66"/>
    <cellStyle name="_4.06E Pass Throughs_Book4" xfId="67"/>
    <cellStyle name="_4.06E Pass Throughs_Book4 2" xfId="68"/>
    <cellStyle name="_4.06E Pass Throughs_Book9" xfId="69"/>
    <cellStyle name="_4.06E Pass Throughs_Book9 2" xfId="70"/>
    <cellStyle name="_4.06E Pass Throughs_DWH-08 (Rate Spread &amp; Design Workpapers)" xfId="71"/>
    <cellStyle name="_4.06E Pass Throughs_Final 2008 PTC Rate Design Workpapers 10.27.08" xfId="72"/>
    <cellStyle name="_4.06E Pass Throughs_INPUTS" xfId="73"/>
    <cellStyle name="_4.06E Pass Throughs_INPUTS 2" xfId="74"/>
    <cellStyle name="_4.06E Pass Throughs_Power Costs - Comparison bx Rbtl-Staff-Jt-PC" xfId="75"/>
    <cellStyle name="_4.06E Pass Throughs_Power Costs - Comparison bx Rbtl-Staff-Jt-PC 2" xfId="76"/>
    <cellStyle name="_4.06E Pass Throughs_Power Costs - Comparison bx Rbtl-Staff-Jt-PC_Adj Bench DR 3 for Initial Briefs (Electric)" xfId="77"/>
    <cellStyle name="_4.06E Pass Throughs_Power Costs - Comparison bx Rbtl-Staff-Jt-PC_Adj Bench DR 3 for Initial Briefs (Electric) 2" xfId="78"/>
    <cellStyle name="_4.06E Pass Throughs_Power Costs - Comparison bx Rbtl-Staff-Jt-PC_Electric Rev Req Model (2009 GRC) Rebuttal" xfId="79"/>
    <cellStyle name="_4.06E Pass Throughs_Power Costs - Comparison bx Rbtl-Staff-Jt-PC_Electric Rev Req Model (2009 GRC) Rebuttal 2" xfId="80"/>
    <cellStyle name="_4.06E Pass Throughs_Power Costs - Comparison bx Rbtl-Staff-Jt-PC_Electric Rev Req Model (2009 GRC) Rebuttal REmoval of New  WH Solar AdjustMI" xfId="81"/>
    <cellStyle name="_4.06E Pass Throughs_Power Costs - Comparison bx Rbtl-Staff-Jt-PC_Electric Rev Req Model (2009 GRC) Rebuttal REmoval of New  WH Solar AdjustMI 2" xfId="82"/>
    <cellStyle name="_4.06E Pass Throughs_Power Costs - Comparison bx Rbtl-Staff-Jt-PC_Electric Rev Req Model (2009 GRC) Revised 01-18-2010" xfId="83"/>
    <cellStyle name="_4.06E Pass Throughs_Power Costs - Comparison bx Rbtl-Staff-Jt-PC_Electric Rev Req Model (2009 GRC) Revised 01-18-2010 2" xfId="84"/>
    <cellStyle name="_4.06E Pass Throughs_Power Costs - Comparison bx Rbtl-Staff-Jt-PC_Final Order Electric EXHIBIT A-1" xfId="85"/>
    <cellStyle name="_4.06E Pass Throughs_Power Costs - Comparison bx Rbtl-Staff-Jt-PC_Final Order Electric EXHIBIT A-1 2" xfId="86"/>
    <cellStyle name="_4.06E Pass Throughs_Production Adj 4.37" xfId="87"/>
    <cellStyle name="_4.06E Pass Throughs_Production Adj 4.37 2" xfId="88"/>
    <cellStyle name="_4.06E Pass Throughs_Purchased Power Adj 4.03" xfId="89"/>
    <cellStyle name="_4.06E Pass Throughs_Purchased Power Adj 4.03 2" xfId="90"/>
    <cellStyle name="_4.06E Pass Throughs_Rebuttal Power Costs" xfId="91"/>
    <cellStyle name="_4.06E Pass Throughs_Rebuttal Power Costs 2" xfId="92"/>
    <cellStyle name="_4.06E Pass Throughs_Rebuttal Power Costs_Adj Bench DR 3 for Initial Briefs (Electric)" xfId="93"/>
    <cellStyle name="_4.06E Pass Throughs_Rebuttal Power Costs_Adj Bench DR 3 for Initial Briefs (Electric) 2" xfId="94"/>
    <cellStyle name="_4.06E Pass Throughs_Rebuttal Power Costs_Electric Rev Req Model (2009 GRC) Rebuttal" xfId="95"/>
    <cellStyle name="_4.06E Pass Throughs_Rebuttal Power Costs_Electric Rev Req Model (2009 GRC) Rebuttal 2" xfId="96"/>
    <cellStyle name="_4.06E Pass Throughs_Rebuttal Power Costs_Electric Rev Req Model (2009 GRC) Rebuttal REmoval of New  WH Solar AdjustMI" xfId="97"/>
    <cellStyle name="_4.06E Pass Throughs_Rebuttal Power Costs_Electric Rev Req Model (2009 GRC) Rebuttal REmoval of New  WH Solar AdjustMI 2" xfId="98"/>
    <cellStyle name="_4.06E Pass Throughs_Rebuttal Power Costs_Electric Rev Req Model (2009 GRC) Revised 01-18-2010" xfId="99"/>
    <cellStyle name="_4.06E Pass Throughs_Rebuttal Power Costs_Electric Rev Req Model (2009 GRC) Revised 01-18-2010 2" xfId="100"/>
    <cellStyle name="_4.06E Pass Throughs_Rebuttal Power Costs_Final Order Electric EXHIBIT A-1" xfId="101"/>
    <cellStyle name="_4.06E Pass Throughs_Rebuttal Power Costs_Final Order Electric EXHIBIT A-1 2" xfId="102"/>
    <cellStyle name="_4.06E Pass Throughs_ROR &amp; CONV FACTOR" xfId="103"/>
    <cellStyle name="_4.06E Pass Throughs_ROR &amp; CONV FACTOR 2" xfId="104"/>
    <cellStyle name="_4.06E Pass Throughs_ROR 5.02" xfId="105"/>
    <cellStyle name="_4.06E Pass Throughs_ROR 5.02 2" xfId="106"/>
    <cellStyle name="_4.13E Montana Energy Tax" xfId="107"/>
    <cellStyle name="_4.13E Montana Energy Tax 2" xfId="108"/>
    <cellStyle name="_4.13E Montana Energy Tax 2 2" xfId="109"/>
    <cellStyle name="_4.13E Montana Energy Tax 3" xfId="110"/>
    <cellStyle name="_4.13E Montana Energy Tax 3 2" xfId="111"/>
    <cellStyle name="_4.13E Montana Energy Tax 3 3" xfId="112"/>
    <cellStyle name="_4.13E Montana Energy Tax 3 4" xfId="113"/>
    <cellStyle name="_4.13E Montana Energy Tax 4" xfId="114"/>
    <cellStyle name="_4.13E Montana Energy Tax_04 07E Wild Horse Wind Expansion (C) (2)" xfId="115"/>
    <cellStyle name="_4.13E Montana Energy Tax_04 07E Wild Horse Wind Expansion (C) (2) 2" xfId="116"/>
    <cellStyle name="_4.13E Montana Energy Tax_04 07E Wild Horse Wind Expansion (C) (2)_Adj Bench DR 3 for Initial Briefs (Electric)" xfId="117"/>
    <cellStyle name="_4.13E Montana Energy Tax_04 07E Wild Horse Wind Expansion (C) (2)_Adj Bench DR 3 for Initial Briefs (Electric) 2" xfId="118"/>
    <cellStyle name="_4.13E Montana Energy Tax_04 07E Wild Horse Wind Expansion (C) (2)_Electric Rev Req Model (2009 GRC) " xfId="119"/>
    <cellStyle name="_4.13E Montana Energy Tax_04 07E Wild Horse Wind Expansion (C) (2)_Electric Rev Req Model (2009 GRC)  2" xfId="120"/>
    <cellStyle name="_4.13E Montana Energy Tax_04 07E Wild Horse Wind Expansion (C) (2)_Electric Rev Req Model (2009 GRC) Rebuttal" xfId="121"/>
    <cellStyle name="_4.13E Montana Energy Tax_04 07E Wild Horse Wind Expansion (C) (2)_Electric Rev Req Model (2009 GRC) Rebuttal 2" xfId="122"/>
    <cellStyle name="_4.13E Montana Energy Tax_04 07E Wild Horse Wind Expansion (C) (2)_Electric Rev Req Model (2009 GRC) Rebuttal REmoval of New  WH Solar AdjustMI" xfId="123"/>
    <cellStyle name="_4.13E Montana Energy Tax_04 07E Wild Horse Wind Expansion (C) (2)_Electric Rev Req Model (2009 GRC) Rebuttal REmoval of New  WH Solar AdjustMI 2" xfId="124"/>
    <cellStyle name="_4.13E Montana Energy Tax_04 07E Wild Horse Wind Expansion (C) (2)_Electric Rev Req Model (2009 GRC) Revised 01-18-2010" xfId="125"/>
    <cellStyle name="_4.13E Montana Energy Tax_04 07E Wild Horse Wind Expansion (C) (2)_Electric Rev Req Model (2009 GRC) Revised 01-18-2010 2" xfId="126"/>
    <cellStyle name="_4.13E Montana Energy Tax_04 07E Wild Horse Wind Expansion (C) (2)_Final Order Electric EXHIBIT A-1" xfId="127"/>
    <cellStyle name="_4.13E Montana Energy Tax_04 07E Wild Horse Wind Expansion (C) (2)_Final Order Electric EXHIBIT A-1 2" xfId="128"/>
    <cellStyle name="_4.13E Montana Energy Tax_04 07E Wild Horse Wind Expansion (C) (2)_TENASKA REGULATORY ASSET" xfId="129"/>
    <cellStyle name="_4.13E Montana Energy Tax_04 07E Wild Horse Wind Expansion (C) (2)_TENASKA REGULATORY ASSET 2" xfId="130"/>
    <cellStyle name="_4.13E Montana Energy Tax_16.37E Wild Horse Expansion DeferralRevwrkingfile SF" xfId="131"/>
    <cellStyle name="_4.13E Montana Energy Tax_16.37E Wild Horse Expansion DeferralRevwrkingfile SF 2" xfId="132"/>
    <cellStyle name="_4.13E Montana Energy Tax_4 31 Regulatory Assets and Liabilities  7 06- Exhibit D" xfId="133"/>
    <cellStyle name="_4.13E Montana Energy Tax_4 31 Regulatory Assets and Liabilities  7 06- Exhibit D 2" xfId="134"/>
    <cellStyle name="_4.13E Montana Energy Tax_4 32 Regulatory Assets and Liabilities  7 06- Exhibit D" xfId="135"/>
    <cellStyle name="_4.13E Montana Energy Tax_4 32 Regulatory Assets and Liabilities  7 06- Exhibit D 2" xfId="136"/>
    <cellStyle name="_4.13E Montana Energy Tax_Book2" xfId="137"/>
    <cellStyle name="_4.13E Montana Energy Tax_Book2 2" xfId="138"/>
    <cellStyle name="_4.13E Montana Energy Tax_Book2_Adj Bench DR 3 for Initial Briefs (Electric)" xfId="139"/>
    <cellStyle name="_4.13E Montana Energy Tax_Book2_Adj Bench DR 3 for Initial Briefs (Electric) 2" xfId="140"/>
    <cellStyle name="_4.13E Montana Energy Tax_Book2_Electric Rev Req Model (2009 GRC) Rebuttal" xfId="141"/>
    <cellStyle name="_4.13E Montana Energy Tax_Book2_Electric Rev Req Model (2009 GRC) Rebuttal 2" xfId="142"/>
    <cellStyle name="_4.13E Montana Energy Tax_Book2_Electric Rev Req Model (2009 GRC) Rebuttal REmoval of New  WH Solar AdjustMI" xfId="143"/>
    <cellStyle name="_4.13E Montana Energy Tax_Book2_Electric Rev Req Model (2009 GRC) Rebuttal REmoval of New  WH Solar AdjustMI 2" xfId="144"/>
    <cellStyle name="_4.13E Montana Energy Tax_Book2_Electric Rev Req Model (2009 GRC) Revised 01-18-2010" xfId="145"/>
    <cellStyle name="_4.13E Montana Energy Tax_Book2_Electric Rev Req Model (2009 GRC) Revised 01-18-2010 2" xfId="146"/>
    <cellStyle name="_4.13E Montana Energy Tax_Book2_Final Order Electric EXHIBIT A-1" xfId="147"/>
    <cellStyle name="_4.13E Montana Energy Tax_Book2_Final Order Electric EXHIBIT A-1 2" xfId="148"/>
    <cellStyle name="_4.13E Montana Energy Tax_Book4" xfId="149"/>
    <cellStyle name="_4.13E Montana Energy Tax_Book4 2" xfId="150"/>
    <cellStyle name="_4.13E Montana Energy Tax_Book9" xfId="151"/>
    <cellStyle name="_4.13E Montana Energy Tax_Book9 2" xfId="152"/>
    <cellStyle name="_4.13E Montana Energy Tax_DWH-08 (Rate Spread &amp; Design Workpapers)" xfId="153"/>
    <cellStyle name="_4.13E Montana Energy Tax_Final 2008 PTC Rate Design Workpapers 10.27.08" xfId="154"/>
    <cellStyle name="_4.13E Montana Energy Tax_INPUTS" xfId="155"/>
    <cellStyle name="_4.13E Montana Energy Tax_INPUTS 2" xfId="156"/>
    <cellStyle name="_4.13E Montana Energy Tax_Power Costs - Comparison bx Rbtl-Staff-Jt-PC" xfId="157"/>
    <cellStyle name="_4.13E Montana Energy Tax_Power Costs - Comparison bx Rbtl-Staff-Jt-PC 2" xfId="158"/>
    <cellStyle name="_4.13E Montana Energy Tax_Power Costs - Comparison bx Rbtl-Staff-Jt-PC_Adj Bench DR 3 for Initial Briefs (Electric)" xfId="159"/>
    <cellStyle name="_4.13E Montana Energy Tax_Power Costs - Comparison bx Rbtl-Staff-Jt-PC_Adj Bench DR 3 for Initial Briefs (Electric) 2" xfId="160"/>
    <cellStyle name="_4.13E Montana Energy Tax_Power Costs - Comparison bx Rbtl-Staff-Jt-PC_Electric Rev Req Model (2009 GRC) Rebuttal" xfId="161"/>
    <cellStyle name="_4.13E Montana Energy Tax_Power Costs - Comparison bx Rbtl-Staff-Jt-PC_Electric Rev Req Model (2009 GRC) Rebuttal 2" xfId="162"/>
    <cellStyle name="_4.13E Montana Energy Tax_Power Costs - Comparison bx Rbtl-Staff-Jt-PC_Electric Rev Req Model (2009 GRC) Rebuttal REmoval of New  WH Solar AdjustMI" xfId="163"/>
    <cellStyle name="_4.13E Montana Energy Tax_Power Costs - Comparison bx Rbtl-Staff-Jt-PC_Electric Rev Req Model (2009 GRC) Rebuttal REmoval of New  WH Solar AdjustMI 2" xfId="164"/>
    <cellStyle name="_4.13E Montana Energy Tax_Power Costs - Comparison bx Rbtl-Staff-Jt-PC_Electric Rev Req Model (2009 GRC) Revised 01-18-2010" xfId="165"/>
    <cellStyle name="_4.13E Montana Energy Tax_Power Costs - Comparison bx Rbtl-Staff-Jt-PC_Electric Rev Req Model (2009 GRC) Revised 01-18-2010 2" xfId="166"/>
    <cellStyle name="_4.13E Montana Energy Tax_Power Costs - Comparison bx Rbtl-Staff-Jt-PC_Final Order Electric EXHIBIT A-1" xfId="167"/>
    <cellStyle name="_4.13E Montana Energy Tax_Power Costs - Comparison bx Rbtl-Staff-Jt-PC_Final Order Electric EXHIBIT A-1 2" xfId="168"/>
    <cellStyle name="_4.13E Montana Energy Tax_Production Adj 4.37" xfId="169"/>
    <cellStyle name="_4.13E Montana Energy Tax_Production Adj 4.37 2" xfId="170"/>
    <cellStyle name="_4.13E Montana Energy Tax_Purchased Power Adj 4.03" xfId="171"/>
    <cellStyle name="_4.13E Montana Energy Tax_Purchased Power Adj 4.03 2" xfId="172"/>
    <cellStyle name="_4.13E Montana Energy Tax_Rebuttal Power Costs" xfId="173"/>
    <cellStyle name="_4.13E Montana Energy Tax_Rebuttal Power Costs 2" xfId="174"/>
    <cellStyle name="_4.13E Montana Energy Tax_Rebuttal Power Costs_Adj Bench DR 3 for Initial Briefs (Electric)" xfId="175"/>
    <cellStyle name="_4.13E Montana Energy Tax_Rebuttal Power Costs_Adj Bench DR 3 for Initial Briefs (Electric) 2" xfId="176"/>
    <cellStyle name="_4.13E Montana Energy Tax_Rebuttal Power Costs_Electric Rev Req Model (2009 GRC) Rebuttal" xfId="177"/>
    <cellStyle name="_4.13E Montana Energy Tax_Rebuttal Power Costs_Electric Rev Req Model (2009 GRC) Rebuttal 2" xfId="178"/>
    <cellStyle name="_4.13E Montana Energy Tax_Rebuttal Power Costs_Electric Rev Req Model (2009 GRC) Rebuttal REmoval of New  WH Solar AdjustMI" xfId="179"/>
    <cellStyle name="_4.13E Montana Energy Tax_Rebuttal Power Costs_Electric Rev Req Model (2009 GRC) Rebuttal REmoval of New  WH Solar AdjustMI 2" xfId="180"/>
    <cellStyle name="_4.13E Montana Energy Tax_Rebuttal Power Costs_Electric Rev Req Model (2009 GRC) Revised 01-18-2010" xfId="181"/>
    <cellStyle name="_4.13E Montana Energy Tax_Rebuttal Power Costs_Electric Rev Req Model (2009 GRC) Revised 01-18-2010 2" xfId="182"/>
    <cellStyle name="_4.13E Montana Energy Tax_Rebuttal Power Costs_Final Order Electric EXHIBIT A-1" xfId="183"/>
    <cellStyle name="_4.13E Montana Energy Tax_Rebuttal Power Costs_Final Order Electric EXHIBIT A-1 2" xfId="184"/>
    <cellStyle name="_4.13E Montana Energy Tax_ROR &amp; CONV FACTOR" xfId="185"/>
    <cellStyle name="_4.13E Montana Energy Tax_ROR &amp; CONV FACTOR 2" xfId="186"/>
    <cellStyle name="_4.13E Montana Energy Tax_ROR 5.02" xfId="187"/>
    <cellStyle name="_4.13E Montana Energy Tax_ROR 5.02 2" xfId="188"/>
    <cellStyle name="_5.03G-Conversion Factor Working FileMI" xfId="189"/>
    <cellStyle name="_x0013__Adj Bench DR 3 for Initial Briefs (Electric)" xfId="190"/>
    <cellStyle name="_x0013__Adj Bench DR 3 for Initial Briefs (Electric) 2" xfId="191"/>
    <cellStyle name="_AURORA WIP" xfId="192"/>
    <cellStyle name="_AURORA WIP 2" xfId="193"/>
    <cellStyle name="_Book1" xfId="194"/>
    <cellStyle name="_Book1 (2)" xfId="195"/>
    <cellStyle name="_Book1 (2) 2" xfId="196"/>
    <cellStyle name="_Book1 (2) 2 2" xfId="197"/>
    <cellStyle name="_Book1 (2) 3" xfId="198"/>
    <cellStyle name="_Book1 (2) 3 2" xfId="199"/>
    <cellStyle name="_Book1 (2) 3 3" xfId="200"/>
    <cellStyle name="_Book1 (2) 3 4" xfId="201"/>
    <cellStyle name="_Book1 (2) 4" xfId="202"/>
    <cellStyle name="_Book1 (2)_04 07E Wild Horse Wind Expansion (C) (2)" xfId="203"/>
    <cellStyle name="_Book1 (2)_04 07E Wild Horse Wind Expansion (C) (2) 2" xfId="204"/>
    <cellStyle name="_Book1 (2)_04 07E Wild Horse Wind Expansion (C) (2)_Adj Bench DR 3 for Initial Briefs (Electric)" xfId="205"/>
    <cellStyle name="_Book1 (2)_04 07E Wild Horse Wind Expansion (C) (2)_Adj Bench DR 3 for Initial Briefs (Electric) 2" xfId="206"/>
    <cellStyle name="_Book1 (2)_04 07E Wild Horse Wind Expansion (C) (2)_Electric Rev Req Model (2009 GRC) " xfId="207"/>
    <cellStyle name="_Book1 (2)_04 07E Wild Horse Wind Expansion (C) (2)_Electric Rev Req Model (2009 GRC)  2" xfId="208"/>
    <cellStyle name="_Book1 (2)_04 07E Wild Horse Wind Expansion (C) (2)_Electric Rev Req Model (2009 GRC) Rebuttal" xfId="209"/>
    <cellStyle name="_Book1 (2)_04 07E Wild Horse Wind Expansion (C) (2)_Electric Rev Req Model (2009 GRC) Rebuttal 2" xfId="210"/>
    <cellStyle name="_Book1 (2)_04 07E Wild Horse Wind Expansion (C) (2)_Electric Rev Req Model (2009 GRC) Rebuttal REmoval of New  WH Solar AdjustMI" xfId="211"/>
    <cellStyle name="_Book1 (2)_04 07E Wild Horse Wind Expansion (C) (2)_Electric Rev Req Model (2009 GRC) Rebuttal REmoval of New  WH Solar AdjustMI 2" xfId="212"/>
    <cellStyle name="_Book1 (2)_04 07E Wild Horse Wind Expansion (C) (2)_Electric Rev Req Model (2009 GRC) Revised 01-18-2010" xfId="213"/>
    <cellStyle name="_Book1 (2)_04 07E Wild Horse Wind Expansion (C) (2)_Electric Rev Req Model (2009 GRC) Revised 01-18-2010 2" xfId="214"/>
    <cellStyle name="_Book1 (2)_04 07E Wild Horse Wind Expansion (C) (2)_Final Order Electric EXHIBIT A-1" xfId="215"/>
    <cellStyle name="_Book1 (2)_04 07E Wild Horse Wind Expansion (C) (2)_Final Order Electric EXHIBIT A-1 2" xfId="216"/>
    <cellStyle name="_Book1 (2)_04 07E Wild Horse Wind Expansion (C) (2)_TENASKA REGULATORY ASSET" xfId="217"/>
    <cellStyle name="_Book1 (2)_04 07E Wild Horse Wind Expansion (C) (2)_TENASKA REGULATORY ASSET 2" xfId="218"/>
    <cellStyle name="_Book1 (2)_16.37E Wild Horse Expansion DeferralRevwrkingfile SF" xfId="219"/>
    <cellStyle name="_Book1 (2)_16.37E Wild Horse Expansion DeferralRevwrkingfile SF 2" xfId="220"/>
    <cellStyle name="_Book1 (2)_4 31 Regulatory Assets and Liabilities  7 06- Exhibit D" xfId="221"/>
    <cellStyle name="_Book1 (2)_4 31 Regulatory Assets and Liabilities  7 06- Exhibit D 2" xfId="222"/>
    <cellStyle name="_Book1 (2)_4 32 Regulatory Assets and Liabilities  7 06- Exhibit D" xfId="223"/>
    <cellStyle name="_Book1 (2)_4 32 Regulatory Assets and Liabilities  7 06- Exhibit D 2" xfId="224"/>
    <cellStyle name="_Book1 (2)_Book2" xfId="225"/>
    <cellStyle name="_Book1 (2)_Book2 2" xfId="226"/>
    <cellStyle name="_Book1 (2)_Book2_Adj Bench DR 3 for Initial Briefs (Electric)" xfId="227"/>
    <cellStyle name="_Book1 (2)_Book2_Adj Bench DR 3 for Initial Briefs (Electric) 2" xfId="228"/>
    <cellStyle name="_Book1 (2)_Book2_Electric Rev Req Model (2009 GRC) Rebuttal" xfId="229"/>
    <cellStyle name="_Book1 (2)_Book2_Electric Rev Req Model (2009 GRC) Rebuttal 2" xfId="230"/>
    <cellStyle name="_Book1 (2)_Book2_Electric Rev Req Model (2009 GRC) Rebuttal REmoval of New  WH Solar AdjustMI" xfId="231"/>
    <cellStyle name="_Book1 (2)_Book2_Electric Rev Req Model (2009 GRC) Rebuttal REmoval of New  WH Solar AdjustMI 2" xfId="232"/>
    <cellStyle name="_Book1 (2)_Book2_Electric Rev Req Model (2009 GRC) Revised 01-18-2010" xfId="233"/>
    <cellStyle name="_Book1 (2)_Book2_Electric Rev Req Model (2009 GRC) Revised 01-18-2010 2" xfId="234"/>
    <cellStyle name="_Book1 (2)_Book2_Final Order Electric EXHIBIT A-1" xfId="235"/>
    <cellStyle name="_Book1 (2)_Book2_Final Order Electric EXHIBIT A-1 2" xfId="236"/>
    <cellStyle name="_Book1 (2)_Book4" xfId="237"/>
    <cellStyle name="_Book1 (2)_Book4 2" xfId="238"/>
    <cellStyle name="_Book1 (2)_Book9" xfId="239"/>
    <cellStyle name="_Book1 (2)_Book9 2" xfId="240"/>
    <cellStyle name="_Book1 (2)_DWH-08 (Rate Spread &amp; Design Workpapers)" xfId="241"/>
    <cellStyle name="_Book1 (2)_Final 2008 PTC Rate Design Workpapers 10.27.08" xfId="242"/>
    <cellStyle name="_Book1 (2)_INPUTS" xfId="243"/>
    <cellStyle name="_Book1 (2)_INPUTS 2" xfId="244"/>
    <cellStyle name="_Book1 (2)_Power Costs - Comparison bx Rbtl-Staff-Jt-PC" xfId="245"/>
    <cellStyle name="_Book1 (2)_Power Costs - Comparison bx Rbtl-Staff-Jt-PC 2" xfId="246"/>
    <cellStyle name="_Book1 (2)_Power Costs - Comparison bx Rbtl-Staff-Jt-PC_Adj Bench DR 3 for Initial Briefs (Electric)" xfId="247"/>
    <cellStyle name="_Book1 (2)_Power Costs - Comparison bx Rbtl-Staff-Jt-PC_Adj Bench DR 3 for Initial Briefs (Electric) 2" xfId="248"/>
    <cellStyle name="_Book1 (2)_Power Costs - Comparison bx Rbtl-Staff-Jt-PC_Electric Rev Req Model (2009 GRC) Rebuttal" xfId="249"/>
    <cellStyle name="_Book1 (2)_Power Costs - Comparison bx Rbtl-Staff-Jt-PC_Electric Rev Req Model (2009 GRC) Rebuttal 2" xfId="250"/>
    <cellStyle name="_Book1 (2)_Power Costs - Comparison bx Rbtl-Staff-Jt-PC_Electric Rev Req Model (2009 GRC) Rebuttal REmoval of New  WH Solar AdjustMI" xfId="251"/>
    <cellStyle name="_Book1 (2)_Power Costs - Comparison bx Rbtl-Staff-Jt-PC_Electric Rev Req Model (2009 GRC) Rebuttal REmoval of New  WH Solar AdjustMI 2" xfId="252"/>
    <cellStyle name="_Book1 (2)_Power Costs - Comparison bx Rbtl-Staff-Jt-PC_Electric Rev Req Model (2009 GRC) Revised 01-18-2010" xfId="253"/>
    <cellStyle name="_Book1 (2)_Power Costs - Comparison bx Rbtl-Staff-Jt-PC_Electric Rev Req Model (2009 GRC) Revised 01-18-2010 2" xfId="254"/>
    <cellStyle name="_Book1 (2)_Power Costs - Comparison bx Rbtl-Staff-Jt-PC_Final Order Electric EXHIBIT A-1" xfId="255"/>
    <cellStyle name="_Book1 (2)_Power Costs - Comparison bx Rbtl-Staff-Jt-PC_Final Order Electric EXHIBIT A-1 2" xfId="256"/>
    <cellStyle name="_Book1 (2)_Production Adj 4.37" xfId="257"/>
    <cellStyle name="_Book1 (2)_Production Adj 4.37 2" xfId="258"/>
    <cellStyle name="_Book1 (2)_Purchased Power Adj 4.03" xfId="259"/>
    <cellStyle name="_Book1 (2)_Purchased Power Adj 4.03 2" xfId="260"/>
    <cellStyle name="_Book1 (2)_Rebuttal Power Costs" xfId="261"/>
    <cellStyle name="_Book1 (2)_Rebuttal Power Costs 2" xfId="262"/>
    <cellStyle name="_Book1 (2)_Rebuttal Power Costs_Adj Bench DR 3 for Initial Briefs (Electric)" xfId="263"/>
    <cellStyle name="_Book1 (2)_Rebuttal Power Costs_Adj Bench DR 3 for Initial Briefs (Electric) 2" xfId="264"/>
    <cellStyle name="_Book1 (2)_Rebuttal Power Costs_Electric Rev Req Model (2009 GRC) Rebuttal" xfId="265"/>
    <cellStyle name="_Book1 (2)_Rebuttal Power Costs_Electric Rev Req Model (2009 GRC) Rebuttal 2" xfId="266"/>
    <cellStyle name="_Book1 (2)_Rebuttal Power Costs_Electric Rev Req Model (2009 GRC) Rebuttal REmoval of New  WH Solar AdjustMI" xfId="267"/>
    <cellStyle name="_Book1 (2)_Rebuttal Power Costs_Electric Rev Req Model (2009 GRC) Rebuttal REmoval of New  WH Solar AdjustMI 2" xfId="268"/>
    <cellStyle name="_Book1 (2)_Rebuttal Power Costs_Electric Rev Req Model (2009 GRC) Revised 01-18-2010" xfId="269"/>
    <cellStyle name="_Book1 (2)_Rebuttal Power Costs_Electric Rev Req Model (2009 GRC) Revised 01-18-2010 2" xfId="270"/>
    <cellStyle name="_Book1 (2)_Rebuttal Power Costs_Final Order Electric EXHIBIT A-1" xfId="271"/>
    <cellStyle name="_Book1 (2)_Rebuttal Power Costs_Final Order Electric EXHIBIT A-1 2" xfId="272"/>
    <cellStyle name="_Book1 (2)_ROR &amp; CONV FACTOR" xfId="273"/>
    <cellStyle name="_Book1 (2)_ROR &amp; CONV FACTOR 2" xfId="274"/>
    <cellStyle name="_Book1 (2)_ROR 5.02" xfId="275"/>
    <cellStyle name="_Book1 (2)_ROR 5.02 2" xfId="276"/>
    <cellStyle name="_Book1 10" xfId="277"/>
    <cellStyle name="_Book1 2" xfId="278"/>
    <cellStyle name="_Book1 2 2" xfId="279"/>
    <cellStyle name="_Book1 3" xfId="280"/>
    <cellStyle name="_Book1 4" xfId="281"/>
    <cellStyle name="_Book1 5" xfId="282"/>
    <cellStyle name="_Book1 6" xfId="283"/>
    <cellStyle name="_Book1 7" xfId="284"/>
    <cellStyle name="_Book1 8" xfId="285"/>
    <cellStyle name="_Book1 9" xfId="286"/>
    <cellStyle name="_Book1_(C) WHE Proforma with ITC cash grant 10 Yr Amort_for deferral_102809" xfId="287"/>
    <cellStyle name="_Book1_(C) WHE Proforma with ITC cash grant 10 Yr Amort_for deferral_102809 2" xfId="288"/>
    <cellStyle name="_Book1_(C) WHE Proforma with ITC cash grant 10 Yr Amort_for deferral_102809_16.07E Wild Horse Wind Expansionwrkingfile" xfId="289"/>
    <cellStyle name="_Book1_(C) WHE Proforma with ITC cash grant 10 Yr Amort_for deferral_102809_16.07E Wild Horse Wind Expansionwrkingfile 2" xfId="290"/>
    <cellStyle name="_Book1_(C) WHE Proforma with ITC cash grant 10 Yr Amort_for deferral_102809_16.07E Wild Horse Wind Expansionwrkingfile SF" xfId="291"/>
    <cellStyle name="_Book1_(C) WHE Proforma with ITC cash grant 10 Yr Amort_for deferral_102809_16.07E Wild Horse Wind Expansionwrkingfile SF 2" xfId="292"/>
    <cellStyle name="_Book1_(C) WHE Proforma with ITC cash grant 10 Yr Amort_for deferral_102809_16.37E Wild Horse Expansion DeferralRevwrkingfile SF" xfId="293"/>
    <cellStyle name="_Book1_(C) WHE Proforma with ITC cash grant 10 Yr Amort_for deferral_102809_16.37E Wild Horse Expansion DeferralRevwrkingfile SF 2" xfId="294"/>
    <cellStyle name="_Book1_(C) WHE Proforma with ITC cash grant 10 Yr Amort_for rebuttal_120709" xfId="295"/>
    <cellStyle name="_Book1_(C) WHE Proforma with ITC cash grant 10 Yr Amort_for rebuttal_120709 2" xfId="296"/>
    <cellStyle name="_Book1_04.07E Wild Horse Wind Expansion" xfId="297"/>
    <cellStyle name="_Book1_04.07E Wild Horse Wind Expansion 2" xfId="298"/>
    <cellStyle name="_Book1_04.07E Wild Horse Wind Expansion_16.07E Wild Horse Wind Expansionwrkingfile" xfId="299"/>
    <cellStyle name="_Book1_04.07E Wild Horse Wind Expansion_16.07E Wild Horse Wind Expansionwrkingfile 2" xfId="300"/>
    <cellStyle name="_Book1_04.07E Wild Horse Wind Expansion_16.07E Wild Horse Wind Expansionwrkingfile SF" xfId="301"/>
    <cellStyle name="_Book1_04.07E Wild Horse Wind Expansion_16.07E Wild Horse Wind Expansionwrkingfile SF 2" xfId="302"/>
    <cellStyle name="_Book1_04.07E Wild Horse Wind Expansion_16.37E Wild Horse Expansion DeferralRevwrkingfile SF" xfId="303"/>
    <cellStyle name="_Book1_04.07E Wild Horse Wind Expansion_16.37E Wild Horse Expansion DeferralRevwrkingfile SF 2" xfId="304"/>
    <cellStyle name="_Book1_16.07E Wild Horse Wind Expansionwrkingfile" xfId="305"/>
    <cellStyle name="_Book1_16.07E Wild Horse Wind Expansionwrkingfile 2" xfId="306"/>
    <cellStyle name="_Book1_16.07E Wild Horse Wind Expansionwrkingfile SF" xfId="307"/>
    <cellStyle name="_Book1_16.07E Wild Horse Wind Expansionwrkingfile SF 2" xfId="308"/>
    <cellStyle name="_Book1_16.37E Wild Horse Expansion DeferralRevwrkingfile SF" xfId="309"/>
    <cellStyle name="_Book1_16.37E Wild Horse Expansion DeferralRevwrkingfile SF 2" xfId="310"/>
    <cellStyle name="_Book1_4 31 Regulatory Assets and Liabilities  7 06- Exhibit D" xfId="311"/>
    <cellStyle name="_Book1_4 31 Regulatory Assets and Liabilities  7 06- Exhibit D 2" xfId="312"/>
    <cellStyle name="_Book1_4 32 Regulatory Assets and Liabilities  7 06- Exhibit D" xfId="313"/>
    <cellStyle name="_Book1_4 32 Regulatory Assets and Liabilities  7 06- Exhibit D 2" xfId="314"/>
    <cellStyle name="_Book1_Book2" xfId="315"/>
    <cellStyle name="_Book1_Book2 2" xfId="316"/>
    <cellStyle name="_Book1_Book2_Adj Bench DR 3 for Initial Briefs (Electric)" xfId="317"/>
    <cellStyle name="_Book1_Book2_Adj Bench DR 3 for Initial Briefs (Electric) 2" xfId="318"/>
    <cellStyle name="_Book1_Book2_Electric Rev Req Model (2009 GRC) Rebuttal" xfId="319"/>
    <cellStyle name="_Book1_Book2_Electric Rev Req Model (2009 GRC) Rebuttal 2" xfId="320"/>
    <cellStyle name="_Book1_Book2_Electric Rev Req Model (2009 GRC) Rebuttal REmoval of New  WH Solar AdjustMI" xfId="321"/>
    <cellStyle name="_Book1_Book2_Electric Rev Req Model (2009 GRC) Rebuttal REmoval of New  WH Solar AdjustMI 2" xfId="322"/>
    <cellStyle name="_Book1_Book2_Electric Rev Req Model (2009 GRC) Revised 01-18-2010" xfId="323"/>
    <cellStyle name="_Book1_Book2_Electric Rev Req Model (2009 GRC) Revised 01-18-2010 2" xfId="324"/>
    <cellStyle name="_Book1_Book2_Final Order Electric EXHIBIT A-1" xfId="325"/>
    <cellStyle name="_Book1_Book2_Final Order Electric EXHIBIT A-1 2" xfId="326"/>
    <cellStyle name="_Book1_Book4" xfId="327"/>
    <cellStyle name="_Book1_Book4 2" xfId="328"/>
    <cellStyle name="_Book1_Book9" xfId="329"/>
    <cellStyle name="_Book1_Book9 2" xfId="330"/>
    <cellStyle name="_Book1_Electric COS Inputs" xfId="331"/>
    <cellStyle name="_Book1_Electric COS Inputs 2" xfId="332"/>
    <cellStyle name="_Book1_Electric COS Inputs 2 2" xfId="333"/>
    <cellStyle name="_Book1_Electric COS Inputs 2 3" xfId="334"/>
    <cellStyle name="_Book1_Electric COS Inputs 2 4" xfId="335"/>
    <cellStyle name="_Book1_Electric COS Inputs 3" xfId="336"/>
    <cellStyle name="_Book1_Electric COS Inputs 4" xfId="337"/>
    <cellStyle name="_Book1_Power Costs - Comparison bx Rbtl-Staff-Jt-PC" xfId="338"/>
    <cellStyle name="_Book1_Power Costs - Comparison bx Rbtl-Staff-Jt-PC 2" xfId="339"/>
    <cellStyle name="_Book1_Power Costs - Comparison bx Rbtl-Staff-Jt-PC_Adj Bench DR 3 for Initial Briefs (Electric)" xfId="340"/>
    <cellStyle name="_Book1_Power Costs - Comparison bx Rbtl-Staff-Jt-PC_Adj Bench DR 3 for Initial Briefs (Electric) 2" xfId="341"/>
    <cellStyle name="_Book1_Power Costs - Comparison bx Rbtl-Staff-Jt-PC_Electric Rev Req Model (2009 GRC) Rebuttal" xfId="342"/>
    <cellStyle name="_Book1_Power Costs - Comparison bx Rbtl-Staff-Jt-PC_Electric Rev Req Model (2009 GRC) Rebuttal 2" xfId="343"/>
    <cellStyle name="_Book1_Power Costs - Comparison bx Rbtl-Staff-Jt-PC_Electric Rev Req Model (2009 GRC) Rebuttal REmoval of New  WH Solar AdjustMI" xfId="344"/>
    <cellStyle name="_Book1_Power Costs - Comparison bx Rbtl-Staff-Jt-PC_Electric Rev Req Model (2009 GRC) Rebuttal REmoval of New  WH Solar AdjustMI 2" xfId="345"/>
    <cellStyle name="_Book1_Power Costs - Comparison bx Rbtl-Staff-Jt-PC_Electric Rev Req Model (2009 GRC) Revised 01-18-2010" xfId="346"/>
    <cellStyle name="_Book1_Power Costs - Comparison bx Rbtl-Staff-Jt-PC_Electric Rev Req Model (2009 GRC) Revised 01-18-2010 2" xfId="347"/>
    <cellStyle name="_Book1_Power Costs - Comparison bx Rbtl-Staff-Jt-PC_Final Order Electric EXHIBIT A-1" xfId="348"/>
    <cellStyle name="_Book1_Power Costs - Comparison bx Rbtl-Staff-Jt-PC_Final Order Electric EXHIBIT A-1 2" xfId="349"/>
    <cellStyle name="_Book1_Production Adj 4.37" xfId="350"/>
    <cellStyle name="_Book1_Production Adj 4.37 2" xfId="351"/>
    <cellStyle name="_Book1_Purchased Power Adj 4.03" xfId="352"/>
    <cellStyle name="_Book1_Purchased Power Adj 4.03 2" xfId="353"/>
    <cellStyle name="_Book1_Rebuttal Power Costs" xfId="354"/>
    <cellStyle name="_Book1_Rebuttal Power Costs 2" xfId="355"/>
    <cellStyle name="_Book1_Rebuttal Power Costs_Adj Bench DR 3 for Initial Briefs (Electric)" xfId="356"/>
    <cellStyle name="_Book1_Rebuttal Power Costs_Adj Bench DR 3 for Initial Briefs (Electric) 2" xfId="357"/>
    <cellStyle name="_Book1_Rebuttal Power Costs_Electric Rev Req Model (2009 GRC) Rebuttal" xfId="358"/>
    <cellStyle name="_Book1_Rebuttal Power Costs_Electric Rev Req Model (2009 GRC) Rebuttal 2" xfId="359"/>
    <cellStyle name="_Book1_Rebuttal Power Costs_Electric Rev Req Model (2009 GRC) Rebuttal REmoval of New  WH Solar AdjustMI" xfId="360"/>
    <cellStyle name="_Book1_Rebuttal Power Costs_Electric Rev Req Model (2009 GRC) Rebuttal REmoval of New  WH Solar AdjustMI 2" xfId="361"/>
    <cellStyle name="_Book1_Rebuttal Power Costs_Electric Rev Req Model (2009 GRC) Revised 01-18-2010" xfId="362"/>
    <cellStyle name="_Book1_Rebuttal Power Costs_Electric Rev Req Model (2009 GRC) Revised 01-18-2010 2" xfId="363"/>
    <cellStyle name="_Book1_Rebuttal Power Costs_Final Order Electric EXHIBIT A-1" xfId="364"/>
    <cellStyle name="_Book1_Rebuttal Power Costs_Final Order Electric EXHIBIT A-1 2" xfId="365"/>
    <cellStyle name="_Book1_ROR 5.02" xfId="366"/>
    <cellStyle name="_Book1_ROR 5.02 2" xfId="367"/>
    <cellStyle name="_Book2" xfId="368"/>
    <cellStyle name="_x0013__Book2" xfId="369"/>
    <cellStyle name="_Book2 10" xfId="370"/>
    <cellStyle name="_Book2 11" xfId="371"/>
    <cellStyle name="_Book2 12" xfId="372"/>
    <cellStyle name="_Book2 13" xfId="373"/>
    <cellStyle name="_Book2 14" xfId="374"/>
    <cellStyle name="_Book2 15" xfId="375"/>
    <cellStyle name="_Book2 16" xfId="376"/>
    <cellStyle name="_Book2 17" xfId="377"/>
    <cellStyle name="_Book2 18" xfId="378"/>
    <cellStyle name="_Book2 2" xfId="379"/>
    <cellStyle name="_x0013__Book2 2" xfId="380"/>
    <cellStyle name="_Book2 2 2" xfId="381"/>
    <cellStyle name="_Book2 2 3" xfId="382"/>
    <cellStyle name="_Book2 2 4" xfId="383"/>
    <cellStyle name="_Book2 2 5" xfId="384"/>
    <cellStyle name="_Book2 2 6" xfId="385"/>
    <cellStyle name="_Book2 2 7" xfId="386"/>
    <cellStyle name="_Book2 2 8" xfId="387"/>
    <cellStyle name="_Book2 2 9" xfId="388"/>
    <cellStyle name="_Book2 3" xfId="389"/>
    <cellStyle name="_x0013__Book2 3" xfId="390"/>
    <cellStyle name="_Book2 3 10" xfId="391"/>
    <cellStyle name="_Book2 3 11" xfId="392"/>
    <cellStyle name="_Book2 3 12" xfId="393"/>
    <cellStyle name="_Book2 3 13" xfId="394"/>
    <cellStyle name="_Book2 3 14" xfId="395"/>
    <cellStyle name="_Book2 3 15" xfId="396"/>
    <cellStyle name="_Book2 3 16" xfId="397"/>
    <cellStyle name="_Book2 3 17" xfId="398"/>
    <cellStyle name="_Book2 3 18" xfId="399"/>
    <cellStyle name="_Book2 3 19" xfId="400"/>
    <cellStyle name="_Book2 3 2" xfId="401"/>
    <cellStyle name="_Book2 3 20" xfId="402"/>
    <cellStyle name="_Book2 3 21" xfId="403"/>
    <cellStyle name="_Book2 3 22" xfId="404"/>
    <cellStyle name="_Book2 3 23" xfId="405"/>
    <cellStyle name="_Book2 3 24" xfId="406"/>
    <cellStyle name="_Book2 3 25" xfId="407"/>
    <cellStyle name="_Book2 3 26" xfId="408"/>
    <cellStyle name="_Book2 3 27" xfId="409"/>
    <cellStyle name="_Book2 3 28" xfId="410"/>
    <cellStyle name="_Book2 3 29" xfId="411"/>
    <cellStyle name="_Book2 3 3" xfId="412"/>
    <cellStyle name="_Book2 3 30" xfId="413"/>
    <cellStyle name="_Book2 3 31" xfId="414"/>
    <cellStyle name="_Book2 3 4" xfId="415"/>
    <cellStyle name="_Book2 3 5" xfId="416"/>
    <cellStyle name="_Book2 3 6" xfId="417"/>
    <cellStyle name="_Book2 3 7" xfId="418"/>
    <cellStyle name="_Book2 3 8" xfId="419"/>
    <cellStyle name="_Book2 3 9" xfId="420"/>
    <cellStyle name="_Book2 4" xfId="421"/>
    <cellStyle name="_x0013__Book2 4" xfId="422"/>
    <cellStyle name="_Book2 4 10" xfId="423"/>
    <cellStyle name="_Book2 4 11" xfId="424"/>
    <cellStyle name="_Book2 4 12" xfId="425"/>
    <cellStyle name="_Book2 4 13" xfId="426"/>
    <cellStyle name="_Book2 4 14" xfId="427"/>
    <cellStyle name="_Book2 4 15" xfId="428"/>
    <cellStyle name="_Book2 4 16" xfId="429"/>
    <cellStyle name="_Book2 4 17" xfId="430"/>
    <cellStyle name="_Book2 4 18" xfId="431"/>
    <cellStyle name="_Book2 4 19" xfId="432"/>
    <cellStyle name="_Book2 4 2" xfId="433"/>
    <cellStyle name="_Book2 4 20" xfId="434"/>
    <cellStyle name="_Book2 4 21" xfId="435"/>
    <cellStyle name="_Book2 4 22" xfId="436"/>
    <cellStyle name="_Book2 4 23" xfId="437"/>
    <cellStyle name="_Book2 4 24" xfId="438"/>
    <cellStyle name="_Book2 4 25" xfId="439"/>
    <cellStyle name="_Book2 4 26" xfId="440"/>
    <cellStyle name="_Book2 4 27" xfId="441"/>
    <cellStyle name="_Book2 4 28" xfId="442"/>
    <cellStyle name="_Book2 4 29" xfId="443"/>
    <cellStyle name="_Book2 4 3" xfId="444"/>
    <cellStyle name="_Book2 4 30" xfId="445"/>
    <cellStyle name="_Book2 4 4" xfId="446"/>
    <cellStyle name="_Book2 4 5" xfId="447"/>
    <cellStyle name="_Book2 4 6" xfId="448"/>
    <cellStyle name="_Book2 4 7" xfId="449"/>
    <cellStyle name="_Book2 4 8" xfId="450"/>
    <cellStyle name="_Book2 4 9" xfId="451"/>
    <cellStyle name="_Book2 5" xfId="452"/>
    <cellStyle name="_x0013__Book2 5" xfId="453"/>
    <cellStyle name="_Book2 5 2" xfId="454"/>
    <cellStyle name="_Book2 5 3" xfId="455"/>
    <cellStyle name="_Book2 5 4" xfId="456"/>
    <cellStyle name="_Book2 5 5" xfId="457"/>
    <cellStyle name="_Book2 5 6" xfId="458"/>
    <cellStyle name="_Book2 6" xfId="459"/>
    <cellStyle name="_x0013__Book2 6" xfId="460"/>
    <cellStyle name="_Book2 7" xfId="461"/>
    <cellStyle name="_x0013__Book2 7" xfId="462"/>
    <cellStyle name="_Book2 8" xfId="463"/>
    <cellStyle name="_x0013__Book2 8" xfId="464"/>
    <cellStyle name="_Book2 9" xfId="465"/>
    <cellStyle name="_x0013__Book2 9" xfId="466"/>
    <cellStyle name="_Book2_04 07E Wild Horse Wind Expansion (C) (2)" xfId="467"/>
    <cellStyle name="_Book2_04 07E Wild Horse Wind Expansion (C) (2) 2" xfId="468"/>
    <cellStyle name="_Book2_04 07E Wild Horse Wind Expansion (C) (2)_Adj Bench DR 3 for Initial Briefs (Electric)" xfId="469"/>
    <cellStyle name="_Book2_04 07E Wild Horse Wind Expansion (C) (2)_Adj Bench DR 3 for Initial Briefs (Electric) 2" xfId="470"/>
    <cellStyle name="_Book2_04 07E Wild Horse Wind Expansion (C) (2)_Electric Rev Req Model (2009 GRC) " xfId="471"/>
    <cellStyle name="_Book2_04 07E Wild Horse Wind Expansion (C) (2)_Electric Rev Req Model (2009 GRC)  2" xfId="472"/>
    <cellStyle name="_Book2_04 07E Wild Horse Wind Expansion (C) (2)_Electric Rev Req Model (2009 GRC) Rebuttal" xfId="473"/>
    <cellStyle name="_Book2_04 07E Wild Horse Wind Expansion (C) (2)_Electric Rev Req Model (2009 GRC) Rebuttal 2" xfId="474"/>
    <cellStyle name="_Book2_04 07E Wild Horse Wind Expansion (C) (2)_Electric Rev Req Model (2009 GRC) Rebuttal REmoval of New  WH Solar AdjustMI" xfId="475"/>
    <cellStyle name="_Book2_04 07E Wild Horse Wind Expansion (C) (2)_Electric Rev Req Model (2009 GRC) Rebuttal REmoval of New  WH Solar AdjustMI 2" xfId="476"/>
    <cellStyle name="_Book2_04 07E Wild Horse Wind Expansion (C) (2)_Electric Rev Req Model (2009 GRC) Revised 01-18-2010" xfId="477"/>
    <cellStyle name="_Book2_04 07E Wild Horse Wind Expansion (C) (2)_Electric Rev Req Model (2009 GRC) Revised 01-18-2010 2" xfId="478"/>
    <cellStyle name="_Book2_04 07E Wild Horse Wind Expansion (C) (2)_Final Order Electric EXHIBIT A-1" xfId="479"/>
    <cellStyle name="_Book2_04 07E Wild Horse Wind Expansion (C) (2)_Final Order Electric EXHIBIT A-1 2" xfId="480"/>
    <cellStyle name="_Book2_04 07E Wild Horse Wind Expansion (C) (2)_TENASKA REGULATORY ASSET" xfId="481"/>
    <cellStyle name="_Book2_04 07E Wild Horse Wind Expansion (C) (2)_TENASKA REGULATORY ASSET 2" xfId="482"/>
    <cellStyle name="_Book2_16.37E Wild Horse Expansion DeferralRevwrkingfile SF" xfId="483"/>
    <cellStyle name="_Book2_16.37E Wild Horse Expansion DeferralRevwrkingfile SF 2" xfId="484"/>
    <cellStyle name="_Book2_4 31 Regulatory Assets and Liabilities  7 06- Exhibit D" xfId="485"/>
    <cellStyle name="_Book2_4 31 Regulatory Assets and Liabilities  7 06- Exhibit D 2" xfId="486"/>
    <cellStyle name="_Book2_4 32 Regulatory Assets and Liabilities  7 06- Exhibit D" xfId="487"/>
    <cellStyle name="_Book2_4 32 Regulatory Assets and Liabilities  7 06- Exhibit D 2" xfId="488"/>
    <cellStyle name="_x0013__Book2_Adj Bench DR 3 for Initial Briefs (Electric)" xfId="489"/>
    <cellStyle name="_x0013__Book2_Adj Bench DR 3 for Initial Briefs (Electric) 2" xfId="490"/>
    <cellStyle name="_Book2_Book2" xfId="491"/>
    <cellStyle name="_Book2_Book2 2" xfId="492"/>
    <cellStyle name="_Book2_Book2_Adj Bench DR 3 for Initial Briefs (Electric)" xfId="493"/>
    <cellStyle name="_Book2_Book2_Adj Bench DR 3 for Initial Briefs (Electric) 2" xfId="494"/>
    <cellStyle name="_Book2_Book2_Electric Rev Req Model (2009 GRC) Rebuttal" xfId="495"/>
    <cellStyle name="_Book2_Book2_Electric Rev Req Model (2009 GRC) Rebuttal 2" xfId="496"/>
    <cellStyle name="_Book2_Book2_Electric Rev Req Model (2009 GRC) Rebuttal REmoval of New  WH Solar AdjustMI" xfId="497"/>
    <cellStyle name="_Book2_Book2_Electric Rev Req Model (2009 GRC) Rebuttal REmoval of New  WH Solar AdjustMI 2" xfId="498"/>
    <cellStyle name="_Book2_Book2_Electric Rev Req Model (2009 GRC) Revised 01-18-2010" xfId="499"/>
    <cellStyle name="_Book2_Book2_Electric Rev Req Model (2009 GRC) Revised 01-18-2010 2" xfId="500"/>
    <cellStyle name="_Book2_Book2_Final Order Electric EXHIBIT A-1" xfId="501"/>
    <cellStyle name="_Book2_Book2_Final Order Electric EXHIBIT A-1 2" xfId="502"/>
    <cellStyle name="_Book2_Book4" xfId="503"/>
    <cellStyle name="_Book2_Book4 2" xfId="504"/>
    <cellStyle name="_Book2_Book9" xfId="505"/>
    <cellStyle name="_Book2_Book9 2" xfId="506"/>
    <cellStyle name="_Book2_DWH-08 (Rate Spread &amp; Design Workpapers)" xfId="507"/>
    <cellStyle name="_x0013__Book2_Electric Rev Req Model (2009 GRC) Rebuttal" xfId="508"/>
    <cellStyle name="_x0013__Book2_Electric Rev Req Model (2009 GRC) Rebuttal 2" xfId="509"/>
    <cellStyle name="_x0013__Book2_Electric Rev Req Model (2009 GRC) Rebuttal REmoval of New  WH Solar AdjustMI" xfId="510"/>
    <cellStyle name="_x0013__Book2_Electric Rev Req Model (2009 GRC) Rebuttal REmoval of New  WH Solar AdjustMI 2" xfId="511"/>
    <cellStyle name="_x0013__Book2_Electric Rev Req Model (2009 GRC) Revised 01-18-2010" xfId="512"/>
    <cellStyle name="_x0013__Book2_Electric Rev Req Model (2009 GRC) Revised 01-18-2010 2" xfId="513"/>
    <cellStyle name="_Book2_Final 2008 PTC Rate Design Workpapers 10.27.08" xfId="514"/>
    <cellStyle name="_x0013__Book2_Final Order Electric EXHIBIT A-1" xfId="515"/>
    <cellStyle name="_x0013__Book2_Final Order Electric EXHIBIT A-1 2" xfId="516"/>
    <cellStyle name="_Book2_INPUTS" xfId="517"/>
    <cellStyle name="_Book2_INPUTS 2" xfId="518"/>
    <cellStyle name="_Book2_Power Costs - Comparison bx Rbtl-Staff-Jt-PC" xfId="519"/>
    <cellStyle name="_Book2_Power Costs - Comparison bx Rbtl-Staff-Jt-PC 2" xfId="520"/>
    <cellStyle name="_Book2_Power Costs - Comparison bx Rbtl-Staff-Jt-PC_Adj Bench DR 3 for Initial Briefs (Electric)" xfId="521"/>
    <cellStyle name="_Book2_Power Costs - Comparison bx Rbtl-Staff-Jt-PC_Adj Bench DR 3 for Initial Briefs (Electric) 2" xfId="522"/>
    <cellStyle name="_Book2_Power Costs - Comparison bx Rbtl-Staff-Jt-PC_Electric Rev Req Model (2009 GRC) Rebuttal" xfId="523"/>
    <cellStyle name="_Book2_Power Costs - Comparison bx Rbtl-Staff-Jt-PC_Electric Rev Req Model (2009 GRC) Rebuttal 2" xfId="524"/>
    <cellStyle name="_Book2_Power Costs - Comparison bx Rbtl-Staff-Jt-PC_Electric Rev Req Model (2009 GRC) Rebuttal REmoval of New  WH Solar AdjustMI" xfId="525"/>
    <cellStyle name="_Book2_Power Costs - Comparison bx Rbtl-Staff-Jt-PC_Electric Rev Req Model (2009 GRC) Rebuttal REmoval of New  WH Solar AdjustMI 2" xfId="526"/>
    <cellStyle name="_Book2_Power Costs - Comparison bx Rbtl-Staff-Jt-PC_Electric Rev Req Model (2009 GRC) Revised 01-18-2010" xfId="527"/>
    <cellStyle name="_Book2_Power Costs - Comparison bx Rbtl-Staff-Jt-PC_Electric Rev Req Model (2009 GRC) Revised 01-18-2010 2" xfId="528"/>
    <cellStyle name="_Book2_Power Costs - Comparison bx Rbtl-Staff-Jt-PC_Final Order Electric EXHIBIT A-1" xfId="529"/>
    <cellStyle name="_Book2_Power Costs - Comparison bx Rbtl-Staff-Jt-PC_Final Order Electric EXHIBIT A-1 2" xfId="530"/>
    <cellStyle name="_Book2_Production Adj 4.37" xfId="531"/>
    <cellStyle name="_Book2_Production Adj 4.37 2" xfId="532"/>
    <cellStyle name="_Book2_Purchased Power Adj 4.03" xfId="533"/>
    <cellStyle name="_Book2_Purchased Power Adj 4.03 2" xfId="534"/>
    <cellStyle name="_Book2_Rebuttal Power Costs" xfId="535"/>
    <cellStyle name="_Book2_Rebuttal Power Costs 2" xfId="536"/>
    <cellStyle name="_Book2_Rebuttal Power Costs_Adj Bench DR 3 for Initial Briefs (Electric)" xfId="537"/>
    <cellStyle name="_Book2_Rebuttal Power Costs_Adj Bench DR 3 for Initial Briefs (Electric) 2" xfId="538"/>
    <cellStyle name="_Book2_Rebuttal Power Costs_Electric Rev Req Model (2009 GRC) Rebuttal" xfId="539"/>
    <cellStyle name="_Book2_Rebuttal Power Costs_Electric Rev Req Model (2009 GRC) Rebuttal 2" xfId="540"/>
    <cellStyle name="_Book2_Rebuttal Power Costs_Electric Rev Req Model (2009 GRC) Rebuttal REmoval of New  WH Solar AdjustMI" xfId="541"/>
    <cellStyle name="_Book2_Rebuttal Power Costs_Electric Rev Req Model (2009 GRC) Rebuttal REmoval of New  WH Solar AdjustMI 2" xfId="542"/>
    <cellStyle name="_Book2_Rebuttal Power Costs_Electric Rev Req Model (2009 GRC) Revised 01-18-2010" xfId="543"/>
    <cellStyle name="_Book2_Rebuttal Power Costs_Electric Rev Req Model (2009 GRC) Revised 01-18-2010 2" xfId="544"/>
    <cellStyle name="_Book2_Rebuttal Power Costs_Final Order Electric EXHIBIT A-1" xfId="545"/>
    <cellStyle name="_Book2_Rebuttal Power Costs_Final Order Electric EXHIBIT A-1 2" xfId="546"/>
    <cellStyle name="_Book2_ROR &amp; CONV FACTOR" xfId="547"/>
    <cellStyle name="_Book2_ROR &amp; CONV FACTOR 2" xfId="548"/>
    <cellStyle name="_Book2_ROR 5.02" xfId="549"/>
    <cellStyle name="_Book2_ROR 5.02 2" xfId="550"/>
    <cellStyle name="_Book3" xfId="551"/>
    <cellStyle name="_Book5" xfId="552"/>
    <cellStyle name="_Chelan Debt Forecast 12.19.05" xfId="553"/>
    <cellStyle name="_Chelan Debt Forecast 12.19.05 2" xfId="554"/>
    <cellStyle name="_Chelan Debt Forecast 12.19.05 2 2" xfId="555"/>
    <cellStyle name="_Chelan Debt Forecast 12.19.05 3" xfId="556"/>
    <cellStyle name="_Chelan Debt Forecast 12.19.05 3 2" xfId="557"/>
    <cellStyle name="_Chelan Debt Forecast 12.19.05 3 3" xfId="558"/>
    <cellStyle name="_Chelan Debt Forecast 12.19.05 3 4" xfId="559"/>
    <cellStyle name="_Chelan Debt Forecast 12.19.05 4" xfId="560"/>
    <cellStyle name="_Chelan Debt Forecast 12.19.05_(C) WHE Proforma with ITC cash grant 10 Yr Amort_for deferral_102809" xfId="561"/>
    <cellStyle name="_Chelan Debt Forecast 12.19.05_(C) WHE Proforma with ITC cash grant 10 Yr Amort_for deferral_102809 2" xfId="562"/>
    <cellStyle name="_Chelan Debt Forecast 12.19.05_(C) WHE Proforma with ITC cash grant 10 Yr Amort_for deferral_102809_16.07E Wild Horse Wind Expansionwrkingfile" xfId="563"/>
    <cellStyle name="_Chelan Debt Forecast 12.19.05_(C) WHE Proforma with ITC cash grant 10 Yr Amort_for deferral_102809_16.07E Wild Horse Wind Expansionwrkingfile 2" xfId="564"/>
    <cellStyle name="_Chelan Debt Forecast 12.19.05_(C) WHE Proforma with ITC cash grant 10 Yr Amort_for deferral_102809_16.07E Wild Horse Wind Expansionwrkingfile SF" xfId="565"/>
    <cellStyle name="_Chelan Debt Forecast 12.19.05_(C) WHE Proforma with ITC cash grant 10 Yr Amort_for deferral_102809_16.07E Wild Horse Wind Expansionwrkingfile SF 2" xfId="566"/>
    <cellStyle name="_Chelan Debt Forecast 12.19.05_(C) WHE Proforma with ITC cash grant 10 Yr Amort_for deferral_102809_16.37E Wild Horse Expansion DeferralRevwrkingfile SF" xfId="567"/>
    <cellStyle name="_Chelan Debt Forecast 12.19.05_(C) WHE Proforma with ITC cash grant 10 Yr Amort_for deferral_102809_16.37E Wild Horse Expansion DeferralRevwrkingfile SF 2" xfId="568"/>
    <cellStyle name="_Chelan Debt Forecast 12.19.05_(C) WHE Proforma with ITC cash grant 10 Yr Amort_for rebuttal_120709" xfId="569"/>
    <cellStyle name="_Chelan Debt Forecast 12.19.05_(C) WHE Proforma with ITC cash grant 10 Yr Amort_for rebuttal_120709 2" xfId="570"/>
    <cellStyle name="_Chelan Debt Forecast 12.19.05_04.07E Wild Horse Wind Expansion" xfId="571"/>
    <cellStyle name="_Chelan Debt Forecast 12.19.05_04.07E Wild Horse Wind Expansion 2" xfId="572"/>
    <cellStyle name="_Chelan Debt Forecast 12.19.05_04.07E Wild Horse Wind Expansion_16.07E Wild Horse Wind Expansionwrkingfile" xfId="573"/>
    <cellStyle name="_Chelan Debt Forecast 12.19.05_04.07E Wild Horse Wind Expansion_16.07E Wild Horse Wind Expansionwrkingfile 2" xfId="574"/>
    <cellStyle name="_Chelan Debt Forecast 12.19.05_04.07E Wild Horse Wind Expansion_16.07E Wild Horse Wind Expansionwrkingfile SF" xfId="575"/>
    <cellStyle name="_Chelan Debt Forecast 12.19.05_04.07E Wild Horse Wind Expansion_16.07E Wild Horse Wind Expansionwrkingfile SF 2" xfId="576"/>
    <cellStyle name="_Chelan Debt Forecast 12.19.05_04.07E Wild Horse Wind Expansion_16.37E Wild Horse Expansion DeferralRevwrkingfile SF" xfId="577"/>
    <cellStyle name="_Chelan Debt Forecast 12.19.05_04.07E Wild Horse Wind Expansion_16.37E Wild Horse Expansion DeferralRevwrkingfile SF 2" xfId="578"/>
    <cellStyle name="_Chelan Debt Forecast 12.19.05_16.07E Wild Horse Wind Expansionwrkingfile" xfId="579"/>
    <cellStyle name="_Chelan Debt Forecast 12.19.05_16.07E Wild Horse Wind Expansionwrkingfile 2" xfId="580"/>
    <cellStyle name="_Chelan Debt Forecast 12.19.05_16.07E Wild Horse Wind Expansionwrkingfile SF" xfId="581"/>
    <cellStyle name="_Chelan Debt Forecast 12.19.05_16.07E Wild Horse Wind Expansionwrkingfile SF 2" xfId="582"/>
    <cellStyle name="_Chelan Debt Forecast 12.19.05_16.37E Wild Horse Expansion DeferralRevwrkingfile SF" xfId="583"/>
    <cellStyle name="_Chelan Debt Forecast 12.19.05_16.37E Wild Horse Expansion DeferralRevwrkingfile SF 2" xfId="584"/>
    <cellStyle name="_Chelan Debt Forecast 12.19.05_4 31 Regulatory Assets and Liabilities  7 06- Exhibit D" xfId="585"/>
    <cellStyle name="_Chelan Debt Forecast 12.19.05_4 31 Regulatory Assets and Liabilities  7 06- Exhibit D 2" xfId="586"/>
    <cellStyle name="_Chelan Debt Forecast 12.19.05_4 32 Regulatory Assets and Liabilities  7 06- Exhibit D" xfId="587"/>
    <cellStyle name="_Chelan Debt Forecast 12.19.05_4 32 Regulatory Assets and Liabilities  7 06- Exhibit D 2" xfId="588"/>
    <cellStyle name="_Chelan Debt Forecast 12.19.05_Book2" xfId="589"/>
    <cellStyle name="_Chelan Debt Forecast 12.19.05_Book2 2" xfId="590"/>
    <cellStyle name="_Chelan Debt Forecast 12.19.05_Book2_Adj Bench DR 3 for Initial Briefs (Electric)" xfId="591"/>
    <cellStyle name="_Chelan Debt Forecast 12.19.05_Book2_Adj Bench DR 3 for Initial Briefs (Electric) 2" xfId="592"/>
    <cellStyle name="_Chelan Debt Forecast 12.19.05_Book2_Electric Rev Req Model (2009 GRC) Rebuttal" xfId="593"/>
    <cellStyle name="_Chelan Debt Forecast 12.19.05_Book2_Electric Rev Req Model (2009 GRC) Rebuttal 2" xfId="594"/>
    <cellStyle name="_Chelan Debt Forecast 12.19.05_Book2_Electric Rev Req Model (2009 GRC) Rebuttal REmoval of New  WH Solar AdjustMI" xfId="595"/>
    <cellStyle name="_Chelan Debt Forecast 12.19.05_Book2_Electric Rev Req Model (2009 GRC) Rebuttal REmoval of New  WH Solar AdjustMI 2" xfId="596"/>
    <cellStyle name="_Chelan Debt Forecast 12.19.05_Book2_Electric Rev Req Model (2009 GRC) Revised 01-18-2010" xfId="597"/>
    <cellStyle name="_Chelan Debt Forecast 12.19.05_Book2_Electric Rev Req Model (2009 GRC) Revised 01-18-2010 2" xfId="598"/>
    <cellStyle name="_Chelan Debt Forecast 12.19.05_Book2_Final Order Electric EXHIBIT A-1" xfId="599"/>
    <cellStyle name="_Chelan Debt Forecast 12.19.05_Book2_Final Order Electric EXHIBIT A-1 2" xfId="600"/>
    <cellStyle name="_Chelan Debt Forecast 12.19.05_Book4" xfId="601"/>
    <cellStyle name="_Chelan Debt Forecast 12.19.05_Book4 2" xfId="602"/>
    <cellStyle name="_Chelan Debt Forecast 12.19.05_Book9" xfId="603"/>
    <cellStyle name="_Chelan Debt Forecast 12.19.05_Book9 2" xfId="604"/>
    <cellStyle name="_Chelan Debt Forecast 12.19.05_DWH-08 (Rate Spread &amp; Design Workpapers)" xfId="605"/>
    <cellStyle name="_Chelan Debt Forecast 12.19.05_Final 2008 PTC Rate Design Workpapers 10.27.08" xfId="606"/>
    <cellStyle name="_Chelan Debt Forecast 12.19.05_Final 2009 Electric Low Income Workpapers" xfId="607"/>
    <cellStyle name="_Chelan Debt Forecast 12.19.05_INPUTS" xfId="608"/>
    <cellStyle name="_Chelan Debt Forecast 12.19.05_INPUTS 2" xfId="609"/>
    <cellStyle name="_Chelan Debt Forecast 12.19.05_Power Costs - Comparison bx Rbtl-Staff-Jt-PC" xfId="610"/>
    <cellStyle name="_Chelan Debt Forecast 12.19.05_Power Costs - Comparison bx Rbtl-Staff-Jt-PC 2" xfId="611"/>
    <cellStyle name="_Chelan Debt Forecast 12.19.05_Power Costs - Comparison bx Rbtl-Staff-Jt-PC_Adj Bench DR 3 for Initial Briefs (Electric)" xfId="612"/>
    <cellStyle name="_Chelan Debt Forecast 12.19.05_Power Costs - Comparison bx Rbtl-Staff-Jt-PC_Adj Bench DR 3 for Initial Briefs (Electric) 2" xfId="613"/>
    <cellStyle name="_Chelan Debt Forecast 12.19.05_Power Costs - Comparison bx Rbtl-Staff-Jt-PC_Electric Rev Req Model (2009 GRC) Rebuttal" xfId="614"/>
    <cellStyle name="_Chelan Debt Forecast 12.19.05_Power Costs - Comparison bx Rbtl-Staff-Jt-PC_Electric Rev Req Model (2009 GRC) Rebuttal 2" xfId="615"/>
    <cellStyle name="_Chelan Debt Forecast 12.19.05_Power Costs - Comparison bx Rbtl-Staff-Jt-PC_Electric Rev Req Model (2009 GRC) Rebuttal REmoval of New  WH Solar AdjustMI" xfId="616"/>
    <cellStyle name="_Chelan Debt Forecast 12.19.05_Power Costs - Comparison bx Rbtl-Staff-Jt-PC_Electric Rev Req Model (2009 GRC) Rebuttal REmoval of New  WH Solar AdjustMI 2" xfId="617"/>
    <cellStyle name="_Chelan Debt Forecast 12.19.05_Power Costs - Comparison bx Rbtl-Staff-Jt-PC_Electric Rev Req Model (2009 GRC) Revised 01-18-2010" xfId="618"/>
    <cellStyle name="_Chelan Debt Forecast 12.19.05_Power Costs - Comparison bx Rbtl-Staff-Jt-PC_Electric Rev Req Model (2009 GRC) Revised 01-18-2010 2" xfId="619"/>
    <cellStyle name="_Chelan Debt Forecast 12.19.05_Power Costs - Comparison bx Rbtl-Staff-Jt-PC_Final Order Electric EXHIBIT A-1" xfId="620"/>
    <cellStyle name="_Chelan Debt Forecast 12.19.05_Power Costs - Comparison bx Rbtl-Staff-Jt-PC_Final Order Electric EXHIBIT A-1 2" xfId="621"/>
    <cellStyle name="_Chelan Debt Forecast 12.19.05_Production Adj 4.37" xfId="622"/>
    <cellStyle name="_Chelan Debt Forecast 12.19.05_Production Adj 4.37 2" xfId="623"/>
    <cellStyle name="_Chelan Debt Forecast 12.19.05_Purchased Power Adj 4.03" xfId="624"/>
    <cellStyle name="_Chelan Debt Forecast 12.19.05_Purchased Power Adj 4.03 2" xfId="625"/>
    <cellStyle name="_Chelan Debt Forecast 12.19.05_Rebuttal Power Costs" xfId="626"/>
    <cellStyle name="_Chelan Debt Forecast 12.19.05_Rebuttal Power Costs 2" xfId="627"/>
    <cellStyle name="_Chelan Debt Forecast 12.19.05_Rebuttal Power Costs_Adj Bench DR 3 for Initial Briefs (Electric)" xfId="628"/>
    <cellStyle name="_Chelan Debt Forecast 12.19.05_Rebuttal Power Costs_Adj Bench DR 3 for Initial Briefs (Electric) 2" xfId="629"/>
    <cellStyle name="_Chelan Debt Forecast 12.19.05_Rebuttal Power Costs_Electric Rev Req Model (2009 GRC) Rebuttal" xfId="630"/>
    <cellStyle name="_Chelan Debt Forecast 12.19.05_Rebuttal Power Costs_Electric Rev Req Model (2009 GRC) Rebuttal 2" xfId="631"/>
    <cellStyle name="_Chelan Debt Forecast 12.19.05_Rebuttal Power Costs_Electric Rev Req Model (2009 GRC) Rebuttal REmoval of New  WH Solar AdjustMI" xfId="632"/>
    <cellStyle name="_Chelan Debt Forecast 12.19.05_Rebuttal Power Costs_Electric Rev Req Model (2009 GRC) Rebuttal REmoval of New  WH Solar AdjustMI 2" xfId="633"/>
    <cellStyle name="_Chelan Debt Forecast 12.19.05_Rebuttal Power Costs_Electric Rev Req Model (2009 GRC) Revised 01-18-2010" xfId="634"/>
    <cellStyle name="_Chelan Debt Forecast 12.19.05_Rebuttal Power Costs_Electric Rev Req Model (2009 GRC) Revised 01-18-2010 2" xfId="635"/>
    <cellStyle name="_Chelan Debt Forecast 12.19.05_Rebuttal Power Costs_Final Order Electric EXHIBIT A-1" xfId="636"/>
    <cellStyle name="_Chelan Debt Forecast 12.19.05_Rebuttal Power Costs_Final Order Electric EXHIBIT A-1 2" xfId="637"/>
    <cellStyle name="_Chelan Debt Forecast 12.19.05_ROR &amp; CONV FACTOR" xfId="638"/>
    <cellStyle name="_Chelan Debt Forecast 12.19.05_ROR &amp; CONV FACTOR 2" xfId="639"/>
    <cellStyle name="_Chelan Debt Forecast 12.19.05_ROR 5.02" xfId="640"/>
    <cellStyle name="_Chelan Debt Forecast 12.19.05_ROR 5.02 2" xfId="641"/>
    <cellStyle name="_Chelan Debt Forecast 12.19.05_Typical Residential Impacts 10.27.08" xfId="642"/>
    <cellStyle name="_Copy 11-9 Sumas Proforma - Current" xfId="643"/>
    <cellStyle name="_Costs not in AURORA 06GRC" xfId="644"/>
    <cellStyle name="_Costs not in AURORA 06GRC 2" xfId="645"/>
    <cellStyle name="_Costs not in AURORA 06GRC 2 2" xfId="646"/>
    <cellStyle name="_Costs not in AURORA 06GRC 3" xfId="647"/>
    <cellStyle name="_Costs not in AURORA 06GRC 3 2" xfId="648"/>
    <cellStyle name="_Costs not in AURORA 06GRC 3 3" xfId="649"/>
    <cellStyle name="_Costs not in AURORA 06GRC 3 4" xfId="650"/>
    <cellStyle name="_Costs not in AURORA 06GRC 4" xfId="651"/>
    <cellStyle name="_Costs not in AURORA 06GRC_04 07E Wild Horse Wind Expansion (C) (2)" xfId="652"/>
    <cellStyle name="_Costs not in AURORA 06GRC_04 07E Wild Horse Wind Expansion (C) (2) 2" xfId="653"/>
    <cellStyle name="_Costs not in AURORA 06GRC_04 07E Wild Horse Wind Expansion (C) (2)_Adj Bench DR 3 for Initial Briefs (Electric)" xfId="654"/>
    <cellStyle name="_Costs not in AURORA 06GRC_04 07E Wild Horse Wind Expansion (C) (2)_Adj Bench DR 3 for Initial Briefs (Electric) 2" xfId="655"/>
    <cellStyle name="_Costs not in AURORA 06GRC_04 07E Wild Horse Wind Expansion (C) (2)_Electric Rev Req Model (2009 GRC) " xfId="656"/>
    <cellStyle name="_Costs not in AURORA 06GRC_04 07E Wild Horse Wind Expansion (C) (2)_Electric Rev Req Model (2009 GRC)  2" xfId="657"/>
    <cellStyle name="_Costs not in AURORA 06GRC_04 07E Wild Horse Wind Expansion (C) (2)_Electric Rev Req Model (2009 GRC) Rebuttal" xfId="658"/>
    <cellStyle name="_Costs not in AURORA 06GRC_04 07E Wild Horse Wind Expansion (C) (2)_Electric Rev Req Model (2009 GRC) Rebuttal 2" xfId="659"/>
    <cellStyle name="_Costs not in AURORA 06GRC_04 07E Wild Horse Wind Expansion (C) (2)_Electric Rev Req Model (2009 GRC) Rebuttal REmoval of New  WH Solar AdjustMI" xfId="660"/>
    <cellStyle name="_Costs not in AURORA 06GRC_04 07E Wild Horse Wind Expansion (C) (2)_Electric Rev Req Model (2009 GRC) Rebuttal REmoval of New  WH Solar AdjustMI 2" xfId="661"/>
    <cellStyle name="_Costs not in AURORA 06GRC_04 07E Wild Horse Wind Expansion (C) (2)_Electric Rev Req Model (2009 GRC) Revised 01-18-2010" xfId="662"/>
    <cellStyle name="_Costs not in AURORA 06GRC_04 07E Wild Horse Wind Expansion (C) (2)_Electric Rev Req Model (2009 GRC) Revised 01-18-2010 2" xfId="663"/>
    <cellStyle name="_Costs not in AURORA 06GRC_04 07E Wild Horse Wind Expansion (C) (2)_Final Order Electric EXHIBIT A-1" xfId="664"/>
    <cellStyle name="_Costs not in AURORA 06GRC_04 07E Wild Horse Wind Expansion (C) (2)_Final Order Electric EXHIBIT A-1 2" xfId="665"/>
    <cellStyle name="_Costs not in AURORA 06GRC_04 07E Wild Horse Wind Expansion (C) (2)_TENASKA REGULATORY ASSET" xfId="666"/>
    <cellStyle name="_Costs not in AURORA 06GRC_04 07E Wild Horse Wind Expansion (C) (2)_TENASKA REGULATORY ASSET 2" xfId="667"/>
    <cellStyle name="_Costs not in AURORA 06GRC_16.37E Wild Horse Expansion DeferralRevwrkingfile SF" xfId="668"/>
    <cellStyle name="_Costs not in AURORA 06GRC_16.37E Wild Horse Expansion DeferralRevwrkingfile SF 2" xfId="669"/>
    <cellStyle name="_Costs not in AURORA 06GRC_4 31 Regulatory Assets and Liabilities  7 06- Exhibit D" xfId="670"/>
    <cellStyle name="_Costs not in AURORA 06GRC_4 31 Regulatory Assets and Liabilities  7 06- Exhibit D 2" xfId="671"/>
    <cellStyle name="_Costs not in AURORA 06GRC_4 32 Regulatory Assets and Liabilities  7 06- Exhibit D" xfId="672"/>
    <cellStyle name="_Costs not in AURORA 06GRC_4 32 Regulatory Assets and Liabilities  7 06- Exhibit D 2" xfId="673"/>
    <cellStyle name="_Costs not in AURORA 06GRC_Book2" xfId="674"/>
    <cellStyle name="_Costs not in AURORA 06GRC_Book2 2" xfId="675"/>
    <cellStyle name="_Costs not in AURORA 06GRC_Book2_Adj Bench DR 3 for Initial Briefs (Electric)" xfId="676"/>
    <cellStyle name="_Costs not in AURORA 06GRC_Book2_Adj Bench DR 3 for Initial Briefs (Electric) 2" xfId="677"/>
    <cellStyle name="_Costs not in AURORA 06GRC_Book2_Electric Rev Req Model (2009 GRC) Rebuttal" xfId="678"/>
    <cellStyle name="_Costs not in AURORA 06GRC_Book2_Electric Rev Req Model (2009 GRC) Rebuttal 2" xfId="679"/>
    <cellStyle name="_Costs not in AURORA 06GRC_Book2_Electric Rev Req Model (2009 GRC) Rebuttal REmoval of New  WH Solar AdjustMI" xfId="680"/>
    <cellStyle name="_Costs not in AURORA 06GRC_Book2_Electric Rev Req Model (2009 GRC) Rebuttal REmoval of New  WH Solar AdjustMI 2" xfId="681"/>
    <cellStyle name="_Costs not in AURORA 06GRC_Book2_Electric Rev Req Model (2009 GRC) Revised 01-18-2010" xfId="682"/>
    <cellStyle name="_Costs not in AURORA 06GRC_Book2_Electric Rev Req Model (2009 GRC) Revised 01-18-2010 2" xfId="683"/>
    <cellStyle name="_Costs not in AURORA 06GRC_Book2_Final Order Electric EXHIBIT A-1" xfId="684"/>
    <cellStyle name="_Costs not in AURORA 06GRC_Book2_Final Order Electric EXHIBIT A-1 2" xfId="685"/>
    <cellStyle name="_Costs not in AURORA 06GRC_Book4" xfId="686"/>
    <cellStyle name="_Costs not in AURORA 06GRC_Book4 2" xfId="687"/>
    <cellStyle name="_Costs not in AURORA 06GRC_Book9" xfId="688"/>
    <cellStyle name="_Costs not in AURORA 06GRC_Book9 2" xfId="689"/>
    <cellStyle name="_Costs not in AURORA 06GRC_DWH-08 (Rate Spread &amp; Design Workpapers)" xfId="690"/>
    <cellStyle name="_Costs not in AURORA 06GRC_Final 2008 PTC Rate Design Workpapers 10.27.08" xfId="691"/>
    <cellStyle name="_Costs not in AURORA 06GRC_Final 2009 Electric Low Income Workpapers" xfId="692"/>
    <cellStyle name="_Costs not in AURORA 06GRC_INPUTS" xfId="693"/>
    <cellStyle name="_Costs not in AURORA 06GRC_INPUTS 2" xfId="694"/>
    <cellStyle name="_Costs not in AURORA 06GRC_Power Costs - Comparison bx Rbtl-Staff-Jt-PC" xfId="695"/>
    <cellStyle name="_Costs not in AURORA 06GRC_Power Costs - Comparison bx Rbtl-Staff-Jt-PC 2" xfId="696"/>
    <cellStyle name="_Costs not in AURORA 06GRC_Power Costs - Comparison bx Rbtl-Staff-Jt-PC_Adj Bench DR 3 for Initial Briefs (Electric)" xfId="697"/>
    <cellStyle name="_Costs not in AURORA 06GRC_Power Costs - Comparison bx Rbtl-Staff-Jt-PC_Adj Bench DR 3 for Initial Briefs (Electric) 2" xfId="698"/>
    <cellStyle name="_Costs not in AURORA 06GRC_Power Costs - Comparison bx Rbtl-Staff-Jt-PC_Electric Rev Req Model (2009 GRC) Rebuttal" xfId="699"/>
    <cellStyle name="_Costs not in AURORA 06GRC_Power Costs - Comparison bx Rbtl-Staff-Jt-PC_Electric Rev Req Model (2009 GRC) Rebuttal 2" xfId="700"/>
    <cellStyle name="_Costs not in AURORA 06GRC_Power Costs - Comparison bx Rbtl-Staff-Jt-PC_Electric Rev Req Model (2009 GRC) Rebuttal REmoval of New  WH Solar AdjustMI" xfId="701"/>
    <cellStyle name="_Costs not in AURORA 06GRC_Power Costs - Comparison bx Rbtl-Staff-Jt-PC_Electric Rev Req Model (2009 GRC) Rebuttal REmoval of New  WH Solar AdjustMI 2" xfId="702"/>
    <cellStyle name="_Costs not in AURORA 06GRC_Power Costs - Comparison bx Rbtl-Staff-Jt-PC_Electric Rev Req Model (2009 GRC) Revised 01-18-2010" xfId="703"/>
    <cellStyle name="_Costs not in AURORA 06GRC_Power Costs - Comparison bx Rbtl-Staff-Jt-PC_Electric Rev Req Model (2009 GRC) Revised 01-18-2010 2" xfId="704"/>
    <cellStyle name="_Costs not in AURORA 06GRC_Power Costs - Comparison bx Rbtl-Staff-Jt-PC_Final Order Electric EXHIBIT A-1" xfId="705"/>
    <cellStyle name="_Costs not in AURORA 06GRC_Power Costs - Comparison bx Rbtl-Staff-Jt-PC_Final Order Electric EXHIBIT A-1 2" xfId="706"/>
    <cellStyle name="_Costs not in AURORA 06GRC_Production Adj 4.37" xfId="707"/>
    <cellStyle name="_Costs not in AURORA 06GRC_Production Adj 4.37 2" xfId="708"/>
    <cellStyle name="_Costs not in AURORA 06GRC_Purchased Power Adj 4.03" xfId="709"/>
    <cellStyle name="_Costs not in AURORA 06GRC_Purchased Power Adj 4.03 2" xfId="710"/>
    <cellStyle name="_Costs not in AURORA 06GRC_Rebuttal Power Costs" xfId="711"/>
    <cellStyle name="_Costs not in AURORA 06GRC_Rebuttal Power Costs 2" xfId="712"/>
    <cellStyle name="_Costs not in AURORA 06GRC_Rebuttal Power Costs_Adj Bench DR 3 for Initial Briefs (Electric)" xfId="713"/>
    <cellStyle name="_Costs not in AURORA 06GRC_Rebuttal Power Costs_Adj Bench DR 3 for Initial Briefs (Electric) 2" xfId="714"/>
    <cellStyle name="_Costs not in AURORA 06GRC_Rebuttal Power Costs_Electric Rev Req Model (2009 GRC) Rebuttal" xfId="715"/>
    <cellStyle name="_Costs not in AURORA 06GRC_Rebuttal Power Costs_Electric Rev Req Model (2009 GRC) Rebuttal 2" xfId="716"/>
    <cellStyle name="_Costs not in AURORA 06GRC_Rebuttal Power Costs_Electric Rev Req Model (2009 GRC) Rebuttal REmoval of New  WH Solar AdjustMI" xfId="717"/>
    <cellStyle name="_Costs not in AURORA 06GRC_Rebuttal Power Costs_Electric Rev Req Model (2009 GRC) Rebuttal REmoval of New  WH Solar AdjustMI 2" xfId="718"/>
    <cellStyle name="_Costs not in AURORA 06GRC_Rebuttal Power Costs_Electric Rev Req Model (2009 GRC) Revised 01-18-2010" xfId="719"/>
    <cellStyle name="_Costs not in AURORA 06GRC_Rebuttal Power Costs_Electric Rev Req Model (2009 GRC) Revised 01-18-2010 2" xfId="720"/>
    <cellStyle name="_Costs not in AURORA 06GRC_Rebuttal Power Costs_Final Order Electric EXHIBIT A-1" xfId="721"/>
    <cellStyle name="_Costs not in AURORA 06GRC_Rebuttal Power Costs_Final Order Electric EXHIBIT A-1 2" xfId="722"/>
    <cellStyle name="_Costs not in AURORA 06GRC_ROR &amp; CONV FACTOR" xfId="723"/>
    <cellStyle name="_Costs not in AURORA 06GRC_ROR &amp; CONV FACTOR 2" xfId="724"/>
    <cellStyle name="_Costs not in AURORA 06GRC_ROR 5.02" xfId="725"/>
    <cellStyle name="_Costs not in AURORA 06GRC_ROR 5.02 2" xfId="726"/>
    <cellStyle name="_Costs not in AURORA 06GRC_Typical Residential Impacts 10.27.08" xfId="727"/>
    <cellStyle name="_Costs not in AURORA 2006GRC 6.15.06" xfId="728"/>
    <cellStyle name="_Costs not in AURORA 2006GRC 6.15.06 2" xfId="729"/>
    <cellStyle name="_Costs not in AURORA 2006GRC 6.15.06 2 2" xfId="730"/>
    <cellStyle name="_Costs not in AURORA 2006GRC 6.15.06 3" xfId="731"/>
    <cellStyle name="_Costs not in AURORA 2006GRC 6.15.06 3 2" xfId="732"/>
    <cellStyle name="_Costs not in AURORA 2006GRC 6.15.06 3 3" xfId="733"/>
    <cellStyle name="_Costs not in AURORA 2006GRC 6.15.06 3 4" xfId="734"/>
    <cellStyle name="_Costs not in AURORA 2006GRC 6.15.06 4" xfId="735"/>
    <cellStyle name="_Costs not in AURORA 2006GRC 6.15.06_04 07E Wild Horse Wind Expansion (C) (2)" xfId="736"/>
    <cellStyle name="_Costs not in AURORA 2006GRC 6.15.06_04 07E Wild Horse Wind Expansion (C) (2) 2" xfId="737"/>
    <cellStyle name="_Costs not in AURORA 2006GRC 6.15.06_04 07E Wild Horse Wind Expansion (C) (2)_Adj Bench DR 3 for Initial Briefs (Electric)" xfId="738"/>
    <cellStyle name="_Costs not in AURORA 2006GRC 6.15.06_04 07E Wild Horse Wind Expansion (C) (2)_Adj Bench DR 3 for Initial Briefs (Electric) 2" xfId="739"/>
    <cellStyle name="_Costs not in AURORA 2006GRC 6.15.06_04 07E Wild Horse Wind Expansion (C) (2)_Electric Rev Req Model (2009 GRC) " xfId="740"/>
    <cellStyle name="_Costs not in AURORA 2006GRC 6.15.06_04 07E Wild Horse Wind Expansion (C) (2)_Electric Rev Req Model (2009 GRC)  2" xfId="741"/>
    <cellStyle name="_Costs not in AURORA 2006GRC 6.15.06_04 07E Wild Horse Wind Expansion (C) (2)_Electric Rev Req Model (2009 GRC) Rebuttal" xfId="742"/>
    <cellStyle name="_Costs not in AURORA 2006GRC 6.15.06_04 07E Wild Horse Wind Expansion (C) (2)_Electric Rev Req Model (2009 GRC) Rebuttal 2" xfId="743"/>
    <cellStyle name="_Costs not in AURORA 2006GRC 6.15.06_04 07E Wild Horse Wind Expansion (C) (2)_Electric Rev Req Model (2009 GRC) Rebuttal REmoval of New  WH Solar AdjustMI" xfId="744"/>
    <cellStyle name="_Costs not in AURORA 2006GRC 6.15.06_04 07E Wild Horse Wind Expansion (C) (2)_Electric Rev Req Model (2009 GRC) Rebuttal REmoval of New  WH Solar AdjustMI 2" xfId="745"/>
    <cellStyle name="_Costs not in AURORA 2006GRC 6.15.06_04 07E Wild Horse Wind Expansion (C) (2)_Electric Rev Req Model (2009 GRC) Revised 01-18-2010" xfId="746"/>
    <cellStyle name="_Costs not in AURORA 2006GRC 6.15.06_04 07E Wild Horse Wind Expansion (C) (2)_Electric Rev Req Model (2009 GRC) Revised 01-18-2010 2" xfId="747"/>
    <cellStyle name="_Costs not in AURORA 2006GRC 6.15.06_04 07E Wild Horse Wind Expansion (C) (2)_Final Order Electric EXHIBIT A-1" xfId="748"/>
    <cellStyle name="_Costs not in AURORA 2006GRC 6.15.06_04 07E Wild Horse Wind Expansion (C) (2)_Final Order Electric EXHIBIT A-1 2" xfId="749"/>
    <cellStyle name="_Costs not in AURORA 2006GRC 6.15.06_04 07E Wild Horse Wind Expansion (C) (2)_TENASKA REGULATORY ASSET" xfId="750"/>
    <cellStyle name="_Costs not in AURORA 2006GRC 6.15.06_04 07E Wild Horse Wind Expansion (C) (2)_TENASKA REGULATORY ASSET 2" xfId="751"/>
    <cellStyle name="_Costs not in AURORA 2006GRC 6.15.06_16.37E Wild Horse Expansion DeferralRevwrkingfile SF" xfId="752"/>
    <cellStyle name="_Costs not in AURORA 2006GRC 6.15.06_16.37E Wild Horse Expansion DeferralRevwrkingfile SF 2" xfId="753"/>
    <cellStyle name="_Costs not in AURORA 2006GRC 6.15.06_4 31 Regulatory Assets and Liabilities  7 06- Exhibit D" xfId="754"/>
    <cellStyle name="_Costs not in AURORA 2006GRC 6.15.06_4 31 Regulatory Assets and Liabilities  7 06- Exhibit D 2" xfId="755"/>
    <cellStyle name="_Costs not in AURORA 2006GRC 6.15.06_4 32 Regulatory Assets and Liabilities  7 06- Exhibit D" xfId="756"/>
    <cellStyle name="_Costs not in AURORA 2006GRC 6.15.06_4 32 Regulatory Assets and Liabilities  7 06- Exhibit D 2" xfId="757"/>
    <cellStyle name="_Costs not in AURORA 2006GRC 6.15.06_Book2" xfId="758"/>
    <cellStyle name="_Costs not in AURORA 2006GRC 6.15.06_Book2 2" xfId="759"/>
    <cellStyle name="_Costs not in AURORA 2006GRC 6.15.06_Book2_Adj Bench DR 3 for Initial Briefs (Electric)" xfId="760"/>
    <cellStyle name="_Costs not in AURORA 2006GRC 6.15.06_Book2_Adj Bench DR 3 for Initial Briefs (Electric) 2" xfId="761"/>
    <cellStyle name="_Costs not in AURORA 2006GRC 6.15.06_Book2_Electric Rev Req Model (2009 GRC) Rebuttal" xfId="762"/>
    <cellStyle name="_Costs not in AURORA 2006GRC 6.15.06_Book2_Electric Rev Req Model (2009 GRC) Rebuttal 2" xfId="763"/>
    <cellStyle name="_Costs not in AURORA 2006GRC 6.15.06_Book2_Electric Rev Req Model (2009 GRC) Rebuttal REmoval of New  WH Solar AdjustMI" xfId="764"/>
    <cellStyle name="_Costs not in AURORA 2006GRC 6.15.06_Book2_Electric Rev Req Model (2009 GRC) Rebuttal REmoval of New  WH Solar AdjustMI 2" xfId="765"/>
    <cellStyle name="_Costs not in AURORA 2006GRC 6.15.06_Book2_Electric Rev Req Model (2009 GRC) Revised 01-18-2010" xfId="766"/>
    <cellStyle name="_Costs not in AURORA 2006GRC 6.15.06_Book2_Electric Rev Req Model (2009 GRC) Revised 01-18-2010 2" xfId="767"/>
    <cellStyle name="_Costs not in AURORA 2006GRC 6.15.06_Book2_Final Order Electric EXHIBIT A-1" xfId="768"/>
    <cellStyle name="_Costs not in AURORA 2006GRC 6.15.06_Book2_Final Order Electric EXHIBIT A-1 2" xfId="769"/>
    <cellStyle name="_Costs not in AURORA 2006GRC 6.15.06_Book4" xfId="770"/>
    <cellStyle name="_Costs not in AURORA 2006GRC 6.15.06_Book4 2" xfId="771"/>
    <cellStyle name="_Costs not in AURORA 2006GRC 6.15.06_Book9" xfId="772"/>
    <cellStyle name="_Costs not in AURORA 2006GRC 6.15.06_Book9 2" xfId="773"/>
    <cellStyle name="_Costs not in AURORA 2006GRC 6.15.06_DWH-08 (Rate Spread &amp; Design Workpapers)" xfId="774"/>
    <cellStyle name="_Costs not in AURORA 2006GRC 6.15.06_Final 2008 PTC Rate Design Workpapers 10.27.08" xfId="775"/>
    <cellStyle name="_Costs not in AURORA 2006GRC 6.15.06_INPUTS" xfId="776"/>
    <cellStyle name="_Costs not in AURORA 2006GRC 6.15.06_INPUTS 2" xfId="777"/>
    <cellStyle name="_Costs not in AURORA 2006GRC 6.15.06_Power Costs - Comparison bx Rbtl-Staff-Jt-PC" xfId="778"/>
    <cellStyle name="_Costs not in AURORA 2006GRC 6.15.06_Power Costs - Comparison bx Rbtl-Staff-Jt-PC 2" xfId="779"/>
    <cellStyle name="_Costs not in AURORA 2006GRC 6.15.06_Power Costs - Comparison bx Rbtl-Staff-Jt-PC_Adj Bench DR 3 for Initial Briefs (Electric)" xfId="780"/>
    <cellStyle name="_Costs not in AURORA 2006GRC 6.15.06_Power Costs - Comparison bx Rbtl-Staff-Jt-PC_Adj Bench DR 3 for Initial Briefs (Electric) 2" xfId="781"/>
    <cellStyle name="_Costs not in AURORA 2006GRC 6.15.06_Power Costs - Comparison bx Rbtl-Staff-Jt-PC_Electric Rev Req Model (2009 GRC) Rebuttal" xfId="782"/>
    <cellStyle name="_Costs not in AURORA 2006GRC 6.15.06_Power Costs - Comparison bx Rbtl-Staff-Jt-PC_Electric Rev Req Model (2009 GRC) Rebuttal 2" xfId="783"/>
    <cellStyle name="_Costs not in AURORA 2006GRC 6.15.06_Power Costs - Comparison bx Rbtl-Staff-Jt-PC_Electric Rev Req Model (2009 GRC) Rebuttal REmoval of New  WH Solar AdjustMI" xfId="784"/>
    <cellStyle name="_Costs not in AURORA 2006GRC 6.15.06_Power Costs - Comparison bx Rbtl-Staff-Jt-PC_Electric Rev Req Model (2009 GRC) Rebuttal REmoval of New  WH Solar AdjustMI 2" xfId="785"/>
    <cellStyle name="_Costs not in AURORA 2006GRC 6.15.06_Power Costs - Comparison bx Rbtl-Staff-Jt-PC_Electric Rev Req Model (2009 GRC) Revised 01-18-2010" xfId="786"/>
    <cellStyle name="_Costs not in AURORA 2006GRC 6.15.06_Power Costs - Comparison bx Rbtl-Staff-Jt-PC_Electric Rev Req Model (2009 GRC) Revised 01-18-2010 2" xfId="787"/>
    <cellStyle name="_Costs not in AURORA 2006GRC 6.15.06_Power Costs - Comparison bx Rbtl-Staff-Jt-PC_Final Order Electric EXHIBIT A-1" xfId="788"/>
    <cellStyle name="_Costs not in AURORA 2006GRC 6.15.06_Power Costs - Comparison bx Rbtl-Staff-Jt-PC_Final Order Electric EXHIBIT A-1 2" xfId="789"/>
    <cellStyle name="_Costs not in AURORA 2006GRC 6.15.06_Production Adj 4.37" xfId="790"/>
    <cellStyle name="_Costs not in AURORA 2006GRC 6.15.06_Production Adj 4.37 2" xfId="791"/>
    <cellStyle name="_Costs not in AURORA 2006GRC 6.15.06_Purchased Power Adj 4.03" xfId="792"/>
    <cellStyle name="_Costs not in AURORA 2006GRC 6.15.06_Purchased Power Adj 4.03 2" xfId="793"/>
    <cellStyle name="_Costs not in AURORA 2006GRC 6.15.06_Rebuttal Power Costs" xfId="794"/>
    <cellStyle name="_Costs not in AURORA 2006GRC 6.15.06_Rebuttal Power Costs 2" xfId="795"/>
    <cellStyle name="_Costs not in AURORA 2006GRC 6.15.06_Rebuttal Power Costs_Adj Bench DR 3 for Initial Briefs (Electric)" xfId="796"/>
    <cellStyle name="_Costs not in AURORA 2006GRC 6.15.06_Rebuttal Power Costs_Adj Bench DR 3 for Initial Briefs (Electric) 2" xfId="797"/>
    <cellStyle name="_Costs not in AURORA 2006GRC 6.15.06_Rebuttal Power Costs_Electric Rev Req Model (2009 GRC) Rebuttal" xfId="798"/>
    <cellStyle name="_Costs not in AURORA 2006GRC 6.15.06_Rebuttal Power Costs_Electric Rev Req Model (2009 GRC) Rebuttal 2" xfId="799"/>
    <cellStyle name="_Costs not in AURORA 2006GRC 6.15.06_Rebuttal Power Costs_Electric Rev Req Model (2009 GRC) Rebuttal REmoval of New  WH Solar AdjustMI" xfId="800"/>
    <cellStyle name="_Costs not in AURORA 2006GRC 6.15.06_Rebuttal Power Costs_Electric Rev Req Model (2009 GRC) Rebuttal REmoval of New  WH Solar AdjustMI 2" xfId="801"/>
    <cellStyle name="_Costs not in AURORA 2006GRC 6.15.06_Rebuttal Power Costs_Electric Rev Req Model (2009 GRC) Revised 01-18-2010" xfId="802"/>
    <cellStyle name="_Costs not in AURORA 2006GRC 6.15.06_Rebuttal Power Costs_Electric Rev Req Model (2009 GRC) Revised 01-18-2010 2" xfId="803"/>
    <cellStyle name="_Costs not in AURORA 2006GRC 6.15.06_Rebuttal Power Costs_Final Order Electric EXHIBIT A-1" xfId="804"/>
    <cellStyle name="_Costs not in AURORA 2006GRC 6.15.06_Rebuttal Power Costs_Final Order Electric EXHIBIT A-1 2" xfId="805"/>
    <cellStyle name="_Costs not in AURORA 2006GRC 6.15.06_ROR &amp; CONV FACTOR" xfId="806"/>
    <cellStyle name="_Costs not in AURORA 2006GRC 6.15.06_ROR &amp; CONV FACTOR 2" xfId="807"/>
    <cellStyle name="_Costs not in AURORA 2006GRC 6.15.06_ROR 5.02" xfId="808"/>
    <cellStyle name="_Costs not in AURORA 2006GRC 6.15.06_ROR 5.02 2" xfId="809"/>
    <cellStyle name="_Costs not in AURORA 2006GRC w gas price updated" xfId="810"/>
    <cellStyle name="_Costs not in AURORA 2006GRC w gas price updated 2" xfId="811"/>
    <cellStyle name="_Costs not in AURORA 2006GRC w gas price updated_Adj Bench DR 3 for Initial Briefs (Electric)" xfId="812"/>
    <cellStyle name="_Costs not in AURORA 2006GRC w gas price updated_Adj Bench DR 3 for Initial Briefs (Electric) 2" xfId="813"/>
    <cellStyle name="_Costs not in AURORA 2006GRC w gas price updated_Book2" xfId="814"/>
    <cellStyle name="_Costs not in AURORA 2006GRC w gas price updated_Book2 2" xfId="815"/>
    <cellStyle name="_Costs not in AURORA 2006GRC w gas price updated_Book2_Adj Bench DR 3 for Initial Briefs (Electric)" xfId="816"/>
    <cellStyle name="_Costs not in AURORA 2006GRC w gas price updated_Book2_Adj Bench DR 3 for Initial Briefs (Electric) 2" xfId="817"/>
    <cellStyle name="_Costs not in AURORA 2006GRC w gas price updated_Book2_Electric Rev Req Model (2009 GRC) Rebuttal" xfId="818"/>
    <cellStyle name="_Costs not in AURORA 2006GRC w gas price updated_Book2_Electric Rev Req Model (2009 GRC) Rebuttal 2" xfId="819"/>
    <cellStyle name="_Costs not in AURORA 2006GRC w gas price updated_Book2_Electric Rev Req Model (2009 GRC) Rebuttal REmoval of New  WH Solar AdjustMI" xfId="820"/>
    <cellStyle name="_Costs not in AURORA 2006GRC w gas price updated_Book2_Electric Rev Req Model (2009 GRC) Rebuttal REmoval of New  WH Solar AdjustMI 2" xfId="821"/>
    <cellStyle name="_Costs not in AURORA 2006GRC w gas price updated_Book2_Electric Rev Req Model (2009 GRC) Revised 01-18-2010" xfId="822"/>
    <cellStyle name="_Costs not in AURORA 2006GRC w gas price updated_Book2_Electric Rev Req Model (2009 GRC) Revised 01-18-2010 2" xfId="823"/>
    <cellStyle name="_Costs not in AURORA 2006GRC w gas price updated_Book2_Final Order Electric EXHIBIT A-1" xfId="824"/>
    <cellStyle name="_Costs not in AURORA 2006GRC w gas price updated_Book2_Final Order Electric EXHIBIT A-1 2" xfId="825"/>
    <cellStyle name="_Costs not in AURORA 2006GRC w gas price updated_Electric Rev Req Model (2009 GRC) " xfId="826"/>
    <cellStyle name="_Costs not in AURORA 2006GRC w gas price updated_Electric Rev Req Model (2009 GRC)  2" xfId="827"/>
    <cellStyle name="_Costs not in AURORA 2006GRC w gas price updated_Electric Rev Req Model (2009 GRC) Rebuttal" xfId="828"/>
    <cellStyle name="_Costs not in AURORA 2006GRC w gas price updated_Electric Rev Req Model (2009 GRC) Rebuttal 2" xfId="829"/>
    <cellStyle name="_Costs not in AURORA 2006GRC w gas price updated_Electric Rev Req Model (2009 GRC) Rebuttal REmoval of New  WH Solar AdjustMI" xfId="830"/>
    <cellStyle name="_Costs not in AURORA 2006GRC w gas price updated_Electric Rev Req Model (2009 GRC) Rebuttal REmoval of New  WH Solar AdjustMI 2" xfId="831"/>
    <cellStyle name="_Costs not in AURORA 2006GRC w gas price updated_Electric Rev Req Model (2009 GRC) Revised 01-18-2010" xfId="832"/>
    <cellStyle name="_Costs not in AURORA 2006GRC w gas price updated_Electric Rev Req Model (2009 GRC) Revised 01-18-2010 2" xfId="833"/>
    <cellStyle name="_Costs not in AURORA 2006GRC w gas price updated_Final Order Electric EXHIBIT A-1" xfId="834"/>
    <cellStyle name="_Costs not in AURORA 2006GRC w gas price updated_Final Order Electric EXHIBIT A-1 2" xfId="835"/>
    <cellStyle name="_Costs not in AURORA 2006GRC w gas price updated_Rebuttal Power Costs" xfId="836"/>
    <cellStyle name="_Costs not in AURORA 2006GRC w gas price updated_Rebuttal Power Costs 2" xfId="837"/>
    <cellStyle name="_Costs not in AURORA 2006GRC w gas price updated_Rebuttal Power Costs_Adj Bench DR 3 for Initial Briefs (Electric)" xfId="838"/>
    <cellStyle name="_Costs not in AURORA 2006GRC w gas price updated_Rebuttal Power Costs_Adj Bench DR 3 for Initial Briefs (Electric) 2" xfId="839"/>
    <cellStyle name="_Costs not in AURORA 2006GRC w gas price updated_Rebuttal Power Costs_Electric Rev Req Model (2009 GRC) Rebuttal" xfId="840"/>
    <cellStyle name="_Costs not in AURORA 2006GRC w gas price updated_Rebuttal Power Costs_Electric Rev Req Model (2009 GRC) Rebuttal 2" xfId="841"/>
    <cellStyle name="_Costs not in AURORA 2006GRC w gas price updated_Rebuttal Power Costs_Electric Rev Req Model (2009 GRC) Rebuttal REmoval of New  WH Solar AdjustMI" xfId="842"/>
    <cellStyle name="_Costs not in AURORA 2006GRC w gas price updated_Rebuttal Power Costs_Electric Rev Req Model (2009 GRC) Rebuttal REmoval of New  WH Solar AdjustMI 2" xfId="843"/>
    <cellStyle name="_Costs not in AURORA 2006GRC w gas price updated_Rebuttal Power Costs_Electric Rev Req Model (2009 GRC) Revised 01-18-2010" xfId="844"/>
    <cellStyle name="_Costs not in AURORA 2006GRC w gas price updated_Rebuttal Power Costs_Electric Rev Req Model (2009 GRC) Revised 01-18-2010 2" xfId="845"/>
    <cellStyle name="_Costs not in AURORA 2006GRC w gas price updated_Rebuttal Power Costs_Final Order Electric EXHIBIT A-1" xfId="846"/>
    <cellStyle name="_Costs not in AURORA 2006GRC w gas price updated_Rebuttal Power Costs_Final Order Electric EXHIBIT A-1 2" xfId="847"/>
    <cellStyle name="_Costs not in AURORA 2006GRC w gas price updated_TENASKA REGULATORY ASSET" xfId="848"/>
    <cellStyle name="_Costs not in AURORA 2006GRC w gas price updated_TENASKA REGULATORY ASSET 2" xfId="849"/>
    <cellStyle name="_Costs not in AURORA 2007 Rate Case" xfId="850"/>
    <cellStyle name="_Costs not in AURORA 2007 Rate Case 2" xfId="851"/>
    <cellStyle name="_Costs not in AURORA 2007 Rate Case 2 2" xfId="852"/>
    <cellStyle name="_Costs not in AURORA 2007 Rate Case 3" xfId="853"/>
    <cellStyle name="_Costs not in AURORA 2007 Rate Case_(C) WHE Proforma with ITC cash grant 10 Yr Amort_for deferral_102809" xfId="854"/>
    <cellStyle name="_Costs not in AURORA 2007 Rate Case_(C) WHE Proforma with ITC cash grant 10 Yr Amort_for deferral_102809 2" xfId="855"/>
    <cellStyle name="_Costs not in AURORA 2007 Rate Case_(C) WHE Proforma with ITC cash grant 10 Yr Amort_for deferral_102809_16.07E Wild Horse Wind Expansionwrkingfile" xfId="856"/>
    <cellStyle name="_Costs not in AURORA 2007 Rate Case_(C) WHE Proforma with ITC cash grant 10 Yr Amort_for deferral_102809_16.07E Wild Horse Wind Expansionwrkingfile 2" xfId="857"/>
    <cellStyle name="_Costs not in AURORA 2007 Rate Case_(C) WHE Proforma with ITC cash grant 10 Yr Amort_for deferral_102809_16.07E Wild Horse Wind Expansionwrkingfile SF" xfId="858"/>
    <cellStyle name="_Costs not in AURORA 2007 Rate Case_(C) WHE Proforma with ITC cash grant 10 Yr Amort_for deferral_102809_16.07E Wild Horse Wind Expansionwrkingfile SF 2" xfId="859"/>
    <cellStyle name="_Costs not in AURORA 2007 Rate Case_(C) WHE Proforma with ITC cash grant 10 Yr Amort_for deferral_102809_16.37E Wild Horse Expansion DeferralRevwrkingfile SF" xfId="860"/>
    <cellStyle name="_Costs not in AURORA 2007 Rate Case_(C) WHE Proforma with ITC cash grant 10 Yr Amort_for deferral_102809_16.37E Wild Horse Expansion DeferralRevwrkingfile SF 2" xfId="861"/>
    <cellStyle name="_Costs not in AURORA 2007 Rate Case_(C) WHE Proforma with ITC cash grant 10 Yr Amort_for rebuttal_120709" xfId="862"/>
    <cellStyle name="_Costs not in AURORA 2007 Rate Case_(C) WHE Proforma with ITC cash grant 10 Yr Amort_for rebuttal_120709 2" xfId="863"/>
    <cellStyle name="_Costs not in AURORA 2007 Rate Case_04.07E Wild Horse Wind Expansion" xfId="864"/>
    <cellStyle name="_Costs not in AURORA 2007 Rate Case_04.07E Wild Horse Wind Expansion 2" xfId="865"/>
    <cellStyle name="_Costs not in AURORA 2007 Rate Case_04.07E Wild Horse Wind Expansion_16.07E Wild Horse Wind Expansionwrkingfile" xfId="866"/>
    <cellStyle name="_Costs not in AURORA 2007 Rate Case_04.07E Wild Horse Wind Expansion_16.07E Wild Horse Wind Expansionwrkingfile 2" xfId="867"/>
    <cellStyle name="_Costs not in AURORA 2007 Rate Case_04.07E Wild Horse Wind Expansion_16.07E Wild Horse Wind Expansionwrkingfile SF" xfId="868"/>
    <cellStyle name="_Costs not in AURORA 2007 Rate Case_04.07E Wild Horse Wind Expansion_16.07E Wild Horse Wind Expansionwrkingfile SF 2" xfId="869"/>
    <cellStyle name="_Costs not in AURORA 2007 Rate Case_04.07E Wild Horse Wind Expansion_16.37E Wild Horse Expansion DeferralRevwrkingfile SF" xfId="870"/>
    <cellStyle name="_Costs not in AURORA 2007 Rate Case_04.07E Wild Horse Wind Expansion_16.37E Wild Horse Expansion DeferralRevwrkingfile SF 2" xfId="871"/>
    <cellStyle name="_Costs not in AURORA 2007 Rate Case_16.07E Wild Horse Wind Expansionwrkingfile" xfId="872"/>
    <cellStyle name="_Costs not in AURORA 2007 Rate Case_16.07E Wild Horse Wind Expansionwrkingfile 2" xfId="873"/>
    <cellStyle name="_Costs not in AURORA 2007 Rate Case_16.07E Wild Horse Wind Expansionwrkingfile SF" xfId="874"/>
    <cellStyle name="_Costs not in AURORA 2007 Rate Case_16.07E Wild Horse Wind Expansionwrkingfile SF 2" xfId="875"/>
    <cellStyle name="_Costs not in AURORA 2007 Rate Case_16.37E Wild Horse Expansion DeferralRevwrkingfile SF" xfId="876"/>
    <cellStyle name="_Costs not in AURORA 2007 Rate Case_16.37E Wild Horse Expansion DeferralRevwrkingfile SF 2" xfId="877"/>
    <cellStyle name="_Costs not in AURORA 2007 Rate Case_4 31 Regulatory Assets and Liabilities  7 06- Exhibit D" xfId="878"/>
    <cellStyle name="_Costs not in AURORA 2007 Rate Case_4 31 Regulatory Assets and Liabilities  7 06- Exhibit D 2" xfId="879"/>
    <cellStyle name="_Costs not in AURORA 2007 Rate Case_4 32 Regulatory Assets and Liabilities  7 06- Exhibit D" xfId="880"/>
    <cellStyle name="_Costs not in AURORA 2007 Rate Case_4 32 Regulatory Assets and Liabilities  7 06- Exhibit D 2" xfId="881"/>
    <cellStyle name="_Costs not in AURORA 2007 Rate Case_Book2" xfId="882"/>
    <cellStyle name="_Costs not in AURORA 2007 Rate Case_Book2 2" xfId="883"/>
    <cellStyle name="_Costs not in AURORA 2007 Rate Case_Book2_Adj Bench DR 3 for Initial Briefs (Electric)" xfId="884"/>
    <cellStyle name="_Costs not in AURORA 2007 Rate Case_Book2_Adj Bench DR 3 for Initial Briefs (Electric) 2" xfId="885"/>
    <cellStyle name="_Costs not in AURORA 2007 Rate Case_Book2_Electric Rev Req Model (2009 GRC) Rebuttal" xfId="886"/>
    <cellStyle name="_Costs not in AURORA 2007 Rate Case_Book2_Electric Rev Req Model (2009 GRC) Rebuttal 2" xfId="887"/>
    <cellStyle name="_Costs not in AURORA 2007 Rate Case_Book2_Electric Rev Req Model (2009 GRC) Rebuttal REmoval of New  WH Solar AdjustMI" xfId="888"/>
    <cellStyle name="_Costs not in AURORA 2007 Rate Case_Book2_Electric Rev Req Model (2009 GRC) Rebuttal REmoval of New  WH Solar AdjustMI 2" xfId="889"/>
    <cellStyle name="_Costs not in AURORA 2007 Rate Case_Book2_Electric Rev Req Model (2009 GRC) Revised 01-18-2010" xfId="890"/>
    <cellStyle name="_Costs not in AURORA 2007 Rate Case_Book2_Electric Rev Req Model (2009 GRC) Revised 01-18-2010 2" xfId="891"/>
    <cellStyle name="_Costs not in AURORA 2007 Rate Case_Book2_Final Order Electric EXHIBIT A-1" xfId="892"/>
    <cellStyle name="_Costs not in AURORA 2007 Rate Case_Book2_Final Order Electric EXHIBIT A-1 2" xfId="893"/>
    <cellStyle name="_Costs not in AURORA 2007 Rate Case_Book4" xfId="894"/>
    <cellStyle name="_Costs not in AURORA 2007 Rate Case_Book4 2" xfId="895"/>
    <cellStyle name="_Costs not in AURORA 2007 Rate Case_Book9" xfId="896"/>
    <cellStyle name="_Costs not in AURORA 2007 Rate Case_Book9 2" xfId="897"/>
    <cellStyle name="_Costs not in AURORA 2007 Rate Case_Electric COS Inputs" xfId="898"/>
    <cellStyle name="_Costs not in AURORA 2007 Rate Case_Electric COS Inputs 2" xfId="899"/>
    <cellStyle name="_Costs not in AURORA 2007 Rate Case_Electric COS Inputs 2 2" xfId="900"/>
    <cellStyle name="_Costs not in AURORA 2007 Rate Case_Electric COS Inputs 2 3" xfId="901"/>
    <cellStyle name="_Costs not in AURORA 2007 Rate Case_Electric COS Inputs 2 4" xfId="902"/>
    <cellStyle name="_Costs not in AURORA 2007 Rate Case_Electric COS Inputs 3" xfId="903"/>
    <cellStyle name="_Costs not in AURORA 2007 Rate Case_Electric COS Inputs 4" xfId="904"/>
    <cellStyle name="_Costs not in AURORA 2007 Rate Case_Power Costs - Comparison bx Rbtl-Staff-Jt-PC" xfId="905"/>
    <cellStyle name="_Costs not in AURORA 2007 Rate Case_Power Costs - Comparison bx Rbtl-Staff-Jt-PC 2" xfId="906"/>
    <cellStyle name="_Costs not in AURORA 2007 Rate Case_Power Costs - Comparison bx Rbtl-Staff-Jt-PC_Adj Bench DR 3 for Initial Briefs (Electric)" xfId="907"/>
    <cellStyle name="_Costs not in AURORA 2007 Rate Case_Power Costs - Comparison bx Rbtl-Staff-Jt-PC_Adj Bench DR 3 for Initial Briefs (Electric) 2" xfId="908"/>
    <cellStyle name="_Costs not in AURORA 2007 Rate Case_Power Costs - Comparison bx Rbtl-Staff-Jt-PC_Electric Rev Req Model (2009 GRC) Rebuttal" xfId="909"/>
    <cellStyle name="_Costs not in AURORA 2007 Rate Case_Power Costs - Comparison bx Rbtl-Staff-Jt-PC_Electric Rev Req Model (2009 GRC) Rebuttal 2" xfId="910"/>
    <cellStyle name="_Costs not in AURORA 2007 Rate Case_Power Costs - Comparison bx Rbtl-Staff-Jt-PC_Electric Rev Req Model (2009 GRC) Rebuttal REmoval of New  WH Solar AdjustMI" xfId="911"/>
    <cellStyle name="_Costs not in AURORA 2007 Rate Case_Power Costs - Comparison bx Rbtl-Staff-Jt-PC_Electric Rev Req Model (2009 GRC) Rebuttal REmoval of New  WH Solar AdjustMI 2" xfId="912"/>
    <cellStyle name="_Costs not in AURORA 2007 Rate Case_Power Costs - Comparison bx Rbtl-Staff-Jt-PC_Electric Rev Req Model (2009 GRC) Revised 01-18-2010" xfId="913"/>
    <cellStyle name="_Costs not in AURORA 2007 Rate Case_Power Costs - Comparison bx Rbtl-Staff-Jt-PC_Electric Rev Req Model (2009 GRC) Revised 01-18-2010 2" xfId="914"/>
    <cellStyle name="_Costs not in AURORA 2007 Rate Case_Power Costs - Comparison bx Rbtl-Staff-Jt-PC_Final Order Electric EXHIBIT A-1" xfId="915"/>
    <cellStyle name="_Costs not in AURORA 2007 Rate Case_Power Costs - Comparison bx Rbtl-Staff-Jt-PC_Final Order Electric EXHIBIT A-1 2" xfId="916"/>
    <cellStyle name="_Costs not in AURORA 2007 Rate Case_Production Adj 4.37" xfId="917"/>
    <cellStyle name="_Costs not in AURORA 2007 Rate Case_Production Adj 4.37 2" xfId="918"/>
    <cellStyle name="_Costs not in AURORA 2007 Rate Case_Purchased Power Adj 4.03" xfId="919"/>
    <cellStyle name="_Costs not in AURORA 2007 Rate Case_Purchased Power Adj 4.03 2" xfId="920"/>
    <cellStyle name="_Costs not in AURORA 2007 Rate Case_Rebuttal Power Costs" xfId="921"/>
    <cellStyle name="_Costs not in AURORA 2007 Rate Case_Rebuttal Power Costs 2" xfId="922"/>
    <cellStyle name="_Costs not in AURORA 2007 Rate Case_Rebuttal Power Costs_Adj Bench DR 3 for Initial Briefs (Electric)" xfId="923"/>
    <cellStyle name="_Costs not in AURORA 2007 Rate Case_Rebuttal Power Costs_Adj Bench DR 3 for Initial Briefs (Electric) 2" xfId="924"/>
    <cellStyle name="_Costs not in AURORA 2007 Rate Case_Rebuttal Power Costs_Electric Rev Req Model (2009 GRC) Rebuttal" xfId="925"/>
    <cellStyle name="_Costs not in AURORA 2007 Rate Case_Rebuttal Power Costs_Electric Rev Req Model (2009 GRC) Rebuttal 2" xfId="926"/>
    <cellStyle name="_Costs not in AURORA 2007 Rate Case_Rebuttal Power Costs_Electric Rev Req Model (2009 GRC) Rebuttal REmoval of New  WH Solar AdjustMI" xfId="927"/>
    <cellStyle name="_Costs not in AURORA 2007 Rate Case_Rebuttal Power Costs_Electric Rev Req Model (2009 GRC) Rebuttal REmoval of New  WH Solar AdjustMI 2" xfId="928"/>
    <cellStyle name="_Costs not in AURORA 2007 Rate Case_Rebuttal Power Costs_Electric Rev Req Model (2009 GRC) Revised 01-18-2010" xfId="929"/>
    <cellStyle name="_Costs not in AURORA 2007 Rate Case_Rebuttal Power Costs_Electric Rev Req Model (2009 GRC) Revised 01-18-2010 2" xfId="930"/>
    <cellStyle name="_Costs not in AURORA 2007 Rate Case_Rebuttal Power Costs_Final Order Electric EXHIBIT A-1" xfId="931"/>
    <cellStyle name="_Costs not in AURORA 2007 Rate Case_Rebuttal Power Costs_Final Order Electric EXHIBIT A-1 2" xfId="932"/>
    <cellStyle name="_Costs not in AURORA 2007 Rate Case_ROR 5.02" xfId="933"/>
    <cellStyle name="_Costs not in AURORA 2007 Rate Case_ROR 5.02 2" xfId="934"/>
    <cellStyle name="_Costs not in KWI3000 '06Budget" xfId="935"/>
    <cellStyle name="_Costs not in KWI3000 '06Budget 2" xfId="936"/>
    <cellStyle name="_Costs not in KWI3000 '06Budget 2 2" xfId="937"/>
    <cellStyle name="_Costs not in KWI3000 '06Budget 3" xfId="938"/>
    <cellStyle name="_Costs not in KWI3000 '06Budget 3 2" xfId="939"/>
    <cellStyle name="_Costs not in KWI3000 '06Budget 3 3" xfId="940"/>
    <cellStyle name="_Costs not in KWI3000 '06Budget 3 4" xfId="941"/>
    <cellStyle name="_Costs not in KWI3000 '06Budget 4" xfId="942"/>
    <cellStyle name="_Costs not in KWI3000 '06Budget_(C) WHE Proforma with ITC cash grant 10 Yr Amort_for deferral_102809" xfId="943"/>
    <cellStyle name="_Costs not in KWI3000 '06Budget_(C) WHE Proforma with ITC cash grant 10 Yr Amort_for deferral_102809 2" xfId="944"/>
    <cellStyle name="_Costs not in KWI3000 '06Budget_(C) WHE Proforma with ITC cash grant 10 Yr Amort_for deferral_102809_16.07E Wild Horse Wind Expansionwrkingfile" xfId="945"/>
    <cellStyle name="_Costs not in KWI3000 '06Budget_(C) WHE Proforma with ITC cash grant 10 Yr Amort_for deferral_102809_16.07E Wild Horse Wind Expansionwrkingfile 2" xfId="946"/>
    <cellStyle name="_Costs not in KWI3000 '06Budget_(C) WHE Proforma with ITC cash grant 10 Yr Amort_for deferral_102809_16.07E Wild Horse Wind Expansionwrkingfile SF" xfId="947"/>
    <cellStyle name="_Costs not in KWI3000 '06Budget_(C) WHE Proforma with ITC cash grant 10 Yr Amort_for deferral_102809_16.07E Wild Horse Wind Expansionwrkingfile SF 2" xfId="948"/>
    <cellStyle name="_Costs not in KWI3000 '06Budget_(C) WHE Proforma with ITC cash grant 10 Yr Amort_for deferral_102809_16.37E Wild Horse Expansion DeferralRevwrkingfile SF" xfId="949"/>
    <cellStyle name="_Costs not in KWI3000 '06Budget_(C) WHE Proforma with ITC cash grant 10 Yr Amort_for deferral_102809_16.37E Wild Horse Expansion DeferralRevwrkingfile SF 2" xfId="950"/>
    <cellStyle name="_Costs not in KWI3000 '06Budget_(C) WHE Proforma with ITC cash grant 10 Yr Amort_for rebuttal_120709" xfId="951"/>
    <cellStyle name="_Costs not in KWI3000 '06Budget_(C) WHE Proforma with ITC cash grant 10 Yr Amort_for rebuttal_120709 2" xfId="952"/>
    <cellStyle name="_Costs not in KWI3000 '06Budget_04.07E Wild Horse Wind Expansion" xfId="953"/>
    <cellStyle name="_Costs not in KWI3000 '06Budget_04.07E Wild Horse Wind Expansion 2" xfId="954"/>
    <cellStyle name="_Costs not in KWI3000 '06Budget_04.07E Wild Horse Wind Expansion_16.07E Wild Horse Wind Expansionwrkingfile" xfId="955"/>
    <cellStyle name="_Costs not in KWI3000 '06Budget_04.07E Wild Horse Wind Expansion_16.07E Wild Horse Wind Expansionwrkingfile 2" xfId="956"/>
    <cellStyle name="_Costs not in KWI3000 '06Budget_04.07E Wild Horse Wind Expansion_16.07E Wild Horse Wind Expansionwrkingfile SF" xfId="957"/>
    <cellStyle name="_Costs not in KWI3000 '06Budget_04.07E Wild Horse Wind Expansion_16.07E Wild Horse Wind Expansionwrkingfile SF 2" xfId="958"/>
    <cellStyle name="_Costs not in KWI3000 '06Budget_04.07E Wild Horse Wind Expansion_16.37E Wild Horse Expansion DeferralRevwrkingfile SF" xfId="959"/>
    <cellStyle name="_Costs not in KWI3000 '06Budget_04.07E Wild Horse Wind Expansion_16.37E Wild Horse Expansion DeferralRevwrkingfile SF 2" xfId="960"/>
    <cellStyle name="_Costs not in KWI3000 '06Budget_16.07E Wild Horse Wind Expansionwrkingfile" xfId="961"/>
    <cellStyle name="_Costs not in KWI3000 '06Budget_16.07E Wild Horse Wind Expansionwrkingfile 2" xfId="962"/>
    <cellStyle name="_Costs not in KWI3000 '06Budget_16.07E Wild Horse Wind Expansionwrkingfile SF" xfId="963"/>
    <cellStyle name="_Costs not in KWI3000 '06Budget_16.07E Wild Horse Wind Expansionwrkingfile SF 2" xfId="964"/>
    <cellStyle name="_Costs not in KWI3000 '06Budget_16.37E Wild Horse Expansion DeferralRevwrkingfile SF" xfId="965"/>
    <cellStyle name="_Costs not in KWI3000 '06Budget_16.37E Wild Horse Expansion DeferralRevwrkingfile SF 2" xfId="966"/>
    <cellStyle name="_Costs not in KWI3000 '06Budget_4 31 Regulatory Assets and Liabilities  7 06- Exhibit D" xfId="967"/>
    <cellStyle name="_Costs not in KWI3000 '06Budget_4 31 Regulatory Assets and Liabilities  7 06- Exhibit D 2" xfId="968"/>
    <cellStyle name="_Costs not in KWI3000 '06Budget_4 32 Regulatory Assets and Liabilities  7 06- Exhibit D" xfId="969"/>
    <cellStyle name="_Costs not in KWI3000 '06Budget_4 32 Regulatory Assets and Liabilities  7 06- Exhibit D 2" xfId="970"/>
    <cellStyle name="_Costs not in KWI3000 '06Budget_Book2" xfId="971"/>
    <cellStyle name="_Costs not in KWI3000 '06Budget_Book2 2" xfId="972"/>
    <cellStyle name="_Costs not in KWI3000 '06Budget_Book2_Adj Bench DR 3 for Initial Briefs (Electric)" xfId="973"/>
    <cellStyle name="_Costs not in KWI3000 '06Budget_Book2_Adj Bench DR 3 for Initial Briefs (Electric) 2" xfId="974"/>
    <cellStyle name="_Costs not in KWI3000 '06Budget_Book2_Electric Rev Req Model (2009 GRC) Rebuttal" xfId="975"/>
    <cellStyle name="_Costs not in KWI3000 '06Budget_Book2_Electric Rev Req Model (2009 GRC) Rebuttal 2" xfId="976"/>
    <cellStyle name="_Costs not in KWI3000 '06Budget_Book2_Electric Rev Req Model (2009 GRC) Rebuttal REmoval of New  WH Solar AdjustMI" xfId="977"/>
    <cellStyle name="_Costs not in KWI3000 '06Budget_Book2_Electric Rev Req Model (2009 GRC) Rebuttal REmoval of New  WH Solar AdjustMI 2" xfId="978"/>
    <cellStyle name="_Costs not in KWI3000 '06Budget_Book2_Electric Rev Req Model (2009 GRC) Revised 01-18-2010" xfId="979"/>
    <cellStyle name="_Costs not in KWI3000 '06Budget_Book2_Electric Rev Req Model (2009 GRC) Revised 01-18-2010 2" xfId="980"/>
    <cellStyle name="_Costs not in KWI3000 '06Budget_Book2_Final Order Electric EXHIBIT A-1" xfId="981"/>
    <cellStyle name="_Costs not in KWI3000 '06Budget_Book2_Final Order Electric EXHIBIT A-1 2" xfId="982"/>
    <cellStyle name="_Costs not in KWI3000 '06Budget_Book4" xfId="983"/>
    <cellStyle name="_Costs not in KWI3000 '06Budget_Book4 2" xfId="984"/>
    <cellStyle name="_Costs not in KWI3000 '06Budget_Book9" xfId="985"/>
    <cellStyle name="_Costs not in KWI3000 '06Budget_Book9 2" xfId="986"/>
    <cellStyle name="_Costs not in KWI3000 '06Budget_DWH-08 (Rate Spread &amp; Design Workpapers)" xfId="987"/>
    <cellStyle name="_Costs not in KWI3000 '06Budget_Final 2008 PTC Rate Design Workpapers 10.27.08" xfId="988"/>
    <cellStyle name="_Costs not in KWI3000 '06Budget_Final 2009 Electric Low Income Workpapers" xfId="989"/>
    <cellStyle name="_Costs not in KWI3000 '06Budget_INPUTS" xfId="990"/>
    <cellStyle name="_Costs not in KWI3000 '06Budget_INPUTS 2" xfId="991"/>
    <cellStyle name="_Costs not in KWI3000 '06Budget_Power Costs - Comparison bx Rbtl-Staff-Jt-PC" xfId="992"/>
    <cellStyle name="_Costs not in KWI3000 '06Budget_Power Costs - Comparison bx Rbtl-Staff-Jt-PC 2" xfId="993"/>
    <cellStyle name="_Costs not in KWI3000 '06Budget_Power Costs - Comparison bx Rbtl-Staff-Jt-PC_Adj Bench DR 3 for Initial Briefs (Electric)" xfId="994"/>
    <cellStyle name="_Costs not in KWI3000 '06Budget_Power Costs - Comparison bx Rbtl-Staff-Jt-PC_Adj Bench DR 3 for Initial Briefs (Electric) 2" xfId="995"/>
    <cellStyle name="_Costs not in KWI3000 '06Budget_Power Costs - Comparison bx Rbtl-Staff-Jt-PC_Electric Rev Req Model (2009 GRC) Rebuttal" xfId="996"/>
    <cellStyle name="_Costs not in KWI3000 '06Budget_Power Costs - Comparison bx Rbtl-Staff-Jt-PC_Electric Rev Req Model (2009 GRC) Rebuttal 2" xfId="997"/>
    <cellStyle name="_Costs not in KWI3000 '06Budget_Power Costs - Comparison bx Rbtl-Staff-Jt-PC_Electric Rev Req Model (2009 GRC) Rebuttal REmoval of New  WH Solar AdjustMI" xfId="998"/>
    <cellStyle name="_Costs not in KWI3000 '06Budget_Power Costs - Comparison bx Rbtl-Staff-Jt-PC_Electric Rev Req Model (2009 GRC) Rebuttal REmoval of New  WH Solar AdjustMI 2" xfId="999"/>
    <cellStyle name="_Costs not in KWI3000 '06Budget_Power Costs - Comparison bx Rbtl-Staff-Jt-PC_Electric Rev Req Model (2009 GRC) Revised 01-18-2010" xfId="1000"/>
    <cellStyle name="_Costs not in KWI3000 '06Budget_Power Costs - Comparison bx Rbtl-Staff-Jt-PC_Electric Rev Req Model (2009 GRC) Revised 01-18-2010 2" xfId="1001"/>
    <cellStyle name="_Costs not in KWI3000 '06Budget_Power Costs - Comparison bx Rbtl-Staff-Jt-PC_Final Order Electric EXHIBIT A-1" xfId="1002"/>
    <cellStyle name="_Costs not in KWI3000 '06Budget_Power Costs - Comparison bx Rbtl-Staff-Jt-PC_Final Order Electric EXHIBIT A-1 2" xfId="1003"/>
    <cellStyle name="_Costs not in KWI3000 '06Budget_Production Adj 4.37" xfId="1004"/>
    <cellStyle name="_Costs not in KWI3000 '06Budget_Production Adj 4.37 2" xfId="1005"/>
    <cellStyle name="_Costs not in KWI3000 '06Budget_Purchased Power Adj 4.03" xfId="1006"/>
    <cellStyle name="_Costs not in KWI3000 '06Budget_Purchased Power Adj 4.03 2" xfId="1007"/>
    <cellStyle name="_Costs not in KWI3000 '06Budget_Rebuttal Power Costs" xfId="1008"/>
    <cellStyle name="_Costs not in KWI3000 '06Budget_Rebuttal Power Costs 2" xfId="1009"/>
    <cellStyle name="_Costs not in KWI3000 '06Budget_Rebuttal Power Costs_Adj Bench DR 3 for Initial Briefs (Electric)" xfId="1010"/>
    <cellStyle name="_Costs not in KWI3000 '06Budget_Rebuttal Power Costs_Adj Bench DR 3 for Initial Briefs (Electric) 2" xfId="1011"/>
    <cellStyle name="_Costs not in KWI3000 '06Budget_Rebuttal Power Costs_Electric Rev Req Model (2009 GRC) Rebuttal" xfId="1012"/>
    <cellStyle name="_Costs not in KWI3000 '06Budget_Rebuttal Power Costs_Electric Rev Req Model (2009 GRC) Rebuttal 2" xfId="1013"/>
    <cellStyle name="_Costs not in KWI3000 '06Budget_Rebuttal Power Costs_Electric Rev Req Model (2009 GRC) Rebuttal REmoval of New  WH Solar AdjustMI" xfId="1014"/>
    <cellStyle name="_Costs not in KWI3000 '06Budget_Rebuttal Power Costs_Electric Rev Req Model (2009 GRC) Rebuttal REmoval of New  WH Solar AdjustMI 2" xfId="1015"/>
    <cellStyle name="_Costs not in KWI3000 '06Budget_Rebuttal Power Costs_Electric Rev Req Model (2009 GRC) Revised 01-18-2010" xfId="1016"/>
    <cellStyle name="_Costs not in KWI3000 '06Budget_Rebuttal Power Costs_Electric Rev Req Model (2009 GRC) Revised 01-18-2010 2" xfId="1017"/>
    <cellStyle name="_Costs not in KWI3000 '06Budget_Rebuttal Power Costs_Final Order Electric EXHIBIT A-1" xfId="1018"/>
    <cellStyle name="_Costs not in KWI3000 '06Budget_Rebuttal Power Costs_Final Order Electric EXHIBIT A-1 2" xfId="1019"/>
    <cellStyle name="_Costs not in KWI3000 '06Budget_ROR &amp; CONV FACTOR" xfId="1020"/>
    <cellStyle name="_Costs not in KWI3000 '06Budget_ROR &amp; CONV FACTOR 2" xfId="1021"/>
    <cellStyle name="_Costs not in KWI3000 '06Budget_ROR 5.02" xfId="1022"/>
    <cellStyle name="_Costs not in KWI3000 '06Budget_ROR 5.02 2" xfId="1023"/>
    <cellStyle name="_Costs not in KWI3000 '06Budget_Typical Residential Impacts 10.27.08" xfId="1024"/>
    <cellStyle name="_DEM-WP (C) Power Cost 2006GRC Order" xfId="1025"/>
    <cellStyle name="_DEM-WP (C) Power Cost 2006GRC Order 2" xfId="1026"/>
    <cellStyle name="_DEM-WP (C) Power Cost 2006GRC Order 2 2" xfId="1027"/>
    <cellStyle name="_DEM-WP (C) Power Cost 2006GRC Order 3" xfId="1028"/>
    <cellStyle name="_DEM-WP (C) Power Cost 2006GRC Order_04 07E Wild Horse Wind Expansion (C) (2)" xfId="1029"/>
    <cellStyle name="_DEM-WP (C) Power Cost 2006GRC Order_04 07E Wild Horse Wind Expansion (C) (2) 2" xfId="1030"/>
    <cellStyle name="_DEM-WP (C) Power Cost 2006GRC Order_04 07E Wild Horse Wind Expansion (C) (2)_Adj Bench DR 3 for Initial Briefs (Electric)" xfId="1031"/>
    <cellStyle name="_DEM-WP (C) Power Cost 2006GRC Order_04 07E Wild Horse Wind Expansion (C) (2)_Adj Bench DR 3 for Initial Briefs (Electric) 2" xfId="1032"/>
    <cellStyle name="_DEM-WP (C) Power Cost 2006GRC Order_04 07E Wild Horse Wind Expansion (C) (2)_Electric Rev Req Model (2009 GRC) " xfId="1033"/>
    <cellStyle name="_DEM-WP (C) Power Cost 2006GRC Order_04 07E Wild Horse Wind Expansion (C) (2)_Electric Rev Req Model (2009 GRC)  2" xfId="1034"/>
    <cellStyle name="_DEM-WP (C) Power Cost 2006GRC Order_04 07E Wild Horse Wind Expansion (C) (2)_Electric Rev Req Model (2009 GRC) Rebuttal" xfId="1035"/>
    <cellStyle name="_DEM-WP (C) Power Cost 2006GRC Order_04 07E Wild Horse Wind Expansion (C) (2)_Electric Rev Req Model (2009 GRC) Rebuttal 2" xfId="1036"/>
    <cellStyle name="_DEM-WP (C) Power Cost 2006GRC Order_04 07E Wild Horse Wind Expansion (C) (2)_Electric Rev Req Model (2009 GRC) Rebuttal REmoval of New  WH Solar AdjustMI" xfId="1037"/>
    <cellStyle name="_DEM-WP (C) Power Cost 2006GRC Order_04 07E Wild Horse Wind Expansion (C) (2)_Electric Rev Req Model (2009 GRC) Rebuttal REmoval of New  WH Solar AdjustMI 2" xfId="1038"/>
    <cellStyle name="_DEM-WP (C) Power Cost 2006GRC Order_04 07E Wild Horse Wind Expansion (C) (2)_Electric Rev Req Model (2009 GRC) Revised 01-18-2010" xfId="1039"/>
    <cellStyle name="_DEM-WP (C) Power Cost 2006GRC Order_04 07E Wild Horse Wind Expansion (C) (2)_Electric Rev Req Model (2009 GRC) Revised 01-18-2010 2" xfId="1040"/>
    <cellStyle name="_DEM-WP (C) Power Cost 2006GRC Order_04 07E Wild Horse Wind Expansion (C) (2)_Final Order Electric EXHIBIT A-1" xfId="1041"/>
    <cellStyle name="_DEM-WP (C) Power Cost 2006GRC Order_04 07E Wild Horse Wind Expansion (C) (2)_Final Order Electric EXHIBIT A-1 2" xfId="1042"/>
    <cellStyle name="_DEM-WP (C) Power Cost 2006GRC Order_04 07E Wild Horse Wind Expansion (C) (2)_TENASKA REGULATORY ASSET" xfId="1043"/>
    <cellStyle name="_DEM-WP (C) Power Cost 2006GRC Order_04 07E Wild Horse Wind Expansion (C) (2)_TENASKA REGULATORY ASSET 2" xfId="1044"/>
    <cellStyle name="_DEM-WP (C) Power Cost 2006GRC Order_16.37E Wild Horse Expansion DeferralRevwrkingfile SF" xfId="1045"/>
    <cellStyle name="_DEM-WP (C) Power Cost 2006GRC Order_16.37E Wild Horse Expansion DeferralRevwrkingfile SF 2" xfId="1046"/>
    <cellStyle name="_DEM-WP (C) Power Cost 2006GRC Order_4 31 Regulatory Assets and Liabilities  7 06- Exhibit D" xfId="1047"/>
    <cellStyle name="_DEM-WP (C) Power Cost 2006GRC Order_4 31 Regulatory Assets and Liabilities  7 06- Exhibit D 2" xfId="1048"/>
    <cellStyle name="_DEM-WP (C) Power Cost 2006GRC Order_4 32 Regulatory Assets and Liabilities  7 06- Exhibit D" xfId="1049"/>
    <cellStyle name="_DEM-WP (C) Power Cost 2006GRC Order_4 32 Regulatory Assets and Liabilities  7 06- Exhibit D 2" xfId="1050"/>
    <cellStyle name="_DEM-WP (C) Power Cost 2006GRC Order_Book2" xfId="1051"/>
    <cellStyle name="_DEM-WP (C) Power Cost 2006GRC Order_Book2 2" xfId="1052"/>
    <cellStyle name="_DEM-WP (C) Power Cost 2006GRC Order_Book2_Adj Bench DR 3 for Initial Briefs (Electric)" xfId="1053"/>
    <cellStyle name="_DEM-WP (C) Power Cost 2006GRC Order_Book2_Adj Bench DR 3 for Initial Briefs (Electric) 2" xfId="1054"/>
    <cellStyle name="_DEM-WP (C) Power Cost 2006GRC Order_Book2_Electric Rev Req Model (2009 GRC) Rebuttal" xfId="1055"/>
    <cellStyle name="_DEM-WP (C) Power Cost 2006GRC Order_Book2_Electric Rev Req Model (2009 GRC) Rebuttal 2" xfId="1056"/>
    <cellStyle name="_DEM-WP (C) Power Cost 2006GRC Order_Book2_Electric Rev Req Model (2009 GRC) Rebuttal REmoval of New  WH Solar AdjustMI" xfId="1057"/>
    <cellStyle name="_DEM-WP (C) Power Cost 2006GRC Order_Book2_Electric Rev Req Model (2009 GRC) Rebuttal REmoval of New  WH Solar AdjustMI 2" xfId="1058"/>
    <cellStyle name="_DEM-WP (C) Power Cost 2006GRC Order_Book2_Electric Rev Req Model (2009 GRC) Revised 01-18-2010" xfId="1059"/>
    <cellStyle name="_DEM-WP (C) Power Cost 2006GRC Order_Book2_Electric Rev Req Model (2009 GRC) Revised 01-18-2010 2" xfId="1060"/>
    <cellStyle name="_DEM-WP (C) Power Cost 2006GRC Order_Book2_Final Order Electric EXHIBIT A-1" xfId="1061"/>
    <cellStyle name="_DEM-WP (C) Power Cost 2006GRC Order_Book2_Final Order Electric EXHIBIT A-1 2" xfId="1062"/>
    <cellStyle name="_DEM-WP (C) Power Cost 2006GRC Order_Book4" xfId="1063"/>
    <cellStyle name="_DEM-WP (C) Power Cost 2006GRC Order_Book4 2" xfId="1064"/>
    <cellStyle name="_DEM-WP (C) Power Cost 2006GRC Order_Book9" xfId="1065"/>
    <cellStyle name="_DEM-WP (C) Power Cost 2006GRC Order_Book9 2" xfId="1066"/>
    <cellStyle name="_DEM-WP (C) Power Cost 2006GRC Order_Electric COS Inputs" xfId="1067"/>
    <cellStyle name="_DEM-WP (C) Power Cost 2006GRC Order_Electric COS Inputs 2" xfId="1068"/>
    <cellStyle name="_DEM-WP (C) Power Cost 2006GRC Order_Electric COS Inputs 2 2" xfId="1069"/>
    <cellStyle name="_DEM-WP (C) Power Cost 2006GRC Order_Electric COS Inputs 2 3" xfId="1070"/>
    <cellStyle name="_DEM-WP (C) Power Cost 2006GRC Order_Electric COS Inputs 2 4" xfId="1071"/>
    <cellStyle name="_DEM-WP (C) Power Cost 2006GRC Order_Electric COS Inputs 3" xfId="1072"/>
    <cellStyle name="_DEM-WP (C) Power Cost 2006GRC Order_Electric COS Inputs 4" xfId="1073"/>
    <cellStyle name="_DEM-WP (C) Power Cost 2006GRC Order_Power Costs - Comparison bx Rbtl-Staff-Jt-PC" xfId="1074"/>
    <cellStyle name="_DEM-WP (C) Power Cost 2006GRC Order_Power Costs - Comparison bx Rbtl-Staff-Jt-PC 2" xfId="1075"/>
    <cellStyle name="_DEM-WP (C) Power Cost 2006GRC Order_Power Costs - Comparison bx Rbtl-Staff-Jt-PC_Adj Bench DR 3 for Initial Briefs (Electric)" xfId="1076"/>
    <cellStyle name="_DEM-WP (C) Power Cost 2006GRC Order_Power Costs - Comparison bx Rbtl-Staff-Jt-PC_Adj Bench DR 3 for Initial Briefs (Electric) 2" xfId="1077"/>
    <cellStyle name="_DEM-WP (C) Power Cost 2006GRC Order_Power Costs - Comparison bx Rbtl-Staff-Jt-PC_Electric Rev Req Model (2009 GRC) Rebuttal" xfId="1078"/>
    <cellStyle name="_DEM-WP (C) Power Cost 2006GRC Order_Power Costs - Comparison bx Rbtl-Staff-Jt-PC_Electric Rev Req Model (2009 GRC) Rebuttal 2" xfId="1079"/>
    <cellStyle name="_DEM-WP (C) Power Cost 2006GRC Order_Power Costs - Comparison bx Rbtl-Staff-Jt-PC_Electric Rev Req Model (2009 GRC) Rebuttal REmoval of New  WH Solar AdjustMI" xfId="1080"/>
    <cellStyle name="_DEM-WP (C) Power Cost 2006GRC Order_Power Costs - Comparison bx Rbtl-Staff-Jt-PC_Electric Rev Req Model (2009 GRC) Rebuttal REmoval of New  WH Solar AdjustMI 2" xfId="1081"/>
    <cellStyle name="_DEM-WP (C) Power Cost 2006GRC Order_Power Costs - Comparison bx Rbtl-Staff-Jt-PC_Electric Rev Req Model (2009 GRC) Revised 01-18-2010" xfId="1082"/>
    <cellStyle name="_DEM-WP (C) Power Cost 2006GRC Order_Power Costs - Comparison bx Rbtl-Staff-Jt-PC_Electric Rev Req Model (2009 GRC) Revised 01-18-2010 2" xfId="1083"/>
    <cellStyle name="_DEM-WP (C) Power Cost 2006GRC Order_Power Costs - Comparison bx Rbtl-Staff-Jt-PC_Final Order Electric EXHIBIT A-1" xfId="1084"/>
    <cellStyle name="_DEM-WP (C) Power Cost 2006GRC Order_Power Costs - Comparison bx Rbtl-Staff-Jt-PC_Final Order Electric EXHIBIT A-1 2" xfId="1085"/>
    <cellStyle name="_DEM-WP (C) Power Cost 2006GRC Order_Production Adj 4.37" xfId="1086"/>
    <cellStyle name="_DEM-WP (C) Power Cost 2006GRC Order_Production Adj 4.37 2" xfId="1087"/>
    <cellStyle name="_DEM-WP (C) Power Cost 2006GRC Order_Purchased Power Adj 4.03" xfId="1088"/>
    <cellStyle name="_DEM-WP (C) Power Cost 2006GRC Order_Purchased Power Adj 4.03 2" xfId="1089"/>
    <cellStyle name="_DEM-WP (C) Power Cost 2006GRC Order_Rebuttal Power Costs" xfId="1090"/>
    <cellStyle name="_DEM-WP (C) Power Cost 2006GRC Order_Rebuttal Power Costs 2" xfId="1091"/>
    <cellStyle name="_DEM-WP (C) Power Cost 2006GRC Order_Rebuttal Power Costs_Adj Bench DR 3 for Initial Briefs (Electric)" xfId="1092"/>
    <cellStyle name="_DEM-WP (C) Power Cost 2006GRC Order_Rebuttal Power Costs_Adj Bench DR 3 for Initial Briefs (Electric) 2" xfId="1093"/>
    <cellStyle name="_DEM-WP (C) Power Cost 2006GRC Order_Rebuttal Power Costs_Electric Rev Req Model (2009 GRC) Rebuttal" xfId="1094"/>
    <cellStyle name="_DEM-WP (C) Power Cost 2006GRC Order_Rebuttal Power Costs_Electric Rev Req Model (2009 GRC) Rebuttal 2" xfId="1095"/>
    <cellStyle name="_DEM-WP (C) Power Cost 2006GRC Order_Rebuttal Power Costs_Electric Rev Req Model (2009 GRC) Rebuttal REmoval of New  WH Solar AdjustMI" xfId="1096"/>
    <cellStyle name="_DEM-WP (C) Power Cost 2006GRC Order_Rebuttal Power Costs_Electric Rev Req Model (2009 GRC) Rebuttal REmoval of New  WH Solar AdjustMI 2" xfId="1097"/>
    <cellStyle name="_DEM-WP (C) Power Cost 2006GRC Order_Rebuttal Power Costs_Electric Rev Req Model (2009 GRC) Revised 01-18-2010" xfId="1098"/>
    <cellStyle name="_DEM-WP (C) Power Cost 2006GRC Order_Rebuttal Power Costs_Electric Rev Req Model (2009 GRC) Revised 01-18-2010 2" xfId="1099"/>
    <cellStyle name="_DEM-WP (C) Power Cost 2006GRC Order_Rebuttal Power Costs_Final Order Electric EXHIBIT A-1" xfId="1100"/>
    <cellStyle name="_DEM-WP (C) Power Cost 2006GRC Order_Rebuttal Power Costs_Final Order Electric EXHIBIT A-1 2" xfId="1101"/>
    <cellStyle name="_DEM-WP (C) Power Cost 2006GRC Order_ROR 5.02" xfId="1102"/>
    <cellStyle name="_DEM-WP (C) Power Cost 2006GRC Order_ROR 5.02 2" xfId="1103"/>
    <cellStyle name="_DEM-WP Revised (HC) Wild Horse 2006GRC" xfId="1104"/>
    <cellStyle name="_DEM-WP Revised (HC) Wild Horse 2006GRC 2" xfId="1105"/>
    <cellStyle name="_DEM-WP Revised (HC) Wild Horse 2006GRC_16.37E Wild Horse Expansion DeferralRevwrkingfile SF" xfId="1106"/>
    <cellStyle name="_DEM-WP Revised (HC) Wild Horse 2006GRC_16.37E Wild Horse Expansion DeferralRevwrkingfile SF 2" xfId="1107"/>
    <cellStyle name="_DEM-WP Revised (HC) Wild Horse 2006GRC_Adj Bench DR 3 for Initial Briefs (Electric)" xfId="1108"/>
    <cellStyle name="_DEM-WP Revised (HC) Wild Horse 2006GRC_Adj Bench DR 3 for Initial Briefs (Electric) 2" xfId="1109"/>
    <cellStyle name="_DEM-WP Revised (HC) Wild Horse 2006GRC_Book2" xfId="1110"/>
    <cellStyle name="_DEM-WP Revised (HC) Wild Horse 2006GRC_Book2 2" xfId="1111"/>
    <cellStyle name="_DEM-WP Revised (HC) Wild Horse 2006GRC_Book4" xfId="1112"/>
    <cellStyle name="_DEM-WP Revised (HC) Wild Horse 2006GRC_Book4 2" xfId="1113"/>
    <cellStyle name="_DEM-WP Revised (HC) Wild Horse 2006GRC_Electric Rev Req Model (2009 GRC) " xfId="1114"/>
    <cellStyle name="_DEM-WP Revised (HC) Wild Horse 2006GRC_Electric Rev Req Model (2009 GRC)  2" xfId="1115"/>
    <cellStyle name="_DEM-WP Revised (HC) Wild Horse 2006GRC_Electric Rev Req Model (2009 GRC) Rebuttal" xfId="1116"/>
    <cellStyle name="_DEM-WP Revised (HC) Wild Horse 2006GRC_Electric Rev Req Model (2009 GRC) Rebuttal 2" xfId="1117"/>
    <cellStyle name="_DEM-WP Revised (HC) Wild Horse 2006GRC_Electric Rev Req Model (2009 GRC) Rebuttal REmoval of New  WH Solar AdjustMI" xfId="1118"/>
    <cellStyle name="_DEM-WP Revised (HC) Wild Horse 2006GRC_Electric Rev Req Model (2009 GRC) Rebuttal REmoval of New  WH Solar AdjustMI 2" xfId="1119"/>
    <cellStyle name="_DEM-WP Revised (HC) Wild Horse 2006GRC_Electric Rev Req Model (2009 GRC) Revised 01-18-2010" xfId="1120"/>
    <cellStyle name="_DEM-WP Revised (HC) Wild Horse 2006GRC_Electric Rev Req Model (2009 GRC) Revised 01-18-2010 2" xfId="1121"/>
    <cellStyle name="_DEM-WP Revised (HC) Wild Horse 2006GRC_Final Order Electric EXHIBIT A-1" xfId="1122"/>
    <cellStyle name="_DEM-WP Revised (HC) Wild Horse 2006GRC_Final Order Electric EXHIBIT A-1 2" xfId="1123"/>
    <cellStyle name="_DEM-WP Revised (HC) Wild Horse 2006GRC_Power Costs - Comparison bx Rbtl-Staff-Jt-PC" xfId="1124"/>
    <cellStyle name="_DEM-WP Revised (HC) Wild Horse 2006GRC_Power Costs - Comparison bx Rbtl-Staff-Jt-PC 2" xfId="1125"/>
    <cellStyle name="_DEM-WP Revised (HC) Wild Horse 2006GRC_Rebuttal Power Costs" xfId="1126"/>
    <cellStyle name="_DEM-WP Revised (HC) Wild Horse 2006GRC_Rebuttal Power Costs 2" xfId="1127"/>
    <cellStyle name="_DEM-WP Revised (HC) Wild Horse 2006GRC_TENASKA REGULATORY ASSET" xfId="1128"/>
    <cellStyle name="_DEM-WP Revised (HC) Wild Horse 2006GRC_TENASKA REGULATORY ASSET 2" xfId="1129"/>
    <cellStyle name="_DEM-WP(C) Colstrip FOR" xfId="1130"/>
    <cellStyle name="_DEM-WP(C) Colstrip FOR 2" xfId="1131"/>
    <cellStyle name="_DEM-WP(C) Colstrip FOR_(C) WHE Proforma with ITC cash grant 10 Yr Amort_for rebuttal_120709" xfId="1132"/>
    <cellStyle name="_DEM-WP(C) Colstrip FOR_(C) WHE Proforma with ITC cash grant 10 Yr Amort_for rebuttal_120709 2" xfId="1133"/>
    <cellStyle name="_DEM-WP(C) Colstrip FOR_16.07E Wild Horse Wind Expansionwrkingfile" xfId="1134"/>
    <cellStyle name="_DEM-WP(C) Colstrip FOR_16.07E Wild Horse Wind Expansionwrkingfile 2" xfId="1135"/>
    <cellStyle name="_DEM-WP(C) Colstrip FOR_16.07E Wild Horse Wind Expansionwrkingfile SF" xfId="1136"/>
    <cellStyle name="_DEM-WP(C) Colstrip FOR_16.07E Wild Horse Wind Expansionwrkingfile SF 2" xfId="1137"/>
    <cellStyle name="_DEM-WP(C) Colstrip FOR_16.37E Wild Horse Expansion DeferralRevwrkingfile SF" xfId="1138"/>
    <cellStyle name="_DEM-WP(C) Colstrip FOR_16.37E Wild Horse Expansion DeferralRevwrkingfile SF 2" xfId="1139"/>
    <cellStyle name="_DEM-WP(C) Colstrip FOR_Adj Bench DR 3 for Initial Briefs (Electric)" xfId="1140"/>
    <cellStyle name="_DEM-WP(C) Colstrip FOR_Adj Bench DR 3 for Initial Briefs (Electric) 2" xfId="1141"/>
    <cellStyle name="_DEM-WP(C) Colstrip FOR_Book2" xfId="1142"/>
    <cellStyle name="_DEM-WP(C) Colstrip FOR_Book2 2" xfId="1143"/>
    <cellStyle name="_DEM-WP(C) Colstrip FOR_Book2_Adj Bench DR 3 for Initial Briefs (Electric)" xfId="1144"/>
    <cellStyle name="_DEM-WP(C) Colstrip FOR_Book2_Adj Bench DR 3 for Initial Briefs (Electric) 2" xfId="1145"/>
    <cellStyle name="_DEM-WP(C) Colstrip FOR_Book2_Electric Rev Req Model (2009 GRC) Rebuttal" xfId="1146"/>
    <cellStyle name="_DEM-WP(C) Colstrip FOR_Book2_Electric Rev Req Model (2009 GRC) Rebuttal 2" xfId="1147"/>
    <cellStyle name="_DEM-WP(C) Colstrip FOR_Book2_Electric Rev Req Model (2009 GRC) Rebuttal REmoval of New  WH Solar AdjustMI" xfId="1148"/>
    <cellStyle name="_DEM-WP(C) Colstrip FOR_Book2_Electric Rev Req Model (2009 GRC) Rebuttal REmoval of New  WH Solar AdjustMI 2" xfId="1149"/>
    <cellStyle name="_DEM-WP(C) Colstrip FOR_Book2_Electric Rev Req Model (2009 GRC) Revised 01-18-2010" xfId="1150"/>
    <cellStyle name="_DEM-WP(C) Colstrip FOR_Book2_Electric Rev Req Model (2009 GRC) Revised 01-18-2010 2" xfId="1151"/>
    <cellStyle name="_DEM-WP(C) Colstrip FOR_Book2_Final Order Electric EXHIBIT A-1" xfId="1152"/>
    <cellStyle name="_DEM-WP(C) Colstrip FOR_Book2_Final Order Electric EXHIBIT A-1 2" xfId="1153"/>
    <cellStyle name="_DEM-WP(C) Colstrip FOR_Electric Rev Req Model (2009 GRC) Rebuttal" xfId="1154"/>
    <cellStyle name="_DEM-WP(C) Colstrip FOR_Electric Rev Req Model (2009 GRC) Rebuttal 2" xfId="1155"/>
    <cellStyle name="_DEM-WP(C) Colstrip FOR_Electric Rev Req Model (2009 GRC) Rebuttal REmoval of New  WH Solar AdjustMI" xfId="1156"/>
    <cellStyle name="_DEM-WP(C) Colstrip FOR_Electric Rev Req Model (2009 GRC) Rebuttal REmoval of New  WH Solar AdjustMI 2" xfId="1157"/>
    <cellStyle name="_DEM-WP(C) Colstrip FOR_Electric Rev Req Model (2009 GRC) Revised 01-18-2010" xfId="1158"/>
    <cellStyle name="_DEM-WP(C) Colstrip FOR_Electric Rev Req Model (2009 GRC) Revised 01-18-2010 2" xfId="1159"/>
    <cellStyle name="_DEM-WP(C) Colstrip FOR_Final Order Electric EXHIBIT A-1" xfId="1160"/>
    <cellStyle name="_DEM-WP(C) Colstrip FOR_Final Order Electric EXHIBIT A-1 2" xfId="1161"/>
    <cellStyle name="_DEM-WP(C) Colstrip FOR_Rebuttal Power Costs" xfId="1162"/>
    <cellStyle name="_DEM-WP(C) Colstrip FOR_Rebuttal Power Costs 2" xfId="1163"/>
    <cellStyle name="_DEM-WP(C) Colstrip FOR_Rebuttal Power Costs_Adj Bench DR 3 for Initial Briefs (Electric)" xfId="1164"/>
    <cellStyle name="_DEM-WP(C) Colstrip FOR_Rebuttal Power Costs_Adj Bench DR 3 for Initial Briefs (Electric) 2" xfId="1165"/>
    <cellStyle name="_DEM-WP(C) Colstrip FOR_Rebuttal Power Costs_Electric Rev Req Model (2009 GRC) Rebuttal" xfId="1166"/>
    <cellStyle name="_DEM-WP(C) Colstrip FOR_Rebuttal Power Costs_Electric Rev Req Model (2009 GRC) Rebuttal 2" xfId="1167"/>
    <cellStyle name="_DEM-WP(C) Colstrip FOR_Rebuttal Power Costs_Electric Rev Req Model (2009 GRC) Rebuttal REmoval of New  WH Solar AdjustMI" xfId="1168"/>
    <cellStyle name="_DEM-WP(C) Colstrip FOR_Rebuttal Power Costs_Electric Rev Req Model (2009 GRC) Rebuttal REmoval of New  WH Solar AdjustMI 2" xfId="1169"/>
    <cellStyle name="_DEM-WP(C) Colstrip FOR_Rebuttal Power Costs_Electric Rev Req Model (2009 GRC) Revised 01-18-2010" xfId="1170"/>
    <cellStyle name="_DEM-WP(C) Colstrip FOR_Rebuttal Power Costs_Electric Rev Req Model (2009 GRC) Revised 01-18-2010 2" xfId="1171"/>
    <cellStyle name="_DEM-WP(C) Colstrip FOR_Rebuttal Power Costs_Final Order Electric EXHIBIT A-1" xfId="1172"/>
    <cellStyle name="_DEM-WP(C) Colstrip FOR_Rebuttal Power Costs_Final Order Electric EXHIBIT A-1 2" xfId="1173"/>
    <cellStyle name="_DEM-WP(C) Colstrip FOR_TENASKA REGULATORY ASSET" xfId="1174"/>
    <cellStyle name="_DEM-WP(C) Colstrip FOR_TENASKA REGULATORY ASSET 2" xfId="1175"/>
    <cellStyle name="_DEM-WP(C) Costs not in AURORA 2006GRC" xfId="1176"/>
    <cellStyle name="_DEM-WP(C) Costs not in AURORA 2006GRC 2" xfId="1177"/>
    <cellStyle name="_DEM-WP(C) Costs not in AURORA 2006GRC 2 2" xfId="1178"/>
    <cellStyle name="_DEM-WP(C) Costs not in AURORA 2006GRC 3" xfId="1179"/>
    <cellStyle name="_DEM-WP(C) Costs not in AURORA 2006GRC_(C) WHE Proforma with ITC cash grant 10 Yr Amort_for deferral_102809" xfId="1180"/>
    <cellStyle name="_DEM-WP(C) Costs not in AURORA 2006GRC_(C) WHE Proforma with ITC cash grant 10 Yr Amort_for deferral_102809 2" xfId="1181"/>
    <cellStyle name="_DEM-WP(C) Costs not in AURORA 2006GRC_(C) WHE Proforma with ITC cash grant 10 Yr Amort_for deferral_102809_16.07E Wild Horse Wind Expansionwrkingfile" xfId="1182"/>
    <cellStyle name="_DEM-WP(C) Costs not in AURORA 2006GRC_(C) WHE Proforma with ITC cash grant 10 Yr Amort_for deferral_102809_16.07E Wild Horse Wind Expansionwrkingfile 2" xfId="1183"/>
    <cellStyle name="_DEM-WP(C) Costs not in AURORA 2006GRC_(C) WHE Proforma with ITC cash grant 10 Yr Amort_for deferral_102809_16.07E Wild Horse Wind Expansionwrkingfile SF" xfId="1184"/>
    <cellStyle name="_DEM-WP(C) Costs not in AURORA 2006GRC_(C) WHE Proforma with ITC cash grant 10 Yr Amort_for deferral_102809_16.07E Wild Horse Wind Expansionwrkingfile SF 2" xfId="1185"/>
    <cellStyle name="_DEM-WP(C) Costs not in AURORA 2006GRC_(C) WHE Proforma with ITC cash grant 10 Yr Amort_for deferral_102809_16.37E Wild Horse Expansion DeferralRevwrkingfile SF" xfId="1186"/>
    <cellStyle name="_DEM-WP(C) Costs not in AURORA 2006GRC_(C) WHE Proforma with ITC cash grant 10 Yr Amort_for deferral_102809_16.37E Wild Horse Expansion DeferralRevwrkingfile SF 2" xfId="1187"/>
    <cellStyle name="_DEM-WP(C) Costs not in AURORA 2006GRC_(C) WHE Proforma with ITC cash grant 10 Yr Amort_for rebuttal_120709" xfId="1188"/>
    <cellStyle name="_DEM-WP(C) Costs not in AURORA 2006GRC_(C) WHE Proforma with ITC cash grant 10 Yr Amort_for rebuttal_120709 2" xfId="1189"/>
    <cellStyle name="_DEM-WP(C) Costs not in AURORA 2006GRC_04.07E Wild Horse Wind Expansion" xfId="1190"/>
    <cellStyle name="_DEM-WP(C) Costs not in AURORA 2006GRC_04.07E Wild Horse Wind Expansion 2" xfId="1191"/>
    <cellStyle name="_DEM-WP(C) Costs not in AURORA 2006GRC_04.07E Wild Horse Wind Expansion_16.07E Wild Horse Wind Expansionwrkingfile" xfId="1192"/>
    <cellStyle name="_DEM-WP(C) Costs not in AURORA 2006GRC_04.07E Wild Horse Wind Expansion_16.07E Wild Horse Wind Expansionwrkingfile 2" xfId="1193"/>
    <cellStyle name="_DEM-WP(C) Costs not in AURORA 2006GRC_04.07E Wild Horse Wind Expansion_16.07E Wild Horse Wind Expansionwrkingfile SF" xfId="1194"/>
    <cellStyle name="_DEM-WP(C) Costs not in AURORA 2006GRC_04.07E Wild Horse Wind Expansion_16.07E Wild Horse Wind Expansionwrkingfile SF 2" xfId="1195"/>
    <cellStyle name="_DEM-WP(C) Costs not in AURORA 2006GRC_04.07E Wild Horse Wind Expansion_16.37E Wild Horse Expansion DeferralRevwrkingfile SF" xfId="1196"/>
    <cellStyle name="_DEM-WP(C) Costs not in AURORA 2006GRC_04.07E Wild Horse Wind Expansion_16.37E Wild Horse Expansion DeferralRevwrkingfile SF 2" xfId="1197"/>
    <cellStyle name="_DEM-WP(C) Costs not in AURORA 2006GRC_16.07E Wild Horse Wind Expansionwrkingfile" xfId="1198"/>
    <cellStyle name="_DEM-WP(C) Costs not in AURORA 2006GRC_16.07E Wild Horse Wind Expansionwrkingfile 2" xfId="1199"/>
    <cellStyle name="_DEM-WP(C) Costs not in AURORA 2006GRC_16.07E Wild Horse Wind Expansionwrkingfile SF" xfId="1200"/>
    <cellStyle name="_DEM-WP(C) Costs not in AURORA 2006GRC_16.07E Wild Horse Wind Expansionwrkingfile SF 2" xfId="1201"/>
    <cellStyle name="_DEM-WP(C) Costs not in AURORA 2006GRC_16.37E Wild Horse Expansion DeferralRevwrkingfile SF" xfId="1202"/>
    <cellStyle name="_DEM-WP(C) Costs not in AURORA 2006GRC_16.37E Wild Horse Expansion DeferralRevwrkingfile SF 2" xfId="1203"/>
    <cellStyle name="_DEM-WP(C) Costs not in AURORA 2006GRC_4 31 Regulatory Assets and Liabilities  7 06- Exhibit D" xfId="1204"/>
    <cellStyle name="_DEM-WP(C) Costs not in AURORA 2006GRC_4 31 Regulatory Assets and Liabilities  7 06- Exhibit D 2" xfId="1205"/>
    <cellStyle name="_DEM-WP(C) Costs not in AURORA 2006GRC_4 32 Regulatory Assets and Liabilities  7 06- Exhibit D" xfId="1206"/>
    <cellStyle name="_DEM-WP(C) Costs not in AURORA 2006GRC_4 32 Regulatory Assets and Liabilities  7 06- Exhibit D 2" xfId="1207"/>
    <cellStyle name="_DEM-WP(C) Costs not in AURORA 2006GRC_Book2" xfId="1208"/>
    <cellStyle name="_DEM-WP(C) Costs not in AURORA 2006GRC_Book2 2" xfId="1209"/>
    <cellStyle name="_DEM-WP(C) Costs not in AURORA 2006GRC_Book2_Adj Bench DR 3 for Initial Briefs (Electric)" xfId="1210"/>
    <cellStyle name="_DEM-WP(C) Costs not in AURORA 2006GRC_Book2_Adj Bench DR 3 for Initial Briefs (Electric) 2" xfId="1211"/>
    <cellStyle name="_DEM-WP(C) Costs not in AURORA 2006GRC_Book2_Electric Rev Req Model (2009 GRC) Rebuttal" xfId="1212"/>
    <cellStyle name="_DEM-WP(C) Costs not in AURORA 2006GRC_Book2_Electric Rev Req Model (2009 GRC) Rebuttal 2" xfId="1213"/>
    <cellStyle name="_DEM-WP(C) Costs not in AURORA 2006GRC_Book2_Electric Rev Req Model (2009 GRC) Rebuttal REmoval of New  WH Solar AdjustMI" xfId="1214"/>
    <cellStyle name="_DEM-WP(C) Costs not in AURORA 2006GRC_Book2_Electric Rev Req Model (2009 GRC) Rebuttal REmoval of New  WH Solar AdjustMI 2" xfId="1215"/>
    <cellStyle name="_DEM-WP(C) Costs not in AURORA 2006GRC_Book2_Electric Rev Req Model (2009 GRC) Revised 01-18-2010" xfId="1216"/>
    <cellStyle name="_DEM-WP(C) Costs not in AURORA 2006GRC_Book2_Electric Rev Req Model (2009 GRC) Revised 01-18-2010 2" xfId="1217"/>
    <cellStyle name="_DEM-WP(C) Costs not in AURORA 2006GRC_Book2_Final Order Electric EXHIBIT A-1" xfId="1218"/>
    <cellStyle name="_DEM-WP(C) Costs not in AURORA 2006GRC_Book2_Final Order Electric EXHIBIT A-1 2" xfId="1219"/>
    <cellStyle name="_DEM-WP(C) Costs not in AURORA 2006GRC_Book4" xfId="1220"/>
    <cellStyle name="_DEM-WP(C) Costs not in AURORA 2006GRC_Book4 2" xfId="1221"/>
    <cellStyle name="_DEM-WP(C) Costs not in AURORA 2006GRC_Book9" xfId="1222"/>
    <cellStyle name="_DEM-WP(C) Costs not in AURORA 2006GRC_Book9 2" xfId="1223"/>
    <cellStyle name="_DEM-WP(C) Costs not in AURORA 2006GRC_Electric COS Inputs" xfId="1224"/>
    <cellStyle name="_DEM-WP(C) Costs not in AURORA 2006GRC_Electric COS Inputs 2" xfId="1225"/>
    <cellStyle name="_DEM-WP(C) Costs not in AURORA 2006GRC_Electric COS Inputs 2 2" xfId="1226"/>
    <cellStyle name="_DEM-WP(C) Costs not in AURORA 2006GRC_Electric COS Inputs 2 3" xfId="1227"/>
    <cellStyle name="_DEM-WP(C) Costs not in AURORA 2006GRC_Electric COS Inputs 2 4" xfId="1228"/>
    <cellStyle name="_DEM-WP(C) Costs not in AURORA 2006GRC_Electric COS Inputs 3" xfId="1229"/>
    <cellStyle name="_DEM-WP(C) Costs not in AURORA 2006GRC_Electric COS Inputs 4" xfId="1230"/>
    <cellStyle name="_DEM-WP(C) Costs not in AURORA 2006GRC_Power Costs - Comparison bx Rbtl-Staff-Jt-PC" xfId="1231"/>
    <cellStyle name="_DEM-WP(C) Costs not in AURORA 2006GRC_Power Costs - Comparison bx Rbtl-Staff-Jt-PC 2" xfId="1232"/>
    <cellStyle name="_DEM-WP(C) Costs not in AURORA 2006GRC_Power Costs - Comparison bx Rbtl-Staff-Jt-PC_Adj Bench DR 3 for Initial Briefs (Electric)" xfId="1233"/>
    <cellStyle name="_DEM-WP(C) Costs not in AURORA 2006GRC_Power Costs - Comparison bx Rbtl-Staff-Jt-PC_Adj Bench DR 3 for Initial Briefs (Electric) 2" xfId="1234"/>
    <cellStyle name="_DEM-WP(C) Costs not in AURORA 2006GRC_Power Costs - Comparison bx Rbtl-Staff-Jt-PC_Electric Rev Req Model (2009 GRC) Rebuttal" xfId="1235"/>
    <cellStyle name="_DEM-WP(C) Costs not in AURORA 2006GRC_Power Costs - Comparison bx Rbtl-Staff-Jt-PC_Electric Rev Req Model (2009 GRC) Rebuttal 2" xfId="1236"/>
    <cellStyle name="_DEM-WP(C) Costs not in AURORA 2006GRC_Power Costs - Comparison bx Rbtl-Staff-Jt-PC_Electric Rev Req Model (2009 GRC) Rebuttal REmoval of New  WH Solar AdjustMI" xfId="1237"/>
    <cellStyle name="_DEM-WP(C) Costs not in AURORA 2006GRC_Power Costs - Comparison bx Rbtl-Staff-Jt-PC_Electric Rev Req Model (2009 GRC) Rebuttal REmoval of New  WH Solar AdjustMI 2" xfId="1238"/>
    <cellStyle name="_DEM-WP(C) Costs not in AURORA 2006GRC_Power Costs - Comparison bx Rbtl-Staff-Jt-PC_Electric Rev Req Model (2009 GRC) Revised 01-18-2010" xfId="1239"/>
    <cellStyle name="_DEM-WP(C) Costs not in AURORA 2006GRC_Power Costs - Comparison bx Rbtl-Staff-Jt-PC_Electric Rev Req Model (2009 GRC) Revised 01-18-2010 2" xfId="1240"/>
    <cellStyle name="_DEM-WP(C) Costs not in AURORA 2006GRC_Power Costs - Comparison bx Rbtl-Staff-Jt-PC_Final Order Electric EXHIBIT A-1" xfId="1241"/>
    <cellStyle name="_DEM-WP(C) Costs not in AURORA 2006GRC_Power Costs - Comparison bx Rbtl-Staff-Jt-PC_Final Order Electric EXHIBIT A-1 2" xfId="1242"/>
    <cellStyle name="_DEM-WP(C) Costs not in AURORA 2006GRC_Production Adj 4.37" xfId="1243"/>
    <cellStyle name="_DEM-WP(C) Costs not in AURORA 2006GRC_Production Adj 4.37 2" xfId="1244"/>
    <cellStyle name="_DEM-WP(C) Costs not in AURORA 2006GRC_Purchased Power Adj 4.03" xfId="1245"/>
    <cellStyle name="_DEM-WP(C) Costs not in AURORA 2006GRC_Purchased Power Adj 4.03 2" xfId="1246"/>
    <cellStyle name="_DEM-WP(C) Costs not in AURORA 2006GRC_Rebuttal Power Costs" xfId="1247"/>
    <cellStyle name="_DEM-WP(C) Costs not in AURORA 2006GRC_Rebuttal Power Costs 2" xfId="1248"/>
    <cellStyle name="_DEM-WP(C) Costs not in AURORA 2006GRC_Rebuttal Power Costs_Adj Bench DR 3 for Initial Briefs (Electric)" xfId="1249"/>
    <cellStyle name="_DEM-WP(C) Costs not in AURORA 2006GRC_Rebuttal Power Costs_Adj Bench DR 3 for Initial Briefs (Electric) 2" xfId="1250"/>
    <cellStyle name="_DEM-WP(C) Costs not in AURORA 2006GRC_Rebuttal Power Costs_Electric Rev Req Model (2009 GRC) Rebuttal" xfId="1251"/>
    <cellStyle name="_DEM-WP(C) Costs not in AURORA 2006GRC_Rebuttal Power Costs_Electric Rev Req Model (2009 GRC) Rebuttal 2" xfId="1252"/>
    <cellStyle name="_DEM-WP(C) Costs not in AURORA 2006GRC_Rebuttal Power Costs_Electric Rev Req Model (2009 GRC) Rebuttal REmoval of New  WH Solar AdjustMI" xfId="1253"/>
    <cellStyle name="_DEM-WP(C) Costs not in AURORA 2006GRC_Rebuttal Power Costs_Electric Rev Req Model (2009 GRC) Rebuttal REmoval of New  WH Solar AdjustMI 2" xfId="1254"/>
    <cellStyle name="_DEM-WP(C) Costs not in AURORA 2006GRC_Rebuttal Power Costs_Electric Rev Req Model (2009 GRC) Revised 01-18-2010" xfId="1255"/>
    <cellStyle name="_DEM-WP(C) Costs not in AURORA 2006GRC_Rebuttal Power Costs_Electric Rev Req Model (2009 GRC) Revised 01-18-2010 2" xfId="1256"/>
    <cellStyle name="_DEM-WP(C) Costs not in AURORA 2006GRC_Rebuttal Power Costs_Final Order Electric EXHIBIT A-1" xfId="1257"/>
    <cellStyle name="_DEM-WP(C) Costs not in AURORA 2006GRC_Rebuttal Power Costs_Final Order Electric EXHIBIT A-1 2" xfId="1258"/>
    <cellStyle name="_DEM-WP(C) Costs not in AURORA 2006GRC_ROR 5.02" xfId="1259"/>
    <cellStyle name="_DEM-WP(C) Costs not in AURORA 2006GRC_ROR 5.02 2" xfId="1260"/>
    <cellStyle name="_DEM-WP(C) Costs not in AURORA 2007GRC" xfId="1261"/>
    <cellStyle name="_DEM-WP(C) Costs not in AURORA 2007GRC 2" xfId="1262"/>
    <cellStyle name="_DEM-WP(C) Costs not in AURORA 2007GRC_16.37E Wild Horse Expansion DeferralRevwrkingfile SF" xfId="1263"/>
    <cellStyle name="_DEM-WP(C) Costs not in AURORA 2007GRC_16.37E Wild Horse Expansion DeferralRevwrkingfile SF 2" xfId="1264"/>
    <cellStyle name="_DEM-WP(C) Costs not in AURORA 2007GRC_Adj Bench DR 3 for Initial Briefs (Electric)" xfId="1265"/>
    <cellStyle name="_DEM-WP(C) Costs not in AURORA 2007GRC_Adj Bench DR 3 for Initial Briefs (Electric) 2" xfId="1266"/>
    <cellStyle name="_DEM-WP(C) Costs not in AURORA 2007GRC_Book2" xfId="1267"/>
    <cellStyle name="_DEM-WP(C) Costs not in AURORA 2007GRC_Book2 2" xfId="1268"/>
    <cellStyle name="_DEM-WP(C) Costs not in AURORA 2007GRC_Book4" xfId="1269"/>
    <cellStyle name="_DEM-WP(C) Costs not in AURORA 2007GRC_Book4 2" xfId="1270"/>
    <cellStyle name="_DEM-WP(C) Costs not in AURORA 2007GRC_Electric Rev Req Model (2009 GRC) " xfId="1271"/>
    <cellStyle name="_DEM-WP(C) Costs not in AURORA 2007GRC_Electric Rev Req Model (2009 GRC)  2" xfId="1272"/>
    <cellStyle name="_DEM-WP(C) Costs not in AURORA 2007GRC_Electric Rev Req Model (2009 GRC) Rebuttal" xfId="1273"/>
    <cellStyle name="_DEM-WP(C) Costs not in AURORA 2007GRC_Electric Rev Req Model (2009 GRC) Rebuttal 2" xfId="1274"/>
    <cellStyle name="_DEM-WP(C) Costs not in AURORA 2007GRC_Electric Rev Req Model (2009 GRC) Rebuttal REmoval of New  WH Solar AdjustMI" xfId="1275"/>
    <cellStyle name="_DEM-WP(C) Costs not in AURORA 2007GRC_Electric Rev Req Model (2009 GRC) Rebuttal REmoval of New  WH Solar AdjustMI 2" xfId="1276"/>
    <cellStyle name="_DEM-WP(C) Costs not in AURORA 2007GRC_Electric Rev Req Model (2009 GRC) Revised 01-18-2010" xfId="1277"/>
    <cellStyle name="_DEM-WP(C) Costs not in AURORA 2007GRC_Electric Rev Req Model (2009 GRC) Revised 01-18-2010 2" xfId="1278"/>
    <cellStyle name="_DEM-WP(C) Costs not in AURORA 2007GRC_Final Order Electric EXHIBIT A-1" xfId="1279"/>
    <cellStyle name="_DEM-WP(C) Costs not in AURORA 2007GRC_Final Order Electric EXHIBIT A-1 2" xfId="1280"/>
    <cellStyle name="_DEM-WP(C) Costs not in AURORA 2007GRC_Power Costs - Comparison bx Rbtl-Staff-Jt-PC" xfId="1281"/>
    <cellStyle name="_DEM-WP(C) Costs not in AURORA 2007GRC_Power Costs - Comparison bx Rbtl-Staff-Jt-PC 2" xfId="1282"/>
    <cellStyle name="_DEM-WP(C) Costs not in AURORA 2007GRC_Rebuttal Power Costs" xfId="1283"/>
    <cellStyle name="_DEM-WP(C) Costs not in AURORA 2007GRC_Rebuttal Power Costs 2" xfId="1284"/>
    <cellStyle name="_DEM-WP(C) Costs not in AURORA 2007GRC_TENASKA REGULATORY ASSET" xfId="1285"/>
    <cellStyle name="_DEM-WP(C) Costs not in AURORA 2007GRC_TENASKA REGULATORY ASSET 2" xfId="1286"/>
    <cellStyle name="_DEM-WP(C) Costs not in AURORA 2007PCORC-5.07Update" xfId="1287"/>
    <cellStyle name="_DEM-WP(C) Costs not in AURORA 2007PCORC-5.07Update 2" xfId="1288"/>
    <cellStyle name="_DEM-WP(C) Costs not in AURORA 2007PCORC-5.07Update_16.37E Wild Horse Expansion DeferralRevwrkingfile SF" xfId="1289"/>
    <cellStyle name="_DEM-WP(C) Costs not in AURORA 2007PCORC-5.07Update_16.37E Wild Horse Expansion DeferralRevwrkingfile SF 2" xfId="1290"/>
    <cellStyle name="_DEM-WP(C) Costs not in AURORA 2007PCORC-5.07Update_Adj Bench DR 3 for Initial Briefs (Electric)" xfId="1291"/>
    <cellStyle name="_DEM-WP(C) Costs not in AURORA 2007PCORC-5.07Update_Adj Bench DR 3 for Initial Briefs (Electric) 2" xfId="1292"/>
    <cellStyle name="_DEM-WP(C) Costs not in AURORA 2007PCORC-5.07Update_Book2" xfId="1293"/>
    <cellStyle name="_DEM-WP(C) Costs not in AURORA 2007PCORC-5.07Update_Book2 2" xfId="1294"/>
    <cellStyle name="_DEM-WP(C) Costs not in AURORA 2007PCORC-5.07Update_Book4" xfId="1295"/>
    <cellStyle name="_DEM-WP(C) Costs not in AURORA 2007PCORC-5.07Update_Book4 2" xfId="1296"/>
    <cellStyle name="_DEM-WP(C) Costs not in AURORA 2007PCORC-5.07Update_DEM-WP(C) Production O&amp;M 2009GRC Rebuttal" xfId="1297"/>
    <cellStyle name="_DEM-WP(C) Costs not in AURORA 2007PCORC-5.07Update_DEM-WP(C) Production O&amp;M 2009GRC Rebuttal 2" xfId="1298"/>
    <cellStyle name="_DEM-WP(C) Costs not in AURORA 2007PCORC-5.07Update_DEM-WP(C) Production O&amp;M 2009GRC Rebuttal_Adj Bench DR 3 for Initial Briefs (Electric)" xfId="1299"/>
    <cellStyle name="_DEM-WP(C) Costs not in AURORA 2007PCORC-5.07Update_DEM-WP(C) Production O&amp;M 2009GRC Rebuttal_Adj Bench DR 3 for Initial Briefs (Electric) 2" xfId="1300"/>
    <cellStyle name="_DEM-WP(C) Costs not in AURORA 2007PCORC-5.07Update_DEM-WP(C) Production O&amp;M 2009GRC Rebuttal_Book2" xfId="1301"/>
    <cellStyle name="_DEM-WP(C) Costs not in AURORA 2007PCORC-5.07Update_DEM-WP(C) Production O&amp;M 2009GRC Rebuttal_Book2 2" xfId="1302"/>
    <cellStyle name="_DEM-WP(C) Costs not in AURORA 2007PCORC-5.07Update_DEM-WP(C) Production O&amp;M 2009GRC Rebuttal_Book2_Adj Bench DR 3 for Initial Briefs (Electric)" xfId="1303"/>
    <cellStyle name="_DEM-WP(C) Costs not in AURORA 2007PCORC-5.07Update_DEM-WP(C) Production O&amp;M 2009GRC Rebuttal_Book2_Adj Bench DR 3 for Initial Briefs (Electric) 2" xfId="1304"/>
    <cellStyle name="_DEM-WP(C) Costs not in AURORA 2007PCORC-5.07Update_DEM-WP(C) Production O&amp;M 2009GRC Rebuttal_Book2_Electric Rev Req Model (2009 GRC) Rebuttal" xfId="1305"/>
    <cellStyle name="_DEM-WP(C) Costs not in AURORA 2007PCORC-5.07Update_DEM-WP(C) Production O&amp;M 2009GRC Rebuttal_Book2_Electric Rev Req Model (2009 GRC) Rebuttal 2" xfId="1306"/>
    <cellStyle name="_DEM-WP(C) Costs not in AURORA 2007PCORC-5.07Update_DEM-WP(C) Production O&amp;M 2009GRC Rebuttal_Book2_Electric Rev Req Model (2009 GRC) Rebuttal REmoval of New  WH Solar AdjustMI" xfId="1307"/>
    <cellStyle name="_DEM-WP(C) Costs not in AURORA 2007PCORC-5.07Update_DEM-WP(C) Production O&amp;M 2009GRC Rebuttal_Book2_Electric Rev Req Model (2009 GRC) Rebuttal REmoval of New  WH Solar AdjustMI 2" xfId="1308"/>
    <cellStyle name="_DEM-WP(C) Costs not in AURORA 2007PCORC-5.07Update_DEM-WP(C) Production O&amp;M 2009GRC Rebuttal_Book2_Electric Rev Req Model (2009 GRC) Revised 01-18-2010" xfId="1309"/>
    <cellStyle name="_DEM-WP(C) Costs not in AURORA 2007PCORC-5.07Update_DEM-WP(C) Production O&amp;M 2009GRC Rebuttal_Book2_Electric Rev Req Model (2009 GRC) Revised 01-18-2010 2" xfId="1310"/>
    <cellStyle name="_DEM-WP(C) Costs not in AURORA 2007PCORC-5.07Update_DEM-WP(C) Production O&amp;M 2009GRC Rebuttal_Book2_Final Order Electric EXHIBIT A-1" xfId="1311"/>
    <cellStyle name="_DEM-WP(C) Costs not in AURORA 2007PCORC-5.07Update_DEM-WP(C) Production O&amp;M 2009GRC Rebuttal_Book2_Final Order Electric EXHIBIT A-1 2" xfId="1312"/>
    <cellStyle name="_DEM-WP(C) Costs not in AURORA 2007PCORC-5.07Update_DEM-WP(C) Production O&amp;M 2009GRC Rebuttal_Electric Rev Req Model (2009 GRC) Rebuttal" xfId="1313"/>
    <cellStyle name="_DEM-WP(C) Costs not in AURORA 2007PCORC-5.07Update_DEM-WP(C) Production O&amp;M 2009GRC Rebuttal_Electric Rev Req Model (2009 GRC) Rebuttal 2" xfId="1314"/>
    <cellStyle name="_DEM-WP(C) Costs not in AURORA 2007PCORC-5.07Update_DEM-WP(C) Production O&amp;M 2009GRC Rebuttal_Electric Rev Req Model (2009 GRC) Rebuttal REmoval of New  WH Solar AdjustMI" xfId="1315"/>
    <cellStyle name="_DEM-WP(C) Costs not in AURORA 2007PCORC-5.07Update_DEM-WP(C) Production O&amp;M 2009GRC Rebuttal_Electric Rev Req Model (2009 GRC) Rebuttal REmoval of New  WH Solar AdjustMI 2" xfId="1316"/>
    <cellStyle name="_DEM-WP(C) Costs not in AURORA 2007PCORC-5.07Update_DEM-WP(C) Production O&amp;M 2009GRC Rebuttal_Electric Rev Req Model (2009 GRC) Revised 01-18-2010" xfId="1317"/>
    <cellStyle name="_DEM-WP(C) Costs not in AURORA 2007PCORC-5.07Update_DEM-WP(C) Production O&amp;M 2009GRC Rebuttal_Electric Rev Req Model (2009 GRC) Revised 01-18-2010 2" xfId="1318"/>
    <cellStyle name="_DEM-WP(C) Costs not in AURORA 2007PCORC-5.07Update_DEM-WP(C) Production O&amp;M 2009GRC Rebuttal_Final Order Electric EXHIBIT A-1" xfId="1319"/>
    <cellStyle name="_DEM-WP(C) Costs not in AURORA 2007PCORC-5.07Update_DEM-WP(C) Production O&amp;M 2009GRC Rebuttal_Final Order Electric EXHIBIT A-1 2" xfId="1320"/>
    <cellStyle name="_DEM-WP(C) Costs not in AURORA 2007PCORC-5.07Update_DEM-WP(C) Production O&amp;M 2009GRC Rebuttal_Rebuttal Power Costs" xfId="1321"/>
    <cellStyle name="_DEM-WP(C) Costs not in AURORA 2007PCORC-5.07Update_DEM-WP(C) Production O&amp;M 2009GRC Rebuttal_Rebuttal Power Costs 2" xfId="1322"/>
    <cellStyle name="_DEM-WP(C) Costs not in AURORA 2007PCORC-5.07Update_DEM-WP(C) Production O&amp;M 2009GRC Rebuttal_Rebuttal Power Costs_Adj Bench DR 3 for Initial Briefs (Electric)" xfId="1323"/>
    <cellStyle name="_DEM-WP(C) Costs not in AURORA 2007PCORC-5.07Update_DEM-WP(C) Production O&amp;M 2009GRC Rebuttal_Rebuttal Power Costs_Adj Bench DR 3 for Initial Briefs (Electric) 2" xfId="1324"/>
    <cellStyle name="_DEM-WP(C) Costs not in AURORA 2007PCORC-5.07Update_DEM-WP(C) Production O&amp;M 2009GRC Rebuttal_Rebuttal Power Costs_Electric Rev Req Model (2009 GRC) Rebuttal" xfId="1325"/>
    <cellStyle name="_DEM-WP(C) Costs not in AURORA 2007PCORC-5.07Update_DEM-WP(C) Production O&amp;M 2009GRC Rebuttal_Rebuttal Power Costs_Electric Rev Req Model (2009 GRC) Rebuttal 2" xfId="1326"/>
    <cellStyle name="_DEM-WP(C) Costs not in AURORA 2007PCORC-5.07Update_DEM-WP(C) Production O&amp;M 2009GRC Rebuttal_Rebuttal Power Costs_Electric Rev Req Model (2009 GRC) Rebuttal REmoval of New  WH Solar AdjustMI" xfId="1327"/>
    <cellStyle name="_DEM-WP(C) Costs not in AURORA 2007PCORC-5.07Update_DEM-WP(C) Production O&amp;M 2009GRC Rebuttal_Rebuttal Power Costs_Electric Rev Req Model (2009 GRC) Rebuttal REmoval of New  WH Solar AdjustMI 2" xfId="1328"/>
    <cellStyle name="_DEM-WP(C) Costs not in AURORA 2007PCORC-5.07Update_DEM-WP(C) Production O&amp;M 2009GRC Rebuttal_Rebuttal Power Costs_Electric Rev Req Model (2009 GRC) Revised 01-18-2010" xfId="1329"/>
    <cellStyle name="_DEM-WP(C) Costs not in AURORA 2007PCORC-5.07Update_DEM-WP(C) Production O&amp;M 2009GRC Rebuttal_Rebuttal Power Costs_Electric Rev Req Model (2009 GRC) Revised 01-18-2010 2" xfId="1330"/>
    <cellStyle name="_DEM-WP(C) Costs not in AURORA 2007PCORC-5.07Update_DEM-WP(C) Production O&amp;M 2009GRC Rebuttal_Rebuttal Power Costs_Final Order Electric EXHIBIT A-1" xfId="1331"/>
    <cellStyle name="_DEM-WP(C) Costs not in AURORA 2007PCORC-5.07Update_DEM-WP(C) Production O&amp;M 2009GRC Rebuttal_Rebuttal Power Costs_Final Order Electric EXHIBIT A-1 2" xfId="1332"/>
    <cellStyle name="_DEM-WP(C) Costs not in AURORA 2007PCORC-5.07Update_Electric Rev Req Model (2009 GRC) " xfId="1333"/>
    <cellStyle name="_DEM-WP(C) Costs not in AURORA 2007PCORC-5.07Update_Electric Rev Req Model (2009 GRC)  2" xfId="1334"/>
    <cellStyle name="_DEM-WP(C) Costs not in AURORA 2007PCORC-5.07Update_Electric Rev Req Model (2009 GRC) Rebuttal" xfId="1335"/>
    <cellStyle name="_DEM-WP(C) Costs not in AURORA 2007PCORC-5.07Update_Electric Rev Req Model (2009 GRC) Rebuttal 2" xfId="1336"/>
    <cellStyle name="_DEM-WP(C) Costs not in AURORA 2007PCORC-5.07Update_Electric Rev Req Model (2009 GRC) Rebuttal REmoval of New  WH Solar AdjustMI" xfId="1337"/>
    <cellStyle name="_DEM-WP(C) Costs not in AURORA 2007PCORC-5.07Update_Electric Rev Req Model (2009 GRC) Rebuttal REmoval of New  WH Solar AdjustMI 2" xfId="1338"/>
    <cellStyle name="_DEM-WP(C) Costs not in AURORA 2007PCORC-5.07Update_Electric Rev Req Model (2009 GRC) Revised 01-18-2010" xfId="1339"/>
    <cellStyle name="_DEM-WP(C) Costs not in AURORA 2007PCORC-5.07Update_Electric Rev Req Model (2009 GRC) Revised 01-18-2010 2" xfId="1340"/>
    <cellStyle name="_DEM-WP(C) Costs not in AURORA 2007PCORC-5.07Update_Final Order Electric EXHIBIT A-1" xfId="1341"/>
    <cellStyle name="_DEM-WP(C) Costs not in AURORA 2007PCORC-5.07Update_Final Order Electric EXHIBIT A-1 2" xfId="1342"/>
    <cellStyle name="_DEM-WP(C) Costs not in AURORA 2007PCORC-5.07Update_Power Costs - Comparison bx Rbtl-Staff-Jt-PC" xfId="1343"/>
    <cellStyle name="_DEM-WP(C) Costs not in AURORA 2007PCORC-5.07Update_Power Costs - Comparison bx Rbtl-Staff-Jt-PC 2" xfId="1344"/>
    <cellStyle name="_DEM-WP(C) Costs not in AURORA 2007PCORC-5.07Update_Rebuttal Power Costs" xfId="1345"/>
    <cellStyle name="_DEM-WP(C) Costs not in AURORA 2007PCORC-5.07Update_Rebuttal Power Costs 2" xfId="1346"/>
    <cellStyle name="_DEM-WP(C) Costs not in AURORA 2007PCORC-5.07Update_TENASKA REGULATORY ASSET" xfId="1347"/>
    <cellStyle name="_DEM-WP(C) Costs not in AURORA 2007PCORC-5.07Update_TENASKA REGULATORY ASSET 2" xfId="1348"/>
    <cellStyle name="_DEM-WP(C) Prod O&amp;M 2007GRC" xfId="1349"/>
    <cellStyle name="_DEM-WP(C) Prod O&amp;M 2007GRC 2" xfId="1350"/>
    <cellStyle name="_DEM-WP(C) Prod O&amp;M 2007GRC_Adj Bench DR 3 for Initial Briefs (Electric)" xfId="1351"/>
    <cellStyle name="_DEM-WP(C) Prod O&amp;M 2007GRC_Adj Bench DR 3 for Initial Briefs (Electric) 2" xfId="1352"/>
    <cellStyle name="_DEM-WP(C) Prod O&amp;M 2007GRC_Book2" xfId="1353"/>
    <cellStyle name="_DEM-WP(C) Prod O&amp;M 2007GRC_Book2 2" xfId="1354"/>
    <cellStyle name="_DEM-WP(C) Prod O&amp;M 2007GRC_Book2_Adj Bench DR 3 for Initial Briefs (Electric)" xfId="1355"/>
    <cellStyle name="_DEM-WP(C) Prod O&amp;M 2007GRC_Book2_Adj Bench DR 3 for Initial Briefs (Electric) 2" xfId="1356"/>
    <cellStyle name="_DEM-WP(C) Prod O&amp;M 2007GRC_Book2_Electric Rev Req Model (2009 GRC) Rebuttal" xfId="1357"/>
    <cellStyle name="_DEM-WP(C) Prod O&amp;M 2007GRC_Book2_Electric Rev Req Model (2009 GRC) Rebuttal 2" xfId="1358"/>
    <cellStyle name="_DEM-WP(C) Prod O&amp;M 2007GRC_Book2_Electric Rev Req Model (2009 GRC) Rebuttal REmoval of New  WH Solar AdjustMI" xfId="1359"/>
    <cellStyle name="_DEM-WP(C) Prod O&amp;M 2007GRC_Book2_Electric Rev Req Model (2009 GRC) Rebuttal REmoval of New  WH Solar AdjustMI 2" xfId="1360"/>
    <cellStyle name="_DEM-WP(C) Prod O&amp;M 2007GRC_Book2_Electric Rev Req Model (2009 GRC) Revised 01-18-2010" xfId="1361"/>
    <cellStyle name="_DEM-WP(C) Prod O&amp;M 2007GRC_Book2_Electric Rev Req Model (2009 GRC) Revised 01-18-2010 2" xfId="1362"/>
    <cellStyle name="_DEM-WP(C) Prod O&amp;M 2007GRC_Book2_Final Order Electric EXHIBIT A-1" xfId="1363"/>
    <cellStyle name="_DEM-WP(C) Prod O&amp;M 2007GRC_Book2_Final Order Electric EXHIBIT A-1 2" xfId="1364"/>
    <cellStyle name="_DEM-WP(C) Prod O&amp;M 2007GRC_Electric Rev Req Model (2009 GRC) Rebuttal" xfId="1365"/>
    <cellStyle name="_DEM-WP(C) Prod O&amp;M 2007GRC_Electric Rev Req Model (2009 GRC) Rebuttal 2" xfId="1366"/>
    <cellStyle name="_DEM-WP(C) Prod O&amp;M 2007GRC_Electric Rev Req Model (2009 GRC) Rebuttal REmoval of New  WH Solar AdjustMI" xfId="1367"/>
    <cellStyle name="_DEM-WP(C) Prod O&amp;M 2007GRC_Electric Rev Req Model (2009 GRC) Rebuttal REmoval of New  WH Solar AdjustMI 2" xfId="1368"/>
    <cellStyle name="_DEM-WP(C) Prod O&amp;M 2007GRC_Electric Rev Req Model (2009 GRC) Revised 01-18-2010" xfId="1369"/>
    <cellStyle name="_DEM-WP(C) Prod O&amp;M 2007GRC_Electric Rev Req Model (2009 GRC) Revised 01-18-2010 2" xfId="1370"/>
    <cellStyle name="_DEM-WP(C) Prod O&amp;M 2007GRC_Final Order Electric EXHIBIT A-1" xfId="1371"/>
    <cellStyle name="_DEM-WP(C) Prod O&amp;M 2007GRC_Final Order Electric EXHIBIT A-1 2" xfId="1372"/>
    <cellStyle name="_DEM-WP(C) Prod O&amp;M 2007GRC_Rebuttal Power Costs" xfId="1373"/>
    <cellStyle name="_DEM-WP(C) Prod O&amp;M 2007GRC_Rebuttal Power Costs 2" xfId="1374"/>
    <cellStyle name="_DEM-WP(C) Prod O&amp;M 2007GRC_Rebuttal Power Costs_Adj Bench DR 3 for Initial Briefs (Electric)" xfId="1375"/>
    <cellStyle name="_DEM-WP(C) Prod O&amp;M 2007GRC_Rebuttal Power Costs_Adj Bench DR 3 for Initial Briefs (Electric) 2" xfId="1376"/>
    <cellStyle name="_DEM-WP(C) Prod O&amp;M 2007GRC_Rebuttal Power Costs_Electric Rev Req Model (2009 GRC) Rebuttal" xfId="1377"/>
    <cellStyle name="_DEM-WP(C) Prod O&amp;M 2007GRC_Rebuttal Power Costs_Electric Rev Req Model (2009 GRC) Rebuttal 2" xfId="1378"/>
    <cellStyle name="_DEM-WP(C) Prod O&amp;M 2007GRC_Rebuttal Power Costs_Electric Rev Req Model (2009 GRC) Rebuttal REmoval of New  WH Solar AdjustMI" xfId="1379"/>
    <cellStyle name="_DEM-WP(C) Prod O&amp;M 2007GRC_Rebuttal Power Costs_Electric Rev Req Model (2009 GRC) Rebuttal REmoval of New  WH Solar AdjustMI 2" xfId="1380"/>
    <cellStyle name="_DEM-WP(C) Prod O&amp;M 2007GRC_Rebuttal Power Costs_Electric Rev Req Model (2009 GRC) Revised 01-18-2010" xfId="1381"/>
    <cellStyle name="_DEM-WP(C) Prod O&amp;M 2007GRC_Rebuttal Power Costs_Electric Rev Req Model (2009 GRC) Revised 01-18-2010 2" xfId="1382"/>
    <cellStyle name="_DEM-WP(C) Prod O&amp;M 2007GRC_Rebuttal Power Costs_Final Order Electric EXHIBIT A-1" xfId="1383"/>
    <cellStyle name="_DEM-WP(C) Prod O&amp;M 2007GRC_Rebuttal Power Costs_Final Order Electric EXHIBIT A-1 2" xfId="1384"/>
    <cellStyle name="_DEM-WP(C) Rate Year Sumas by Month Update Corrected" xfId="1385"/>
    <cellStyle name="_DEM-WP(C) Sumas Proforma 11.5.07" xfId="1386"/>
    <cellStyle name="_DEM-WP(C) Westside Hydro Data_051007" xfId="1387"/>
    <cellStyle name="_DEM-WP(C) Westside Hydro Data_051007 2" xfId="1388"/>
    <cellStyle name="_DEM-WP(C) Westside Hydro Data_051007_16.37E Wild Horse Expansion DeferralRevwrkingfile SF" xfId="1389"/>
    <cellStyle name="_DEM-WP(C) Westside Hydro Data_051007_16.37E Wild Horse Expansion DeferralRevwrkingfile SF 2" xfId="1390"/>
    <cellStyle name="_DEM-WP(C) Westside Hydro Data_051007_Adj Bench DR 3 for Initial Briefs (Electric)" xfId="1391"/>
    <cellStyle name="_DEM-WP(C) Westside Hydro Data_051007_Adj Bench DR 3 for Initial Briefs (Electric) 2" xfId="1392"/>
    <cellStyle name="_DEM-WP(C) Westside Hydro Data_051007_Book2" xfId="1393"/>
    <cellStyle name="_DEM-WP(C) Westside Hydro Data_051007_Book2 2" xfId="1394"/>
    <cellStyle name="_DEM-WP(C) Westside Hydro Data_051007_Book4" xfId="1395"/>
    <cellStyle name="_DEM-WP(C) Westside Hydro Data_051007_Book4 2" xfId="1396"/>
    <cellStyle name="_DEM-WP(C) Westside Hydro Data_051007_Electric Rev Req Model (2009 GRC) " xfId="1397"/>
    <cellStyle name="_DEM-WP(C) Westside Hydro Data_051007_Electric Rev Req Model (2009 GRC)  2" xfId="1398"/>
    <cellStyle name="_DEM-WP(C) Westside Hydro Data_051007_Electric Rev Req Model (2009 GRC) Rebuttal" xfId="1399"/>
    <cellStyle name="_DEM-WP(C) Westside Hydro Data_051007_Electric Rev Req Model (2009 GRC) Rebuttal 2" xfId="1400"/>
    <cellStyle name="_DEM-WP(C) Westside Hydro Data_051007_Electric Rev Req Model (2009 GRC) Rebuttal REmoval of New  WH Solar AdjustMI" xfId="1401"/>
    <cellStyle name="_DEM-WP(C) Westside Hydro Data_051007_Electric Rev Req Model (2009 GRC) Rebuttal REmoval of New  WH Solar AdjustMI 2" xfId="1402"/>
    <cellStyle name="_DEM-WP(C) Westside Hydro Data_051007_Electric Rev Req Model (2009 GRC) Revised 01-18-2010" xfId="1403"/>
    <cellStyle name="_DEM-WP(C) Westside Hydro Data_051007_Electric Rev Req Model (2009 GRC) Revised 01-18-2010 2" xfId="1404"/>
    <cellStyle name="_DEM-WP(C) Westside Hydro Data_051007_Final Order Electric EXHIBIT A-1" xfId="1405"/>
    <cellStyle name="_DEM-WP(C) Westside Hydro Data_051007_Final Order Electric EXHIBIT A-1 2" xfId="1406"/>
    <cellStyle name="_DEM-WP(C) Westside Hydro Data_051007_Power Costs - Comparison bx Rbtl-Staff-Jt-PC" xfId="1407"/>
    <cellStyle name="_DEM-WP(C) Westside Hydro Data_051007_Power Costs - Comparison bx Rbtl-Staff-Jt-PC 2" xfId="1408"/>
    <cellStyle name="_DEM-WP(C) Westside Hydro Data_051007_Rebuttal Power Costs" xfId="1409"/>
    <cellStyle name="_DEM-WP(C) Westside Hydro Data_051007_Rebuttal Power Costs 2" xfId="1410"/>
    <cellStyle name="_DEM-WP(C) Westside Hydro Data_051007_TENASKA REGULATORY ASSET" xfId="1411"/>
    <cellStyle name="_DEM-WP(C) Westside Hydro Data_051007_TENASKA REGULATORY ASSET 2" xfId="1412"/>
    <cellStyle name="_x0013__Electric Rev Req Model (2009 GRC) " xfId="1413"/>
    <cellStyle name="_x0013__Electric Rev Req Model (2009 GRC)  2" xfId="1414"/>
    <cellStyle name="_x0013__Electric Rev Req Model (2009 GRC) Rebuttal" xfId="1415"/>
    <cellStyle name="_x0013__Electric Rev Req Model (2009 GRC) Rebuttal 2" xfId="1416"/>
    <cellStyle name="_x0013__Electric Rev Req Model (2009 GRC) Rebuttal REmoval of New  WH Solar AdjustMI" xfId="1417"/>
    <cellStyle name="_x0013__Electric Rev Req Model (2009 GRC) Rebuttal REmoval of New  WH Solar AdjustMI 2" xfId="1418"/>
    <cellStyle name="_x0013__Electric Rev Req Model (2009 GRC) Revised 01-18-2010" xfId="1419"/>
    <cellStyle name="_x0013__Electric Rev Req Model (2009 GRC) Revised 01-18-2010 2" xfId="1420"/>
    <cellStyle name="_x0013__Final Order Electric EXHIBIT A-1" xfId="1421"/>
    <cellStyle name="_x0013__Final Order Electric EXHIBIT A-1 2" xfId="1422"/>
    <cellStyle name="_Fixed Gas Transport 1 19 09" xfId="1423"/>
    <cellStyle name="_Fixed Gas Transport 1 19 09 2" xfId="1424"/>
    <cellStyle name="_Fuel Prices 4-14" xfId="1425"/>
    <cellStyle name="_Fuel Prices 4-14 2" xfId="1426"/>
    <cellStyle name="_Fuel Prices 4-14 2 2" xfId="1427"/>
    <cellStyle name="_Fuel Prices 4-14 3" xfId="1428"/>
    <cellStyle name="_Fuel Prices 4-14_04 07E Wild Horse Wind Expansion (C) (2)" xfId="1429"/>
    <cellStyle name="_Fuel Prices 4-14_04 07E Wild Horse Wind Expansion (C) (2) 2" xfId="1430"/>
    <cellStyle name="_Fuel Prices 4-14_04 07E Wild Horse Wind Expansion (C) (2)_Adj Bench DR 3 for Initial Briefs (Electric)" xfId="1431"/>
    <cellStyle name="_Fuel Prices 4-14_04 07E Wild Horse Wind Expansion (C) (2)_Adj Bench DR 3 for Initial Briefs (Electric) 2" xfId="1432"/>
    <cellStyle name="_Fuel Prices 4-14_04 07E Wild Horse Wind Expansion (C) (2)_Electric Rev Req Model (2009 GRC) " xfId="1433"/>
    <cellStyle name="_Fuel Prices 4-14_04 07E Wild Horse Wind Expansion (C) (2)_Electric Rev Req Model (2009 GRC)  2" xfId="1434"/>
    <cellStyle name="_Fuel Prices 4-14_04 07E Wild Horse Wind Expansion (C) (2)_Electric Rev Req Model (2009 GRC) Rebuttal" xfId="1435"/>
    <cellStyle name="_Fuel Prices 4-14_04 07E Wild Horse Wind Expansion (C) (2)_Electric Rev Req Model (2009 GRC) Rebuttal 2" xfId="1436"/>
    <cellStyle name="_Fuel Prices 4-14_04 07E Wild Horse Wind Expansion (C) (2)_Electric Rev Req Model (2009 GRC) Rebuttal REmoval of New  WH Solar AdjustMI" xfId="1437"/>
    <cellStyle name="_Fuel Prices 4-14_04 07E Wild Horse Wind Expansion (C) (2)_Electric Rev Req Model (2009 GRC) Rebuttal REmoval of New  WH Solar AdjustMI 2" xfId="1438"/>
    <cellStyle name="_Fuel Prices 4-14_04 07E Wild Horse Wind Expansion (C) (2)_Electric Rev Req Model (2009 GRC) Revised 01-18-2010" xfId="1439"/>
    <cellStyle name="_Fuel Prices 4-14_04 07E Wild Horse Wind Expansion (C) (2)_Electric Rev Req Model (2009 GRC) Revised 01-18-2010 2" xfId="1440"/>
    <cellStyle name="_Fuel Prices 4-14_04 07E Wild Horse Wind Expansion (C) (2)_Final Order Electric EXHIBIT A-1" xfId="1441"/>
    <cellStyle name="_Fuel Prices 4-14_04 07E Wild Horse Wind Expansion (C) (2)_Final Order Electric EXHIBIT A-1 2" xfId="1442"/>
    <cellStyle name="_Fuel Prices 4-14_04 07E Wild Horse Wind Expansion (C) (2)_TENASKA REGULATORY ASSET" xfId="1443"/>
    <cellStyle name="_Fuel Prices 4-14_04 07E Wild Horse Wind Expansion (C) (2)_TENASKA REGULATORY ASSET 2" xfId="1444"/>
    <cellStyle name="_Fuel Prices 4-14_16.37E Wild Horse Expansion DeferralRevwrkingfile SF" xfId="1445"/>
    <cellStyle name="_Fuel Prices 4-14_16.37E Wild Horse Expansion DeferralRevwrkingfile SF 2" xfId="1446"/>
    <cellStyle name="_Fuel Prices 4-14_4 31 Regulatory Assets and Liabilities  7 06- Exhibit D" xfId="1447"/>
    <cellStyle name="_Fuel Prices 4-14_4 31 Regulatory Assets and Liabilities  7 06- Exhibit D 2" xfId="1448"/>
    <cellStyle name="_Fuel Prices 4-14_4 32 Regulatory Assets and Liabilities  7 06- Exhibit D" xfId="1449"/>
    <cellStyle name="_Fuel Prices 4-14_4 32 Regulatory Assets and Liabilities  7 06- Exhibit D 2" xfId="1450"/>
    <cellStyle name="_Fuel Prices 4-14_Book2" xfId="1451"/>
    <cellStyle name="_Fuel Prices 4-14_Book2 2" xfId="1452"/>
    <cellStyle name="_Fuel Prices 4-14_Book2_Adj Bench DR 3 for Initial Briefs (Electric)" xfId="1453"/>
    <cellStyle name="_Fuel Prices 4-14_Book2_Adj Bench DR 3 for Initial Briefs (Electric) 2" xfId="1454"/>
    <cellStyle name="_Fuel Prices 4-14_Book2_Electric Rev Req Model (2009 GRC) Rebuttal" xfId="1455"/>
    <cellStyle name="_Fuel Prices 4-14_Book2_Electric Rev Req Model (2009 GRC) Rebuttal 2" xfId="1456"/>
    <cellStyle name="_Fuel Prices 4-14_Book2_Electric Rev Req Model (2009 GRC) Rebuttal REmoval of New  WH Solar AdjustMI" xfId="1457"/>
    <cellStyle name="_Fuel Prices 4-14_Book2_Electric Rev Req Model (2009 GRC) Rebuttal REmoval of New  WH Solar AdjustMI 2" xfId="1458"/>
    <cellStyle name="_Fuel Prices 4-14_Book2_Electric Rev Req Model (2009 GRC) Revised 01-18-2010" xfId="1459"/>
    <cellStyle name="_Fuel Prices 4-14_Book2_Electric Rev Req Model (2009 GRC) Revised 01-18-2010 2" xfId="1460"/>
    <cellStyle name="_Fuel Prices 4-14_Book2_Final Order Electric EXHIBIT A-1" xfId="1461"/>
    <cellStyle name="_Fuel Prices 4-14_Book2_Final Order Electric EXHIBIT A-1 2" xfId="1462"/>
    <cellStyle name="_Fuel Prices 4-14_Book4" xfId="1463"/>
    <cellStyle name="_Fuel Prices 4-14_Book4 2" xfId="1464"/>
    <cellStyle name="_Fuel Prices 4-14_Book9" xfId="1465"/>
    <cellStyle name="_Fuel Prices 4-14_Book9 2" xfId="1466"/>
    <cellStyle name="_Fuel Prices 4-14_Direct Assignment Distribution Plant 2008" xfId="1467"/>
    <cellStyle name="_Fuel Prices 4-14_Direct Assignment Distribution Plant 2008 2" xfId="1468"/>
    <cellStyle name="_Fuel Prices 4-14_Direct Assignment Distribution Plant 2008 2 2" xfId="1469"/>
    <cellStyle name="_Fuel Prices 4-14_Direct Assignment Distribution Plant 2008 2 3" xfId="1470"/>
    <cellStyle name="_Fuel Prices 4-14_Direct Assignment Distribution Plant 2008 2 4" xfId="1471"/>
    <cellStyle name="_Fuel Prices 4-14_Direct Assignment Distribution Plant 2008 3" xfId="1472"/>
    <cellStyle name="_Fuel Prices 4-14_Direct Assignment Distribution Plant 2008 4" xfId="1473"/>
    <cellStyle name="_Fuel Prices 4-14_DWH-08 (Rate Spread &amp; Design Workpapers)" xfId="1474"/>
    <cellStyle name="_Fuel Prices 4-14_Electric COS Inputs" xfId="1475"/>
    <cellStyle name="_Fuel Prices 4-14_Electric COS Inputs 2" xfId="1476"/>
    <cellStyle name="_Fuel Prices 4-14_Electric COS Inputs 2 2" xfId="1477"/>
    <cellStyle name="_Fuel Prices 4-14_Electric COS Inputs 2 3" xfId="1478"/>
    <cellStyle name="_Fuel Prices 4-14_Electric COS Inputs 2 4" xfId="1479"/>
    <cellStyle name="_Fuel Prices 4-14_Electric COS Inputs 3" xfId="1480"/>
    <cellStyle name="_Fuel Prices 4-14_Electric COS Inputs 4" xfId="1481"/>
    <cellStyle name="_Fuel Prices 4-14_Electric Rate Spread and Rate Design 3.23.09" xfId="1482"/>
    <cellStyle name="_Fuel Prices 4-14_Electric Rate Spread and Rate Design 3.23.09 2" xfId="1483"/>
    <cellStyle name="_Fuel Prices 4-14_Electric Rate Spread and Rate Design 3.23.09 2 2" xfId="1484"/>
    <cellStyle name="_Fuel Prices 4-14_Electric Rate Spread and Rate Design 3.23.09 2 3" xfId="1485"/>
    <cellStyle name="_Fuel Prices 4-14_Electric Rate Spread and Rate Design 3.23.09 2 4" xfId="1486"/>
    <cellStyle name="_Fuel Prices 4-14_Electric Rate Spread and Rate Design 3.23.09 3" xfId="1487"/>
    <cellStyle name="_Fuel Prices 4-14_Electric Rate Spread and Rate Design 3.23.09 4" xfId="1488"/>
    <cellStyle name="_Fuel Prices 4-14_Final 2008 PTC Rate Design Workpapers 10.27.08" xfId="1489"/>
    <cellStyle name="_Fuel Prices 4-14_Final 2009 Electric Low Income Workpapers" xfId="1490"/>
    <cellStyle name="_Fuel Prices 4-14_INPUTS" xfId="1491"/>
    <cellStyle name="_Fuel Prices 4-14_INPUTS 2" xfId="1492"/>
    <cellStyle name="_Fuel Prices 4-14_INPUTS 2 2" xfId="1493"/>
    <cellStyle name="_Fuel Prices 4-14_INPUTS 2 3" xfId="1494"/>
    <cellStyle name="_Fuel Prices 4-14_INPUTS 2 4" xfId="1495"/>
    <cellStyle name="_Fuel Prices 4-14_INPUTS 3" xfId="1496"/>
    <cellStyle name="_Fuel Prices 4-14_INPUTS 4" xfId="1497"/>
    <cellStyle name="_Fuel Prices 4-14_Leased Transformer &amp; Substation Plant &amp; Rev 12-2009" xfId="1498"/>
    <cellStyle name="_Fuel Prices 4-14_Leased Transformer &amp; Substation Plant &amp; Rev 12-2009 2" xfId="1499"/>
    <cellStyle name="_Fuel Prices 4-14_Leased Transformer &amp; Substation Plant &amp; Rev 12-2009 2 2" xfId="1500"/>
    <cellStyle name="_Fuel Prices 4-14_Leased Transformer &amp; Substation Plant &amp; Rev 12-2009 2 3" xfId="1501"/>
    <cellStyle name="_Fuel Prices 4-14_Leased Transformer &amp; Substation Plant &amp; Rev 12-2009 2 4" xfId="1502"/>
    <cellStyle name="_Fuel Prices 4-14_Leased Transformer &amp; Substation Plant &amp; Rev 12-2009 3" xfId="1503"/>
    <cellStyle name="_Fuel Prices 4-14_Leased Transformer &amp; Substation Plant &amp; Rev 12-2009 4" xfId="1504"/>
    <cellStyle name="_Fuel Prices 4-14_Peak Credit Exhibits for 2009 GRC" xfId="1505"/>
    <cellStyle name="_Fuel Prices 4-14_Peak Credit Exhibits for 2009 GRC 2" xfId="1506"/>
    <cellStyle name="_Fuel Prices 4-14_Peak Credit Exhibits for 2009 GRC 2 2" xfId="1507"/>
    <cellStyle name="_Fuel Prices 4-14_Peak Credit Exhibits for 2009 GRC 2 3" xfId="1508"/>
    <cellStyle name="_Fuel Prices 4-14_Peak Credit Exhibits for 2009 GRC 2 4" xfId="1509"/>
    <cellStyle name="_Fuel Prices 4-14_Peak Credit Exhibits for 2009 GRC 3" xfId="1510"/>
    <cellStyle name="_Fuel Prices 4-14_Peak Credit Exhibits for 2009 GRC 4" xfId="1511"/>
    <cellStyle name="_Fuel Prices 4-14_Power Costs - Comparison bx Rbtl-Staff-Jt-PC" xfId="1512"/>
    <cellStyle name="_Fuel Prices 4-14_Power Costs - Comparison bx Rbtl-Staff-Jt-PC 2" xfId="1513"/>
    <cellStyle name="_Fuel Prices 4-14_Power Costs - Comparison bx Rbtl-Staff-Jt-PC_Adj Bench DR 3 for Initial Briefs (Electric)" xfId="1514"/>
    <cellStyle name="_Fuel Prices 4-14_Power Costs - Comparison bx Rbtl-Staff-Jt-PC_Adj Bench DR 3 for Initial Briefs (Electric) 2" xfId="1515"/>
    <cellStyle name="_Fuel Prices 4-14_Power Costs - Comparison bx Rbtl-Staff-Jt-PC_Electric Rev Req Model (2009 GRC) Rebuttal" xfId="1516"/>
    <cellStyle name="_Fuel Prices 4-14_Power Costs - Comparison bx Rbtl-Staff-Jt-PC_Electric Rev Req Model (2009 GRC) Rebuttal 2" xfId="1517"/>
    <cellStyle name="_Fuel Prices 4-14_Power Costs - Comparison bx Rbtl-Staff-Jt-PC_Electric Rev Req Model (2009 GRC) Rebuttal REmoval of New  WH Solar AdjustMI" xfId="1518"/>
    <cellStyle name="_Fuel Prices 4-14_Power Costs - Comparison bx Rbtl-Staff-Jt-PC_Electric Rev Req Model (2009 GRC) Rebuttal REmoval of New  WH Solar AdjustMI 2" xfId="1519"/>
    <cellStyle name="_Fuel Prices 4-14_Power Costs - Comparison bx Rbtl-Staff-Jt-PC_Electric Rev Req Model (2009 GRC) Revised 01-18-2010" xfId="1520"/>
    <cellStyle name="_Fuel Prices 4-14_Power Costs - Comparison bx Rbtl-Staff-Jt-PC_Electric Rev Req Model (2009 GRC) Revised 01-18-2010 2" xfId="1521"/>
    <cellStyle name="_Fuel Prices 4-14_Power Costs - Comparison bx Rbtl-Staff-Jt-PC_Final Order Electric EXHIBIT A-1" xfId="1522"/>
    <cellStyle name="_Fuel Prices 4-14_Power Costs - Comparison bx Rbtl-Staff-Jt-PC_Final Order Electric EXHIBIT A-1 2" xfId="1523"/>
    <cellStyle name="_Fuel Prices 4-14_Production Adj 4.37" xfId="1524"/>
    <cellStyle name="_Fuel Prices 4-14_Production Adj 4.37 2" xfId="1525"/>
    <cellStyle name="_Fuel Prices 4-14_Purchased Power Adj 4.03" xfId="1526"/>
    <cellStyle name="_Fuel Prices 4-14_Purchased Power Adj 4.03 2" xfId="1527"/>
    <cellStyle name="_Fuel Prices 4-14_Rate Design Sch 24" xfId="1528"/>
    <cellStyle name="_Fuel Prices 4-14_Rate Design Sch 25" xfId="1529"/>
    <cellStyle name="_Fuel Prices 4-14_Rate Design Sch 25 2" xfId="1530"/>
    <cellStyle name="_Fuel Prices 4-14_Rate Design Sch 26" xfId="1531"/>
    <cellStyle name="_Fuel Prices 4-14_Rate Design Sch 26 2" xfId="1532"/>
    <cellStyle name="_Fuel Prices 4-14_Rate Design Sch 31" xfId="1533"/>
    <cellStyle name="_Fuel Prices 4-14_Rate Design Sch 31 2" xfId="1534"/>
    <cellStyle name="_Fuel Prices 4-14_Rate Design Sch 43" xfId="1535"/>
    <cellStyle name="_Fuel Prices 4-14_Rate Design Sch 43 2" xfId="1536"/>
    <cellStyle name="_Fuel Prices 4-14_Rate Design Sch 448-449" xfId="1537"/>
    <cellStyle name="_Fuel Prices 4-14_Rate Design Sch 46" xfId="1538"/>
    <cellStyle name="_Fuel Prices 4-14_Rate Design Sch 46 2" xfId="1539"/>
    <cellStyle name="_Fuel Prices 4-14_Rate Spread" xfId="1540"/>
    <cellStyle name="_Fuel Prices 4-14_Rate Spread 2" xfId="1541"/>
    <cellStyle name="_Fuel Prices 4-14_Rebuttal Power Costs" xfId="1542"/>
    <cellStyle name="_Fuel Prices 4-14_Rebuttal Power Costs 2" xfId="1543"/>
    <cellStyle name="_Fuel Prices 4-14_Rebuttal Power Costs_Adj Bench DR 3 for Initial Briefs (Electric)" xfId="1544"/>
    <cellStyle name="_Fuel Prices 4-14_Rebuttal Power Costs_Adj Bench DR 3 for Initial Briefs (Electric) 2" xfId="1545"/>
    <cellStyle name="_Fuel Prices 4-14_Rebuttal Power Costs_Electric Rev Req Model (2009 GRC) Rebuttal" xfId="1546"/>
    <cellStyle name="_Fuel Prices 4-14_Rebuttal Power Costs_Electric Rev Req Model (2009 GRC) Rebuttal 2" xfId="1547"/>
    <cellStyle name="_Fuel Prices 4-14_Rebuttal Power Costs_Electric Rev Req Model (2009 GRC) Rebuttal REmoval of New  WH Solar AdjustMI" xfId="1548"/>
    <cellStyle name="_Fuel Prices 4-14_Rebuttal Power Costs_Electric Rev Req Model (2009 GRC) Rebuttal REmoval of New  WH Solar AdjustMI 2" xfId="1549"/>
    <cellStyle name="_Fuel Prices 4-14_Rebuttal Power Costs_Electric Rev Req Model (2009 GRC) Revised 01-18-2010" xfId="1550"/>
    <cellStyle name="_Fuel Prices 4-14_Rebuttal Power Costs_Electric Rev Req Model (2009 GRC) Revised 01-18-2010 2" xfId="1551"/>
    <cellStyle name="_Fuel Prices 4-14_Rebuttal Power Costs_Final Order Electric EXHIBIT A-1" xfId="1552"/>
    <cellStyle name="_Fuel Prices 4-14_Rebuttal Power Costs_Final Order Electric EXHIBIT A-1 2" xfId="1553"/>
    <cellStyle name="_Fuel Prices 4-14_ROR 5.02" xfId="1554"/>
    <cellStyle name="_Fuel Prices 4-14_ROR 5.02 2" xfId="1555"/>
    <cellStyle name="_Fuel Prices 4-14_Sch 40 Feeder OH 2008" xfId="1556"/>
    <cellStyle name="_Fuel Prices 4-14_Sch 40 Feeder OH 2008 2" xfId="1557"/>
    <cellStyle name="_Fuel Prices 4-14_Sch 40 Interim Energy Rates " xfId="1558"/>
    <cellStyle name="_Fuel Prices 4-14_Sch 40 Interim Energy Rates  2" xfId="1559"/>
    <cellStyle name="_Fuel Prices 4-14_Sch 40 Substation A&amp;G 2008" xfId="1560"/>
    <cellStyle name="_Fuel Prices 4-14_Sch 40 Substation A&amp;G 2008 2" xfId="1561"/>
    <cellStyle name="_Fuel Prices 4-14_Sch 40 Substation O&amp;M 2008" xfId="1562"/>
    <cellStyle name="_Fuel Prices 4-14_Sch 40 Substation O&amp;M 2008 2" xfId="1563"/>
    <cellStyle name="_Fuel Prices 4-14_Subs 2008" xfId="1564"/>
    <cellStyle name="_Fuel Prices 4-14_Subs 2008 2" xfId="1565"/>
    <cellStyle name="_Fuel Prices 4-14_Typical Residential Impacts 10.27.08" xfId="1566"/>
    <cellStyle name="_Gas Low Income 2009" xfId="1567"/>
    <cellStyle name="_Gas Pro Forma Rev CY 2007 Janet 4_8_08" xfId="1568"/>
    <cellStyle name="_Gas Transportation Charges_2009GRC_120308" xfId="1569"/>
    <cellStyle name="_Gas Transportation Charges_2009GRC_120308 2" xfId="1570"/>
    <cellStyle name="_NIM 06 Base Case Current Trends" xfId="1571"/>
    <cellStyle name="_NIM 06 Base Case Current Trends 2" xfId="1572"/>
    <cellStyle name="_NIM 06 Base Case Current Trends_Adj Bench DR 3 for Initial Briefs (Electric)" xfId="1573"/>
    <cellStyle name="_NIM 06 Base Case Current Trends_Adj Bench DR 3 for Initial Briefs (Electric) 2" xfId="1574"/>
    <cellStyle name="_NIM 06 Base Case Current Trends_Book2" xfId="1575"/>
    <cellStyle name="_NIM 06 Base Case Current Trends_Book2 2" xfId="1576"/>
    <cellStyle name="_NIM 06 Base Case Current Trends_Book2_Adj Bench DR 3 for Initial Briefs (Electric)" xfId="1577"/>
    <cellStyle name="_NIM 06 Base Case Current Trends_Book2_Adj Bench DR 3 for Initial Briefs (Electric) 2" xfId="1578"/>
    <cellStyle name="_NIM 06 Base Case Current Trends_Book2_Electric Rev Req Model (2009 GRC) Rebuttal" xfId="1579"/>
    <cellStyle name="_NIM 06 Base Case Current Trends_Book2_Electric Rev Req Model (2009 GRC) Rebuttal 2" xfId="1580"/>
    <cellStyle name="_NIM 06 Base Case Current Trends_Book2_Electric Rev Req Model (2009 GRC) Rebuttal REmoval of New  WH Solar AdjustMI" xfId="1581"/>
    <cellStyle name="_NIM 06 Base Case Current Trends_Book2_Electric Rev Req Model (2009 GRC) Rebuttal REmoval of New  WH Solar AdjustMI 2" xfId="1582"/>
    <cellStyle name="_NIM 06 Base Case Current Trends_Book2_Electric Rev Req Model (2009 GRC) Revised 01-18-2010" xfId="1583"/>
    <cellStyle name="_NIM 06 Base Case Current Trends_Book2_Electric Rev Req Model (2009 GRC) Revised 01-18-2010 2" xfId="1584"/>
    <cellStyle name="_NIM 06 Base Case Current Trends_Book2_Final Order Electric EXHIBIT A-1" xfId="1585"/>
    <cellStyle name="_NIM 06 Base Case Current Trends_Book2_Final Order Electric EXHIBIT A-1 2" xfId="1586"/>
    <cellStyle name="_NIM 06 Base Case Current Trends_Electric Rev Req Model (2009 GRC) " xfId="1587"/>
    <cellStyle name="_NIM 06 Base Case Current Trends_Electric Rev Req Model (2009 GRC)  2" xfId="1588"/>
    <cellStyle name="_NIM 06 Base Case Current Trends_Electric Rev Req Model (2009 GRC) Rebuttal" xfId="1589"/>
    <cellStyle name="_NIM 06 Base Case Current Trends_Electric Rev Req Model (2009 GRC) Rebuttal 2" xfId="1590"/>
    <cellStyle name="_NIM 06 Base Case Current Trends_Electric Rev Req Model (2009 GRC) Rebuttal REmoval of New  WH Solar AdjustMI" xfId="1591"/>
    <cellStyle name="_NIM 06 Base Case Current Trends_Electric Rev Req Model (2009 GRC) Rebuttal REmoval of New  WH Solar AdjustMI 2" xfId="1592"/>
    <cellStyle name="_NIM 06 Base Case Current Trends_Electric Rev Req Model (2009 GRC) Revised 01-18-2010" xfId="1593"/>
    <cellStyle name="_NIM 06 Base Case Current Trends_Electric Rev Req Model (2009 GRC) Revised 01-18-2010 2" xfId="1594"/>
    <cellStyle name="_NIM 06 Base Case Current Trends_Final Order Electric EXHIBIT A-1" xfId="1595"/>
    <cellStyle name="_NIM 06 Base Case Current Trends_Final Order Electric EXHIBIT A-1 2" xfId="1596"/>
    <cellStyle name="_NIM 06 Base Case Current Trends_Rebuttal Power Costs" xfId="1597"/>
    <cellStyle name="_NIM 06 Base Case Current Trends_Rebuttal Power Costs 2" xfId="1598"/>
    <cellStyle name="_NIM 06 Base Case Current Trends_Rebuttal Power Costs_Adj Bench DR 3 for Initial Briefs (Electric)" xfId="1599"/>
    <cellStyle name="_NIM 06 Base Case Current Trends_Rebuttal Power Costs_Adj Bench DR 3 for Initial Briefs (Electric) 2" xfId="1600"/>
    <cellStyle name="_NIM 06 Base Case Current Trends_Rebuttal Power Costs_Electric Rev Req Model (2009 GRC) Rebuttal" xfId="1601"/>
    <cellStyle name="_NIM 06 Base Case Current Trends_Rebuttal Power Costs_Electric Rev Req Model (2009 GRC) Rebuttal 2" xfId="1602"/>
    <cellStyle name="_NIM 06 Base Case Current Trends_Rebuttal Power Costs_Electric Rev Req Model (2009 GRC) Rebuttal REmoval of New  WH Solar AdjustMI" xfId="1603"/>
    <cellStyle name="_NIM 06 Base Case Current Trends_Rebuttal Power Costs_Electric Rev Req Model (2009 GRC) Rebuttal REmoval of New  WH Solar AdjustMI 2" xfId="1604"/>
    <cellStyle name="_NIM 06 Base Case Current Trends_Rebuttal Power Costs_Electric Rev Req Model (2009 GRC) Revised 01-18-2010" xfId="1605"/>
    <cellStyle name="_NIM 06 Base Case Current Trends_Rebuttal Power Costs_Electric Rev Req Model (2009 GRC) Revised 01-18-2010 2" xfId="1606"/>
    <cellStyle name="_NIM 06 Base Case Current Trends_Rebuttal Power Costs_Final Order Electric EXHIBIT A-1" xfId="1607"/>
    <cellStyle name="_NIM 06 Base Case Current Trends_Rebuttal Power Costs_Final Order Electric EXHIBIT A-1 2" xfId="1608"/>
    <cellStyle name="_NIM 06 Base Case Current Trends_TENASKA REGULATORY ASSET" xfId="1609"/>
    <cellStyle name="_NIM 06 Base Case Current Trends_TENASKA REGULATORY ASSET 2" xfId="1610"/>
    <cellStyle name="_Portfolio SPlan Base Case.xls Chart 1" xfId="1611"/>
    <cellStyle name="_Portfolio SPlan Base Case.xls Chart 1 2" xfId="1612"/>
    <cellStyle name="_Portfolio SPlan Base Case.xls Chart 1_Adj Bench DR 3 for Initial Briefs (Electric)" xfId="1613"/>
    <cellStyle name="_Portfolio SPlan Base Case.xls Chart 1_Adj Bench DR 3 for Initial Briefs (Electric) 2" xfId="1614"/>
    <cellStyle name="_Portfolio SPlan Base Case.xls Chart 1_Book2" xfId="1615"/>
    <cellStyle name="_Portfolio SPlan Base Case.xls Chart 1_Book2 2" xfId="1616"/>
    <cellStyle name="_Portfolio SPlan Base Case.xls Chart 1_Book2_Adj Bench DR 3 for Initial Briefs (Electric)" xfId="1617"/>
    <cellStyle name="_Portfolio SPlan Base Case.xls Chart 1_Book2_Adj Bench DR 3 for Initial Briefs (Electric) 2" xfId="1618"/>
    <cellStyle name="_Portfolio SPlan Base Case.xls Chart 1_Book2_Electric Rev Req Model (2009 GRC) Rebuttal" xfId="1619"/>
    <cellStyle name="_Portfolio SPlan Base Case.xls Chart 1_Book2_Electric Rev Req Model (2009 GRC) Rebuttal 2" xfId="1620"/>
    <cellStyle name="_Portfolio SPlan Base Case.xls Chart 1_Book2_Electric Rev Req Model (2009 GRC) Rebuttal REmoval of New  WH Solar AdjustMI" xfId="1621"/>
    <cellStyle name="_Portfolio SPlan Base Case.xls Chart 1_Book2_Electric Rev Req Model (2009 GRC) Rebuttal REmoval of New  WH Solar AdjustMI 2" xfId="1622"/>
    <cellStyle name="_Portfolio SPlan Base Case.xls Chart 1_Book2_Electric Rev Req Model (2009 GRC) Revised 01-18-2010" xfId="1623"/>
    <cellStyle name="_Portfolio SPlan Base Case.xls Chart 1_Book2_Electric Rev Req Model (2009 GRC) Revised 01-18-2010 2" xfId="1624"/>
    <cellStyle name="_Portfolio SPlan Base Case.xls Chart 1_Book2_Final Order Electric EXHIBIT A-1" xfId="1625"/>
    <cellStyle name="_Portfolio SPlan Base Case.xls Chart 1_Book2_Final Order Electric EXHIBIT A-1 2" xfId="1626"/>
    <cellStyle name="_Portfolio SPlan Base Case.xls Chart 1_Electric Rev Req Model (2009 GRC) " xfId="1627"/>
    <cellStyle name="_Portfolio SPlan Base Case.xls Chart 1_Electric Rev Req Model (2009 GRC)  2" xfId="1628"/>
    <cellStyle name="_Portfolio SPlan Base Case.xls Chart 1_Electric Rev Req Model (2009 GRC) Rebuttal" xfId="1629"/>
    <cellStyle name="_Portfolio SPlan Base Case.xls Chart 1_Electric Rev Req Model (2009 GRC) Rebuttal 2" xfId="1630"/>
    <cellStyle name="_Portfolio SPlan Base Case.xls Chart 1_Electric Rev Req Model (2009 GRC) Rebuttal REmoval of New  WH Solar AdjustMI" xfId="1631"/>
    <cellStyle name="_Portfolio SPlan Base Case.xls Chart 1_Electric Rev Req Model (2009 GRC) Rebuttal REmoval of New  WH Solar AdjustMI 2" xfId="1632"/>
    <cellStyle name="_Portfolio SPlan Base Case.xls Chart 1_Electric Rev Req Model (2009 GRC) Revised 01-18-2010" xfId="1633"/>
    <cellStyle name="_Portfolio SPlan Base Case.xls Chart 1_Electric Rev Req Model (2009 GRC) Revised 01-18-2010 2" xfId="1634"/>
    <cellStyle name="_Portfolio SPlan Base Case.xls Chart 1_Final Order Electric EXHIBIT A-1" xfId="1635"/>
    <cellStyle name="_Portfolio SPlan Base Case.xls Chart 1_Final Order Electric EXHIBIT A-1 2" xfId="1636"/>
    <cellStyle name="_Portfolio SPlan Base Case.xls Chart 1_Rebuttal Power Costs" xfId="1637"/>
    <cellStyle name="_Portfolio SPlan Base Case.xls Chart 1_Rebuttal Power Costs 2" xfId="1638"/>
    <cellStyle name="_Portfolio SPlan Base Case.xls Chart 1_Rebuttal Power Costs_Adj Bench DR 3 for Initial Briefs (Electric)" xfId="1639"/>
    <cellStyle name="_Portfolio SPlan Base Case.xls Chart 1_Rebuttal Power Costs_Adj Bench DR 3 for Initial Briefs (Electric) 2" xfId="1640"/>
    <cellStyle name="_Portfolio SPlan Base Case.xls Chart 1_Rebuttal Power Costs_Electric Rev Req Model (2009 GRC) Rebuttal" xfId="1641"/>
    <cellStyle name="_Portfolio SPlan Base Case.xls Chart 1_Rebuttal Power Costs_Electric Rev Req Model (2009 GRC) Rebuttal 2" xfId="1642"/>
    <cellStyle name="_Portfolio SPlan Base Case.xls Chart 1_Rebuttal Power Costs_Electric Rev Req Model (2009 GRC) Rebuttal REmoval of New  WH Solar AdjustMI" xfId="1643"/>
    <cellStyle name="_Portfolio SPlan Base Case.xls Chart 1_Rebuttal Power Costs_Electric Rev Req Model (2009 GRC) Rebuttal REmoval of New  WH Solar AdjustMI 2" xfId="1644"/>
    <cellStyle name="_Portfolio SPlan Base Case.xls Chart 1_Rebuttal Power Costs_Electric Rev Req Model (2009 GRC) Revised 01-18-2010" xfId="1645"/>
    <cellStyle name="_Portfolio SPlan Base Case.xls Chart 1_Rebuttal Power Costs_Electric Rev Req Model (2009 GRC) Revised 01-18-2010 2" xfId="1646"/>
    <cellStyle name="_Portfolio SPlan Base Case.xls Chart 1_Rebuttal Power Costs_Final Order Electric EXHIBIT A-1" xfId="1647"/>
    <cellStyle name="_Portfolio SPlan Base Case.xls Chart 1_Rebuttal Power Costs_Final Order Electric EXHIBIT A-1 2" xfId="1648"/>
    <cellStyle name="_Portfolio SPlan Base Case.xls Chart 1_TENASKA REGULATORY ASSET" xfId="1649"/>
    <cellStyle name="_Portfolio SPlan Base Case.xls Chart 1_TENASKA REGULATORY ASSET 2" xfId="1650"/>
    <cellStyle name="_Portfolio SPlan Base Case.xls Chart 2" xfId="1651"/>
    <cellStyle name="_Portfolio SPlan Base Case.xls Chart 2 2" xfId="1652"/>
    <cellStyle name="_Portfolio SPlan Base Case.xls Chart 2_Adj Bench DR 3 for Initial Briefs (Electric)" xfId="1653"/>
    <cellStyle name="_Portfolio SPlan Base Case.xls Chart 2_Adj Bench DR 3 for Initial Briefs (Electric) 2" xfId="1654"/>
    <cellStyle name="_Portfolio SPlan Base Case.xls Chart 2_Book2" xfId="1655"/>
    <cellStyle name="_Portfolio SPlan Base Case.xls Chart 2_Book2 2" xfId="1656"/>
    <cellStyle name="_Portfolio SPlan Base Case.xls Chart 2_Book2_Adj Bench DR 3 for Initial Briefs (Electric)" xfId="1657"/>
    <cellStyle name="_Portfolio SPlan Base Case.xls Chart 2_Book2_Adj Bench DR 3 for Initial Briefs (Electric) 2" xfId="1658"/>
    <cellStyle name="_Portfolio SPlan Base Case.xls Chart 2_Book2_Electric Rev Req Model (2009 GRC) Rebuttal" xfId="1659"/>
    <cellStyle name="_Portfolio SPlan Base Case.xls Chart 2_Book2_Electric Rev Req Model (2009 GRC) Rebuttal 2" xfId="1660"/>
    <cellStyle name="_Portfolio SPlan Base Case.xls Chart 2_Book2_Electric Rev Req Model (2009 GRC) Rebuttal REmoval of New  WH Solar AdjustMI" xfId="1661"/>
    <cellStyle name="_Portfolio SPlan Base Case.xls Chart 2_Book2_Electric Rev Req Model (2009 GRC) Rebuttal REmoval of New  WH Solar AdjustMI 2" xfId="1662"/>
    <cellStyle name="_Portfolio SPlan Base Case.xls Chart 2_Book2_Electric Rev Req Model (2009 GRC) Revised 01-18-2010" xfId="1663"/>
    <cellStyle name="_Portfolio SPlan Base Case.xls Chart 2_Book2_Electric Rev Req Model (2009 GRC) Revised 01-18-2010 2" xfId="1664"/>
    <cellStyle name="_Portfolio SPlan Base Case.xls Chart 2_Book2_Final Order Electric EXHIBIT A-1" xfId="1665"/>
    <cellStyle name="_Portfolio SPlan Base Case.xls Chart 2_Book2_Final Order Electric EXHIBIT A-1 2" xfId="1666"/>
    <cellStyle name="_Portfolio SPlan Base Case.xls Chart 2_Electric Rev Req Model (2009 GRC) " xfId="1667"/>
    <cellStyle name="_Portfolio SPlan Base Case.xls Chart 2_Electric Rev Req Model (2009 GRC)  2" xfId="1668"/>
    <cellStyle name="_Portfolio SPlan Base Case.xls Chart 2_Electric Rev Req Model (2009 GRC) Rebuttal" xfId="1669"/>
    <cellStyle name="_Portfolio SPlan Base Case.xls Chart 2_Electric Rev Req Model (2009 GRC) Rebuttal 2" xfId="1670"/>
    <cellStyle name="_Portfolio SPlan Base Case.xls Chart 2_Electric Rev Req Model (2009 GRC) Rebuttal REmoval of New  WH Solar AdjustMI" xfId="1671"/>
    <cellStyle name="_Portfolio SPlan Base Case.xls Chart 2_Electric Rev Req Model (2009 GRC) Rebuttal REmoval of New  WH Solar AdjustMI 2" xfId="1672"/>
    <cellStyle name="_Portfolio SPlan Base Case.xls Chart 2_Electric Rev Req Model (2009 GRC) Revised 01-18-2010" xfId="1673"/>
    <cellStyle name="_Portfolio SPlan Base Case.xls Chart 2_Electric Rev Req Model (2009 GRC) Revised 01-18-2010 2" xfId="1674"/>
    <cellStyle name="_Portfolio SPlan Base Case.xls Chart 2_Final Order Electric EXHIBIT A-1" xfId="1675"/>
    <cellStyle name="_Portfolio SPlan Base Case.xls Chart 2_Final Order Electric EXHIBIT A-1 2" xfId="1676"/>
    <cellStyle name="_Portfolio SPlan Base Case.xls Chart 2_Rebuttal Power Costs" xfId="1677"/>
    <cellStyle name="_Portfolio SPlan Base Case.xls Chart 2_Rebuttal Power Costs 2" xfId="1678"/>
    <cellStyle name="_Portfolio SPlan Base Case.xls Chart 2_Rebuttal Power Costs_Adj Bench DR 3 for Initial Briefs (Electric)" xfId="1679"/>
    <cellStyle name="_Portfolio SPlan Base Case.xls Chart 2_Rebuttal Power Costs_Adj Bench DR 3 for Initial Briefs (Electric) 2" xfId="1680"/>
    <cellStyle name="_Portfolio SPlan Base Case.xls Chart 2_Rebuttal Power Costs_Electric Rev Req Model (2009 GRC) Rebuttal" xfId="1681"/>
    <cellStyle name="_Portfolio SPlan Base Case.xls Chart 2_Rebuttal Power Costs_Electric Rev Req Model (2009 GRC) Rebuttal 2" xfId="1682"/>
    <cellStyle name="_Portfolio SPlan Base Case.xls Chart 2_Rebuttal Power Costs_Electric Rev Req Model (2009 GRC) Rebuttal REmoval of New  WH Solar AdjustMI" xfId="1683"/>
    <cellStyle name="_Portfolio SPlan Base Case.xls Chart 2_Rebuttal Power Costs_Electric Rev Req Model (2009 GRC) Rebuttal REmoval of New  WH Solar AdjustMI 2" xfId="1684"/>
    <cellStyle name="_Portfolio SPlan Base Case.xls Chart 2_Rebuttal Power Costs_Electric Rev Req Model (2009 GRC) Revised 01-18-2010" xfId="1685"/>
    <cellStyle name="_Portfolio SPlan Base Case.xls Chart 2_Rebuttal Power Costs_Electric Rev Req Model (2009 GRC) Revised 01-18-2010 2" xfId="1686"/>
    <cellStyle name="_Portfolio SPlan Base Case.xls Chart 2_Rebuttal Power Costs_Final Order Electric EXHIBIT A-1" xfId="1687"/>
    <cellStyle name="_Portfolio SPlan Base Case.xls Chart 2_Rebuttal Power Costs_Final Order Electric EXHIBIT A-1 2" xfId="1688"/>
    <cellStyle name="_Portfolio SPlan Base Case.xls Chart 2_TENASKA REGULATORY ASSET" xfId="1689"/>
    <cellStyle name="_Portfolio SPlan Base Case.xls Chart 2_TENASKA REGULATORY ASSET 2" xfId="1690"/>
    <cellStyle name="_Portfolio SPlan Base Case.xls Chart 3" xfId="1691"/>
    <cellStyle name="_Portfolio SPlan Base Case.xls Chart 3 2" xfId="1692"/>
    <cellStyle name="_Portfolio SPlan Base Case.xls Chart 3_Adj Bench DR 3 for Initial Briefs (Electric)" xfId="1693"/>
    <cellStyle name="_Portfolio SPlan Base Case.xls Chart 3_Adj Bench DR 3 for Initial Briefs (Electric) 2" xfId="1694"/>
    <cellStyle name="_Portfolio SPlan Base Case.xls Chart 3_Book2" xfId="1695"/>
    <cellStyle name="_Portfolio SPlan Base Case.xls Chart 3_Book2 2" xfId="1696"/>
    <cellStyle name="_Portfolio SPlan Base Case.xls Chart 3_Book2_Adj Bench DR 3 for Initial Briefs (Electric)" xfId="1697"/>
    <cellStyle name="_Portfolio SPlan Base Case.xls Chart 3_Book2_Adj Bench DR 3 for Initial Briefs (Electric) 2" xfId="1698"/>
    <cellStyle name="_Portfolio SPlan Base Case.xls Chart 3_Book2_Electric Rev Req Model (2009 GRC) Rebuttal" xfId="1699"/>
    <cellStyle name="_Portfolio SPlan Base Case.xls Chart 3_Book2_Electric Rev Req Model (2009 GRC) Rebuttal 2" xfId="1700"/>
    <cellStyle name="_Portfolio SPlan Base Case.xls Chart 3_Book2_Electric Rev Req Model (2009 GRC) Rebuttal REmoval of New  WH Solar AdjustMI" xfId="1701"/>
    <cellStyle name="_Portfolio SPlan Base Case.xls Chart 3_Book2_Electric Rev Req Model (2009 GRC) Rebuttal REmoval of New  WH Solar AdjustMI 2" xfId="1702"/>
    <cellStyle name="_Portfolio SPlan Base Case.xls Chart 3_Book2_Electric Rev Req Model (2009 GRC) Revised 01-18-2010" xfId="1703"/>
    <cellStyle name="_Portfolio SPlan Base Case.xls Chart 3_Book2_Electric Rev Req Model (2009 GRC) Revised 01-18-2010 2" xfId="1704"/>
    <cellStyle name="_Portfolio SPlan Base Case.xls Chart 3_Book2_Final Order Electric EXHIBIT A-1" xfId="1705"/>
    <cellStyle name="_Portfolio SPlan Base Case.xls Chart 3_Book2_Final Order Electric EXHIBIT A-1 2" xfId="1706"/>
    <cellStyle name="_Portfolio SPlan Base Case.xls Chart 3_Electric Rev Req Model (2009 GRC) " xfId="1707"/>
    <cellStyle name="_Portfolio SPlan Base Case.xls Chart 3_Electric Rev Req Model (2009 GRC)  2" xfId="1708"/>
    <cellStyle name="_Portfolio SPlan Base Case.xls Chart 3_Electric Rev Req Model (2009 GRC) Rebuttal" xfId="1709"/>
    <cellStyle name="_Portfolio SPlan Base Case.xls Chart 3_Electric Rev Req Model (2009 GRC) Rebuttal 2" xfId="1710"/>
    <cellStyle name="_Portfolio SPlan Base Case.xls Chart 3_Electric Rev Req Model (2009 GRC) Rebuttal REmoval of New  WH Solar AdjustMI" xfId="1711"/>
    <cellStyle name="_Portfolio SPlan Base Case.xls Chart 3_Electric Rev Req Model (2009 GRC) Rebuttal REmoval of New  WH Solar AdjustMI 2" xfId="1712"/>
    <cellStyle name="_Portfolio SPlan Base Case.xls Chart 3_Electric Rev Req Model (2009 GRC) Revised 01-18-2010" xfId="1713"/>
    <cellStyle name="_Portfolio SPlan Base Case.xls Chart 3_Electric Rev Req Model (2009 GRC) Revised 01-18-2010 2" xfId="1714"/>
    <cellStyle name="_Portfolio SPlan Base Case.xls Chart 3_Final Order Electric EXHIBIT A-1" xfId="1715"/>
    <cellStyle name="_Portfolio SPlan Base Case.xls Chart 3_Final Order Electric EXHIBIT A-1 2" xfId="1716"/>
    <cellStyle name="_Portfolio SPlan Base Case.xls Chart 3_Rebuttal Power Costs" xfId="1717"/>
    <cellStyle name="_Portfolio SPlan Base Case.xls Chart 3_Rebuttal Power Costs 2" xfId="1718"/>
    <cellStyle name="_Portfolio SPlan Base Case.xls Chart 3_Rebuttal Power Costs_Adj Bench DR 3 for Initial Briefs (Electric)" xfId="1719"/>
    <cellStyle name="_Portfolio SPlan Base Case.xls Chart 3_Rebuttal Power Costs_Adj Bench DR 3 for Initial Briefs (Electric) 2" xfId="1720"/>
    <cellStyle name="_Portfolio SPlan Base Case.xls Chart 3_Rebuttal Power Costs_Electric Rev Req Model (2009 GRC) Rebuttal" xfId="1721"/>
    <cellStyle name="_Portfolio SPlan Base Case.xls Chart 3_Rebuttal Power Costs_Electric Rev Req Model (2009 GRC) Rebuttal 2" xfId="1722"/>
    <cellStyle name="_Portfolio SPlan Base Case.xls Chart 3_Rebuttal Power Costs_Electric Rev Req Model (2009 GRC) Rebuttal REmoval of New  WH Solar AdjustMI" xfId="1723"/>
    <cellStyle name="_Portfolio SPlan Base Case.xls Chart 3_Rebuttal Power Costs_Electric Rev Req Model (2009 GRC) Rebuttal REmoval of New  WH Solar AdjustMI 2" xfId="1724"/>
    <cellStyle name="_Portfolio SPlan Base Case.xls Chart 3_Rebuttal Power Costs_Electric Rev Req Model (2009 GRC) Revised 01-18-2010" xfId="1725"/>
    <cellStyle name="_Portfolio SPlan Base Case.xls Chart 3_Rebuttal Power Costs_Electric Rev Req Model (2009 GRC) Revised 01-18-2010 2" xfId="1726"/>
    <cellStyle name="_Portfolio SPlan Base Case.xls Chart 3_Rebuttal Power Costs_Final Order Electric EXHIBIT A-1" xfId="1727"/>
    <cellStyle name="_Portfolio SPlan Base Case.xls Chart 3_Rebuttal Power Costs_Final Order Electric EXHIBIT A-1 2" xfId="1728"/>
    <cellStyle name="_Portfolio SPlan Base Case.xls Chart 3_TENASKA REGULATORY ASSET" xfId="1729"/>
    <cellStyle name="_Portfolio SPlan Base Case.xls Chart 3_TENASKA REGULATORY ASSET 2" xfId="1730"/>
    <cellStyle name="_Power Cost Value Copy 11.30.05 gas 1.09.06 AURORA at 1.10.06" xfId="1731"/>
    <cellStyle name="_Power Cost Value Copy 11.30.05 gas 1.09.06 AURORA at 1.10.06 2" xfId="1732"/>
    <cellStyle name="_Power Cost Value Copy 11.30.05 gas 1.09.06 AURORA at 1.10.06 2 2" xfId="1733"/>
    <cellStyle name="_Power Cost Value Copy 11.30.05 gas 1.09.06 AURORA at 1.10.06 3" xfId="1734"/>
    <cellStyle name="_Power Cost Value Copy 11.30.05 gas 1.09.06 AURORA at 1.10.06_04 07E Wild Horse Wind Expansion (C) (2)" xfId="1735"/>
    <cellStyle name="_Power Cost Value Copy 11.30.05 gas 1.09.06 AURORA at 1.10.06_04 07E Wild Horse Wind Expansion (C) (2) 2" xfId="1736"/>
    <cellStyle name="_Power Cost Value Copy 11.30.05 gas 1.09.06 AURORA at 1.10.06_04 07E Wild Horse Wind Expansion (C) (2)_Adj Bench DR 3 for Initial Briefs (Electric)" xfId="1737"/>
    <cellStyle name="_Power Cost Value Copy 11.30.05 gas 1.09.06 AURORA at 1.10.06_04 07E Wild Horse Wind Expansion (C) (2)_Adj Bench DR 3 for Initial Briefs (Electric) 2" xfId="1738"/>
    <cellStyle name="_Power Cost Value Copy 11.30.05 gas 1.09.06 AURORA at 1.10.06_04 07E Wild Horse Wind Expansion (C) (2)_Electric Rev Req Model (2009 GRC) " xfId="1739"/>
    <cellStyle name="_Power Cost Value Copy 11.30.05 gas 1.09.06 AURORA at 1.10.06_04 07E Wild Horse Wind Expansion (C) (2)_Electric Rev Req Model (2009 GRC)  2" xfId="1740"/>
    <cellStyle name="_Power Cost Value Copy 11.30.05 gas 1.09.06 AURORA at 1.10.06_04 07E Wild Horse Wind Expansion (C) (2)_Electric Rev Req Model (2009 GRC) Rebuttal" xfId="1741"/>
    <cellStyle name="_Power Cost Value Copy 11.30.05 gas 1.09.06 AURORA at 1.10.06_04 07E Wild Horse Wind Expansion (C) (2)_Electric Rev Req Model (2009 GRC) Rebuttal 2" xfId="1742"/>
    <cellStyle name="_Power Cost Value Copy 11.30.05 gas 1.09.06 AURORA at 1.10.06_04 07E Wild Horse Wind Expansion (C) (2)_Electric Rev Req Model (2009 GRC) Rebuttal REmoval of New  WH Solar AdjustMI" xfId="1743"/>
    <cellStyle name="_Power Cost Value Copy 11.30.05 gas 1.09.06 AURORA at 1.10.06_04 07E Wild Horse Wind Expansion (C) (2)_Electric Rev Req Model (2009 GRC) Rebuttal REmoval of New  WH Solar AdjustMI 2" xfId="1744"/>
    <cellStyle name="_Power Cost Value Copy 11.30.05 gas 1.09.06 AURORA at 1.10.06_04 07E Wild Horse Wind Expansion (C) (2)_Electric Rev Req Model (2009 GRC) Revised 01-18-2010" xfId="1745"/>
    <cellStyle name="_Power Cost Value Copy 11.30.05 gas 1.09.06 AURORA at 1.10.06_04 07E Wild Horse Wind Expansion (C) (2)_Electric Rev Req Model (2009 GRC) Revised 01-18-2010 2" xfId="1746"/>
    <cellStyle name="_Power Cost Value Copy 11.30.05 gas 1.09.06 AURORA at 1.10.06_04 07E Wild Horse Wind Expansion (C) (2)_Final Order Electric EXHIBIT A-1" xfId="1747"/>
    <cellStyle name="_Power Cost Value Copy 11.30.05 gas 1.09.06 AURORA at 1.10.06_04 07E Wild Horse Wind Expansion (C) (2)_Final Order Electric EXHIBIT A-1 2" xfId="1748"/>
    <cellStyle name="_Power Cost Value Copy 11.30.05 gas 1.09.06 AURORA at 1.10.06_04 07E Wild Horse Wind Expansion (C) (2)_TENASKA REGULATORY ASSET" xfId="1749"/>
    <cellStyle name="_Power Cost Value Copy 11.30.05 gas 1.09.06 AURORA at 1.10.06_04 07E Wild Horse Wind Expansion (C) (2)_TENASKA REGULATORY ASSET 2" xfId="1750"/>
    <cellStyle name="_Power Cost Value Copy 11.30.05 gas 1.09.06 AURORA at 1.10.06_16.37E Wild Horse Expansion DeferralRevwrkingfile SF" xfId="1751"/>
    <cellStyle name="_Power Cost Value Copy 11.30.05 gas 1.09.06 AURORA at 1.10.06_16.37E Wild Horse Expansion DeferralRevwrkingfile SF 2" xfId="1752"/>
    <cellStyle name="_Power Cost Value Copy 11.30.05 gas 1.09.06 AURORA at 1.10.06_4 31 Regulatory Assets and Liabilities  7 06- Exhibit D" xfId="1753"/>
    <cellStyle name="_Power Cost Value Copy 11.30.05 gas 1.09.06 AURORA at 1.10.06_4 31 Regulatory Assets and Liabilities  7 06- Exhibit D 2" xfId="1754"/>
    <cellStyle name="_Power Cost Value Copy 11.30.05 gas 1.09.06 AURORA at 1.10.06_4 32 Regulatory Assets and Liabilities  7 06- Exhibit D" xfId="1755"/>
    <cellStyle name="_Power Cost Value Copy 11.30.05 gas 1.09.06 AURORA at 1.10.06_4 32 Regulatory Assets and Liabilities  7 06- Exhibit D 2" xfId="1756"/>
    <cellStyle name="_Power Cost Value Copy 11.30.05 gas 1.09.06 AURORA at 1.10.06_Book2" xfId="1757"/>
    <cellStyle name="_Power Cost Value Copy 11.30.05 gas 1.09.06 AURORA at 1.10.06_Book2 2" xfId="1758"/>
    <cellStyle name="_Power Cost Value Copy 11.30.05 gas 1.09.06 AURORA at 1.10.06_Book2_Adj Bench DR 3 for Initial Briefs (Electric)" xfId="1759"/>
    <cellStyle name="_Power Cost Value Copy 11.30.05 gas 1.09.06 AURORA at 1.10.06_Book2_Adj Bench DR 3 for Initial Briefs (Electric) 2" xfId="1760"/>
    <cellStyle name="_Power Cost Value Copy 11.30.05 gas 1.09.06 AURORA at 1.10.06_Book2_Electric Rev Req Model (2009 GRC) Rebuttal" xfId="1761"/>
    <cellStyle name="_Power Cost Value Copy 11.30.05 gas 1.09.06 AURORA at 1.10.06_Book2_Electric Rev Req Model (2009 GRC) Rebuttal 2" xfId="1762"/>
    <cellStyle name="_Power Cost Value Copy 11.30.05 gas 1.09.06 AURORA at 1.10.06_Book2_Electric Rev Req Model (2009 GRC) Rebuttal REmoval of New  WH Solar AdjustMI" xfId="1763"/>
    <cellStyle name="_Power Cost Value Copy 11.30.05 gas 1.09.06 AURORA at 1.10.06_Book2_Electric Rev Req Model (2009 GRC) Rebuttal REmoval of New  WH Solar AdjustMI 2" xfId="1764"/>
    <cellStyle name="_Power Cost Value Copy 11.30.05 gas 1.09.06 AURORA at 1.10.06_Book2_Electric Rev Req Model (2009 GRC) Revised 01-18-2010" xfId="1765"/>
    <cellStyle name="_Power Cost Value Copy 11.30.05 gas 1.09.06 AURORA at 1.10.06_Book2_Electric Rev Req Model (2009 GRC) Revised 01-18-2010 2" xfId="1766"/>
    <cellStyle name="_Power Cost Value Copy 11.30.05 gas 1.09.06 AURORA at 1.10.06_Book2_Final Order Electric EXHIBIT A-1" xfId="1767"/>
    <cellStyle name="_Power Cost Value Copy 11.30.05 gas 1.09.06 AURORA at 1.10.06_Book2_Final Order Electric EXHIBIT A-1 2" xfId="1768"/>
    <cellStyle name="_Power Cost Value Copy 11.30.05 gas 1.09.06 AURORA at 1.10.06_Book4" xfId="1769"/>
    <cellStyle name="_Power Cost Value Copy 11.30.05 gas 1.09.06 AURORA at 1.10.06_Book4 2" xfId="1770"/>
    <cellStyle name="_Power Cost Value Copy 11.30.05 gas 1.09.06 AURORA at 1.10.06_Book9" xfId="1771"/>
    <cellStyle name="_Power Cost Value Copy 11.30.05 gas 1.09.06 AURORA at 1.10.06_Book9 2" xfId="1772"/>
    <cellStyle name="_Power Cost Value Copy 11.30.05 gas 1.09.06 AURORA at 1.10.06_Direct Assignment Distribution Plant 2008" xfId="1773"/>
    <cellStyle name="_Power Cost Value Copy 11.30.05 gas 1.09.06 AURORA at 1.10.06_Direct Assignment Distribution Plant 2008 2" xfId="1774"/>
    <cellStyle name="_Power Cost Value Copy 11.30.05 gas 1.09.06 AURORA at 1.10.06_Direct Assignment Distribution Plant 2008 2 2" xfId="1775"/>
    <cellStyle name="_Power Cost Value Copy 11.30.05 gas 1.09.06 AURORA at 1.10.06_Direct Assignment Distribution Plant 2008 2 3" xfId="1776"/>
    <cellStyle name="_Power Cost Value Copy 11.30.05 gas 1.09.06 AURORA at 1.10.06_Direct Assignment Distribution Plant 2008 2 4" xfId="1777"/>
    <cellStyle name="_Power Cost Value Copy 11.30.05 gas 1.09.06 AURORA at 1.10.06_Direct Assignment Distribution Plant 2008 3" xfId="1778"/>
    <cellStyle name="_Power Cost Value Copy 11.30.05 gas 1.09.06 AURORA at 1.10.06_Direct Assignment Distribution Plant 2008 4" xfId="1779"/>
    <cellStyle name="_Power Cost Value Copy 11.30.05 gas 1.09.06 AURORA at 1.10.06_DWH-08 (Rate Spread &amp; Design Workpapers)" xfId="1780"/>
    <cellStyle name="_Power Cost Value Copy 11.30.05 gas 1.09.06 AURORA at 1.10.06_Electric COS Inputs" xfId="1781"/>
    <cellStyle name="_Power Cost Value Copy 11.30.05 gas 1.09.06 AURORA at 1.10.06_Electric COS Inputs 2" xfId="1782"/>
    <cellStyle name="_Power Cost Value Copy 11.30.05 gas 1.09.06 AURORA at 1.10.06_Electric COS Inputs 2 2" xfId="1783"/>
    <cellStyle name="_Power Cost Value Copy 11.30.05 gas 1.09.06 AURORA at 1.10.06_Electric COS Inputs 2 3" xfId="1784"/>
    <cellStyle name="_Power Cost Value Copy 11.30.05 gas 1.09.06 AURORA at 1.10.06_Electric COS Inputs 2 4" xfId="1785"/>
    <cellStyle name="_Power Cost Value Copy 11.30.05 gas 1.09.06 AURORA at 1.10.06_Electric COS Inputs 3" xfId="1786"/>
    <cellStyle name="_Power Cost Value Copy 11.30.05 gas 1.09.06 AURORA at 1.10.06_Electric COS Inputs 4" xfId="1787"/>
    <cellStyle name="_Power Cost Value Copy 11.30.05 gas 1.09.06 AURORA at 1.10.06_Electric Rate Spread and Rate Design 3.23.09" xfId="1788"/>
    <cellStyle name="_Power Cost Value Copy 11.30.05 gas 1.09.06 AURORA at 1.10.06_Electric Rate Spread and Rate Design 3.23.09 2" xfId="1789"/>
    <cellStyle name="_Power Cost Value Copy 11.30.05 gas 1.09.06 AURORA at 1.10.06_Electric Rate Spread and Rate Design 3.23.09 2 2" xfId="1790"/>
    <cellStyle name="_Power Cost Value Copy 11.30.05 gas 1.09.06 AURORA at 1.10.06_Electric Rate Spread and Rate Design 3.23.09 2 3" xfId="1791"/>
    <cellStyle name="_Power Cost Value Copy 11.30.05 gas 1.09.06 AURORA at 1.10.06_Electric Rate Spread and Rate Design 3.23.09 2 4" xfId="1792"/>
    <cellStyle name="_Power Cost Value Copy 11.30.05 gas 1.09.06 AURORA at 1.10.06_Electric Rate Spread and Rate Design 3.23.09 3" xfId="1793"/>
    <cellStyle name="_Power Cost Value Copy 11.30.05 gas 1.09.06 AURORA at 1.10.06_Electric Rate Spread and Rate Design 3.23.09 4" xfId="1794"/>
    <cellStyle name="_Power Cost Value Copy 11.30.05 gas 1.09.06 AURORA at 1.10.06_Final 2008 PTC Rate Design Workpapers 10.27.08" xfId="1795"/>
    <cellStyle name="_Power Cost Value Copy 11.30.05 gas 1.09.06 AURORA at 1.10.06_Final 2009 Electric Low Income Workpapers" xfId="1796"/>
    <cellStyle name="_Power Cost Value Copy 11.30.05 gas 1.09.06 AURORA at 1.10.06_INPUTS" xfId="1797"/>
    <cellStyle name="_Power Cost Value Copy 11.30.05 gas 1.09.06 AURORA at 1.10.06_INPUTS 2" xfId="1798"/>
    <cellStyle name="_Power Cost Value Copy 11.30.05 gas 1.09.06 AURORA at 1.10.06_INPUTS 2 2" xfId="1799"/>
    <cellStyle name="_Power Cost Value Copy 11.30.05 gas 1.09.06 AURORA at 1.10.06_INPUTS 2 3" xfId="1800"/>
    <cellStyle name="_Power Cost Value Copy 11.30.05 gas 1.09.06 AURORA at 1.10.06_INPUTS 2 4" xfId="1801"/>
    <cellStyle name="_Power Cost Value Copy 11.30.05 gas 1.09.06 AURORA at 1.10.06_INPUTS 3" xfId="1802"/>
    <cellStyle name="_Power Cost Value Copy 11.30.05 gas 1.09.06 AURORA at 1.10.06_INPUTS 4" xfId="1803"/>
    <cellStyle name="_Power Cost Value Copy 11.30.05 gas 1.09.06 AURORA at 1.10.06_Leased Transformer &amp; Substation Plant &amp; Rev 12-2009" xfId="1804"/>
    <cellStyle name="_Power Cost Value Copy 11.30.05 gas 1.09.06 AURORA at 1.10.06_Leased Transformer &amp; Substation Plant &amp; Rev 12-2009 2" xfId="1805"/>
    <cellStyle name="_Power Cost Value Copy 11.30.05 gas 1.09.06 AURORA at 1.10.06_Leased Transformer &amp; Substation Plant &amp; Rev 12-2009 2 2" xfId="1806"/>
    <cellStyle name="_Power Cost Value Copy 11.30.05 gas 1.09.06 AURORA at 1.10.06_Leased Transformer &amp; Substation Plant &amp; Rev 12-2009 2 3" xfId="1807"/>
    <cellStyle name="_Power Cost Value Copy 11.30.05 gas 1.09.06 AURORA at 1.10.06_Leased Transformer &amp; Substation Plant &amp; Rev 12-2009 2 4" xfId="1808"/>
    <cellStyle name="_Power Cost Value Copy 11.30.05 gas 1.09.06 AURORA at 1.10.06_Leased Transformer &amp; Substation Plant &amp; Rev 12-2009 3" xfId="1809"/>
    <cellStyle name="_Power Cost Value Copy 11.30.05 gas 1.09.06 AURORA at 1.10.06_Leased Transformer &amp; Substation Plant &amp; Rev 12-2009 4" xfId="1810"/>
    <cellStyle name="_Power Cost Value Copy 11.30.05 gas 1.09.06 AURORA at 1.10.06_Power Costs - Comparison bx Rbtl-Staff-Jt-PC" xfId="1811"/>
    <cellStyle name="_Power Cost Value Copy 11.30.05 gas 1.09.06 AURORA at 1.10.06_Power Costs - Comparison bx Rbtl-Staff-Jt-PC 2" xfId="1812"/>
    <cellStyle name="_Power Cost Value Copy 11.30.05 gas 1.09.06 AURORA at 1.10.06_Power Costs - Comparison bx Rbtl-Staff-Jt-PC_Adj Bench DR 3 for Initial Briefs (Electric)" xfId="1813"/>
    <cellStyle name="_Power Cost Value Copy 11.30.05 gas 1.09.06 AURORA at 1.10.06_Power Costs - Comparison bx Rbtl-Staff-Jt-PC_Adj Bench DR 3 for Initial Briefs (Electric) 2" xfId="1814"/>
    <cellStyle name="_Power Cost Value Copy 11.30.05 gas 1.09.06 AURORA at 1.10.06_Power Costs - Comparison bx Rbtl-Staff-Jt-PC_Electric Rev Req Model (2009 GRC) Rebuttal" xfId="1815"/>
    <cellStyle name="_Power Cost Value Copy 11.30.05 gas 1.09.06 AURORA at 1.10.06_Power Costs - Comparison bx Rbtl-Staff-Jt-PC_Electric Rev Req Model (2009 GRC) Rebuttal 2" xfId="1816"/>
    <cellStyle name="_Power Cost Value Copy 11.30.05 gas 1.09.06 AURORA at 1.10.06_Power Costs - Comparison bx Rbtl-Staff-Jt-PC_Electric Rev Req Model (2009 GRC) Rebuttal REmoval of New  WH Solar AdjustMI" xfId="1817"/>
    <cellStyle name="_Power Cost Value Copy 11.30.05 gas 1.09.06 AURORA at 1.10.06_Power Costs - Comparison bx Rbtl-Staff-Jt-PC_Electric Rev Req Model (2009 GRC) Rebuttal REmoval of New  WH Solar AdjustMI 2" xfId="1818"/>
    <cellStyle name="_Power Cost Value Copy 11.30.05 gas 1.09.06 AURORA at 1.10.06_Power Costs - Comparison bx Rbtl-Staff-Jt-PC_Electric Rev Req Model (2009 GRC) Revised 01-18-2010" xfId="1819"/>
    <cellStyle name="_Power Cost Value Copy 11.30.05 gas 1.09.06 AURORA at 1.10.06_Power Costs - Comparison bx Rbtl-Staff-Jt-PC_Electric Rev Req Model (2009 GRC) Revised 01-18-2010 2" xfId="1820"/>
    <cellStyle name="_Power Cost Value Copy 11.30.05 gas 1.09.06 AURORA at 1.10.06_Power Costs - Comparison bx Rbtl-Staff-Jt-PC_Final Order Electric EXHIBIT A-1" xfId="1821"/>
    <cellStyle name="_Power Cost Value Copy 11.30.05 gas 1.09.06 AURORA at 1.10.06_Power Costs - Comparison bx Rbtl-Staff-Jt-PC_Final Order Electric EXHIBIT A-1 2" xfId="1822"/>
    <cellStyle name="_Power Cost Value Copy 11.30.05 gas 1.09.06 AURORA at 1.10.06_Production Adj 4.37" xfId="1823"/>
    <cellStyle name="_Power Cost Value Copy 11.30.05 gas 1.09.06 AURORA at 1.10.06_Production Adj 4.37 2" xfId="1824"/>
    <cellStyle name="_Power Cost Value Copy 11.30.05 gas 1.09.06 AURORA at 1.10.06_Purchased Power Adj 4.03" xfId="1825"/>
    <cellStyle name="_Power Cost Value Copy 11.30.05 gas 1.09.06 AURORA at 1.10.06_Purchased Power Adj 4.03 2" xfId="1826"/>
    <cellStyle name="_Power Cost Value Copy 11.30.05 gas 1.09.06 AURORA at 1.10.06_Rate Design Sch 24" xfId="1827"/>
    <cellStyle name="_Power Cost Value Copy 11.30.05 gas 1.09.06 AURORA at 1.10.06_Rate Design Sch 25" xfId="1828"/>
    <cellStyle name="_Power Cost Value Copy 11.30.05 gas 1.09.06 AURORA at 1.10.06_Rate Design Sch 25 2" xfId="1829"/>
    <cellStyle name="_Power Cost Value Copy 11.30.05 gas 1.09.06 AURORA at 1.10.06_Rate Design Sch 26" xfId="1830"/>
    <cellStyle name="_Power Cost Value Copy 11.30.05 gas 1.09.06 AURORA at 1.10.06_Rate Design Sch 26 2" xfId="1831"/>
    <cellStyle name="_Power Cost Value Copy 11.30.05 gas 1.09.06 AURORA at 1.10.06_Rate Design Sch 31" xfId="1832"/>
    <cellStyle name="_Power Cost Value Copy 11.30.05 gas 1.09.06 AURORA at 1.10.06_Rate Design Sch 31 2" xfId="1833"/>
    <cellStyle name="_Power Cost Value Copy 11.30.05 gas 1.09.06 AURORA at 1.10.06_Rate Design Sch 43" xfId="1834"/>
    <cellStyle name="_Power Cost Value Copy 11.30.05 gas 1.09.06 AURORA at 1.10.06_Rate Design Sch 43 2" xfId="1835"/>
    <cellStyle name="_Power Cost Value Copy 11.30.05 gas 1.09.06 AURORA at 1.10.06_Rate Design Sch 448-449" xfId="1836"/>
    <cellStyle name="_Power Cost Value Copy 11.30.05 gas 1.09.06 AURORA at 1.10.06_Rate Design Sch 46" xfId="1837"/>
    <cellStyle name="_Power Cost Value Copy 11.30.05 gas 1.09.06 AURORA at 1.10.06_Rate Design Sch 46 2" xfId="1838"/>
    <cellStyle name="_Power Cost Value Copy 11.30.05 gas 1.09.06 AURORA at 1.10.06_Rate Spread" xfId="1839"/>
    <cellStyle name="_Power Cost Value Copy 11.30.05 gas 1.09.06 AURORA at 1.10.06_Rate Spread 2" xfId="1840"/>
    <cellStyle name="_Power Cost Value Copy 11.30.05 gas 1.09.06 AURORA at 1.10.06_Rebuttal Power Costs" xfId="1841"/>
    <cellStyle name="_Power Cost Value Copy 11.30.05 gas 1.09.06 AURORA at 1.10.06_Rebuttal Power Costs 2" xfId="1842"/>
    <cellStyle name="_Power Cost Value Copy 11.30.05 gas 1.09.06 AURORA at 1.10.06_Rebuttal Power Costs_Adj Bench DR 3 for Initial Briefs (Electric)" xfId="1843"/>
    <cellStyle name="_Power Cost Value Copy 11.30.05 gas 1.09.06 AURORA at 1.10.06_Rebuttal Power Costs_Adj Bench DR 3 for Initial Briefs (Electric) 2" xfId="1844"/>
    <cellStyle name="_Power Cost Value Copy 11.30.05 gas 1.09.06 AURORA at 1.10.06_Rebuttal Power Costs_Electric Rev Req Model (2009 GRC) Rebuttal" xfId="1845"/>
    <cellStyle name="_Power Cost Value Copy 11.30.05 gas 1.09.06 AURORA at 1.10.06_Rebuttal Power Costs_Electric Rev Req Model (2009 GRC) Rebuttal 2" xfId="1846"/>
    <cellStyle name="_Power Cost Value Copy 11.30.05 gas 1.09.06 AURORA at 1.10.06_Rebuttal Power Costs_Electric Rev Req Model (2009 GRC) Rebuttal REmoval of New  WH Solar AdjustMI" xfId="1847"/>
    <cellStyle name="_Power Cost Value Copy 11.30.05 gas 1.09.06 AURORA at 1.10.06_Rebuttal Power Costs_Electric Rev Req Model (2009 GRC) Rebuttal REmoval of New  WH Solar AdjustMI 2" xfId="1848"/>
    <cellStyle name="_Power Cost Value Copy 11.30.05 gas 1.09.06 AURORA at 1.10.06_Rebuttal Power Costs_Electric Rev Req Model (2009 GRC) Revised 01-18-2010" xfId="1849"/>
    <cellStyle name="_Power Cost Value Copy 11.30.05 gas 1.09.06 AURORA at 1.10.06_Rebuttal Power Costs_Electric Rev Req Model (2009 GRC) Revised 01-18-2010 2" xfId="1850"/>
    <cellStyle name="_Power Cost Value Copy 11.30.05 gas 1.09.06 AURORA at 1.10.06_Rebuttal Power Costs_Final Order Electric EXHIBIT A-1" xfId="1851"/>
    <cellStyle name="_Power Cost Value Copy 11.30.05 gas 1.09.06 AURORA at 1.10.06_Rebuttal Power Costs_Final Order Electric EXHIBIT A-1 2" xfId="1852"/>
    <cellStyle name="_Power Cost Value Copy 11.30.05 gas 1.09.06 AURORA at 1.10.06_ROR 5.02" xfId="1853"/>
    <cellStyle name="_Power Cost Value Copy 11.30.05 gas 1.09.06 AURORA at 1.10.06_ROR 5.02 2" xfId="1854"/>
    <cellStyle name="_Power Cost Value Copy 11.30.05 gas 1.09.06 AURORA at 1.10.06_Sch 40 Feeder OH 2008" xfId="1855"/>
    <cellStyle name="_Power Cost Value Copy 11.30.05 gas 1.09.06 AURORA at 1.10.06_Sch 40 Feeder OH 2008 2" xfId="1856"/>
    <cellStyle name="_Power Cost Value Copy 11.30.05 gas 1.09.06 AURORA at 1.10.06_Sch 40 Interim Energy Rates " xfId="1857"/>
    <cellStyle name="_Power Cost Value Copy 11.30.05 gas 1.09.06 AURORA at 1.10.06_Sch 40 Interim Energy Rates  2" xfId="1858"/>
    <cellStyle name="_Power Cost Value Copy 11.30.05 gas 1.09.06 AURORA at 1.10.06_Sch 40 Substation A&amp;G 2008" xfId="1859"/>
    <cellStyle name="_Power Cost Value Copy 11.30.05 gas 1.09.06 AURORA at 1.10.06_Sch 40 Substation A&amp;G 2008 2" xfId="1860"/>
    <cellStyle name="_Power Cost Value Copy 11.30.05 gas 1.09.06 AURORA at 1.10.06_Sch 40 Substation O&amp;M 2008" xfId="1861"/>
    <cellStyle name="_Power Cost Value Copy 11.30.05 gas 1.09.06 AURORA at 1.10.06_Sch 40 Substation O&amp;M 2008 2" xfId="1862"/>
    <cellStyle name="_Power Cost Value Copy 11.30.05 gas 1.09.06 AURORA at 1.10.06_Subs 2008" xfId="1863"/>
    <cellStyle name="_Power Cost Value Copy 11.30.05 gas 1.09.06 AURORA at 1.10.06_Subs 2008 2" xfId="1864"/>
    <cellStyle name="_Power Cost Value Copy 11.30.05 gas 1.09.06 AURORA at 1.10.06_Typical Residential Impacts 10.27.08" xfId="1865"/>
    <cellStyle name="_Pro Forma Rev 07 GRC" xfId="1866"/>
    <cellStyle name="_x0013__Rebuttal Power Costs" xfId="1867"/>
    <cellStyle name="_x0013__Rebuttal Power Costs 2" xfId="1868"/>
    <cellStyle name="_x0013__Rebuttal Power Costs_Adj Bench DR 3 for Initial Briefs (Electric)" xfId="1869"/>
    <cellStyle name="_x0013__Rebuttal Power Costs_Adj Bench DR 3 for Initial Briefs (Electric) 2" xfId="1870"/>
    <cellStyle name="_x0013__Rebuttal Power Costs_Electric Rev Req Model (2009 GRC) Rebuttal" xfId="1871"/>
    <cellStyle name="_x0013__Rebuttal Power Costs_Electric Rev Req Model (2009 GRC) Rebuttal 2" xfId="1872"/>
    <cellStyle name="_x0013__Rebuttal Power Costs_Electric Rev Req Model (2009 GRC) Rebuttal REmoval of New  WH Solar AdjustMI" xfId="1873"/>
    <cellStyle name="_x0013__Rebuttal Power Costs_Electric Rev Req Model (2009 GRC) Rebuttal REmoval of New  WH Solar AdjustMI 2" xfId="1874"/>
    <cellStyle name="_x0013__Rebuttal Power Costs_Electric Rev Req Model (2009 GRC) Revised 01-18-2010" xfId="1875"/>
    <cellStyle name="_x0013__Rebuttal Power Costs_Electric Rev Req Model (2009 GRC) Revised 01-18-2010 2" xfId="1876"/>
    <cellStyle name="_x0013__Rebuttal Power Costs_Final Order Electric EXHIBIT A-1" xfId="1877"/>
    <cellStyle name="_x0013__Rebuttal Power Costs_Final Order Electric EXHIBIT A-1 2" xfId="1878"/>
    <cellStyle name="_Recon to Darrin's 5.11.05 proforma" xfId="1879"/>
    <cellStyle name="_Recon to Darrin's 5.11.05 proforma 2" xfId="1880"/>
    <cellStyle name="_Recon to Darrin's 5.11.05 proforma 2 2" xfId="1881"/>
    <cellStyle name="_Recon to Darrin's 5.11.05 proforma 3" xfId="1882"/>
    <cellStyle name="_Recon to Darrin's 5.11.05 proforma 3 2" xfId="1883"/>
    <cellStyle name="_Recon to Darrin's 5.11.05 proforma 3 3" xfId="1884"/>
    <cellStyle name="_Recon to Darrin's 5.11.05 proforma 3 4" xfId="1885"/>
    <cellStyle name="_Recon to Darrin's 5.11.05 proforma 4" xfId="1886"/>
    <cellStyle name="_Recon to Darrin's 5.11.05 proforma_(C) WHE Proforma with ITC cash grant 10 Yr Amort_for deferral_102809" xfId="1887"/>
    <cellStyle name="_Recon to Darrin's 5.11.05 proforma_(C) WHE Proforma with ITC cash grant 10 Yr Amort_for deferral_102809 2" xfId="1888"/>
    <cellStyle name="_Recon to Darrin's 5.11.05 proforma_(C) WHE Proforma with ITC cash grant 10 Yr Amort_for deferral_102809_16.07E Wild Horse Wind Expansionwrkingfile" xfId="1889"/>
    <cellStyle name="_Recon to Darrin's 5.11.05 proforma_(C) WHE Proforma with ITC cash grant 10 Yr Amort_for deferral_102809_16.07E Wild Horse Wind Expansionwrkingfile 2" xfId="1890"/>
    <cellStyle name="_Recon to Darrin's 5.11.05 proforma_(C) WHE Proforma with ITC cash grant 10 Yr Amort_for deferral_102809_16.07E Wild Horse Wind Expansionwrkingfile SF" xfId="1891"/>
    <cellStyle name="_Recon to Darrin's 5.11.05 proforma_(C) WHE Proforma with ITC cash grant 10 Yr Amort_for deferral_102809_16.07E Wild Horse Wind Expansionwrkingfile SF 2" xfId="1892"/>
    <cellStyle name="_Recon to Darrin's 5.11.05 proforma_(C) WHE Proforma with ITC cash grant 10 Yr Amort_for deferral_102809_16.37E Wild Horse Expansion DeferralRevwrkingfile SF" xfId="1893"/>
    <cellStyle name="_Recon to Darrin's 5.11.05 proforma_(C) WHE Proforma with ITC cash grant 10 Yr Amort_for deferral_102809_16.37E Wild Horse Expansion DeferralRevwrkingfile SF 2" xfId="1894"/>
    <cellStyle name="_Recon to Darrin's 5.11.05 proforma_(C) WHE Proforma with ITC cash grant 10 Yr Amort_for rebuttal_120709" xfId="1895"/>
    <cellStyle name="_Recon to Darrin's 5.11.05 proforma_(C) WHE Proforma with ITC cash grant 10 Yr Amort_for rebuttal_120709 2" xfId="1896"/>
    <cellStyle name="_Recon to Darrin's 5.11.05 proforma_04.07E Wild Horse Wind Expansion" xfId="1897"/>
    <cellStyle name="_Recon to Darrin's 5.11.05 proforma_04.07E Wild Horse Wind Expansion 2" xfId="1898"/>
    <cellStyle name="_Recon to Darrin's 5.11.05 proforma_04.07E Wild Horse Wind Expansion_16.07E Wild Horse Wind Expansionwrkingfile" xfId="1899"/>
    <cellStyle name="_Recon to Darrin's 5.11.05 proforma_04.07E Wild Horse Wind Expansion_16.07E Wild Horse Wind Expansionwrkingfile 2" xfId="1900"/>
    <cellStyle name="_Recon to Darrin's 5.11.05 proforma_04.07E Wild Horse Wind Expansion_16.07E Wild Horse Wind Expansionwrkingfile SF" xfId="1901"/>
    <cellStyle name="_Recon to Darrin's 5.11.05 proforma_04.07E Wild Horse Wind Expansion_16.07E Wild Horse Wind Expansionwrkingfile SF 2" xfId="1902"/>
    <cellStyle name="_Recon to Darrin's 5.11.05 proforma_04.07E Wild Horse Wind Expansion_16.37E Wild Horse Expansion DeferralRevwrkingfile SF" xfId="1903"/>
    <cellStyle name="_Recon to Darrin's 5.11.05 proforma_04.07E Wild Horse Wind Expansion_16.37E Wild Horse Expansion DeferralRevwrkingfile SF 2" xfId="1904"/>
    <cellStyle name="_Recon to Darrin's 5.11.05 proforma_16.07E Wild Horse Wind Expansionwrkingfile" xfId="1905"/>
    <cellStyle name="_Recon to Darrin's 5.11.05 proforma_16.07E Wild Horse Wind Expansionwrkingfile 2" xfId="1906"/>
    <cellStyle name="_Recon to Darrin's 5.11.05 proforma_16.07E Wild Horse Wind Expansionwrkingfile SF" xfId="1907"/>
    <cellStyle name="_Recon to Darrin's 5.11.05 proforma_16.07E Wild Horse Wind Expansionwrkingfile SF 2" xfId="1908"/>
    <cellStyle name="_Recon to Darrin's 5.11.05 proforma_16.37E Wild Horse Expansion DeferralRevwrkingfile SF" xfId="1909"/>
    <cellStyle name="_Recon to Darrin's 5.11.05 proforma_16.37E Wild Horse Expansion DeferralRevwrkingfile SF 2" xfId="1910"/>
    <cellStyle name="_Recon to Darrin's 5.11.05 proforma_4 31 Regulatory Assets and Liabilities  7 06- Exhibit D" xfId="1911"/>
    <cellStyle name="_Recon to Darrin's 5.11.05 proforma_4 31 Regulatory Assets and Liabilities  7 06- Exhibit D 2" xfId="1912"/>
    <cellStyle name="_Recon to Darrin's 5.11.05 proforma_4 32 Regulatory Assets and Liabilities  7 06- Exhibit D" xfId="1913"/>
    <cellStyle name="_Recon to Darrin's 5.11.05 proforma_4 32 Regulatory Assets and Liabilities  7 06- Exhibit D 2" xfId="1914"/>
    <cellStyle name="_Recon to Darrin's 5.11.05 proforma_Book2" xfId="1915"/>
    <cellStyle name="_Recon to Darrin's 5.11.05 proforma_Book2 2" xfId="1916"/>
    <cellStyle name="_Recon to Darrin's 5.11.05 proforma_Book2_Adj Bench DR 3 for Initial Briefs (Electric)" xfId="1917"/>
    <cellStyle name="_Recon to Darrin's 5.11.05 proforma_Book2_Adj Bench DR 3 for Initial Briefs (Electric) 2" xfId="1918"/>
    <cellStyle name="_Recon to Darrin's 5.11.05 proforma_Book2_Electric Rev Req Model (2009 GRC) Rebuttal" xfId="1919"/>
    <cellStyle name="_Recon to Darrin's 5.11.05 proforma_Book2_Electric Rev Req Model (2009 GRC) Rebuttal 2" xfId="1920"/>
    <cellStyle name="_Recon to Darrin's 5.11.05 proforma_Book2_Electric Rev Req Model (2009 GRC) Rebuttal REmoval of New  WH Solar AdjustMI" xfId="1921"/>
    <cellStyle name="_Recon to Darrin's 5.11.05 proforma_Book2_Electric Rev Req Model (2009 GRC) Rebuttal REmoval of New  WH Solar AdjustMI 2" xfId="1922"/>
    <cellStyle name="_Recon to Darrin's 5.11.05 proforma_Book2_Electric Rev Req Model (2009 GRC) Revised 01-18-2010" xfId="1923"/>
    <cellStyle name="_Recon to Darrin's 5.11.05 proforma_Book2_Electric Rev Req Model (2009 GRC) Revised 01-18-2010 2" xfId="1924"/>
    <cellStyle name="_Recon to Darrin's 5.11.05 proforma_Book2_Final Order Electric EXHIBIT A-1" xfId="1925"/>
    <cellStyle name="_Recon to Darrin's 5.11.05 proforma_Book2_Final Order Electric EXHIBIT A-1 2" xfId="1926"/>
    <cellStyle name="_Recon to Darrin's 5.11.05 proforma_Book4" xfId="1927"/>
    <cellStyle name="_Recon to Darrin's 5.11.05 proforma_Book4 2" xfId="1928"/>
    <cellStyle name="_Recon to Darrin's 5.11.05 proforma_Book9" xfId="1929"/>
    <cellStyle name="_Recon to Darrin's 5.11.05 proforma_Book9 2" xfId="1930"/>
    <cellStyle name="_Recon to Darrin's 5.11.05 proforma_DWH-08 (Rate Spread &amp; Design Workpapers)" xfId="1931"/>
    <cellStyle name="_Recon to Darrin's 5.11.05 proforma_Final 2008 PTC Rate Design Workpapers 10.27.08" xfId="1932"/>
    <cellStyle name="_Recon to Darrin's 5.11.05 proforma_Final 2009 Electric Low Income Workpapers" xfId="1933"/>
    <cellStyle name="_Recon to Darrin's 5.11.05 proforma_INPUTS" xfId="1934"/>
    <cellStyle name="_Recon to Darrin's 5.11.05 proforma_INPUTS 2" xfId="1935"/>
    <cellStyle name="_Recon to Darrin's 5.11.05 proforma_Power Costs - Comparison bx Rbtl-Staff-Jt-PC" xfId="1936"/>
    <cellStyle name="_Recon to Darrin's 5.11.05 proforma_Power Costs - Comparison bx Rbtl-Staff-Jt-PC 2" xfId="1937"/>
    <cellStyle name="_Recon to Darrin's 5.11.05 proforma_Power Costs - Comparison bx Rbtl-Staff-Jt-PC_Adj Bench DR 3 for Initial Briefs (Electric)" xfId="1938"/>
    <cellStyle name="_Recon to Darrin's 5.11.05 proforma_Power Costs - Comparison bx Rbtl-Staff-Jt-PC_Adj Bench DR 3 for Initial Briefs (Electric) 2" xfId="1939"/>
    <cellStyle name="_Recon to Darrin's 5.11.05 proforma_Power Costs - Comparison bx Rbtl-Staff-Jt-PC_Electric Rev Req Model (2009 GRC) Rebuttal" xfId="1940"/>
    <cellStyle name="_Recon to Darrin's 5.11.05 proforma_Power Costs - Comparison bx Rbtl-Staff-Jt-PC_Electric Rev Req Model (2009 GRC) Rebuttal 2" xfId="1941"/>
    <cellStyle name="_Recon to Darrin's 5.11.05 proforma_Power Costs - Comparison bx Rbtl-Staff-Jt-PC_Electric Rev Req Model (2009 GRC) Rebuttal REmoval of New  WH Solar AdjustMI" xfId="1942"/>
    <cellStyle name="_Recon to Darrin's 5.11.05 proforma_Power Costs - Comparison bx Rbtl-Staff-Jt-PC_Electric Rev Req Model (2009 GRC) Rebuttal REmoval of New  WH Solar AdjustMI 2" xfId="1943"/>
    <cellStyle name="_Recon to Darrin's 5.11.05 proforma_Power Costs - Comparison bx Rbtl-Staff-Jt-PC_Electric Rev Req Model (2009 GRC) Revised 01-18-2010" xfId="1944"/>
    <cellStyle name="_Recon to Darrin's 5.11.05 proforma_Power Costs - Comparison bx Rbtl-Staff-Jt-PC_Electric Rev Req Model (2009 GRC) Revised 01-18-2010 2" xfId="1945"/>
    <cellStyle name="_Recon to Darrin's 5.11.05 proforma_Power Costs - Comparison bx Rbtl-Staff-Jt-PC_Final Order Electric EXHIBIT A-1" xfId="1946"/>
    <cellStyle name="_Recon to Darrin's 5.11.05 proforma_Power Costs - Comparison bx Rbtl-Staff-Jt-PC_Final Order Electric EXHIBIT A-1 2" xfId="1947"/>
    <cellStyle name="_Recon to Darrin's 5.11.05 proforma_Production Adj 4.37" xfId="1948"/>
    <cellStyle name="_Recon to Darrin's 5.11.05 proforma_Production Adj 4.37 2" xfId="1949"/>
    <cellStyle name="_Recon to Darrin's 5.11.05 proforma_Purchased Power Adj 4.03" xfId="1950"/>
    <cellStyle name="_Recon to Darrin's 5.11.05 proforma_Purchased Power Adj 4.03 2" xfId="1951"/>
    <cellStyle name="_Recon to Darrin's 5.11.05 proforma_Rebuttal Power Costs" xfId="1952"/>
    <cellStyle name="_Recon to Darrin's 5.11.05 proforma_Rebuttal Power Costs 2" xfId="1953"/>
    <cellStyle name="_Recon to Darrin's 5.11.05 proforma_Rebuttal Power Costs_Adj Bench DR 3 for Initial Briefs (Electric)" xfId="1954"/>
    <cellStyle name="_Recon to Darrin's 5.11.05 proforma_Rebuttal Power Costs_Adj Bench DR 3 for Initial Briefs (Electric) 2" xfId="1955"/>
    <cellStyle name="_Recon to Darrin's 5.11.05 proforma_Rebuttal Power Costs_Electric Rev Req Model (2009 GRC) Rebuttal" xfId="1956"/>
    <cellStyle name="_Recon to Darrin's 5.11.05 proforma_Rebuttal Power Costs_Electric Rev Req Model (2009 GRC) Rebuttal 2" xfId="1957"/>
    <cellStyle name="_Recon to Darrin's 5.11.05 proforma_Rebuttal Power Costs_Electric Rev Req Model (2009 GRC) Rebuttal REmoval of New  WH Solar AdjustMI" xfId="1958"/>
    <cellStyle name="_Recon to Darrin's 5.11.05 proforma_Rebuttal Power Costs_Electric Rev Req Model (2009 GRC) Rebuttal REmoval of New  WH Solar AdjustMI 2" xfId="1959"/>
    <cellStyle name="_Recon to Darrin's 5.11.05 proforma_Rebuttal Power Costs_Electric Rev Req Model (2009 GRC) Revised 01-18-2010" xfId="1960"/>
    <cellStyle name="_Recon to Darrin's 5.11.05 proforma_Rebuttal Power Costs_Electric Rev Req Model (2009 GRC) Revised 01-18-2010 2" xfId="1961"/>
    <cellStyle name="_Recon to Darrin's 5.11.05 proforma_Rebuttal Power Costs_Final Order Electric EXHIBIT A-1" xfId="1962"/>
    <cellStyle name="_Recon to Darrin's 5.11.05 proforma_Rebuttal Power Costs_Final Order Electric EXHIBIT A-1 2" xfId="1963"/>
    <cellStyle name="_Recon to Darrin's 5.11.05 proforma_ROR &amp; CONV FACTOR" xfId="1964"/>
    <cellStyle name="_Recon to Darrin's 5.11.05 proforma_ROR &amp; CONV FACTOR 2" xfId="1965"/>
    <cellStyle name="_Recon to Darrin's 5.11.05 proforma_ROR 5.02" xfId="1966"/>
    <cellStyle name="_Recon to Darrin's 5.11.05 proforma_ROR 5.02 2" xfId="1967"/>
    <cellStyle name="_Recon to Darrin's 5.11.05 proforma_Typical Residential Impacts 10.27.08" xfId="1968"/>
    <cellStyle name="_Revenue" xfId="1969"/>
    <cellStyle name="_Revenue_2.01G Temp Normalization(C) NEW WAY DM" xfId="1970"/>
    <cellStyle name="_Revenue_2.02G Revenues and Expenses NEW WAY DM" xfId="1971"/>
    <cellStyle name="_Revenue_4.01G Temp Normalization (C)" xfId="1972"/>
    <cellStyle name="_Revenue_4.01G Temp Normalization(HC)" xfId="1973"/>
    <cellStyle name="_Revenue_4.01G Temp Normalization(HC)new" xfId="1974"/>
    <cellStyle name="_Revenue_4.01G Temp Normalization(not used)" xfId="1975"/>
    <cellStyle name="_Revenue_Book1" xfId="1976"/>
    <cellStyle name="_Revenue_Data" xfId="1977"/>
    <cellStyle name="_Revenue_Data_1" xfId="1978"/>
    <cellStyle name="_Revenue_Data_Pro Forma Rev 09 GRC" xfId="1979"/>
    <cellStyle name="_Revenue_Data_Pro Forma Rev 2010 GRC" xfId="1980"/>
    <cellStyle name="_Revenue_Data_Pro Forma Rev 2010 GRC_Preliminary" xfId="1981"/>
    <cellStyle name="_Revenue_Data_Revenue (Feb 09 - Jan 10)" xfId="1982"/>
    <cellStyle name="_Revenue_Data_Revenue (Jan 09 - Dec 09)" xfId="1983"/>
    <cellStyle name="_Revenue_Data_Revenue (Mar 09 - Feb 10)" xfId="1984"/>
    <cellStyle name="_Revenue_Data_Volume Exhibit (Jan09 - Dec09)" xfId="1985"/>
    <cellStyle name="_Revenue_Mins" xfId="1986"/>
    <cellStyle name="_Revenue_Pro Forma Rev 07 GRC" xfId="1987"/>
    <cellStyle name="_Revenue_Pro Forma Rev 08 GRC" xfId="1988"/>
    <cellStyle name="_Revenue_Pro Forma Rev 09 GRC" xfId="1989"/>
    <cellStyle name="_Revenue_Pro Forma Rev 2010 GRC" xfId="1990"/>
    <cellStyle name="_Revenue_Pro Forma Rev 2010 GRC_Preliminary" xfId="1991"/>
    <cellStyle name="_Revenue_Revenue (Feb 09 - Jan 10)" xfId="1992"/>
    <cellStyle name="_Revenue_Revenue (Jan 09 - Dec 09)" xfId="1993"/>
    <cellStyle name="_Revenue_Revenue (Mar 09 - Feb 10)" xfId="1994"/>
    <cellStyle name="_Revenue_Revenue Proforma_Restating Gas 11-16-07" xfId="1995"/>
    <cellStyle name="_Revenue_Sheet2" xfId="1996"/>
    <cellStyle name="_Revenue_Therms Data" xfId="1997"/>
    <cellStyle name="_Revenue_Therms Data Rerun" xfId="1998"/>
    <cellStyle name="_Revenue_Volume Exhibit (Jan09 - Dec09)" xfId="1999"/>
    <cellStyle name="_Sumas Proforma - 11-09-07" xfId="2000"/>
    <cellStyle name="_Sumas Property Taxes v1" xfId="2001"/>
    <cellStyle name="_Tenaska Comparison" xfId="2002"/>
    <cellStyle name="_Tenaska Comparison 2" xfId="2003"/>
    <cellStyle name="_Tenaska Comparison 2 2" xfId="2004"/>
    <cellStyle name="_Tenaska Comparison 3" xfId="2005"/>
    <cellStyle name="_Tenaska Comparison_(C) WHE Proforma with ITC cash grant 10 Yr Amort_for deferral_102809" xfId="2006"/>
    <cellStyle name="_Tenaska Comparison_(C) WHE Proforma with ITC cash grant 10 Yr Amort_for deferral_102809 2" xfId="2007"/>
    <cellStyle name="_Tenaska Comparison_(C) WHE Proforma with ITC cash grant 10 Yr Amort_for deferral_102809_16.07E Wild Horse Wind Expansionwrkingfile" xfId="2008"/>
    <cellStyle name="_Tenaska Comparison_(C) WHE Proforma with ITC cash grant 10 Yr Amort_for deferral_102809_16.07E Wild Horse Wind Expansionwrkingfile 2" xfId="2009"/>
    <cellStyle name="_Tenaska Comparison_(C) WHE Proforma with ITC cash grant 10 Yr Amort_for deferral_102809_16.07E Wild Horse Wind Expansionwrkingfile SF" xfId="2010"/>
    <cellStyle name="_Tenaska Comparison_(C) WHE Proforma with ITC cash grant 10 Yr Amort_for deferral_102809_16.07E Wild Horse Wind Expansionwrkingfile SF 2" xfId="2011"/>
    <cellStyle name="_Tenaska Comparison_(C) WHE Proforma with ITC cash grant 10 Yr Amort_for deferral_102809_16.37E Wild Horse Expansion DeferralRevwrkingfile SF" xfId="2012"/>
    <cellStyle name="_Tenaska Comparison_(C) WHE Proforma with ITC cash grant 10 Yr Amort_for deferral_102809_16.37E Wild Horse Expansion DeferralRevwrkingfile SF 2" xfId="2013"/>
    <cellStyle name="_Tenaska Comparison_(C) WHE Proforma with ITC cash grant 10 Yr Amort_for rebuttal_120709" xfId="2014"/>
    <cellStyle name="_Tenaska Comparison_(C) WHE Proforma with ITC cash grant 10 Yr Amort_for rebuttal_120709 2" xfId="2015"/>
    <cellStyle name="_Tenaska Comparison_04.07E Wild Horse Wind Expansion" xfId="2016"/>
    <cellStyle name="_Tenaska Comparison_04.07E Wild Horse Wind Expansion 2" xfId="2017"/>
    <cellStyle name="_Tenaska Comparison_04.07E Wild Horse Wind Expansion_16.07E Wild Horse Wind Expansionwrkingfile" xfId="2018"/>
    <cellStyle name="_Tenaska Comparison_04.07E Wild Horse Wind Expansion_16.07E Wild Horse Wind Expansionwrkingfile 2" xfId="2019"/>
    <cellStyle name="_Tenaska Comparison_04.07E Wild Horse Wind Expansion_16.07E Wild Horse Wind Expansionwrkingfile SF" xfId="2020"/>
    <cellStyle name="_Tenaska Comparison_04.07E Wild Horse Wind Expansion_16.07E Wild Horse Wind Expansionwrkingfile SF 2" xfId="2021"/>
    <cellStyle name="_Tenaska Comparison_04.07E Wild Horse Wind Expansion_16.37E Wild Horse Expansion DeferralRevwrkingfile SF" xfId="2022"/>
    <cellStyle name="_Tenaska Comparison_04.07E Wild Horse Wind Expansion_16.37E Wild Horse Expansion DeferralRevwrkingfile SF 2" xfId="2023"/>
    <cellStyle name="_Tenaska Comparison_16.07E Wild Horse Wind Expansionwrkingfile" xfId="2024"/>
    <cellStyle name="_Tenaska Comparison_16.07E Wild Horse Wind Expansionwrkingfile 2" xfId="2025"/>
    <cellStyle name="_Tenaska Comparison_16.07E Wild Horse Wind Expansionwrkingfile SF" xfId="2026"/>
    <cellStyle name="_Tenaska Comparison_16.07E Wild Horse Wind Expansionwrkingfile SF 2" xfId="2027"/>
    <cellStyle name="_Tenaska Comparison_16.37E Wild Horse Expansion DeferralRevwrkingfile SF" xfId="2028"/>
    <cellStyle name="_Tenaska Comparison_16.37E Wild Horse Expansion DeferralRevwrkingfile SF 2" xfId="2029"/>
    <cellStyle name="_Tenaska Comparison_4 31 Regulatory Assets and Liabilities  7 06- Exhibit D" xfId="2030"/>
    <cellStyle name="_Tenaska Comparison_4 31 Regulatory Assets and Liabilities  7 06- Exhibit D 2" xfId="2031"/>
    <cellStyle name="_Tenaska Comparison_4 32 Regulatory Assets and Liabilities  7 06- Exhibit D" xfId="2032"/>
    <cellStyle name="_Tenaska Comparison_4 32 Regulatory Assets and Liabilities  7 06- Exhibit D 2" xfId="2033"/>
    <cellStyle name="_Tenaska Comparison_Book2" xfId="2034"/>
    <cellStyle name="_Tenaska Comparison_Book2 2" xfId="2035"/>
    <cellStyle name="_Tenaska Comparison_Book2_Adj Bench DR 3 for Initial Briefs (Electric)" xfId="2036"/>
    <cellStyle name="_Tenaska Comparison_Book2_Adj Bench DR 3 for Initial Briefs (Electric) 2" xfId="2037"/>
    <cellStyle name="_Tenaska Comparison_Book2_Electric Rev Req Model (2009 GRC) Rebuttal" xfId="2038"/>
    <cellStyle name="_Tenaska Comparison_Book2_Electric Rev Req Model (2009 GRC) Rebuttal 2" xfId="2039"/>
    <cellStyle name="_Tenaska Comparison_Book2_Electric Rev Req Model (2009 GRC) Rebuttal REmoval of New  WH Solar AdjustMI" xfId="2040"/>
    <cellStyle name="_Tenaska Comparison_Book2_Electric Rev Req Model (2009 GRC) Rebuttal REmoval of New  WH Solar AdjustMI 2" xfId="2041"/>
    <cellStyle name="_Tenaska Comparison_Book2_Electric Rev Req Model (2009 GRC) Revised 01-18-2010" xfId="2042"/>
    <cellStyle name="_Tenaska Comparison_Book2_Electric Rev Req Model (2009 GRC) Revised 01-18-2010 2" xfId="2043"/>
    <cellStyle name="_Tenaska Comparison_Book2_Final Order Electric EXHIBIT A-1" xfId="2044"/>
    <cellStyle name="_Tenaska Comparison_Book2_Final Order Electric EXHIBIT A-1 2" xfId="2045"/>
    <cellStyle name="_Tenaska Comparison_Book4" xfId="2046"/>
    <cellStyle name="_Tenaska Comparison_Book4 2" xfId="2047"/>
    <cellStyle name="_Tenaska Comparison_Book9" xfId="2048"/>
    <cellStyle name="_Tenaska Comparison_Book9 2" xfId="2049"/>
    <cellStyle name="_Tenaska Comparison_Electric COS Inputs" xfId="2050"/>
    <cellStyle name="_Tenaska Comparison_Electric COS Inputs 2" xfId="2051"/>
    <cellStyle name="_Tenaska Comparison_Electric COS Inputs 2 2" xfId="2052"/>
    <cellStyle name="_Tenaska Comparison_Electric COS Inputs 2 3" xfId="2053"/>
    <cellStyle name="_Tenaska Comparison_Electric COS Inputs 2 4" xfId="2054"/>
    <cellStyle name="_Tenaska Comparison_Electric COS Inputs 3" xfId="2055"/>
    <cellStyle name="_Tenaska Comparison_Electric COS Inputs 4" xfId="2056"/>
    <cellStyle name="_Tenaska Comparison_Power Costs - Comparison bx Rbtl-Staff-Jt-PC" xfId="2057"/>
    <cellStyle name="_Tenaska Comparison_Power Costs - Comparison bx Rbtl-Staff-Jt-PC 2" xfId="2058"/>
    <cellStyle name="_Tenaska Comparison_Power Costs - Comparison bx Rbtl-Staff-Jt-PC_Adj Bench DR 3 for Initial Briefs (Electric)" xfId="2059"/>
    <cellStyle name="_Tenaska Comparison_Power Costs - Comparison bx Rbtl-Staff-Jt-PC_Adj Bench DR 3 for Initial Briefs (Electric) 2" xfId="2060"/>
    <cellStyle name="_Tenaska Comparison_Power Costs - Comparison bx Rbtl-Staff-Jt-PC_Electric Rev Req Model (2009 GRC) Rebuttal" xfId="2061"/>
    <cellStyle name="_Tenaska Comparison_Power Costs - Comparison bx Rbtl-Staff-Jt-PC_Electric Rev Req Model (2009 GRC) Rebuttal 2" xfId="2062"/>
    <cellStyle name="_Tenaska Comparison_Power Costs - Comparison bx Rbtl-Staff-Jt-PC_Electric Rev Req Model (2009 GRC) Rebuttal REmoval of New  WH Solar AdjustMI" xfId="2063"/>
    <cellStyle name="_Tenaska Comparison_Power Costs - Comparison bx Rbtl-Staff-Jt-PC_Electric Rev Req Model (2009 GRC) Rebuttal REmoval of New  WH Solar AdjustMI 2" xfId="2064"/>
    <cellStyle name="_Tenaska Comparison_Power Costs - Comparison bx Rbtl-Staff-Jt-PC_Electric Rev Req Model (2009 GRC) Revised 01-18-2010" xfId="2065"/>
    <cellStyle name="_Tenaska Comparison_Power Costs - Comparison bx Rbtl-Staff-Jt-PC_Electric Rev Req Model (2009 GRC) Revised 01-18-2010 2" xfId="2066"/>
    <cellStyle name="_Tenaska Comparison_Power Costs - Comparison bx Rbtl-Staff-Jt-PC_Final Order Electric EXHIBIT A-1" xfId="2067"/>
    <cellStyle name="_Tenaska Comparison_Power Costs - Comparison bx Rbtl-Staff-Jt-PC_Final Order Electric EXHIBIT A-1 2" xfId="2068"/>
    <cellStyle name="_Tenaska Comparison_Production Adj 4.37" xfId="2069"/>
    <cellStyle name="_Tenaska Comparison_Production Adj 4.37 2" xfId="2070"/>
    <cellStyle name="_Tenaska Comparison_Purchased Power Adj 4.03" xfId="2071"/>
    <cellStyle name="_Tenaska Comparison_Purchased Power Adj 4.03 2" xfId="2072"/>
    <cellStyle name="_Tenaska Comparison_Rebuttal Power Costs" xfId="2073"/>
    <cellStyle name="_Tenaska Comparison_Rebuttal Power Costs 2" xfId="2074"/>
    <cellStyle name="_Tenaska Comparison_Rebuttal Power Costs_Adj Bench DR 3 for Initial Briefs (Electric)" xfId="2075"/>
    <cellStyle name="_Tenaska Comparison_Rebuttal Power Costs_Adj Bench DR 3 for Initial Briefs (Electric) 2" xfId="2076"/>
    <cellStyle name="_Tenaska Comparison_Rebuttal Power Costs_Electric Rev Req Model (2009 GRC) Rebuttal" xfId="2077"/>
    <cellStyle name="_Tenaska Comparison_Rebuttal Power Costs_Electric Rev Req Model (2009 GRC) Rebuttal 2" xfId="2078"/>
    <cellStyle name="_Tenaska Comparison_Rebuttal Power Costs_Electric Rev Req Model (2009 GRC) Rebuttal REmoval of New  WH Solar AdjustMI" xfId="2079"/>
    <cellStyle name="_Tenaska Comparison_Rebuttal Power Costs_Electric Rev Req Model (2009 GRC) Rebuttal REmoval of New  WH Solar AdjustMI 2" xfId="2080"/>
    <cellStyle name="_Tenaska Comparison_Rebuttal Power Costs_Electric Rev Req Model (2009 GRC) Revised 01-18-2010" xfId="2081"/>
    <cellStyle name="_Tenaska Comparison_Rebuttal Power Costs_Electric Rev Req Model (2009 GRC) Revised 01-18-2010 2" xfId="2082"/>
    <cellStyle name="_Tenaska Comparison_Rebuttal Power Costs_Final Order Electric EXHIBIT A-1" xfId="2083"/>
    <cellStyle name="_Tenaska Comparison_Rebuttal Power Costs_Final Order Electric EXHIBIT A-1 2" xfId="2084"/>
    <cellStyle name="_Tenaska Comparison_ROR 5.02" xfId="2085"/>
    <cellStyle name="_Tenaska Comparison_ROR 5.02 2" xfId="2086"/>
    <cellStyle name="_x0013__TENASKA REGULATORY ASSET" xfId="2087"/>
    <cellStyle name="_x0013__TENASKA REGULATORY ASSET 2" xfId="2088"/>
    <cellStyle name="_Therms Data" xfId="2089"/>
    <cellStyle name="_Therms Data 2" xfId="2090"/>
    <cellStyle name="_Therms Data_Pro Forma Rev 09 GRC" xfId="2091"/>
    <cellStyle name="_Therms Data_Pro Forma Rev 2010 GRC" xfId="2092"/>
    <cellStyle name="_Therms Data_Pro Forma Rev 2010 GRC_Preliminary" xfId="2093"/>
    <cellStyle name="_Therms Data_Revenue (Feb 09 - Jan 10)" xfId="2094"/>
    <cellStyle name="_Therms Data_Revenue (Jan 09 - Dec 09)" xfId="2095"/>
    <cellStyle name="_Therms Data_Revenue (Mar 09 - Feb 10)" xfId="2096"/>
    <cellStyle name="_Therms Data_Volume Exhibit (Jan09 - Dec09)" xfId="2097"/>
    <cellStyle name="_Value Copy 11 30 05 gas 12 09 05 AURORA at 12 14 05" xfId="2098"/>
    <cellStyle name="_Value Copy 11 30 05 gas 12 09 05 AURORA at 12 14 05 2" xfId="2099"/>
    <cellStyle name="_Value Copy 11 30 05 gas 12 09 05 AURORA at 12 14 05 2 2" xfId="2100"/>
    <cellStyle name="_Value Copy 11 30 05 gas 12 09 05 AURORA at 12 14 05 3" xfId="2101"/>
    <cellStyle name="_Value Copy 11 30 05 gas 12 09 05 AURORA at 12 14 05_04 07E Wild Horse Wind Expansion (C) (2)" xfId="2102"/>
    <cellStyle name="_Value Copy 11 30 05 gas 12 09 05 AURORA at 12 14 05_04 07E Wild Horse Wind Expansion (C) (2) 2" xfId="2103"/>
    <cellStyle name="_Value Copy 11 30 05 gas 12 09 05 AURORA at 12 14 05_04 07E Wild Horse Wind Expansion (C) (2)_Adj Bench DR 3 for Initial Briefs (Electric)" xfId="2104"/>
    <cellStyle name="_Value Copy 11 30 05 gas 12 09 05 AURORA at 12 14 05_04 07E Wild Horse Wind Expansion (C) (2)_Adj Bench DR 3 for Initial Briefs (Electric) 2" xfId="2105"/>
    <cellStyle name="_Value Copy 11 30 05 gas 12 09 05 AURORA at 12 14 05_04 07E Wild Horse Wind Expansion (C) (2)_Electric Rev Req Model (2009 GRC) " xfId="2106"/>
    <cellStyle name="_Value Copy 11 30 05 gas 12 09 05 AURORA at 12 14 05_04 07E Wild Horse Wind Expansion (C) (2)_Electric Rev Req Model (2009 GRC)  2" xfId="2107"/>
    <cellStyle name="_Value Copy 11 30 05 gas 12 09 05 AURORA at 12 14 05_04 07E Wild Horse Wind Expansion (C) (2)_Electric Rev Req Model (2009 GRC) Rebuttal" xfId="2108"/>
    <cellStyle name="_Value Copy 11 30 05 gas 12 09 05 AURORA at 12 14 05_04 07E Wild Horse Wind Expansion (C) (2)_Electric Rev Req Model (2009 GRC) Rebuttal 2" xfId="2109"/>
    <cellStyle name="_Value Copy 11 30 05 gas 12 09 05 AURORA at 12 14 05_04 07E Wild Horse Wind Expansion (C) (2)_Electric Rev Req Model (2009 GRC) Rebuttal REmoval of New  WH Solar AdjustMI" xfId="2110"/>
    <cellStyle name="_Value Copy 11 30 05 gas 12 09 05 AURORA at 12 14 05_04 07E Wild Horse Wind Expansion (C) (2)_Electric Rev Req Model (2009 GRC) Rebuttal REmoval of New  WH Solar AdjustMI 2" xfId="2111"/>
    <cellStyle name="_Value Copy 11 30 05 gas 12 09 05 AURORA at 12 14 05_04 07E Wild Horse Wind Expansion (C) (2)_Electric Rev Req Model (2009 GRC) Revised 01-18-2010" xfId="2112"/>
    <cellStyle name="_Value Copy 11 30 05 gas 12 09 05 AURORA at 12 14 05_04 07E Wild Horse Wind Expansion (C) (2)_Electric Rev Req Model (2009 GRC) Revised 01-18-2010 2" xfId="2113"/>
    <cellStyle name="_Value Copy 11 30 05 gas 12 09 05 AURORA at 12 14 05_04 07E Wild Horse Wind Expansion (C) (2)_Final Order Electric EXHIBIT A-1" xfId="2114"/>
    <cellStyle name="_Value Copy 11 30 05 gas 12 09 05 AURORA at 12 14 05_04 07E Wild Horse Wind Expansion (C) (2)_Final Order Electric EXHIBIT A-1 2" xfId="2115"/>
    <cellStyle name="_Value Copy 11 30 05 gas 12 09 05 AURORA at 12 14 05_04 07E Wild Horse Wind Expansion (C) (2)_TENASKA REGULATORY ASSET" xfId="2116"/>
    <cellStyle name="_Value Copy 11 30 05 gas 12 09 05 AURORA at 12 14 05_04 07E Wild Horse Wind Expansion (C) (2)_TENASKA REGULATORY ASSET 2" xfId="2117"/>
    <cellStyle name="_Value Copy 11 30 05 gas 12 09 05 AURORA at 12 14 05_16.37E Wild Horse Expansion DeferralRevwrkingfile SF" xfId="2118"/>
    <cellStyle name="_Value Copy 11 30 05 gas 12 09 05 AURORA at 12 14 05_16.37E Wild Horse Expansion DeferralRevwrkingfile SF 2" xfId="2119"/>
    <cellStyle name="_Value Copy 11 30 05 gas 12 09 05 AURORA at 12 14 05_4 31 Regulatory Assets and Liabilities  7 06- Exhibit D" xfId="2120"/>
    <cellStyle name="_Value Copy 11 30 05 gas 12 09 05 AURORA at 12 14 05_4 31 Regulatory Assets and Liabilities  7 06- Exhibit D 2" xfId="2121"/>
    <cellStyle name="_Value Copy 11 30 05 gas 12 09 05 AURORA at 12 14 05_4 32 Regulatory Assets and Liabilities  7 06- Exhibit D" xfId="2122"/>
    <cellStyle name="_Value Copy 11 30 05 gas 12 09 05 AURORA at 12 14 05_4 32 Regulatory Assets and Liabilities  7 06- Exhibit D 2" xfId="2123"/>
    <cellStyle name="_Value Copy 11 30 05 gas 12 09 05 AURORA at 12 14 05_Book2" xfId="2124"/>
    <cellStyle name="_Value Copy 11 30 05 gas 12 09 05 AURORA at 12 14 05_Book2 2" xfId="2125"/>
    <cellStyle name="_Value Copy 11 30 05 gas 12 09 05 AURORA at 12 14 05_Book2_Adj Bench DR 3 for Initial Briefs (Electric)" xfId="2126"/>
    <cellStyle name="_Value Copy 11 30 05 gas 12 09 05 AURORA at 12 14 05_Book2_Adj Bench DR 3 for Initial Briefs (Electric) 2" xfId="2127"/>
    <cellStyle name="_Value Copy 11 30 05 gas 12 09 05 AURORA at 12 14 05_Book2_Electric Rev Req Model (2009 GRC) Rebuttal" xfId="2128"/>
    <cellStyle name="_Value Copy 11 30 05 gas 12 09 05 AURORA at 12 14 05_Book2_Electric Rev Req Model (2009 GRC) Rebuttal 2" xfId="2129"/>
    <cellStyle name="_Value Copy 11 30 05 gas 12 09 05 AURORA at 12 14 05_Book2_Electric Rev Req Model (2009 GRC) Rebuttal REmoval of New  WH Solar AdjustMI" xfId="2130"/>
    <cellStyle name="_Value Copy 11 30 05 gas 12 09 05 AURORA at 12 14 05_Book2_Electric Rev Req Model (2009 GRC) Rebuttal REmoval of New  WH Solar AdjustMI 2" xfId="2131"/>
    <cellStyle name="_Value Copy 11 30 05 gas 12 09 05 AURORA at 12 14 05_Book2_Electric Rev Req Model (2009 GRC) Revised 01-18-2010" xfId="2132"/>
    <cellStyle name="_Value Copy 11 30 05 gas 12 09 05 AURORA at 12 14 05_Book2_Electric Rev Req Model (2009 GRC) Revised 01-18-2010 2" xfId="2133"/>
    <cellStyle name="_Value Copy 11 30 05 gas 12 09 05 AURORA at 12 14 05_Book2_Final Order Electric EXHIBIT A-1" xfId="2134"/>
    <cellStyle name="_Value Copy 11 30 05 gas 12 09 05 AURORA at 12 14 05_Book2_Final Order Electric EXHIBIT A-1 2" xfId="2135"/>
    <cellStyle name="_Value Copy 11 30 05 gas 12 09 05 AURORA at 12 14 05_Book4" xfId="2136"/>
    <cellStyle name="_Value Copy 11 30 05 gas 12 09 05 AURORA at 12 14 05_Book4 2" xfId="2137"/>
    <cellStyle name="_Value Copy 11 30 05 gas 12 09 05 AURORA at 12 14 05_Book9" xfId="2138"/>
    <cellStyle name="_Value Copy 11 30 05 gas 12 09 05 AURORA at 12 14 05_Book9 2" xfId="2139"/>
    <cellStyle name="_Value Copy 11 30 05 gas 12 09 05 AURORA at 12 14 05_Direct Assignment Distribution Plant 2008" xfId="2140"/>
    <cellStyle name="_Value Copy 11 30 05 gas 12 09 05 AURORA at 12 14 05_Direct Assignment Distribution Plant 2008 2" xfId="2141"/>
    <cellStyle name="_Value Copy 11 30 05 gas 12 09 05 AURORA at 12 14 05_Direct Assignment Distribution Plant 2008 2 2" xfId="2142"/>
    <cellStyle name="_Value Copy 11 30 05 gas 12 09 05 AURORA at 12 14 05_Direct Assignment Distribution Plant 2008 2 3" xfId="2143"/>
    <cellStyle name="_Value Copy 11 30 05 gas 12 09 05 AURORA at 12 14 05_Direct Assignment Distribution Plant 2008 2 4" xfId="2144"/>
    <cellStyle name="_Value Copy 11 30 05 gas 12 09 05 AURORA at 12 14 05_Direct Assignment Distribution Plant 2008 3" xfId="2145"/>
    <cellStyle name="_Value Copy 11 30 05 gas 12 09 05 AURORA at 12 14 05_Direct Assignment Distribution Plant 2008 4" xfId="2146"/>
    <cellStyle name="_Value Copy 11 30 05 gas 12 09 05 AURORA at 12 14 05_DWH-08 (Rate Spread &amp; Design Workpapers)" xfId="2147"/>
    <cellStyle name="_Value Copy 11 30 05 gas 12 09 05 AURORA at 12 14 05_Electric COS Inputs" xfId="2148"/>
    <cellStyle name="_Value Copy 11 30 05 gas 12 09 05 AURORA at 12 14 05_Electric COS Inputs 2" xfId="2149"/>
    <cellStyle name="_Value Copy 11 30 05 gas 12 09 05 AURORA at 12 14 05_Electric COS Inputs 2 2" xfId="2150"/>
    <cellStyle name="_Value Copy 11 30 05 gas 12 09 05 AURORA at 12 14 05_Electric COS Inputs 2 3" xfId="2151"/>
    <cellStyle name="_Value Copy 11 30 05 gas 12 09 05 AURORA at 12 14 05_Electric COS Inputs 2 4" xfId="2152"/>
    <cellStyle name="_Value Copy 11 30 05 gas 12 09 05 AURORA at 12 14 05_Electric COS Inputs 3" xfId="2153"/>
    <cellStyle name="_Value Copy 11 30 05 gas 12 09 05 AURORA at 12 14 05_Electric COS Inputs 4" xfId="2154"/>
    <cellStyle name="_Value Copy 11 30 05 gas 12 09 05 AURORA at 12 14 05_Electric Rate Spread and Rate Design 3.23.09" xfId="2155"/>
    <cellStyle name="_Value Copy 11 30 05 gas 12 09 05 AURORA at 12 14 05_Electric Rate Spread and Rate Design 3.23.09 2" xfId="2156"/>
    <cellStyle name="_Value Copy 11 30 05 gas 12 09 05 AURORA at 12 14 05_Electric Rate Spread and Rate Design 3.23.09 2 2" xfId="2157"/>
    <cellStyle name="_Value Copy 11 30 05 gas 12 09 05 AURORA at 12 14 05_Electric Rate Spread and Rate Design 3.23.09 2 3" xfId="2158"/>
    <cellStyle name="_Value Copy 11 30 05 gas 12 09 05 AURORA at 12 14 05_Electric Rate Spread and Rate Design 3.23.09 2 4" xfId="2159"/>
    <cellStyle name="_Value Copy 11 30 05 gas 12 09 05 AURORA at 12 14 05_Electric Rate Spread and Rate Design 3.23.09 3" xfId="2160"/>
    <cellStyle name="_Value Copy 11 30 05 gas 12 09 05 AURORA at 12 14 05_Electric Rate Spread and Rate Design 3.23.09 4" xfId="2161"/>
    <cellStyle name="_Value Copy 11 30 05 gas 12 09 05 AURORA at 12 14 05_Final 2008 PTC Rate Design Workpapers 10.27.08" xfId="2162"/>
    <cellStyle name="_Value Copy 11 30 05 gas 12 09 05 AURORA at 12 14 05_Final 2009 Electric Low Income Workpapers" xfId="2163"/>
    <cellStyle name="_Value Copy 11 30 05 gas 12 09 05 AURORA at 12 14 05_INPUTS" xfId="2164"/>
    <cellStyle name="_Value Copy 11 30 05 gas 12 09 05 AURORA at 12 14 05_INPUTS 2" xfId="2165"/>
    <cellStyle name="_Value Copy 11 30 05 gas 12 09 05 AURORA at 12 14 05_INPUTS 2 2" xfId="2166"/>
    <cellStyle name="_Value Copy 11 30 05 gas 12 09 05 AURORA at 12 14 05_INPUTS 2 3" xfId="2167"/>
    <cellStyle name="_Value Copy 11 30 05 gas 12 09 05 AURORA at 12 14 05_INPUTS 2 4" xfId="2168"/>
    <cellStyle name="_Value Copy 11 30 05 gas 12 09 05 AURORA at 12 14 05_INPUTS 3" xfId="2169"/>
    <cellStyle name="_Value Copy 11 30 05 gas 12 09 05 AURORA at 12 14 05_INPUTS 4" xfId="2170"/>
    <cellStyle name="_Value Copy 11 30 05 gas 12 09 05 AURORA at 12 14 05_Leased Transformer &amp; Substation Plant &amp; Rev 12-2009" xfId="2171"/>
    <cellStyle name="_Value Copy 11 30 05 gas 12 09 05 AURORA at 12 14 05_Leased Transformer &amp; Substation Plant &amp; Rev 12-2009 2" xfId="2172"/>
    <cellStyle name="_Value Copy 11 30 05 gas 12 09 05 AURORA at 12 14 05_Leased Transformer &amp; Substation Plant &amp; Rev 12-2009 2 2" xfId="2173"/>
    <cellStyle name="_Value Copy 11 30 05 gas 12 09 05 AURORA at 12 14 05_Leased Transformer &amp; Substation Plant &amp; Rev 12-2009 2 3" xfId="2174"/>
    <cellStyle name="_Value Copy 11 30 05 gas 12 09 05 AURORA at 12 14 05_Leased Transformer &amp; Substation Plant &amp; Rev 12-2009 2 4" xfId="2175"/>
    <cellStyle name="_Value Copy 11 30 05 gas 12 09 05 AURORA at 12 14 05_Leased Transformer &amp; Substation Plant &amp; Rev 12-2009 3" xfId="2176"/>
    <cellStyle name="_Value Copy 11 30 05 gas 12 09 05 AURORA at 12 14 05_Leased Transformer &amp; Substation Plant &amp; Rev 12-2009 4" xfId="2177"/>
    <cellStyle name="_Value Copy 11 30 05 gas 12 09 05 AURORA at 12 14 05_Power Costs - Comparison bx Rbtl-Staff-Jt-PC" xfId="2178"/>
    <cellStyle name="_Value Copy 11 30 05 gas 12 09 05 AURORA at 12 14 05_Power Costs - Comparison bx Rbtl-Staff-Jt-PC 2" xfId="2179"/>
    <cellStyle name="_Value Copy 11 30 05 gas 12 09 05 AURORA at 12 14 05_Power Costs - Comparison bx Rbtl-Staff-Jt-PC_Adj Bench DR 3 for Initial Briefs (Electric)" xfId="2180"/>
    <cellStyle name="_Value Copy 11 30 05 gas 12 09 05 AURORA at 12 14 05_Power Costs - Comparison bx Rbtl-Staff-Jt-PC_Adj Bench DR 3 for Initial Briefs (Electric) 2" xfId="2181"/>
    <cellStyle name="_Value Copy 11 30 05 gas 12 09 05 AURORA at 12 14 05_Power Costs - Comparison bx Rbtl-Staff-Jt-PC_Electric Rev Req Model (2009 GRC) Rebuttal" xfId="2182"/>
    <cellStyle name="_Value Copy 11 30 05 gas 12 09 05 AURORA at 12 14 05_Power Costs - Comparison bx Rbtl-Staff-Jt-PC_Electric Rev Req Model (2009 GRC) Rebuttal 2" xfId="2183"/>
    <cellStyle name="_Value Copy 11 30 05 gas 12 09 05 AURORA at 12 14 05_Power Costs - Comparison bx Rbtl-Staff-Jt-PC_Electric Rev Req Model (2009 GRC) Rebuttal REmoval of New  WH Solar AdjustMI" xfId="2184"/>
    <cellStyle name="_Value Copy 11 30 05 gas 12 09 05 AURORA at 12 14 05_Power Costs - Comparison bx Rbtl-Staff-Jt-PC_Electric Rev Req Model (2009 GRC) Rebuttal REmoval of New  WH Solar AdjustMI 2" xfId="2185"/>
    <cellStyle name="_Value Copy 11 30 05 gas 12 09 05 AURORA at 12 14 05_Power Costs - Comparison bx Rbtl-Staff-Jt-PC_Electric Rev Req Model (2009 GRC) Revised 01-18-2010" xfId="2186"/>
    <cellStyle name="_Value Copy 11 30 05 gas 12 09 05 AURORA at 12 14 05_Power Costs - Comparison bx Rbtl-Staff-Jt-PC_Electric Rev Req Model (2009 GRC) Revised 01-18-2010 2" xfId="2187"/>
    <cellStyle name="_Value Copy 11 30 05 gas 12 09 05 AURORA at 12 14 05_Power Costs - Comparison bx Rbtl-Staff-Jt-PC_Final Order Electric EXHIBIT A-1" xfId="2188"/>
    <cellStyle name="_Value Copy 11 30 05 gas 12 09 05 AURORA at 12 14 05_Power Costs - Comparison bx Rbtl-Staff-Jt-PC_Final Order Electric EXHIBIT A-1 2" xfId="2189"/>
    <cellStyle name="_Value Copy 11 30 05 gas 12 09 05 AURORA at 12 14 05_Production Adj 4.37" xfId="2190"/>
    <cellStyle name="_Value Copy 11 30 05 gas 12 09 05 AURORA at 12 14 05_Production Adj 4.37 2" xfId="2191"/>
    <cellStyle name="_Value Copy 11 30 05 gas 12 09 05 AURORA at 12 14 05_Purchased Power Adj 4.03" xfId="2192"/>
    <cellStyle name="_Value Copy 11 30 05 gas 12 09 05 AURORA at 12 14 05_Purchased Power Adj 4.03 2" xfId="2193"/>
    <cellStyle name="_Value Copy 11 30 05 gas 12 09 05 AURORA at 12 14 05_Rate Design Sch 24" xfId="2194"/>
    <cellStyle name="_Value Copy 11 30 05 gas 12 09 05 AURORA at 12 14 05_Rate Design Sch 25" xfId="2195"/>
    <cellStyle name="_Value Copy 11 30 05 gas 12 09 05 AURORA at 12 14 05_Rate Design Sch 25 2" xfId="2196"/>
    <cellStyle name="_Value Copy 11 30 05 gas 12 09 05 AURORA at 12 14 05_Rate Design Sch 26" xfId="2197"/>
    <cellStyle name="_Value Copy 11 30 05 gas 12 09 05 AURORA at 12 14 05_Rate Design Sch 26 2" xfId="2198"/>
    <cellStyle name="_Value Copy 11 30 05 gas 12 09 05 AURORA at 12 14 05_Rate Design Sch 31" xfId="2199"/>
    <cellStyle name="_Value Copy 11 30 05 gas 12 09 05 AURORA at 12 14 05_Rate Design Sch 31 2" xfId="2200"/>
    <cellStyle name="_Value Copy 11 30 05 gas 12 09 05 AURORA at 12 14 05_Rate Design Sch 43" xfId="2201"/>
    <cellStyle name="_Value Copy 11 30 05 gas 12 09 05 AURORA at 12 14 05_Rate Design Sch 43 2" xfId="2202"/>
    <cellStyle name="_Value Copy 11 30 05 gas 12 09 05 AURORA at 12 14 05_Rate Design Sch 448-449" xfId="2203"/>
    <cellStyle name="_Value Copy 11 30 05 gas 12 09 05 AURORA at 12 14 05_Rate Design Sch 46" xfId="2204"/>
    <cellStyle name="_Value Copy 11 30 05 gas 12 09 05 AURORA at 12 14 05_Rate Design Sch 46 2" xfId="2205"/>
    <cellStyle name="_Value Copy 11 30 05 gas 12 09 05 AURORA at 12 14 05_Rate Spread" xfId="2206"/>
    <cellStyle name="_Value Copy 11 30 05 gas 12 09 05 AURORA at 12 14 05_Rate Spread 2" xfId="2207"/>
    <cellStyle name="_Value Copy 11 30 05 gas 12 09 05 AURORA at 12 14 05_Rebuttal Power Costs" xfId="2208"/>
    <cellStyle name="_Value Copy 11 30 05 gas 12 09 05 AURORA at 12 14 05_Rebuttal Power Costs 2" xfId="2209"/>
    <cellStyle name="_Value Copy 11 30 05 gas 12 09 05 AURORA at 12 14 05_Rebuttal Power Costs_Adj Bench DR 3 for Initial Briefs (Electric)" xfId="2210"/>
    <cellStyle name="_Value Copy 11 30 05 gas 12 09 05 AURORA at 12 14 05_Rebuttal Power Costs_Adj Bench DR 3 for Initial Briefs (Electric) 2" xfId="2211"/>
    <cellStyle name="_Value Copy 11 30 05 gas 12 09 05 AURORA at 12 14 05_Rebuttal Power Costs_Electric Rev Req Model (2009 GRC) Rebuttal" xfId="2212"/>
    <cellStyle name="_Value Copy 11 30 05 gas 12 09 05 AURORA at 12 14 05_Rebuttal Power Costs_Electric Rev Req Model (2009 GRC) Rebuttal 2" xfId="2213"/>
    <cellStyle name="_Value Copy 11 30 05 gas 12 09 05 AURORA at 12 14 05_Rebuttal Power Costs_Electric Rev Req Model (2009 GRC) Rebuttal REmoval of New  WH Solar AdjustMI" xfId="2214"/>
    <cellStyle name="_Value Copy 11 30 05 gas 12 09 05 AURORA at 12 14 05_Rebuttal Power Costs_Electric Rev Req Model (2009 GRC) Rebuttal REmoval of New  WH Solar AdjustMI 2" xfId="2215"/>
    <cellStyle name="_Value Copy 11 30 05 gas 12 09 05 AURORA at 12 14 05_Rebuttal Power Costs_Electric Rev Req Model (2009 GRC) Revised 01-18-2010" xfId="2216"/>
    <cellStyle name="_Value Copy 11 30 05 gas 12 09 05 AURORA at 12 14 05_Rebuttal Power Costs_Electric Rev Req Model (2009 GRC) Revised 01-18-2010 2" xfId="2217"/>
    <cellStyle name="_Value Copy 11 30 05 gas 12 09 05 AURORA at 12 14 05_Rebuttal Power Costs_Final Order Electric EXHIBIT A-1" xfId="2218"/>
    <cellStyle name="_Value Copy 11 30 05 gas 12 09 05 AURORA at 12 14 05_Rebuttal Power Costs_Final Order Electric EXHIBIT A-1 2" xfId="2219"/>
    <cellStyle name="_Value Copy 11 30 05 gas 12 09 05 AURORA at 12 14 05_ROR 5.02" xfId="2220"/>
    <cellStyle name="_Value Copy 11 30 05 gas 12 09 05 AURORA at 12 14 05_ROR 5.02 2" xfId="2221"/>
    <cellStyle name="_Value Copy 11 30 05 gas 12 09 05 AURORA at 12 14 05_Sch 40 Feeder OH 2008" xfId="2222"/>
    <cellStyle name="_Value Copy 11 30 05 gas 12 09 05 AURORA at 12 14 05_Sch 40 Feeder OH 2008 2" xfId="2223"/>
    <cellStyle name="_Value Copy 11 30 05 gas 12 09 05 AURORA at 12 14 05_Sch 40 Interim Energy Rates " xfId="2224"/>
    <cellStyle name="_Value Copy 11 30 05 gas 12 09 05 AURORA at 12 14 05_Sch 40 Interim Energy Rates  2" xfId="2225"/>
    <cellStyle name="_Value Copy 11 30 05 gas 12 09 05 AURORA at 12 14 05_Sch 40 Substation A&amp;G 2008" xfId="2226"/>
    <cellStyle name="_Value Copy 11 30 05 gas 12 09 05 AURORA at 12 14 05_Sch 40 Substation A&amp;G 2008 2" xfId="2227"/>
    <cellStyle name="_Value Copy 11 30 05 gas 12 09 05 AURORA at 12 14 05_Sch 40 Substation O&amp;M 2008" xfId="2228"/>
    <cellStyle name="_Value Copy 11 30 05 gas 12 09 05 AURORA at 12 14 05_Sch 40 Substation O&amp;M 2008 2" xfId="2229"/>
    <cellStyle name="_Value Copy 11 30 05 gas 12 09 05 AURORA at 12 14 05_Subs 2008" xfId="2230"/>
    <cellStyle name="_Value Copy 11 30 05 gas 12 09 05 AURORA at 12 14 05_Subs 2008 2" xfId="2231"/>
    <cellStyle name="_Value Copy 11 30 05 gas 12 09 05 AURORA at 12 14 05_Typical Residential Impacts 10.27.08" xfId="2232"/>
    <cellStyle name="_VC 6.15.06 update on 06GRC power costs.xls Chart 1" xfId="2233"/>
    <cellStyle name="_VC 6.15.06 update on 06GRC power costs.xls Chart 1 2" xfId="2234"/>
    <cellStyle name="_VC 6.15.06 update on 06GRC power costs.xls Chart 1 2 2" xfId="2235"/>
    <cellStyle name="_VC 6.15.06 update on 06GRC power costs.xls Chart 1 3" xfId="2236"/>
    <cellStyle name="_VC 6.15.06 update on 06GRC power costs.xls Chart 1 3 2" xfId="2237"/>
    <cellStyle name="_VC 6.15.06 update on 06GRC power costs.xls Chart 1 3 3" xfId="2238"/>
    <cellStyle name="_VC 6.15.06 update on 06GRC power costs.xls Chart 1 3 4" xfId="2239"/>
    <cellStyle name="_VC 6.15.06 update on 06GRC power costs.xls Chart 1 4" xfId="2240"/>
    <cellStyle name="_VC 6.15.06 update on 06GRC power costs.xls Chart 1_04 07E Wild Horse Wind Expansion (C) (2)" xfId="2241"/>
    <cellStyle name="_VC 6.15.06 update on 06GRC power costs.xls Chart 1_04 07E Wild Horse Wind Expansion (C) (2) 2" xfId="2242"/>
    <cellStyle name="_VC 6.15.06 update on 06GRC power costs.xls Chart 1_04 07E Wild Horse Wind Expansion (C) (2)_Adj Bench DR 3 for Initial Briefs (Electric)" xfId="2243"/>
    <cellStyle name="_VC 6.15.06 update on 06GRC power costs.xls Chart 1_04 07E Wild Horse Wind Expansion (C) (2)_Adj Bench DR 3 for Initial Briefs (Electric) 2" xfId="2244"/>
    <cellStyle name="_VC 6.15.06 update on 06GRC power costs.xls Chart 1_04 07E Wild Horse Wind Expansion (C) (2)_Electric Rev Req Model (2009 GRC) " xfId="2245"/>
    <cellStyle name="_VC 6.15.06 update on 06GRC power costs.xls Chart 1_04 07E Wild Horse Wind Expansion (C) (2)_Electric Rev Req Model (2009 GRC)  2" xfId="2246"/>
    <cellStyle name="_VC 6.15.06 update on 06GRC power costs.xls Chart 1_04 07E Wild Horse Wind Expansion (C) (2)_Electric Rev Req Model (2009 GRC) Rebuttal" xfId="2247"/>
    <cellStyle name="_VC 6.15.06 update on 06GRC power costs.xls Chart 1_04 07E Wild Horse Wind Expansion (C) (2)_Electric Rev Req Model (2009 GRC) Rebuttal 2" xfId="2248"/>
    <cellStyle name="_VC 6.15.06 update on 06GRC power costs.xls Chart 1_04 07E Wild Horse Wind Expansion (C) (2)_Electric Rev Req Model (2009 GRC) Rebuttal REmoval of New  WH Solar AdjustMI" xfId="2249"/>
    <cellStyle name="_VC 6.15.06 update on 06GRC power costs.xls Chart 1_04 07E Wild Horse Wind Expansion (C) (2)_Electric Rev Req Model (2009 GRC) Rebuttal REmoval of New  WH Solar AdjustMI 2" xfId="2250"/>
    <cellStyle name="_VC 6.15.06 update on 06GRC power costs.xls Chart 1_04 07E Wild Horse Wind Expansion (C) (2)_Electric Rev Req Model (2009 GRC) Revised 01-18-2010" xfId="2251"/>
    <cellStyle name="_VC 6.15.06 update on 06GRC power costs.xls Chart 1_04 07E Wild Horse Wind Expansion (C) (2)_Electric Rev Req Model (2009 GRC) Revised 01-18-2010 2" xfId="2252"/>
    <cellStyle name="_VC 6.15.06 update on 06GRC power costs.xls Chart 1_04 07E Wild Horse Wind Expansion (C) (2)_Final Order Electric EXHIBIT A-1" xfId="2253"/>
    <cellStyle name="_VC 6.15.06 update on 06GRC power costs.xls Chart 1_04 07E Wild Horse Wind Expansion (C) (2)_Final Order Electric EXHIBIT A-1 2" xfId="2254"/>
    <cellStyle name="_VC 6.15.06 update on 06GRC power costs.xls Chart 1_04 07E Wild Horse Wind Expansion (C) (2)_TENASKA REGULATORY ASSET" xfId="2255"/>
    <cellStyle name="_VC 6.15.06 update on 06GRC power costs.xls Chart 1_04 07E Wild Horse Wind Expansion (C) (2)_TENASKA REGULATORY ASSET 2" xfId="2256"/>
    <cellStyle name="_VC 6.15.06 update on 06GRC power costs.xls Chart 1_16.37E Wild Horse Expansion DeferralRevwrkingfile SF" xfId="2257"/>
    <cellStyle name="_VC 6.15.06 update on 06GRC power costs.xls Chart 1_16.37E Wild Horse Expansion DeferralRevwrkingfile SF 2" xfId="2258"/>
    <cellStyle name="_VC 6.15.06 update on 06GRC power costs.xls Chart 1_4 31 Regulatory Assets and Liabilities  7 06- Exhibit D" xfId="2259"/>
    <cellStyle name="_VC 6.15.06 update on 06GRC power costs.xls Chart 1_4 31 Regulatory Assets and Liabilities  7 06- Exhibit D 2" xfId="2260"/>
    <cellStyle name="_VC 6.15.06 update on 06GRC power costs.xls Chart 1_4 32 Regulatory Assets and Liabilities  7 06- Exhibit D" xfId="2261"/>
    <cellStyle name="_VC 6.15.06 update on 06GRC power costs.xls Chart 1_4 32 Regulatory Assets and Liabilities  7 06- Exhibit D 2" xfId="2262"/>
    <cellStyle name="_VC 6.15.06 update on 06GRC power costs.xls Chart 1_Book2" xfId="2263"/>
    <cellStyle name="_VC 6.15.06 update on 06GRC power costs.xls Chart 1_Book2 2" xfId="2264"/>
    <cellStyle name="_VC 6.15.06 update on 06GRC power costs.xls Chart 1_Book2_Adj Bench DR 3 for Initial Briefs (Electric)" xfId="2265"/>
    <cellStyle name="_VC 6.15.06 update on 06GRC power costs.xls Chart 1_Book2_Adj Bench DR 3 for Initial Briefs (Electric) 2" xfId="2266"/>
    <cellStyle name="_VC 6.15.06 update on 06GRC power costs.xls Chart 1_Book2_Electric Rev Req Model (2009 GRC) Rebuttal" xfId="2267"/>
    <cellStyle name="_VC 6.15.06 update on 06GRC power costs.xls Chart 1_Book2_Electric Rev Req Model (2009 GRC) Rebuttal 2" xfId="2268"/>
    <cellStyle name="_VC 6.15.06 update on 06GRC power costs.xls Chart 1_Book2_Electric Rev Req Model (2009 GRC) Rebuttal REmoval of New  WH Solar AdjustMI" xfId="2269"/>
    <cellStyle name="_VC 6.15.06 update on 06GRC power costs.xls Chart 1_Book2_Electric Rev Req Model (2009 GRC) Rebuttal REmoval of New  WH Solar AdjustMI 2" xfId="2270"/>
    <cellStyle name="_VC 6.15.06 update on 06GRC power costs.xls Chart 1_Book2_Electric Rev Req Model (2009 GRC) Revised 01-18-2010" xfId="2271"/>
    <cellStyle name="_VC 6.15.06 update on 06GRC power costs.xls Chart 1_Book2_Electric Rev Req Model (2009 GRC) Revised 01-18-2010 2" xfId="2272"/>
    <cellStyle name="_VC 6.15.06 update on 06GRC power costs.xls Chart 1_Book2_Final Order Electric EXHIBIT A-1" xfId="2273"/>
    <cellStyle name="_VC 6.15.06 update on 06GRC power costs.xls Chart 1_Book2_Final Order Electric EXHIBIT A-1 2" xfId="2274"/>
    <cellStyle name="_VC 6.15.06 update on 06GRC power costs.xls Chart 1_Book4" xfId="2275"/>
    <cellStyle name="_VC 6.15.06 update on 06GRC power costs.xls Chart 1_Book4 2" xfId="2276"/>
    <cellStyle name="_VC 6.15.06 update on 06GRC power costs.xls Chart 1_Book9" xfId="2277"/>
    <cellStyle name="_VC 6.15.06 update on 06GRC power costs.xls Chart 1_Book9 2" xfId="2278"/>
    <cellStyle name="_VC 6.15.06 update on 06GRC power costs.xls Chart 1_DWH-08 (Rate Spread &amp; Design Workpapers)" xfId="2279"/>
    <cellStyle name="_VC 6.15.06 update on 06GRC power costs.xls Chart 1_Final 2008 PTC Rate Design Workpapers 10.27.08" xfId="2280"/>
    <cellStyle name="_VC 6.15.06 update on 06GRC power costs.xls Chart 1_INPUTS" xfId="2281"/>
    <cellStyle name="_VC 6.15.06 update on 06GRC power costs.xls Chart 1_INPUTS 2" xfId="2282"/>
    <cellStyle name="_VC 6.15.06 update on 06GRC power costs.xls Chart 1_Power Costs - Comparison bx Rbtl-Staff-Jt-PC" xfId="2283"/>
    <cellStyle name="_VC 6.15.06 update on 06GRC power costs.xls Chart 1_Power Costs - Comparison bx Rbtl-Staff-Jt-PC 2" xfId="2284"/>
    <cellStyle name="_VC 6.15.06 update on 06GRC power costs.xls Chart 1_Power Costs - Comparison bx Rbtl-Staff-Jt-PC_Adj Bench DR 3 for Initial Briefs (Electric)" xfId="2285"/>
    <cellStyle name="_VC 6.15.06 update on 06GRC power costs.xls Chart 1_Power Costs - Comparison bx Rbtl-Staff-Jt-PC_Adj Bench DR 3 for Initial Briefs (Electric) 2" xfId="2286"/>
    <cellStyle name="_VC 6.15.06 update on 06GRC power costs.xls Chart 1_Power Costs - Comparison bx Rbtl-Staff-Jt-PC_Electric Rev Req Model (2009 GRC) Rebuttal" xfId="2287"/>
    <cellStyle name="_VC 6.15.06 update on 06GRC power costs.xls Chart 1_Power Costs - Comparison bx Rbtl-Staff-Jt-PC_Electric Rev Req Model (2009 GRC) Rebuttal 2" xfId="2288"/>
    <cellStyle name="_VC 6.15.06 update on 06GRC power costs.xls Chart 1_Power Costs - Comparison bx Rbtl-Staff-Jt-PC_Electric Rev Req Model (2009 GRC) Rebuttal REmoval of New  WH Solar AdjustMI" xfId="2289"/>
    <cellStyle name="_VC 6.15.06 update on 06GRC power costs.xls Chart 1_Power Costs - Comparison bx Rbtl-Staff-Jt-PC_Electric Rev Req Model (2009 GRC) Rebuttal REmoval of New  WH Solar AdjustMI 2" xfId="2290"/>
    <cellStyle name="_VC 6.15.06 update on 06GRC power costs.xls Chart 1_Power Costs - Comparison bx Rbtl-Staff-Jt-PC_Electric Rev Req Model (2009 GRC) Revised 01-18-2010" xfId="2291"/>
    <cellStyle name="_VC 6.15.06 update on 06GRC power costs.xls Chart 1_Power Costs - Comparison bx Rbtl-Staff-Jt-PC_Electric Rev Req Model (2009 GRC) Revised 01-18-2010 2" xfId="2292"/>
    <cellStyle name="_VC 6.15.06 update on 06GRC power costs.xls Chart 1_Power Costs - Comparison bx Rbtl-Staff-Jt-PC_Final Order Electric EXHIBIT A-1" xfId="2293"/>
    <cellStyle name="_VC 6.15.06 update on 06GRC power costs.xls Chart 1_Power Costs - Comparison bx Rbtl-Staff-Jt-PC_Final Order Electric EXHIBIT A-1 2" xfId="2294"/>
    <cellStyle name="_VC 6.15.06 update on 06GRC power costs.xls Chart 1_Production Adj 4.37" xfId="2295"/>
    <cellStyle name="_VC 6.15.06 update on 06GRC power costs.xls Chart 1_Production Adj 4.37 2" xfId="2296"/>
    <cellStyle name="_VC 6.15.06 update on 06GRC power costs.xls Chart 1_Purchased Power Adj 4.03" xfId="2297"/>
    <cellStyle name="_VC 6.15.06 update on 06GRC power costs.xls Chart 1_Purchased Power Adj 4.03 2" xfId="2298"/>
    <cellStyle name="_VC 6.15.06 update on 06GRC power costs.xls Chart 1_Rebuttal Power Costs" xfId="2299"/>
    <cellStyle name="_VC 6.15.06 update on 06GRC power costs.xls Chart 1_Rebuttal Power Costs 2" xfId="2300"/>
    <cellStyle name="_VC 6.15.06 update on 06GRC power costs.xls Chart 1_Rebuttal Power Costs_Adj Bench DR 3 for Initial Briefs (Electric)" xfId="2301"/>
    <cellStyle name="_VC 6.15.06 update on 06GRC power costs.xls Chart 1_Rebuttal Power Costs_Adj Bench DR 3 for Initial Briefs (Electric) 2" xfId="2302"/>
    <cellStyle name="_VC 6.15.06 update on 06GRC power costs.xls Chart 1_Rebuttal Power Costs_Electric Rev Req Model (2009 GRC) Rebuttal" xfId="2303"/>
    <cellStyle name="_VC 6.15.06 update on 06GRC power costs.xls Chart 1_Rebuttal Power Costs_Electric Rev Req Model (2009 GRC) Rebuttal 2" xfId="2304"/>
    <cellStyle name="_VC 6.15.06 update on 06GRC power costs.xls Chart 1_Rebuttal Power Costs_Electric Rev Req Model (2009 GRC) Rebuttal REmoval of New  WH Solar AdjustMI" xfId="2305"/>
    <cellStyle name="_VC 6.15.06 update on 06GRC power costs.xls Chart 1_Rebuttal Power Costs_Electric Rev Req Model (2009 GRC) Rebuttal REmoval of New  WH Solar AdjustMI 2" xfId="2306"/>
    <cellStyle name="_VC 6.15.06 update on 06GRC power costs.xls Chart 1_Rebuttal Power Costs_Electric Rev Req Model (2009 GRC) Revised 01-18-2010" xfId="2307"/>
    <cellStyle name="_VC 6.15.06 update on 06GRC power costs.xls Chart 1_Rebuttal Power Costs_Electric Rev Req Model (2009 GRC) Revised 01-18-2010 2" xfId="2308"/>
    <cellStyle name="_VC 6.15.06 update on 06GRC power costs.xls Chart 1_Rebuttal Power Costs_Final Order Electric EXHIBIT A-1" xfId="2309"/>
    <cellStyle name="_VC 6.15.06 update on 06GRC power costs.xls Chart 1_Rebuttal Power Costs_Final Order Electric EXHIBIT A-1 2" xfId="2310"/>
    <cellStyle name="_VC 6.15.06 update on 06GRC power costs.xls Chart 1_ROR &amp; CONV FACTOR" xfId="2311"/>
    <cellStyle name="_VC 6.15.06 update on 06GRC power costs.xls Chart 1_ROR &amp; CONV FACTOR 2" xfId="2312"/>
    <cellStyle name="_VC 6.15.06 update on 06GRC power costs.xls Chart 1_ROR 5.02" xfId="2313"/>
    <cellStyle name="_VC 6.15.06 update on 06GRC power costs.xls Chart 1_ROR 5.02 2" xfId="2314"/>
    <cellStyle name="_VC 6.15.06 update on 06GRC power costs.xls Chart 2" xfId="2315"/>
    <cellStyle name="_VC 6.15.06 update on 06GRC power costs.xls Chart 2 2" xfId="2316"/>
    <cellStyle name="_VC 6.15.06 update on 06GRC power costs.xls Chart 2 2 2" xfId="2317"/>
    <cellStyle name="_VC 6.15.06 update on 06GRC power costs.xls Chart 2 3" xfId="2318"/>
    <cellStyle name="_VC 6.15.06 update on 06GRC power costs.xls Chart 2 3 2" xfId="2319"/>
    <cellStyle name="_VC 6.15.06 update on 06GRC power costs.xls Chart 2 3 3" xfId="2320"/>
    <cellStyle name="_VC 6.15.06 update on 06GRC power costs.xls Chart 2 3 4" xfId="2321"/>
    <cellStyle name="_VC 6.15.06 update on 06GRC power costs.xls Chart 2 4" xfId="2322"/>
    <cellStyle name="_VC 6.15.06 update on 06GRC power costs.xls Chart 2_04 07E Wild Horse Wind Expansion (C) (2)" xfId="2323"/>
    <cellStyle name="_VC 6.15.06 update on 06GRC power costs.xls Chart 2_04 07E Wild Horse Wind Expansion (C) (2) 2" xfId="2324"/>
    <cellStyle name="_VC 6.15.06 update on 06GRC power costs.xls Chart 2_04 07E Wild Horse Wind Expansion (C) (2)_Adj Bench DR 3 for Initial Briefs (Electric)" xfId="2325"/>
    <cellStyle name="_VC 6.15.06 update on 06GRC power costs.xls Chart 2_04 07E Wild Horse Wind Expansion (C) (2)_Adj Bench DR 3 for Initial Briefs (Electric) 2" xfId="2326"/>
    <cellStyle name="_VC 6.15.06 update on 06GRC power costs.xls Chart 2_04 07E Wild Horse Wind Expansion (C) (2)_Electric Rev Req Model (2009 GRC) " xfId="2327"/>
    <cellStyle name="_VC 6.15.06 update on 06GRC power costs.xls Chart 2_04 07E Wild Horse Wind Expansion (C) (2)_Electric Rev Req Model (2009 GRC)  2" xfId="2328"/>
    <cellStyle name="_VC 6.15.06 update on 06GRC power costs.xls Chart 2_04 07E Wild Horse Wind Expansion (C) (2)_Electric Rev Req Model (2009 GRC) Rebuttal" xfId="2329"/>
    <cellStyle name="_VC 6.15.06 update on 06GRC power costs.xls Chart 2_04 07E Wild Horse Wind Expansion (C) (2)_Electric Rev Req Model (2009 GRC) Rebuttal 2" xfId="2330"/>
    <cellStyle name="_VC 6.15.06 update on 06GRC power costs.xls Chart 2_04 07E Wild Horse Wind Expansion (C) (2)_Electric Rev Req Model (2009 GRC) Rebuttal REmoval of New  WH Solar AdjustMI" xfId="2331"/>
    <cellStyle name="_VC 6.15.06 update on 06GRC power costs.xls Chart 2_04 07E Wild Horse Wind Expansion (C) (2)_Electric Rev Req Model (2009 GRC) Rebuttal REmoval of New  WH Solar AdjustMI 2" xfId="2332"/>
    <cellStyle name="_VC 6.15.06 update on 06GRC power costs.xls Chart 2_04 07E Wild Horse Wind Expansion (C) (2)_Electric Rev Req Model (2009 GRC) Revised 01-18-2010" xfId="2333"/>
    <cellStyle name="_VC 6.15.06 update on 06GRC power costs.xls Chart 2_04 07E Wild Horse Wind Expansion (C) (2)_Electric Rev Req Model (2009 GRC) Revised 01-18-2010 2" xfId="2334"/>
    <cellStyle name="_VC 6.15.06 update on 06GRC power costs.xls Chart 2_04 07E Wild Horse Wind Expansion (C) (2)_Final Order Electric EXHIBIT A-1" xfId="2335"/>
    <cellStyle name="_VC 6.15.06 update on 06GRC power costs.xls Chart 2_04 07E Wild Horse Wind Expansion (C) (2)_Final Order Electric EXHIBIT A-1 2" xfId="2336"/>
    <cellStyle name="_VC 6.15.06 update on 06GRC power costs.xls Chart 2_04 07E Wild Horse Wind Expansion (C) (2)_TENASKA REGULATORY ASSET" xfId="2337"/>
    <cellStyle name="_VC 6.15.06 update on 06GRC power costs.xls Chart 2_04 07E Wild Horse Wind Expansion (C) (2)_TENASKA REGULATORY ASSET 2" xfId="2338"/>
    <cellStyle name="_VC 6.15.06 update on 06GRC power costs.xls Chart 2_16.37E Wild Horse Expansion DeferralRevwrkingfile SF" xfId="2339"/>
    <cellStyle name="_VC 6.15.06 update on 06GRC power costs.xls Chart 2_16.37E Wild Horse Expansion DeferralRevwrkingfile SF 2" xfId="2340"/>
    <cellStyle name="_VC 6.15.06 update on 06GRC power costs.xls Chart 2_4 31 Regulatory Assets and Liabilities  7 06- Exhibit D" xfId="2341"/>
    <cellStyle name="_VC 6.15.06 update on 06GRC power costs.xls Chart 2_4 31 Regulatory Assets and Liabilities  7 06- Exhibit D 2" xfId="2342"/>
    <cellStyle name="_VC 6.15.06 update on 06GRC power costs.xls Chart 2_4 32 Regulatory Assets and Liabilities  7 06- Exhibit D" xfId="2343"/>
    <cellStyle name="_VC 6.15.06 update on 06GRC power costs.xls Chart 2_4 32 Regulatory Assets and Liabilities  7 06- Exhibit D 2" xfId="2344"/>
    <cellStyle name="_VC 6.15.06 update on 06GRC power costs.xls Chart 2_Book2" xfId="2345"/>
    <cellStyle name="_VC 6.15.06 update on 06GRC power costs.xls Chart 2_Book2 2" xfId="2346"/>
    <cellStyle name="_VC 6.15.06 update on 06GRC power costs.xls Chart 2_Book2_Adj Bench DR 3 for Initial Briefs (Electric)" xfId="2347"/>
    <cellStyle name="_VC 6.15.06 update on 06GRC power costs.xls Chart 2_Book2_Adj Bench DR 3 for Initial Briefs (Electric) 2" xfId="2348"/>
    <cellStyle name="_VC 6.15.06 update on 06GRC power costs.xls Chart 2_Book2_Electric Rev Req Model (2009 GRC) Rebuttal" xfId="2349"/>
    <cellStyle name="_VC 6.15.06 update on 06GRC power costs.xls Chart 2_Book2_Electric Rev Req Model (2009 GRC) Rebuttal 2" xfId="2350"/>
    <cellStyle name="_VC 6.15.06 update on 06GRC power costs.xls Chart 2_Book2_Electric Rev Req Model (2009 GRC) Rebuttal REmoval of New  WH Solar AdjustMI" xfId="2351"/>
    <cellStyle name="_VC 6.15.06 update on 06GRC power costs.xls Chart 2_Book2_Electric Rev Req Model (2009 GRC) Rebuttal REmoval of New  WH Solar AdjustMI 2" xfId="2352"/>
    <cellStyle name="_VC 6.15.06 update on 06GRC power costs.xls Chart 2_Book2_Electric Rev Req Model (2009 GRC) Revised 01-18-2010" xfId="2353"/>
    <cellStyle name="_VC 6.15.06 update on 06GRC power costs.xls Chart 2_Book2_Electric Rev Req Model (2009 GRC) Revised 01-18-2010 2" xfId="2354"/>
    <cellStyle name="_VC 6.15.06 update on 06GRC power costs.xls Chart 2_Book2_Final Order Electric EXHIBIT A-1" xfId="2355"/>
    <cellStyle name="_VC 6.15.06 update on 06GRC power costs.xls Chart 2_Book2_Final Order Electric EXHIBIT A-1 2" xfId="2356"/>
    <cellStyle name="_VC 6.15.06 update on 06GRC power costs.xls Chart 2_Book4" xfId="2357"/>
    <cellStyle name="_VC 6.15.06 update on 06GRC power costs.xls Chart 2_Book4 2" xfId="2358"/>
    <cellStyle name="_VC 6.15.06 update on 06GRC power costs.xls Chart 2_Book9" xfId="2359"/>
    <cellStyle name="_VC 6.15.06 update on 06GRC power costs.xls Chart 2_Book9 2" xfId="2360"/>
    <cellStyle name="_VC 6.15.06 update on 06GRC power costs.xls Chart 2_DWH-08 (Rate Spread &amp; Design Workpapers)" xfId="2361"/>
    <cellStyle name="_VC 6.15.06 update on 06GRC power costs.xls Chart 2_Final 2008 PTC Rate Design Workpapers 10.27.08" xfId="2362"/>
    <cellStyle name="_VC 6.15.06 update on 06GRC power costs.xls Chart 2_INPUTS" xfId="2363"/>
    <cellStyle name="_VC 6.15.06 update on 06GRC power costs.xls Chart 2_INPUTS 2" xfId="2364"/>
    <cellStyle name="_VC 6.15.06 update on 06GRC power costs.xls Chart 2_Power Costs - Comparison bx Rbtl-Staff-Jt-PC" xfId="2365"/>
    <cellStyle name="_VC 6.15.06 update on 06GRC power costs.xls Chart 2_Power Costs - Comparison bx Rbtl-Staff-Jt-PC 2" xfId="2366"/>
    <cellStyle name="_VC 6.15.06 update on 06GRC power costs.xls Chart 2_Power Costs - Comparison bx Rbtl-Staff-Jt-PC_Adj Bench DR 3 for Initial Briefs (Electric)" xfId="2367"/>
    <cellStyle name="_VC 6.15.06 update on 06GRC power costs.xls Chart 2_Power Costs - Comparison bx Rbtl-Staff-Jt-PC_Adj Bench DR 3 for Initial Briefs (Electric) 2" xfId="2368"/>
    <cellStyle name="_VC 6.15.06 update on 06GRC power costs.xls Chart 2_Power Costs - Comparison bx Rbtl-Staff-Jt-PC_Electric Rev Req Model (2009 GRC) Rebuttal" xfId="2369"/>
    <cellStyle name="_VC 6.15.06 update on 06GRC power costs.xls Chart 2_Power Costs - Comparison bx Rbtl-Staff-Jt-PC_Electric Rev Req Model (2009 GRC) Rebuttal 2" xfId="2370"/>
    <cellStyle name="_VC 6.15.06 update on 06GRC power costs.xls Chart 2_Power Costs - Comparison bx Rbtl-Staff-Jt-PC_Electric Rev Req Model (2009 GRC) Rebuttal REmoval of New  WH Solar AdjustMI" xfId="2371"/>
    <cellStyle name="_VC 6.15.06 update on 06GRC power costs.xls Chart 2_Power Costs - Comparison bx Rbtl-Staff-Jt-PC_Electric Rev Req Model (2009 GRC) Rebuttal REmoval of New  WH Solar AdjustMI 2" xfId="2372"/>
    <cellStyle name="_VC 6.15.06 update on 06GRC power costs.xls Chart 2_Power Costs - Comparison bx Rbtl-Staff-Jt-PC_Electric Rev Req Model (2009 GRC) Revised 01-18-2010" xfId="2373"/>
    <cellStyle name="_VC 6.15.06 update on 06GRC power costs.xls Chart 2_Power Costs - Comparison bx Rbtl-Staff-Jt-PC_Electric Rev Req Model (2009 GRC) Revised 01-18-2010 2" xfId="2374"/>
    <cellStyle name="_VC 6.15.06 update on 06GRC power costs.xls Chart 2_Power Costs - Comparison bx Rbtl-Staff-Jt-PC_Final Order Electric EXHIBIT A-1" xfId="2375"/>
    <cellStyle name="_VC 6.15.06 update on 06GRC power costs.xls Chart 2_Power Costs - Comparison bx Rbtl-Staff-Jt-PC_Final Order Electric EXHIBIT A-1 2" xfId="2376"/>
    <cellStyle name="_VC 6.15.06 update on 06GRC power costs.xls Chart 2_Production Adj 4.37" xfId="2377"/>
    <cellStyle name="_VC 6.15.06 update on 06GRC power costs.xls Chart 2_Production Adj 4.37 2" xfId="2378"/>
    <cellStyle name="_VC 6.15.06 update on 06GRC power costs.xls Chart 2_Purchased Power Adj 4.03" xfId="2379"/>
    <cellStyle name="_VC 6.15.06 update on 06GRC power costs.xls Chart 2_Purchased Power Adj 4.03 2" xfId="2380"/>
    <cellStyle name="_VC 6.15.06 update on 06GRC power costs.xls Chart 2_Rebuttal Power Costs" xfId="2381"/>
    <cellStyle name="_VC 6.15.06 update on 06GRC power costs.xls Chart 2_Rebuttal Power Costs 2" xfId="2382"/>
    <cellStyle name="_VC 6.15.06 update on 06GRC power costs.xls Chart 2_Rebuttal Power Costs_Adj Bench DR 3 for Initial Briefs (Electric)" xfId="2383"/>
    <cellStyle name="_VC 6.15.06 update on 06GRC power costs.xls Chart 2_Rebuttal Power Costs_Adj Bench DR 3 for Initial Briefs (Electric) 2" xfId="2384"/>
    <cellStyle name="_VC 6.15.06 update on 06GRC power costs.xls Chart 2_Rebuttal Power Costs_Electric Rev Req Model (2009 GRC) Rebuttal" xfId="2385"/>
    <cellStyle name="_VC 6.15.06 update on 06GRC power costs.xls Chart 2_Rebuttal Power Costs_Electric Rev Req Model (2009 GRC) Rebuttal 2" xfId="2386"/>
    <cellStyle name="_VC 6.15.06 update on 06GRC power costs.xls Chart 2_Rebuttal Power Costs_Electric Rev Req Model (2009 GRC) Rebuttal REmoval of New  WH Solar AdjustMI" xfId="2387"/>
    <cellStyle name="_VC 6.15.06 update on 06GRC power costs.xls Chart 2_Rebuttal Power Costs_Electric Rev Req Model (2009 GRC) Rebuttal REmoval of New  WH Solar AdjustMI 2" xfId="2388"/>
    <cellStyle name="_VC 6.15.06 update on 06GRC power costs.xls Chart 2_Rebuttal Power Costs_Electric Rev Req Model (2009 GRC) Revised 01-18-2010" xfId="2389"/>
    <cellStyle name="_VC 6.15.06 update on 06GRC power costs.xls Chart 2_Rebuttal Power Costs_Electric Rev Req Model (2009 GRC) Revised 01-18-2010 2" xfId="2390"/>
    <cellStyle name="_VC 6.15.06 update on 06GRC power costs.xls Chart 2_Rebuttal Power Costs_Final Order Electric EXHIBIT A-1" xfId="2391"/>
    <cellStyle name="_VC 6.15.06 update on 06GRC power costs.xls Chart 2_Rebuttal Power Costs_Final Order Electric EXHIBIT A-1 2" xfId="2392"/>
    <cellStyle name="_VC 6.15.06 update on 06GRC power costs.xls Chart 2_ROR &amp; CONV FACTOR" xfId="2393"/>
    <cellStyle name="_VC 6.15.06 update on 06GRC power costs.xls Chart 2_ROR &amp; CONV FACTOR 2" xfId="2394"/>
    <cellStyle name="_VC 6.15.06 update on 06GRC power costs.xls Chart 2_ROR 5.02" xfId="2395"/>
    <cellStyle name="_VC 6.15.06 update on 06GRC power costs.xls Chart 2_ROR 5.02 2" xfId="2396"/>
    <cellStyle name="_VC 6.15.06 update on 06GRC power costs.xls Chart 3" xfId="2397"/>
    <cellStyle name="_VC 6.15.06 update on 06GRC power costs.xls Chart 3 2" xfId="2398"/>
    <cellStyle name="_VC 6.15.06 update on 06GRC power costs.xls Chart 3 2 2" xfId="2399"/>
    <cellStyle name="_VC 6.15.06 update on 06GRC power costs.xls Chart 3 3" xfId="2400"/>
    <cellStyle name="_VC 6.15.06 update on 06GRC power costs.xls Chart 3 3 2" xfId="2401"/>
    <cellStyle name="_VC 6.15.06 update on 06GRC power costs.xls Chart 3 3 3" xfId="2402"/>
    <cellStyle name="_VC 6.15.06 update on 06GRC power costs.xls Chart 3 3 4" xfId="2403"/>
    <cellStyle name="_VC 6.15.06 update on 06GRC power costs.xls Chart 3 4" xfId="2404"/>
    <cellStyle name="_VC 6.15.06 update on 06GRC power costs.xls Chart 3_04 07E Wild Horse Wind Expansion (C) (2)" xfId="2405"/>
    <cellStyle name="_VC 6.15.06 update on 06GRC power costs.xls Chart 3_04 07E Wild Horse Wind Expansion (C) (2) 2" xfId="2406"/>
    <cellStyle name="_VC 6.15.06 update on 06GRC power costs.xls Chart 3_04 07E Wild Horse Wind Expansion (C) (2)_Adj Bench DR 3 for Initial Briefs (Electric)" xfId="2407"/>
    <cellStyle name="_VC 6.15.06 update on 06GRC power costs.xls Chart 3_04 07E Wild Horse Wind Expansion (C) (2)_Adj Bench DR 3 for Initial Briefs (Electric) 2" xfId="2408"/>
    <cellStyle name="_VC 6.15.06 update on 06GRC power costs.xls Chart 3_04 07E Wild Horse Wind Expansion (C) (2)_Electric Rev Req Model (2009 GRC) " xfId="2409"/>
    <cellStyle name="_VC 6.15.06 update on 06GRC power costs.xls Chart 3_04 07E Wild Horse Wind Expansion (C) (2)_Electric Rev Req Model (2009 GRC)  2" xfId="2410"/>
    <cellStyle name="_VC 6.15.06 update on 06GRC power costs.xls Chart 3_04 07E Wild Horse Wind Expansion (C) (2)_Electric Rev Req Model (2009 GRC) Rebuttal" xfId="2411"/>
    <cellStyle name="_VC 6.15.06 update on 06GRC power costs.xls Chart 3_04 07E Wild Horse Wind Expansion (C) (2)_Electric Rev Req Model (2009 GRC) Rebuttal 2" xfId="2412"/>
    <cellStyle name="_VC 6.15.06 update on 06GRC power costs.xls Chart 3_04 07E Wild Horse Wind Expansion (C) (2)_Electric Rev Req Model (2009 GRC) Rebuttal REmoval of New  WH Solar AdjustMI" xfId="2413"/>
    <cellStyle name="_VC 6.15.06 update on 06GRC power costs.xls Chart 3_04 07E Wild Horse Wind Expansion (C) (2)_Electric Rev Req Model (2009 GRC) Rebuttal REmoval of New  WH Solar AdjustMI 2" xfId="2414"/>
    <cellStyle name="_VC 6.15.06 update on 06GRC power costs.xls Chart 3_04 07E Wild Horse Wind Expansion (C) (2)_Electric Rev Req Model (2009 GRC) Revised 01-18-2010" xfId="2415"/>
    <cellStyle name="_VC 6.15.06 update on 06GRC power costs.xls Chart 3_04 07E Wild Horse Wind Expansion (C) (2)_Electric Rev Req Model (2009 GRC) Revised 01-18-2010 2" xfId="2416"/>
    <cellStyle name="_VC 6.15.06 update on 06GRC power costs.xls Chart 3_04 07E Wild Horse Wind Expansion (C) (2)_Final Order Electric EXHIBIT A-1" xfId="2417"/>
    <cellStyle name="_VC 6.15.06 update on 06GRC power costs.xls Chart 3_04 07E Wild Horse Wind Expansion (C) (2)_Final Order Electric EXHIBIT A-1 2" xfId="2418"/>
    <cellStyle name="_VC 6.15.06 update on 06GRC power costs.xls Chart 3_04 07E Wild Horse Wind Expansion (C) (2)_TENASKA REGULATORY ASSET" xfId="2419"/>
    <cellStyle name="_VC 6.15.06 update on 06GRC power costs.xls Chart 3_04 07E Wild Horse Wind Expansion (C) (2)_TENASKA REGULATORY ASSET 2" xfId="2420"/>
    <cellStyle name="_VC 6.15.06 update on 06GRC power costs.xls Chart 3_16.37E Wild Horse Expansion DeferralRevwrkingfile SF" xfId="2421"/>
    <cellStyle name="_VC 6.15.06 update on 06GRC power costs.xls Chart 3_16.37E Wild Horse Expansion DeferralRevwrkingfile SF 2" xfId="2422"/>
    <cellStyle name="_VC 6.15.06 update on 06GRC power costs.xls Chart 3_4 31 Regulatory Assets and Liabilities  7 06- Exhibit D" xfId="2423"/>
    <cellStyle name="_VC 6.15.06 update on 06GRC power costs.xls Chart 3_4 31 Regulatory Assets and Liabilities  7 06- Exhibit D 2" xfId="2424"/>
    <cellStyle name="_VC 6.15.06 update on 06GRC power costs.xls Chart 3_4 32 Regulatory Assets and Liabilities  7 06- Exhibit D" xfId="2425"/>
    <cellStyle name="_VC 6.15.06 update on 06GRC power costs.xls Chart 3_4 32 Regulatory Assets and Liabilities  7 06- Exhibit D 2" xfId="2426"/>
    <cellStyle name="_VC 6.15.06 update on 06GRC power costs.xls Chart 3_Book2" xfId="2427"/>
    <cellStyle name="_VC 6.15.06 update on 06GRC power costs.xls Chart 3_Book2 2" xfId="2428"/>
    <cellStyle name="_VC 6.15.06 update on 06GRC power costs.xls Chart 3_Book2_Adj Bench DR 3 for Initial Briefs (Electric)" xfId="2429"/>
    <cellStyle name="_VC 6.15.06 update on 06GRC power costs.xls Chart 3_Book2_Adj Bench DR 3 for Initial Briefs (Electric) 2" xfId="2430"/>
    <cellStyle name="_VC 6.15.06 update on 06GRC power costs.xls Chart 3_Book2_Electric Rev Req Model (2009 GRC) Rebuttal" xfId="2431"/>
    <cellStyle name="_VC 6.15.06 update on 06GRC power costs.xls Chart 3_Book2_Electric Rev Req Model (2009 GRC) Rebuttal 2" xfId="2432"/>
    <cellStyle name="_VC 6.15.06 update on 06GRC power costs.xls Chart 3_Book2_Electric Rev Req Model (2009 GRC) Rebuttal REmoval of New  WH Solar AdjustMI" xfId="2433"/>
    <cellStyle name="_VC 6.15.06 update on 06GRC power costs.xls Chart 3_Book2_Electric Rev Req Model (2009 GRC) Rebuttal REmoval of New  WH Solar AdjustMI 2" xfId="2434"/>
    <cellStyle name="_VC 6.15.06 update on 06GRC power costs.xls Chart 3_Book2_Electric Rev Req Model (2009 GRC) Revised 01-18-2010" xfId="2435"/>
    <cellStyle name="_VC 6.15.06 update on 06GRC power costs.xls Chart 3_Book2_Electric Rev Req Model (2009 GRC) Revised 01-18-2010 2" xfId="2436"/>
    <cellStyle name="_VC 6.15.06 update on 06GRC power costs.xls Chart 3_Book2_Final Order Electric EXHIBIT A-1" xfId="2437"/>
    <cellStyle name="_VC 6.15.06 update on 06GRC power costs.xls Chart 3_Book2_Final Order Electric EXHIBIT A-1 2" xfId="2438"/>
    <cellStyle name="_VC 6.15.06 update on 06GRC power costs.xls Chart 3_Book4" xfId="2439"/>
    <cellStyle name="_VC 6.15.06 update on 06GRC power costs.xls Chart 3_Book4 2" xfId="2440"/>
    <cellStyle name="_VC 6.15.06 update on 06GRC power costs.xls Chart 3_Book9" xfId="2441"/>
    <cellStyle name="_VC 6.15.06 update on 06GRC power costs.xls Chart 3_Book9 2" xfId="2442"/>
    <cellStyle name="_VC 6.15.06 update on 06GRC power costs.xls Chart 3_DWH-08 (Rate Spread &amp; Design Workpapers)" xfId="2443"/>
    <cellStyle name="_VC 6.15.06 update on 06GRC power costs.xls Chart 3_Final 2008 PTC Rate Design Workpapers 10.27.08" xfId="2444"/>
    <cellStyle name="_VC 6.15.06 update on 06GRC power costs.xls Chart 3_INPUTS" xfId="2445"/>
    <cellStyle name="_VC 6.15.06 update on 06GRC power costs.xls Chart 3_INPUTS 2" xfId="2446"/>
    <cellStyle name="_VC 6.15.06 update on 06GRC power costs.xls Chart 3_Power Costs - Comparison bx Rbtl-Staff-Jt-PC" xfId="2447"/>
    <cellStyle name="_VC 6.15.06 update on 06GRC power costs.xls Chart 3_Power Costs - Comparison bx Rbtl-Staff-Jt-PC 2" xfId="2448"/>
    <cellStyle name="_VC 6.15.06 update on 06GRC power costs.xls Chart 3_Power Costs - Comparison bx Rbtl-Staff-Jt-PC_Adj Bench DR 3 for Initial Briefs (Electric)" xfId="2449"/>
    <cellStyle name="_VC 6.15.06 update on 06GRC power costs.xls Chart 3_Power Costs - Comparison bx Rbtl-Staff-Jt-PC_Adj Bench DR 3 for Initial Briefs (Electric) 2" xfId="2450"/>
    <cellStyle name="_VC 6.15.06 update on 06GRC power costs.xls Chart 3_Power Costs - Comparison bx Rbtl-Staff-Jt-PC_Electric Rev Req Model (2009 GRC) Rebuttal" xfId="2451"/>
    <cellStyle name="_VC 6.15.06 update on 06GRC power costs.xls Chart 3_Power Costs - Comparison bx Rbtl-Staff-Jt-PC_Electric Rev Req Model (2009 GRC) Rebuttal 2" xfId="2452"/>
    <cellStyle name="_VC 6.15.06 update on 06GRC power costs.xls Chart 3_Power Costs - Comparison bx Rbtl-Staff-Jt-PC_Electric Rev Req Model (2009 GRC) Rebuttal REmoval of New  WH Solar AdjustMI" xfId="2453"/>
    <cellStyle name="_VC 6.15.06 update on 06GRC power costs.xls Chart 3_Power Costs - Comparison bx Rbtl-Staff-Jt-PC_Electric Rev Req Model (2009 GRC) Rebuttal REmoval of New  WH Solar AdjustMI 2" xfId="2454"/>
    <cellStyle name="_VC 6.15.06 update on 06GRC power costs.xls Chart 3_Power Costs - Comparison bx Rbtl-Staff-Jt-PC_Electric Rev Req Model (2009 GRC) Revised 01-18-2010" xfId="2455"/>
    <cellStyle name="_VC 6.15.06 update on 06GRC power costs.xls Chart 3_Power Costs - Comparison bx Rbtl-Staff-Jt-PC_Electric Rev Req Model (2009 GRC) Revised 01-18-2010 2" xfId="2456"/>
    <cellStyle name="_VC 6.15.06 update on 06GRC power costs.xls Chart 3_Power Costs - Comparison bx Rbtl-Staff-Jt-PC_Final Order Electric EXHIBIT A-1" xfId="2457"/>
    <cellStyle name="_VC 6.15.06 update on 06GRC power costs.xls Chart 3_Power Costs - Comparison bx Rbtl-Staff-Jt-PC_Final Order Electric EXHIBIT A-1 2" xfId="2458"/>
    <cellStyle name="_VC 6.15.06 update on 06GRC power costs.xls Chart 3_Production Adj 4.37" xfId="2459"/>
    <cellStyle name="_VC 6.15.06 update on 06GRC power costs.xls Chart 3_Production Adj 4.37 2" xfId="2460"/>
    <cellStyle name="_VC 6.15.06 update on 06GRC power costs.xls Chart 3_Purchased Power Adj 4.03" xfId="2461"/>
    <cellStyle name="_VC 6.15.06 update on 06GRC power costs.xls Chart 3_Purchased Power Adj 4.03 2" xfId="2462"/>
    <cellStyle name="_VC 6.15.06 update on 06GRC power costs.xls Chart 3_Rebuttal Power Costs" xfId="2463"/>
    <cellStyle name="_VC 6.15.06 update on 06GRC power costs.xls Chart 3_Rebuttal Power Costs 2" xfId="2464"/>
    <cellStyle name="_VC 6.15.06 update on 06GRC power costs.xls Chart 3_Rebuttal Power Costs_Adj Bench DR 3 for Initial Briefs (Electric)" xfId="2465"/>
    <cellStyle name="_VC 6.15.06 update on 06GRC power costs.xls Chart 3_Rebuttal Power Costs_Adj Bench DR 3 for Initial Briefs (Electric) 2" xfId="2466"/>
    <cellStyle name="_VC 6.15.06 update on 06GRC power costs.xls Chart 3_Rebuttal Power Costs_Electric Rev Req Model (2009 GRC) Rebuttal" xfId="2467"/>
    <cellStyle name="_VC 6.15.06 update on 06GRC power costs.xls Chart 3_Rebuttal Power Costs_Electric Rev Req Model (2009 GRC) Rebuttal 2" xfId="2468"/>
    <cellStyle name="_VC 6.15.06 update on 06GRC power costs.xls Chart 3_Rebuttal Power Costs_Electric Rev Req Model (2009 GRC) Rebuttal REmoval of New  WH Solar AdjustMI" xfId="2469"/>
    <cellStyle name="_VC 6.15.06 update on 06GRC power costs.xls Chart 3_Rebuttal Power Costs_Electric Rev Req Model (2009 GRC) Rebuttal REmoval of New  WH Solar AdjustMI 2" xfId="2470"/>
    <cellStyle name="_VC 6.15.06 update on 06GRC power costs.xls Chart 3_Rebuttal Power Costs_Electric Rev Req Model (2009 GRC) Revised 01-18-2010" xfId="2471"/>
    <cellStyle name="_VC 6.15.06 update on 06GRC power costs.xls Chart 3_Rebuttal Power Costs_Electric Rev Req Model (2009 GRC) Revised 01-18-2010 2" xfId="2472"/>
    <cellStyle name="_VC 6.15.06 update on 06GRC power costs.xls Chart 3_Rebuttal Power Costs_Final Order Electric EXHIBIT A-1" xfId="2473"/>
    <cellStyle name="_VC 6.15.06 update on 06GRC power costs.xls Chart 3_Rebuttal Power Costs_Final Order Electric EXHIBIT A-1 2" xfId="2474"/>
    <cellStyle name="_VC 6.15.06 update on 06GRC power costs.xls Chart 3_ROR &amp; CONV FACTOR" xfId="2475"/>
    <cellStyle name="_VC 6.15.06 update on 06GRC power costs.xls Chart 3_ROR &amp; CONV FACTOR 2" xfId="2476"/>
    <cellStyle name="_VC 6.15.06 update on 06GRC power costs.xls Chart 3_ROR 5.02" xfId="2477"/>
    <cellStyle name="_VC 6.15.06 update on 06GRC power costs.xls Chart 3_ROR 5.02 2" xfId="2478"/>
    <cellStyle name="0,0_x000d__x000a_NA_x000d__x000a_" xfId="2479"/>
    <cellStyle name="0000" xfId="2480"/>
    <cellStyle name="000000" xfId="2481"/>
    <cellStyle name="20% - Accent1 10" xfId="2482"/>
    <cellStyle name="20% - Accent1 11" xfId="2483"/>
    <cellStyle name="20% - Accent1 12" xfId="2484"/>
    <cellStyle name="20% - Accent1 13" xfId="2485"/>
    <cellStyle name="20% - Accent1 14" xfId="2486"/>
    <cellStyle name="20% - Accent1 15" xfId="2487"/>
    <cellStyle name="20% - Accent1 16" xfId="2488"/>
    <cellStyle name="20% - Accent1 17" xfId="2489"/>
    <cellStyle name="20% - Accent1 18" xfId="2490"/>
    <cellStyle name="20% - Accent1 19" xfId="2491"/>
    <cellStyle name="20% - Accent1 2" xfId="2492"/>
    <cellStyle name="20% - Accent1 2 2" xfId="2493"/>
    <cellStyle name="20% - Accent1 20" xfId="2494"/>
    <cellStyle name="20% - Accent1 21" xfId="2495"/>
    <cellStyle name="20% - Accent1 22" xfId="2496"/>
    <cellStyle name="20% - Accent1 23" xfId="2497"/>
    <cellStyle name="20% - Accent1 24" xfId="2498"/>
    <cellStyle name="20% - Accent1 25" xfId="2499"/>
    <cellStyle name="20% - Accent1 26" xfId="2500"/>
    <cellStyle name="20% - Accent1 27" xfId="2501"/>
    <cellStyle name="20% - Accent1 28" xfId="2502"/>
    <cellStyle name="20% - Accent1 29" xfId="2503"/>
    <cellStyle name="20% - Accent1 3" xfId="2504"/>
    <cellStyle name="20% - Accent1 30" xfId="2505"/>
    <cellStyle name="20% - Accent1 31" xfId="2506"/>
    <cellStyle name="20% - Accent1 32" xfId="2507"/>
    <cellStyle name="20% - Accent1 33" xfId="2508"/>
    <cellStyle name="20% - Accent1 34" xfId="2509"/>
    <cellStyle name="20% - Accent1 35" xfId="2510"/>
    <cellStyle name="20% - Accent1 36" xfId="2511"/>
    <cellStyle name="20% - Accent1 37" xfId="2512"/>
    <cellStyle name="20% - Accent1 38" xfId="2513"/>
    <cellStyle name="20% - Accent1 39" xfId="2514"/>
    <cellStyle name="20% - Accent1 4" xfId="2515"/>
    <cellStyle name="20% - Accent1 4 2" xfId="2516"/>
    <cellStyle name="20% - Accent1 4 2 2" xfId="2517"/>
    <cellStyle name="20% - Accent1 4 2 3" xfId="2518"/>
    <cellStyle name="20% - Accent1 4 3" xfId="2519"/>
    <cellStyle name="20% - Accent1 4 3 2" xfId="2520"/>
    <cellStyle name="20% - Accent1 4 4" xfId="2521"/>
    <cellStyle name="20% - Accent1 4 5" xfId="2522"/>
    <cellStyle name="20% - Accent1 40" xfId="2523"/>
    <cellStyle name="20% - Accent1 41" xfId="2524"/>
    <cellStyle name="20% - Accent1 42" xfId="2525"/>
    <cellStyle name="20% - Accent1 43" xfId="2526"/>
    <cellStyle name="20% - Accent1 44" xfId="2527"/>
    <cellStyle name="20% - Accent1 45" xfId="2528"/>
    <cellStyle name="20% - Accent1 46" xfId="2529"/>
    <cellStyle name="20% - Accent1 47" xfId="2530"/>
    <cellStyle name="20% - Accent1 48" xfId="2531"/>
    <cellStyle name="20% - Accent1 49" xfId="2532"/>
    <cellStyle name="20% - Accent1 5" xfId="2533"/>
    <cellStyle name="20% - Accent1 50" xfId="2534"/>
    <cellStyle name="20% - Accent1 51" xfId="2535"/>
    <cellStyle name="20% - Accent1 52" xfId="2536"/>
    <cellStyle name="20% - Accent1 53" xfId="2537"/>
    <cellStyle name="20% - Accent1 54" xfId="2538"/>
    <cellStyle name="20% - Accent1 55" xfId="2539"/>
    <cellStyle name="20% - Accent1 56" xfId="2540"/>
    <cellStyle name="20% - Accent1 57" xfId="2541"/>
    <cellStyle name="20% - Accent1 58" xfId="2542"/>
    <cellStyle name="20% - Accent1 59" xfId="2543"/>
    <cellStyle name="20% - Accent1 6" xfId="2544"/>
    <cellStyle name="20% - Accent1 60" xfId="2545"/>
    <cellStyle name="20% - Accent1 61" xfId="2546"/>
    <cellStyle name="20% - Accent1 62" xfId="2547"/>
    <cellStyle name="20% - Accent1 63" xfId="2548"/>
    <cellStyle name="20% - Accent1 64" xfId="2549"/>
    <cellStyle name="20% - Accent1 7" xfId="2550"/>
    <cellStyle name="20% - Accent1 8" xfId="2551"/>
    <cellStyle name="20% - Accent1 9" xfId="2552"/>
    <cellStyle name="20% - Accent2 10" xfId="2553"/>
    <cellStyle name="20% - Accent2 11" xfId="2554"/>
    <cellStyle name="20% - Accent2 12" xfId="2555"/>
    <cellStyle name="20% - Accent2 13" xfId="2556"/>
    <cellStyle name="20% - Accent2 14" xfId="2557"/>
    <cellStyle name="20% - Accent2 15" xfId="2558"/>
    <cellStyle name="20% - Accent2 16" xfId="2559"/>
    <cellStyle name="20% - Accent2 17" xfId="2560"/>
    <cellStyle name="20% - Accent2 18" xfId="2561"/>
    <cellStyle name="20% - Accent2 19" xfId="2562"/>
    <cellStyle name="20% - Accent2 2" xfId="2563"/>
    <cellStyle name="20% - Accent2 2 2" xfId="2564"/>
    <cellStyle name="20% - Accent2 20" xfId="2565"/>
    <cellStyle name="20% - Accent2 21" xfId="2566"/>
    <cellStyle name="20% - Accent2 22" xfId="2567"/>
    <cellStyle name="20% - Accent2 23" xfId="2568"/>
    <cellStyle name="20% - Accent2 24" xfId="2569"/>
    <cellStyle name="20% - Accent2 25" xfId="2570"/>
    <cellStyle name="20% - Accent2 26" xfId="2571"/>
    <cellStyle name="20% - Accent2 27" xfId="2572"/>
    <cellStyle name="20% - Accent2 28" xfId="2573"/>
    <cellStyle name="20% - Accent2 29" xfId="2574"/>
    <cellStyle name="20% - Accent2 3" xfId="2575"/>
    <cellStyle name="20% - Accent2 30" xfId="2576"/>
    <cellStyle name="20% - Accent2 31" xfId="2577"/>
    <cellStyle name="20% - Accent2 32" xfId="2578"/>
    <cellStyle name="20% - Accent2 33" xfId="2579"/>
    <cellStyle name="20% - Accent2 34" xfId="2580"/>
    <cellStyle name="20% - Accent2 35" xfId="2581"/>
    <cellStyle name="20% - Accent2 36" xfId="2582"/>
    <cellStyle name="20% - Accent2 37" xfId="2583"/>
    <cellStyle name="20% - Accent2 38" xfId="2584"/>
    <cellStyle name="20% - Accent2 39" xfId="2585"/>
    <cellStyle name="20% - Accent2 4" xfId="2586"/>
    <cellStyle name="20% - Accent2 4 2" xfId="2587"/>
    <cellStyle name="20% - Accent2 4 2 2" xfId="2588"/>
    <cellStyle name="20% - Accent2 4 2 3" xfId="2589"/>
    <cellStyle name="20% - Accent2 4 3" xfId="2590"/>
    <cellStyle name="20% - Accent2 4 3 2" xfId="2591"/>
    <cellStyle name="20% - Accent2 4 4" xfId="2592"/>
    <cellStyle name="20% - Accent2 4 5" xfId="2593"/>
    <cellStyle name="20% - Accent2 40" xfId="2594"/>
    <cellStyle name="20% - Accent2 41" xfId="2595"/>
    <cellStyle name="20% - Accent2 42" xfId="2596"/>
    <cellStyle name="20% - Accent2 43" xfId="2597"/>
    <cellStyle name="20% - Accent2 44" xfId="2598"/>
    <cellStyle name="20% - Accent2 45" xfId="2599"/>
    <cellStyle name="20% - Accent2 46" xfId="2600"/>
    <cellStyle name="20% - Accent2 47" xfId="2601"/>
    <cellStyle name="20% - Accent2 48" xfId="2602"/>
    <cellStyle name="20% - Accent2 49" xfId="2603"/>
    <cellStyle name="20% - Accent2 5" xfId="2604"/>
    <cellStyle name="20% - Accent2 50" xfId="2605"/>
    <cellStyle name="20% - Accent2 51" xfId="2606"/>
    <cellStyle name="20% - Accent2 52" xfId="2607"/>
    <cellStyle name="20% - Accent2 53" xfId="2608"/>
    <cellStyle name="20% - Accent2 54" xfId="2609"/>
    <cellStyle name="20% - Accent2 55" xfId="2610"/>
    <cellStyle name="20% - Accent2 56" xfId="2611"/>
    <cellStyle name="20% - Accent2 57" xfId="2612"/>
    <cellStyle name="20% - Accent2 58" xfId="2613"/>
    <cellStyle name="20% - Accent2 59" xfId="2614"/>
    <cellStyle name="20% - Accent2 6" xfId="2615"/>
    <cellStyle name="20% - Accent2 60" xfId="2616"/>
    <cellStyle name="20% - Accent2 61" xfId="2617"/>
    <cellStyle name="20% - Accent2 62" xfId="2618"/>
    <cellStyle name="20% - Accent2 63" xfId="2619"/>
    <cellStyle name="20% - Accent2 64" xfId="2620"/>
    <cellStyle name="20% - Accent2 7" xfId="2621"/>
    <cellStyle name="20% - Accent2 8" xfId="2622"/>
    <cellStyle name="20% - Accent2 9" xfId="2623"/>
    <cellStyle name="20% - Accent3 10" xfId="2624"/>
    <cellStyle name="20% - Accent3 11" xfId="2625"/>
    <cellStyle name="20% - Accent3 12" xfId="2626"/>
    <cellStyle name="20% - Accent3 13" xfId="2627"/>
    <cellStyle name="20% - Accent3 14" xfId="2628"/>
    <cellStyle name="20% - Accent3 15" xfId="2629"/>
    <cellStyle name="20% - Accent3 16" xfId="2630"/>
    <cellStyle name="20% - Accent3 17" xfId="2631"/>
    <cellStyle name="20% - Accent3 18" xfId="2632"/>
    <cellStyle name="20% - Accent3 19" xfId="2633"/>
    <cellStyle name="20% - Accent3 2" xfId="2634"/>
    <cellStyle name="20% - Accent3 2 2" xfId="2635"/>
    <cellStyle name="20% - Accent3 20" xfId="2636"/>
    <cellStyle name="20% - Accent3 21" xfId="2637"/>
    <cellStyle name="20% - Accent3 22" xfId="2638"/>
    <cellStyle name="20% - Accent3 23" xfId="2639"/>
    <cellStyle name="20% - Accent3 24" xfId="2640"/>
    <cellStyle name="20% - Accent3 25" xfId="2641"/>
    <cellStyle name="20% - Accent3 26" xfId="2642"/>
    <cellStyle name="20% - Accent3 27" xfId="2643"/>
    <cellStyle name="20% - Accent3 28" xfId="2644"/>
    <cellStyle name="20% - Accent3 29" xfId="2645"/>
    <cellStyle name="20% - Accent3 3" xfId="2646"/>
    <cellStyle name="20% - Accent3 30" xfId="2647"/>
    <cellStyle name="20% - Accent3 31" xfId="2648"/>
    <cellStyle name="20% - Accent3 32" xfId="2649"/>
    <cellStyle name="20% - Accent3 33" xfId="2650"/>
    <cellStyle name="20% - Accent3 34" xfId="2651"/>
    <cellStyle name="20% - Accent3 35" xfId="2652"/>
    <cellStyle name="20% - Accent3 36" xfId="2653"/>
    <cellStyle name="20% - Accent3 37" xfId="2654"/>
    <cellStyle name="20% - Accent3 38" xfId="2655"/>
    <cellStyle name="20% - Accent3 39" xfId="2656"/>
    <cellStyle name="20% - Accent3 4" xfId="2657"/>
    <cellStyle name="20% - Accent3 4 2" xfId="2658"/>
    <cellStyle name="20% - Accent3 4 2 2" xfId="2659"/>
    <cellStyle name="20% - Accent3 4 2 3" xfId="2660"/>
    <cellStyle name="20% - Accent3 4 3" xfId="2661"/>
    <cellStyle name="20% - Accent3 4 3 2" xfId="2662"/>
    <cellStyle name="20% - Accent3 4 4" xfId="2663"/>
    <cellStyle name="20% - Accent3 4 5" xfId="2664"/>
    <cellStyle name="20% - Accent3 40" xfId="2665"/>
    <cellStyle name="20% - Accent3 41" xfId="2666"/>
    <cellStyle name="20% - Accent3 42" xfId="2667"/>
    <cellStyle name="20% - Accent3 43" xfId="2668"/>
    <cellStyle name="20% - Accent3 44" xfId="2669"/>
    <cellStyle name="20% - Accent3 45" xfId="2670"/>
    <cellStyle name="20% - Accent3 46" xfId="2671"/>
    <cellStyle name="20% - Accent3 47" xfId="2672"/>
    <cellStyle name="20% - Accent3 48" xfId="2673"/>
    <cellStyle name="20% - Accent3 49" xfId="2674"/>
    <cellStyle name="20% - Accent3 5" xfId="2675"/>
    <cellStyle name="20% - Accent3 50" xfId="2676"/>
    <cellStyle name="20% - Accent3 51" xfId="2677"/>
    <cellStyle name="20% - Accent3 52" xfId="2678"/>
    <cellStyle name="20% - Accent3 53" xfId="2679"/>
    <cellStyle name="20% - Accent3 54" xfId="2680"/>
    <cellStyle name="20% - Accent3 55" xfId="2681"/>
    <cellStyle name="20% - Accent3 56" xfId="2682"/>
    <cellStyle name="20% - Accent3 57" xfId="2683"/>
    <cellStyle name="20% - Accent3 58" xfId="2684"/>
    <cellStyle name="20% - Accent3 59" xfId="2685"/>
    <cellStyle name="20% - Accent3 6" xfId="2686"/>
    <cellStyle name="20% - Accent3 60" xfId="2687"/>
    <cellStyle name="20% - Accent3 61" xfId="2688"/>
    <cellStyle name="20% - Accent3 62" xfId="2689"/>
    <cellStyle name="20% - Accent3 63" xfId="2690"/>
    <cellStyle name="20% - Accent3 64" xfId="2691"/>
    <cellStyle name="20% - Accent3 7" xfId="2692"/>
    <cellStyle name="20% - Accent3 8" xfId="2693"/>
    <cellStyle name="20% - Accent3 9" xfId="2694"/>
    <cellStyle name="20% - Accent4 10" xfId="2695"/>
    <cellStyle name="20% - Accent4 11" xfId="2696"/>
    <cellStyle name="20% - Accent4 12" xfId="2697"/>
    <cellStyle name="20% - Accent4 13" xfId="2698"/>
    <cellStyle name="20% - Accent4 14" xfId="2699"/>
    <cellStyle name="20% - Accent4 15" xfId="2700"/>
    <cellStyle name="20% - Accent4 16" xfId="2701"/>
    <cellStyle name="20% - Accent4 17" xfId="2702"/>
    <cellStyle name="20% - Accent4 18" xfId="2703"/>
    <cellStyle name="20% - Accent4 19" xfId="2704"/>
    <cellStyle name="20% - Accent4 2" xfId="2705"/>
    <cellStyle name="20% - Accent4 2 2" xfId="2706"/>
    <cellStyle name="20% - Accent4 20" xfId="2707"/>
    <cellStyle name="20% - Accent4 21" xfId="2708"/>
    <cellStyle name="20% - Accent4 22" xfId="2709"/>
    <cellStyle name="20% - Accent4 23" xfId="2710"/>
    <cellStyle name="20% - Accent4 24" xfId="2711"/>
    <cellStyle name="20% - Accent4 25" xfId="2712"/>
    <cellStyle name="20% - Accent4 26" xfId="2713"/>
    <cellStyle name="20% - Accent4 27" xfId="2714"/>
    <cellStyle name="20% - Accent4 28" xfId="2715"/>
    <cellStyle name="20% - Accent4 29" xfId="2716"/>
    <cellStyle name="20% - Accent4 3" xfId="2717"/>
    <cellStyle name="20% - Accent4 30" xfId="2718"/>
    <cellStyle name="20% - Accent4 31" xfId="2719"/>
    <cellStyle name="20% - Accent4 32" xfId="2720"/>
    <cellStyle name="20% - Accent4 33" xfId="2721"/>
    <cellStyle name="20% - Accent4 34" xfId="2722"/>
    <cellStyle name="20% - Accent4 35" xfId="2723"/>
    <cellStyle name="20% - Accent4 36" xfId="2724"/>
    <cellStyle name="20% - Accent4 37" xfId="2725"/>
    <cellStyle name="20% - Accent4 38" xfId="2726"/>
    <cellStyle name="20% - Accent4 39" xfId="2727"/>
    <cellStyle name="20% - Accent4 4" xfId="2728"/>
    <cellStyle name="20% - Accent4 4 2" xfId="2729"/>
    <cellStyle name="20% - Accent4 4 2 2" xfId="2730"/>
    <cellStyle name="20% - Accent4 4 2 3" xfId="2731"/>
    <cellStyle name="20% - Accent4 4 3" xfId="2732"/>
    <cellStyle name="20% - Accent4 4 3 2" xfId="2733"/>
    <cellStyle name="20% - Accent4 4 4" xfId="2734"/>
    <cellStyle name="20% - Accent4 4 5" xfId="2735"/>
    <cellStyle name="20% - Accent4 40" xfId="2736"/>
    <cellStyle name="20% - Accent4 41" xfId="2737"/>
    <cellStyle name="20% - Accent4 42" xfId="2738"/>
    <cellStyle name="20% - Accent4 43" xfId="2739"/>
    <cellStyle name="20% - Accent4 44" xfId="2740"/>
    <cellStyle name="20% - Accent4 45" xfId="2741"/>
    <cellStyle name="20% - Accent4 46" xfId="2742"/>
    <cellStyle name="20% - Accent4 47" xfId="2743"/>
    <cellStyle name="20% - Accent4 48" xfId="2744"/>
    <cellStyle name="20% - Accent4 49" xfId="2745"/>
    <cellStyle name="20% - Accent4 5" xfId="2746"/>
    <cellStyle name="20% - Accent4 50" xfId="2747"/>
    <cellStyle name="20% - Accent4 51" xfId="2748"/>
    <cellStyle name="20% - Accent4 52" xfId="2749"/>
    <cellStyle name="20% - Accent4 53" xfId="2750"/>
    <cellStyle name="20% - Accent4 54" xfId="2751"/>
    <cellStyle name="20% - Accent4 55" xfId="2752"/>
    <cellStyle name="20% - Accent4 56" xfId="2753"/>
    <cellStyle name="20% - Accent4 57" xfId="2754"/>
    <cellStyle name="20% - Accent4 58" xfId="2755"/>
    <cellStyle name="20% - Accent4 59" xfId="2756"/>
    <cellStyle name="20% - Accent4 6" xfId="2757"/>
    <cellStyle name="20% - Accent4 60" xfId="2758"/>
    <cellStyle name="20% - Accent4 61" xfId="2759"/>
    <cellStyle name="20% - Accent4 62" xfId="2760"/>
    <cellStyle name="20% - Accent4 63" xfId="2761"/>
    <cellStyle name="20% - Accent4 64" xfId="2762"/>
    <cellStyle name="20% - Accent4 7" xfId="2763"/>
    <cellStyle name="20% - Accent4 8" xfId="2764"/>
    <cellStyle name="20% - Accent4 9" xfId="2765"/>
    <cellStyle name="20% - Accent5 10" xfId="2766"/>
    <cellStyle name="20% - Accent5 11" xfId="2767"/>
    <cellStyle name="20% - Accent5 12" xfId="2768"/>
    <cellStyle name="20% - Accent5 13" xfId="2769"/>
    <cellStyle name="20% - Accent5 14" xfId="2770"/>
    <cellStyle name="20% - Accent5 15" xfId="2771"/>
    <cellStyle name="20% - Accent5 16" xfId="2772"/>
    <cellStyle name="20% - Accent5 17" xfId="2773"/>
    <cellStyle name="20% - Accent5 18" xfId="2774"/>
    <cellStyle name="20% - Accent5 19" xfId="2775"/>
    <cellStyle name="20% - Accent5 2" xfId="2776"/>
    <cellStyle name="20% - Accent5 2 2" xfId="2777"/>
    <cellStyle name="20% - Accent5 20" xfId="2778"/>
    <cellStyle name="20% - Accent5 21" xfId="2779"/>
    <cellStyle name="20% - Accent5 22" xfId="2780"/>
    <cellStyle name="20% - Accent5 23" xfId="2781"/>
    <cellStyle name="20% - Accent5 24" xfId="2782"/>
    <cellStyle name="20% - Accent5 25" xfId="2783"/>
    <cellStyle name="20% - Accent5 26" xfId="2784"/>
    <cellStyle name="20% - Accent5 27" xfId="2785"/>
    <cellStyle name="20% - Accent5 28" xfId="2786"/>
    <cellStyle name="20% - Accent5 29" xfId="2787"/>
    <cellStyle name="20% - Accent5 3" xfId="2788"/>
    <cellStyle name="20% - Accent5 30" xfId="2789"/>
    <cellStyle name="20% - Accent5 31" xfId="2790"/>
    <cellStyle name="20% - Accent5 32" xfId="2791"/>
    <cellStyle name="20% - Accent5 33" xfId="2792"/>
    <cellStyle name="20% - Accent5 34" xfId="2793"/>
    <cellStyle name="20% - Accent5 35" xfId="2794"/>
    <cellStyle name="20% - Accent5 36" xfId="2795"/>
    <cellStyle name="20% - Accent5 37" xfId="2796"/>
    <cellStyle name="20% - Accent5 38" xfId="2797"/>
    <cellStyle name="20% - Accent5 39" xfId="2798"/>
    <cellStyle name="20% - Accent5 4" xfId="2799"/>
    <cellStyle name="20% - Accent5 4 2" xfId="2800"/>
    <cellStyle name="20% - Accent5 4 3" xfId="2801"/>
    <cellStyle name="20% - Accent5 40" xfId="2802"/>
    <cellStyle name="20% - Accent5 41" xfId="2803"/>
    <cellStyle name="20% - Accent5 42" xfId="2804"/>
    <cellStyle name="20% - Accent5 43" xfId="2805"/>
    <cellStyle name="20% - Accent5 44" xfId="2806"/>
    <cellStyle name="20% - Accent5 45" xfId="2807"/>
    <cellStyle name="20% - Accent5 46" xfId="2808"/>
    <cellStyle name="20% - Accent5 47" xfId="2809"/>
    <cellStyle name="20% - Accent5 48" xfId="2810"/>
    <cellStyle name="20% - Accent5 49" xfId="2811"/>
    <cellStyle name="20% - Accent5 5" xfId="2812"/>
    <cellStyle name="20% - Accent5 5 2" xfId="2813"/>
    <cellStyle name="20% - Accent5 50" xfId="2814"/>
    <cellStyle name="20% - Accent5 51" xfId="2815"/>
    <cellStyle name="20% - Accent5 52" xfId="2816"/>
    <cellStyle name="20% - Accent5 53" xfId="2817"/>
    <cellStyle name="20% - Accent5 54" xfId="2818"/>
    <cellStyle name="20% - Accent5 55" xfId="2819"/>
    <cellStyle name="20% - Accent5 56" xfId="2820"/>
    <cellStyle name="20% - Accent5 57" xfId="2821"/>
    <cellStyle name="20% - Accent5 58" xfId="2822"/>
    <cellStyle name="20% - Accent5 59" xfId="2823"/>
    <cellStyle name="20% - Accent5 6" xfId="2824"/>
    <cellStyle name="20% - Accent5 6 2" xfId="2825"/>
    <cellStyle name="20% - Accent5 60" xfId="2826"/>
    <cellStyle name="20% - Accent5 61" xfId="2827"/>
    <cellStyle name="20% - Accent5 62" xfId="2828"/>
    <cellStyle name="20% - Accent5 63" xfId="2829"/>
    <cellStyle name="20% - Accent5 64" xfId="2830"/>
    <cellStyle name="20% - Accent5 7" xfId="2831"/>
    <cellStyle name="20% - Accent5 8" xfId="2832"/>
    <cellStyle name="20% - Accent5 9" xfId="2833"/>
    <cellStyle name="20% - Accent6 10" xfId="2834"/>
    <cellStyle name="20% - Accent6 11" xfId="2835"/>
    <cellStyle name="20% - Accent6 12" xfId="2836"/>
    <cellStyle name="20% - Accent6 13" xfId="2837"/>
    <cellStyle name="20% - Accent6 14" xfId="2838"/>
    <cellStyle name="20% - Accent6 15" xfId="2839"/>
    <cellStyle name="20% - Accent6 16" xfId="2840"/>
    <cellStyle name="20% - Accent6 17" xfId="2841"/>
    <cellStyle name="20% - Accent6 18" xfId="2842"/>
    <cellStyle name="20% - Accent6 19" xfId="2843"/>
    <cellStyle name="20% - Accent6 2" xfId="2844"/>
    <cellStyle name="20% - Accent6 2 2" xfId="2845"/>
    <cellStyle name="20% - Accent6 20" xfId="2846"/>
    <cellStyle name="20% - Accent6 21" xfId="2847"/>
    <cellStyle name="20% - Accent6 22" xfId="2848"/>
    <cellStyle name="20% - Accent6 23" xfId="2849"/>
    <cellStyle name="20% - Accent6 24" xfId="2850"/>
    <cellStyle name="20% - Accent6 25" xfId="2851"/>
    <cellStyle name="20% - Accent6 26" xfId="2852"/>
    <cellStyle name="20% - Accent6 27" xfId="2853"/>
    <cellStyle name="20% - Accent6 28" xfId="2854"/>
    <cellStyle name="20% - Accent6 29" xfId="2855"/>
    <cellStyle name="20% - Accent6 3" xfId="2856"/>
    <cellStyle name="20% - Accent6 30" xfId="2857"/>
    <cellStyle name="20% - Accent6 31" xfId="2858"/>
    <cellStyle name="20% - Accent6 32" xfId="2859"/>
    <cellStyle name="20% - Accent6 33" xfId="2860"/>
    <cellStyle name="20% - Accent6 34" xfId="2861"/>
    <cellStyle name="20% - Accent6 35" xfId="2862"/>
    <cellStyle name="20% - Accent6 36" xfId="2863"/>
    <cellStyle name="20% - Accent6 37" xfId="2864"/>
    <cellStyle name="20% - Accent6 38" xfId="2865"/>
    <cellStyle name="20% - Accent6 39" xfId="2866"/>
    <cellStyle name="20% - Accent6 4" xfId="2867"/>
    <cellStyle name="20% - Accent6 4 2" xfId="2868"/>
    <cellStyle name="20% - Accent6 4 2 2" xfId="2869"/>
    <cellStyle name="20% - Accent6 4 2 3" xfId="2870"/>
    <cellStyle name="20% - Accent6 4 3" xfId="2871"/>
    <cellStyle name="20% - Accent6 4 3 2" xfId="2872"/>
    <cellStyle name="20% - Accent6 4 4" xfId="2873"/>
    <cellStyle name="20% - Accent6 4 5" xfId="2874"/>
    <cellStyle name="20% - Accent6 40" xfId="2875"/>
    <cellStyle name="20% - Accent6 41" xfId="2876"/>
    <cellStyle name="20% - Accent6 42" xfId="2877"/>
    <cellStyle name="20% - Accent6 43" xfId="2878"/>
    <cellStyle name="20% - Accent6 44" xfId="2879"/>
    <cellStyle name="20% - Accent6 45" xfId="2880"/>
    <cellStyle name="20% - Accent6 46" xfId="2881"/>
    <cellStyle name="20% - Accent6 47" xfId="2882"/>
    <cellStyle name="20% - Accent6 48" xfId="2883"/>
    <cellStyle name="20% - Accent6 49" xfId="2884"/>
    <cellStyle name="20% - Accent6 5" xfId="2885"/>
    <cellStyle name="20% - Accent6 50" xfId="2886"/>
    <cellStyle name="20% - Accent6 51" xfId="2887"/>
    <cellStyle name="20% - Accent6 52" xfId="2888"/>
    <cellStyle name="20% - Accent6 53" xfId="2889"/>
    <cellStyle name="20% - Accent6 54" xfId="2890"/>
    <cellStyle name="20% - Accent6 55" xfId="2891"/>
    <cellStyle name="20% - Accent6 56" xfId="2892"/>
    <cellStyle name="20% - Accent6 57" xfId="2893"/>
    <cellStyle name="20% - Accent6 58" xfId="2894"/>
    <cellStyle name="20% - Accent6 59" xfId="2895"/>
    <cellStyle name="20% - Accent6 6" xfId="2896"/>
    <cellStyle name="20% - Accent6 60" xfId="2897"/>
    <cellStyle name="20% - Accent6 61" xfId="2898"/>
    <cellStyle name="20% - Accent6 62" xfId="2899"/>
    <cellStyle name="20% - Accent6 63" xfId="2900"/>
    <cellStyle name="20% - Accent6 64" xfId="2901"/>
    <cellStyle name="20% - Accent6 7" xfId="2902"/>
    <cellStyle name="20% - Accent6 8" xfId="2903"/>
    <cellStyle name="20% - Accent6 9" xfId="2904"/>
    <cellStyle name="40% - Accent1 10" xfId="2905"/>
    <cellStyle name="40% - Accent1 11" xfId="2906"/>
    <cellStyle name="40% - Accent1 12" xfId="2907"/>
    <cellStyle name="40% - Accent1 13" xfId="2908"/>
    <cellStyle name="40% - Accent1 14" xfId="2909"/>
    <cellStyle name="40% - Accent1 15" xfId="2910"/>
    <cellStyle name="40% - Accent1 16" xfId="2911"/>
    <cellStyle name="40% - Accent1 17" xfId="2912"/>
    <cellStyle name="40% - Accent1 18" xfId="2913"/>
    <cellStyle name="40% - Accent1 19" xfId="2914"/>
    <cellStyle name="40% - Accent1 2" xfId="2915"/>
    <cellStyle name="40% - Accent1 2 2" xfId="2916"/>
    <cellStyle name="40% - Accent1 20" xfId="2917"/>
    <cellStyle name="40% - Accent1 21" xfId="2918"/>
    <cellStyle name="40% - Accent1 22" xfId="2919"/>
    <cellStyle name="40% - Accent1 23" xfId="2920"/>
    <cellStyle name="40% - Accent1 24" xfId="2921"/>
    <cellStyle name="40% - Accent1 25" xfId="2922"/>
    <cellStyle name="40% - Accent1 26" xfId="2923"/>
    <cellStyle name="40% - Accent1 27" xfId="2924"/>
    <cellStyle name="40% - Accent1 28" xfId="2925"/>
    <cellStyle name="40% - Accent1 29" xfId="2926"/>
    <cellStyle name="40% - Accent1 3" xfId="2927"/>
    <cellStyle name="40% - Accent1 30" xfId="2928"/>
    <cellStyle name="40% - Accent1 31" xfId="2929"/>
    <cellStyle name="40% - Accent1 32" xfId="2930"/>
    <cellStyle name="40% - Accent1 33" xfId="2931"/>
    <cellStyle name="40% - Accent1 34" xfId="2932"/>
    <cellStyle name="40% - Accent1 35" xfId="2933"/>
    <cellStyle name="40% - Accent1 36" xfId="2934"/>
    <cellStyle name="40% - Accent1 37" xfId="2935"/>
    <cellStyle name="40% - Accent1 38" xfId="2936"/>
    <cellStyle name="40% - Accent1 39" xfId="2937"/>
    <cellStyle name="40% - Accent1 4" xfId="2938"/>
    <cellStyle name="40% - Accent1 4 2" xfId="2939"/>
    <cellStyle name="40% - Accent1 4 2 2" xfId="2940"/>
    <cellStyle name="40% - Accent1 4 2 3" xfId="2941"/>
    <cellStyle name="40% - Accent1 4 3" xfId="2942"/>
    <cellStyle name="40% - Accent1 4 3 2" xfId="2943"/>
    <cellStyle name="40% - Accent1 4 4" xfId="2944"/>
    <cellStyle name="40% - Accent1 4 5" xfId="2945"/>
    <cellStyle name="40% - Accent1 40" xfId="2946"/>
    <cellStyle name="40% - Accent1 41" xfId="2947"/>
    <cellStyle name="40% - Accent1 42" xfId="2948"/>
    <cellStyle name="40% - Accent1 43" xfId="2949"/>
    <cellStyle name="40% - Accent1 44" xfId="2950"/>
    <cellStyle name="40% - Accent1 45" xfId="2951"/>
    <cellStyle name="40% - Accent1 46" xfId="2952"/>
    <cellStyle name="40% - Accent1 47" xfId="2953"/>
    <cellStyle name="40% - Accent1 48" xfId="2954"/>
    <cellStyle name="40% - Accent1 49" xfId="2955"/>
    <cellStyle name="40% - Accent1 5" xfId="2956"/>
    <cellStyle name="40% - Accent1 50" xfId="2957"/>
    <cellStyle name="40% - Accent1 51" xfId="2958"/>
    <cellStyle name="40% - Accent1 52" xfId="2959"/>
    <cellStyle name="40% - Accent1 53" xfId="2960"/>
    <cellStyle name="40% - Accent1 54" xfId="2961"/>
    <cellStyle name="40% - Accent1 55" xfId="2962"/>
    <cellStyle name="40% - Accent1 56" xfId="2963"/>
    <cellStyle name="40% - Accent1 57" xfId="2964"/>
    <cellStyle name="40% - Accent1 58" xfId="2965"/>
    <cellStyle name="40% - Accent1 59" xfId="2966"/>
    <cellStyle name="40% - Accent1 6" xfId="2967"/>
    <cellStyle name="40% - Accent1 60" xfId="2968"/>
    <cellStyle name="40% - Accent1 61" xfId="2969"/>
    <cellStyle name="40% - Accent1 62" xfId="2970"/>
    <cellStyle name="40% - Accent1 63" xfId="2971"/>
    <cellStyle name="40% - Accent1 64" xfId="2972"/>
    <cellStyle name="40% - Accent1 7" xfId="2973"/>
    <cellStyle name="40% - Accent1 8" xfId="2974"/>
    <cellStyle name="40% - Accent1 9" xfId="2975"/>
    <cellStyle name="40% - Accent2 10" xfId="2976"/>
    <cellStyle name="40% - Accent2 11" xfId="2977"/>
    <cellStyle name="40% - Accent2 12" xfId="2978"/>
    <cellStyle name="40% - Accent2 13" xfId="2979"/>
    <cellStyle name="40% - Accent2 14" xfId="2980"/>
    <cellStyle name="40% - Accent2 15" xfId="2981"/>
    <cellStyle name="40% - Accent2 16" xfId="2982"/>
    <cellStyle name="40% - Accent2 17" xfId="2983"/>
    <cellStyle name="40% - Accent2 18" xfId="2984"/>
    <cellStyle name="40% - Accent2 19" xfId="2985"/>
    <cellStyle name="40% - Accent2 2" xfId="2986"/>
    <cellStyle name="40% - Accent2 2 2" xfId="2987"/>
    <cellStyle name="40% - Accent2 20" xfId="2988"/>
    <cellStyle name="40% - Accent2 21" xfId="2989"/>
    <cellStyle name="40% - Accent2 22" xfId="2990"/>
    <cellStyle name="40% - Accent2 23" xfId="2991"/>
    <cellStyle name="40% - Accent2 24" xfId="2992"/>
    <cellStyle name="40% - Accent2 25" xfId="2993"/>
    <cellStyle name="40% - Accent2 26" xfId="2994"/>
    <cellStyle name="40% - Accent2 27" xfId="2995"/>
    <cellStyle name="40% - Accent2 28" xfId="2996"/>
    <cellStyle name="40% - Accent2 29" xfId="2997"/>
    <cellStyle name="40% - Accent2 3" xfId="2998"/>
    <cellStyle name="40% - Accent2 30" xfId="2999"/>
    <cellStyle name="40% - Accent2 31" xfId="3000"/>
    <cellStyle name="40% - Accent2 32" xfId="3001"/>
    <cellStyle name="40% - Accent2 33" xfId="3002"/>
    <cellStyle name="40% - Accent2 34" xfId="3003"/>
    <cellStyle name="40% - Accent2 35" xfId="3004"/>
    <cellStyle name="40% - Accent2 36" xfId="3005"/>
    <cellStyle name="40% - Accent2 37" xfId="3006"/>
    <cellStyle name="40% - Accent2 38" xfId="3007"/>
    <cellStyle name="40% - Accent2 39" xfId="3008"/>
    <cellStyle name="40% - Accent2 4" xfId="3009"/>
    <cellStyle name="40% - Accent2 4 2" xfId="3010"/>
    <cellStyle name="40% - Accent2 4 3" xfId="3011"/>
    <cellStyle name="40% - Accent2 40" xfId="3012"/>
    <cellStyle name="40% - Accent2 41" xfId="3013"/>
    <cellStyle name="40% - Accent2 42" xfId="3014"/>
    <cellStyle name="40% - Accent2 43" xfId="3015"/>
    <cellStyle name="40% - Accent2 44" xfId="3016"/>
    <cellStyle name="40% - Accent2 45" xfId="3017"/>
    <cellStyle name="40% - Accent2 46" xfId="3018"/>
    <cellStyle name="40% - Accent2 47" xfId="3019"/>
    <cellStyle name="40% - Accent2 48" xfId="3020"/>
    <cellStyle name="40% - Accent2 49" xfId="3021"/>
    <cellStyle name="40% - Accent2 5" xfId="3022"/>
    <cellStyle name="40% - Accent2 5 2" xfId="3023"/>
    <cellStyle name="40% - Accent2 50" xfId="3024"/>
    <cellStyle name="40% - Accent2 51" xfId="3025"/>
    <cellStyle name="40% - Accent2 52" xfId="3026"/>
    <cellStyle name="40% - Accent2 53" xfId="3027"/>
    <cellStyle name="40% - Accent2 54" xfId="3028"/>
    <cellStyle name="40% - Accent2 55" xfId="3029"/>
    <cellStyle name="40% - Accent2 56" xfId="3030"/>
    <cellStyle name="40% - Accent2 57" xfId="3031"/>
    <cellStyle name="40% - Accent2 58" xfId="3032"/>
    <cellStyle name="40% - Accent2 59" xfId="3033"/>
    <cellStyle name="40% - Accent2 6" xfId="3034"/>
    <cellStyle name="40% - Accent2 6 2" xfId="3035"/>
    <cellStyle name="40% - Accent2 60" xfId="3036"/>
    <cellStyle name="40% - Accent2 61" xfId="3037"/>
    <cellStyle name="40% - Accent2 62" xfId="3038"/>
    <cellStyle name="40% - Accent2 63" xfId="3039"/>
    <cellStyle name="40% - Accent2 64" xfId="3040"/>
    <cellStyle name="40% - Accent2 7" xfId="3041"/>
    <cellStyle name="40% - Accent2 8" xfId="3042"/>
    <cellStyle name="40% - Accent2 9" xfId="3043"/>
    <cellStyle name="40% - Accent3 10" xfId="3044"/>
    <cellStyle name="40% - Accent3 11" xfId="3045"/>
    <cellStyle name="40% - Accent3 12" xfId="3046"/>
    <cellStyle name="40% - Accent3 13" xfId="3047"/>
    <cellStyle name="40% - Accent3 14" xfId="3048"/>
    <cellStyle name="40% - Accent3 15" xfId="3049"/>
    <cellStyle name="40% - Accent3 16" xfId="3050"/>
    <cellStyle name="40% - Accent3 17" xfId="3051"/>
    <cellStyle name="40% - Accent3 18" xfId="3052"/>
    <cellStyle name="40% - Accent3 19" xfId="3053"/>
    <cellStyle name="40% - Accent3 2" xfId="3054"/>
    <cellStyle name="40% - Accent3 2 2" xfId="3055"/>
    <cellStyle name="40% - Accent3 20" xfId="3056"/>
    <cellStyle name="40% - Accent3 21" xfId="3057"/>
    <cellStyle name="40% - Accent3 22" xfId="3058"/>
    <cellStyle name="40% - Accent3 23" xfId="3059"/>
    <cellStyle name="40% - Accent3 24" xfId="3060"/>
    <cellStyle name="40% - Accent3 25" xfId="3061"/>
    <cellStyle name="40% - Accent3 26" xfId="3062"/>
    <cellStyle name="40% - Accent3 27" xfId="3063"/>
    <cellStyle name="40% - Accent3 28" xfId="3064"/>
    <cellStyle name="40% - Accent3 29" xfId="3065"/>
    <cellStyle name="40% - Accent3 3" xfId="3066"/>
    <cellStyle name="40% - Accent3 30" xfId="3067"/>
    <cellStyle name="40% - Accent3 31" xfId="3068"/>
    <cellStyle name="40% - Accent3 32" xfId="3069"/>
    <cellStyle name="40% - Accent3 33" xfId="3070"/>
    <cellStyle name="40% - Accent3 34" xfId="3071"/>
    <cellStyle name="40% - Accent3 35" xfId="3072"/>
    <cellStyle name="40% - Accent3 36" xfId="3073"/>
    <cellStyle name="40% - Accent3 37" xfId="3074"/>
    <cellStyle name="40% - Accent3 38" xfId="3075"/>
    <cellStyle name="40% - Accent3 39" xfId="3076"/>
    <cellStyle name="40% - Accent3 4" xfId="3077"/>
    <cellStyle name="40% - Accent3 4 2" xfId="3078"/>
    <cellStyle name="40% - Accent3 4 2 2" xfId="3079"/>
    <cellStyle name="40% - Accent3 4 2 3" xfId="3080"/>
    <cellStyle name="40% - Accent3 4 3" xfId="3081"/>
    <cellStyle name="40% - Accent3 4 3 2" xfId="3082"/>
    <cellStyle name="40% - Accent3 4 4" xfId="3083"/>
    <cellStyle name="40% - Accent3 4 5" xfId="3084"/>
    <cellStyle name="40% - Accent3 40" xfId="3085"/>
    <cellStyle name="40% - Accent3 41" xfId="3086"/>
    <cellStyle name="40% - Accent3 42" xfId="3087"/>
    <cellStyle name="40% - Accent3 43" xfId="3088"/>
    <cellStyle name="40% - Accent3 44" xfId="3089"/>
    <cellStyle name="40% - Accent3 45" xfId="3090"/>
    <cellStyle name="40% - Accent3 46" xfId="3091"/>
    <cellStyle name="40% - Accent3 47" xfId="3092"/>
    <cellStyle name="40% - Accent3 48" xfId="3093"/>
    <cellStyle name="40% - Accent3 49" xfId="3094"/>
    <cellStyle name="40% - Accent3 5" xfId="3095"/>
    <cellStyle name="40% - Accent3 50" xfId="3096"/>
    <cellStyle name="40% - Accent3 51" xfId="3097"/>
    <cellStyle name="40% - Accent3 52" xfId="3098"/>
    <cellStyle name="40% - Accent3 53" xfId="3099"/>
    <cellStyle name="40% - Accent3 54" xfId="3100"/>
    <cellStyle name="40% - Accent3 55" xfId="3101"/>
    <cellStyle name="40% - Accent3 56" xfId="3102"/>
    <cellStyle name="40% - Accent3 57" xfId="3103"/>
    <cellStyle name="40% - Accent3 58" xfId="3104"/>
    <cellStyle name="40% - Accent3 59" xfId="3105"/>
    <cellStyle name="40% - Accent3 6" xfId="3106"/>
    <cellStyle name="40% - Accent3 60" xfId="3107"/>
    <cellStyle name="40% - Accent3 61" xfId="3108"/>
    <cellStyle name="40% - Accent3 62" xfId="3109"/>
    <cellStyle name="40% - Accent3 63" xfId="3110"/>
    <cellStyle name="40% - Accent3 64" xfId="3111"/>
    <cellStyle name="40% - Accent3 7" xfId="3112"/>
    <cellStyle name="40% - Accent3 8" xfId="3113"/>
    <cellStyle name="40% - Accent3 9" xfId="3114"/>
    <cellStyle name="40% - Accent4 10" xfId="3115"/>
    <cellStyle name="40% - Accent4 11" xfId="3116"/>
    <cellStyle name="40% - Accent4 12" xfId="3117"/>
    <cellStyle name="40% - Accent4 13" xfId="3118"/>
    <cellStyle name="40% - Accent4 14" xfId="3119"/>
    <cellStyle name="40% - Accent4 15" xfId="3120"/>
    <cellStyle name="40% - Accent4 16" xfId="3121"/>
    <cellStyle name="40% - Accent4 17" xfId="3122"/>
    <cellStyle name="40% - Accent4 18" xfId="3123"/>
    <cellStyle name="40% - Accent4 19" xfId="3124"/>
    <cellStyle name="40% - Accent4 2" xfId="3125"/>
    <cellStyle name="40% - Accent4 2 2" xfId="3126"/>
    <cellStyle name="40% - Accent4 20" xfId="3127"/>
    <cellStyle name="40% - Accent4 21" xfId="3128"/>
    <cellStyle name="40% - Accent4 22" xfId="3129"/>
    <cellStyle name="40% - Accent4 23" xfId="3130"/>
    <cellStyle name="40% - Accent4 24" xfId="3131"/>
    <cellStyle name="40% - Accent4 25" xfId="3132"/>
    <cellStyle name="40% - Accent4 26" xfId="3133"/>
    <cellStyle name="40% - Accent4 27" xfId="3134"/>
    <cellStyle name="40% - Accent4 28" xfId="3135"/>
    <cellStyle name="40% - Accent4 29" xfId="3136"/>
    <cellStyle name="40% - Accent4 3" xfId="3137"/>
    <cellStyle name="40% - Accent4 30" xfId="3138"/>
    <cellStyle name="40% - Accent4 31" xfId="3139"/>
    <cellStyle name="40% - Accent4 32" xfId="3140"/>
    <cellStyle name="40% - Accent4 33" xfId="3141"/>
    <cellStyle name="40% - Accent4 34" xfId="3142"/>
    <cellStyle name="40% - Accent4 35" xfId="3143"/>
    <cellStyle name="40% - Accent4 36" xfId="3144"/>
    <cellStyle name="40% - Accent4 37" xfId="3145"/>
    <cellStyle name="40% - Accent4 38" xfId="3146"/>
    <cellStyle name="40% - Accent4 39" xfId="3147"/>
    <cellStyle name="40% - Accent4 4" xfId="3148"/>
    <cellStyle name="40% - Accent4 4 2" xfId="3149"/>
    <cellStyle name="40% - Accent4 4 2 2" xfId="3150"/>
    <cellStyle name="40% - Accent4 4 2 3" xfId="3151"/>
    <cellStyle name="40% - Accent4 4 3" xfId="3152"/>
    <cellStyle name="40% - Accent4 4 3 2" xfId="3153"/>
    <cellStyle name="40% - Accent4 4 4" xfId="3154"/>
    <cellStyle name="40% - Accent4 4 5" xfId="3155"/>
    <cellStyle name="40% - Accent4 40" xfId="3156"/>
    <cellStyle name="40% - Accent4 41" xfId="3157"/>
    <cellStyle name="40% - Accent4 42" xfId="3158"/>
    <cellStyle name="40% - Accent4 43" xfId="3159"/>
    <cellStyle name="40% - Accent4 44" xfId="3160"/>
    <cellStyle name="40% - Accent4 45" xfId="3161"/>
    <cellStyle name="40% - Accent4 46" xfId="3162"/>
    <cellStyle name="40% - Accent4 47" xfId="3163"/>
    <cellStyle name="40% - Accent4 48" xfId="3164"/>
    <cellStyle name="40% - Accent4 49" xfId="3165"/>
    <cellStyle name="40% - Accent4 5" xfId="3166"/>
    <cellStyle name="40% - Accent4 50" xfId="3167"/>
    <cellStyle name="40% - Accent4 51" xfId="3168"/>
    <cellStyle name="40% - Accent4 52" xfId="3169"/>
    <cellStyle name="40% - Accent4 53" xfId="3170"/>
    <cellStyle name="40% - Accent4 54" xfId="3171"/>
    <cellStyle name="40% - Accent4 55" xfId="3172"/>
    <cellStyle name="40% - Accent4 56" xfId="3173"/>
    <cellStyle name="40% - Accent4 57" xfId="3174"/>
    <cellStyle name="40% - Accent4 58" xfId="3175"/>
    <cellStyle name="40% - Accent4 59" xfId="3176"/>
    <cellStyle name="40% - Accent4 6" xfId="3177"/>
    <cellStyle name="40% - Accent4 60" xfId="3178"/>
    <cellStyle name="40% - Accent4 61" xfId="3179"/>
    <cellStyle name="40% - Accent4 62" xfId="3180"/>
    <cellStyle name="40% - Accent4 63" xfId="3181"/>
    <cellStyle name="40% - Accent4 64" xfId="3182"/>
    <cellStyle name="40% - Accent4 7" xfId="3183"/>
    <cellStyle name="40% - Accent4 8" xfId="3184"/>
    <cellStyle name="40% - Accent4 9" xfId="3185"/>
    <cellStyle name="40% - Accent5 10" xfId="3186"/>
    <cellStyle name="40% - Accent5 11" xfId="3187"/>
    <cellStyle name="40% - Accent5 12" xfId="3188"/>
    <cellStyle name="40% - Accent5 13" xfId="3189"/>
    <cellStyle name="40% - Accent5 14" xfId="3190"/>
    <cellStyle name="40% - Accent5 15" xfId="3191"/>
    <cellStyle name="40% - Accent5 16" xfId="3192"/>
    <cellStyle name="40% - Accent5 17" xfId="3193"/>
    <cellStyle name="40% - Accent5 18" xfId="3194"/>
    <cellStyle name="40% - Accent5 19" xfId="3195"/>
    <cellStyle name="40% - Accent5 2" xfId="3196"/>
    <cellStyle name="40% - Accent5 2 2" xfId="3197"/>
    <cellStyle name="40% - Accent5 20" xfId="3198"/>
    <cellStyle name="40% - Accent5 21" xfId="3199"/>
    <cellStyle name="40% - Accent5 22" xfId="3200"/>
    <cellStyle name="40% - Accent5 23" xfId="3201"/>
    <cellStyle name="40% - Accent5 24" xfId="3202"/>
    <cellStyle name="40% - Accent5 25" xfId="3203"/>
    <cellStyle name="40% - Accent5 26" xfId="3204"/>
    <cellStyle name="40% - Accent5 27" xfId="3205"/>
    <cellStyle name="40% - Accent5 28" xfId="3206"/>
    <cellStyle name="40% - Accent5 29" xfId="3207"/>
    <cellStyle name="40% - Accent5 3" xfId="3208"/>
    <cellStyle name="40% - Accent5 30" xfId="3209"/>
    <cellStyle name="40% - Accent5 31" xfId="3210"/>
    <cellStyle name="40% - Accent5 32" xfId="3211"/>
    <cellStyle name="40% - Accent5 33" xfId="3212"/>
    <cellStyle name="40% - Accent5 34" xfId="3213"/>
    <cellStyle name="40% - Accent5 35" xfId="3214"/>
    <cellStyle name="40% - Accent5 36" xfId="3215"/>
    <cellStyle name="40% - Accent5 37" xfId="3216"/>
    <cellStyle name="40% - Accent5 38" xfId="3217"/>
    <cellStyle name="40% - Accent5 39" xfId="3218"/>
    <cellStyle name="40% - Accent5 4" xfId="3219"/>
    <cellStyle name="40% - Accent5 4 2" xfId="3220"/>
    <cellStyle name="40% - Accent5 4 2 2" xfId="3221"/>
    <cellStyle name="40% - Accent5 4 2 3" xfId="3222"/>
    <cellStyle name="40% - Accent5 4 3" xfId="3223"/>
    <cellStyle name="40% - Accent5 4 3 2" xfId="3224"/>
    <cellStyle name="40% - Accent5 4 4" xfId="3225"/>
    <cellStyle name="40% - Accent5 4 5" xfId="3226"/>
    <cellStyle name="40% - Accent5 40" xfId="3227"/>
    <cellStyle name="40% - Accent5 41" xfId="3228"/>
    <cellStyle name="40% - Accent5 42" xfId="3229"/>
    <cellStyle name="40% - Accent5 43" xfId="3230"/>
    <cellStyle name="40% - Accent5 44" xfId="3231"/>
    <cellStyle name="40% - Accent5 45" xfId="3232"/>
    <cellStyle name="40% - Accent5 46" xfId="3233"/>
    <cellStyle name="40% - Accent5 47" xfId="3234"/>
    <cellStyle name="40% - Accent5 48" xfId="3235"/>
    <cellStyle name="40% - Accent5 49" xfId="3236"/>
    <cellStyle name="40% - Accent5 5" xfId="3237"/>
    <cellStyle name="40% - Accent5 50" xfId="3238"/>
    <cellStyle name="40% - Accent5 51" xfId="3239"/>
    <cellStyle name="40% - Accent5 52" xfId="3240"/>
    <cellStyle name="40% - Accent5 53" xfId="3241"/>
    <cellStyle name="40% - Accent5 54" xfId="3242"/>
    <cellStyle name="40% - Accent5 55" xfId="3243"/>
    <cellStyle name="40% - Accent5 56" xfId="3244"/>
    <cellStyle name="40% - Accent5 57" xfId="3245"/>
    <cellStyle name="40% - Accent5 58" xfId="3246"/>
    <cellStyle name="40% - Accent5 59" xfId="3247"/>
    <cellStyle name="40% - Accent5 6" xfId="3248"/>
    <cellStyle name="40% - Accent5 60" xfId="3249"/>
    <cellStyle name="40% - Accent5 61" xfId="3250"/>
    <cellStyle name="40% - Accent5 62" xfId="3251"/>
    <cellStyle name="40% - Accent5 63" xfId="3252"/>
    <cellStyle name="40% - Accent5 64" xfId="3253"/>
    <cellStyle name="40% - Accent5 7" xfId="3254"/>
    <cellStyle name="40% - Accent5 8" xfId="3255"/>
    <cellStyle name="40% - Accent5 9" xfId="3256"/>
    <cellStyle name="40% - Accent6 10" xfId="3257"/>
    <cellStyle name="40% - Accent6 11" xfId="3258"/>
    <cellStyle name="40% - Accent6 12" xfId="3259"/>
    <cellStyle name="40% - Accent6 13" xfId="3260"/>
    <cellStyle name="40% - Accent6 14" xfId="3261"/>
    <cellStyle name="40% - Accent6 15" xfId="3262"/>
    <cellStyle name="40% - Accent6 16" xfId="3263"/>
    <cellStyle name="40% - Accent6 17" xfId="3264"/>
    <cellStyle name="40% - Accent6 18" xfId="3265"/>
    <cellStyle name="40% - Accent6 19" xfId="3266"/>
    <cellStyle name="40% - Accent6 2" xfId="3267"/>
    <cellStyle name="40% - Accent6 2 2" xfId="3268"/>
    <cellStyle name="40% - Accent6 20" xfId="3269"/>
    <cellStyle name="40% - Accent6 21" xfId="3270"/>
    <cellStyle name="40% - Accent6 22" xfId="3271"/>
    <cellStyle name="40% - Accent6 23" xfId="3272"/>
    <cellStyle name="40% - Accent6 24" xfId="3273"/>
    <cellStyle name="40% - Accent6 25" xfId="3274"/>
    <cellStyle name="40% - Accent6 26" xfId="3275"/>
    <cellStyle name="40% - Accent6 27" xfId="3276"/>
    <cellStyle name="40% - Accent6 28" xfId="3277"/>
    <cellStyle name="40% - Accent6 29" xfId="3278"/>
    <cellStyle name="40% - Accent6 3" xfId="3279"/>
    <cellStyle name="40% - Accent6 30" xfId="3280"/>
    <cellStyle name="40% - Accent6 31" xfId="3281"/>
    <cellStyle name="40% - Accent6 32" xfId="3282"/>
    <cellStyle name="40% - Accent6 33" xfId="3283"/>
    <cellStyle name="40% - Accent6 34" xfId="3284"/>
    <cellStyle name="40% - Accent6 35" xfId="3285"/>
    <cellStyle name="40% - Accent6 36" xfId="3286"/>
    <cellStyle name="40% - Accent6 37" xfId="3287"/>
    <cellStyle name="40% - Accent6 38" xfId="3288"/>
    <cellStyle name="40% - Accent6 39" xfId="3289"/>
    <cellStyle name="40% - Accent6 4" xfId="3290"/>
    <cellStyle name="40% - Accent6 4 2" xfId="3291"/>
    <cellStyle name="40% - Accent6 4 2 2" xfId="3292"/>
    <cellStyle name="40% - Accent6 4 2 3" xfId="3293"/>
    <cellStyle name="40% - Accent6 4 3" xfId="3294"/>
    <cellStyle name="40% - Accent6 4 3 2" xfId="3295"/>
    <cellStyle name="40% - Accent6 4 4" xfId="3296"/>
    <cellStyle name="40% - Accent6 4 5" xfId="3297"/>
    <cellStyle name="40% - Accent6 40" xfId="3298"/>
    <cellStyle name="40% - Accent6 41" xfId="3299"/>
    <cellStyle name="40% - Accent6 42" xfId="3300"/>
    <cellStyle name="40% - Accent6 43" xfId="3301"/>
    <cellStyle name="40% - Accent6 44" xfId="3302"/>
    <cellStyle name="40% - Accent6 45" xfId="3303"/>
    <cellStyle name="40% - Accent6 46" xfId="3304"/>
    <cellStyle name="40% - Accent6 47" xfId="3305"/>
    <cellStyle name="40% - Accent6 48" xfId="3306"/>
    <cellStyle name="40% - Accent6 49" xfId="3307"/>
    <cellStyle name="40% - Accent6 5" xfId="3308"/>
    <cellStyle name="40% - Accent6 50" xfId="3309"/>
    <cellStyle name="40% - Accent6 51" xfId="3310"/>
    <cellStyle name="40% - Accent6 52" xfId="3311"/>
    <cellStyle name="40% - Accent6 53" xfId="3312"/>
    <cellStyle name="40% - Accent6 54" xfId="3313"/>
    <cellStyle name="40% - Accent6 55" xfId="3314"/>
    <cellStyle name="40% - Accent6 56" xfId="3315"/>
    <cellStyle name="40% - Accent6 57" xfId="3316"/>
    <cellStyle name="40% - Accent6 58" xfId="3317"/>
    <cellStyle name="40% - Accent6 59" xfId="3318"/>
    <cellStyle name="40% - Accent6 6" xfId="3319"/>
    <cellStyle name="40% - Accent6 60" xfId="3320"/>
    <cellStyle name="40% - Accent6 61" xfId="3321"/>
    <cellStyle name="40% - Accent6 62" xfId="3322"/>
    <cellStyle name="40% - Accent6 63" xfId="3323"/>
    <cellStyle name="40% - Accent6 64" xfId="3324"/>
    <cellStyle name="40% - Accent6 7" xfId="3325"/>
    <cellStyle name="40% - Accent6 8" xfId="3326"/>
    <cellStyle name="40% - Accent6 9" xfId="3327"/>
    <cellStyle name="60% - Accent1 10" xfId="3328"/>
    <cellStyle name="60% - Accent1 11" xfId="3329"/>
    <cellStyle name="60% - Accent1 12" xfId="3330"/>
    <cellStyle name="60% - Accent1 13" xfId="3331"/>
    <cellStyle name="60% - Accent1 14" xfId="3332"/>
    <cellStyle name="60% - Accent1 15" xfId="3333"/>
    <cellStyle name="60% - Accent1 16" xfId="3334"/>
    <cellStyle name="60% - Accent1 17" xfId="3335"/>
    <cellStyle name="60% - Accent1 18" xfId="3336"/>
    <cellStyle name="60% - Accent1 19" xfId="3337"/>
    <cellStyle name="60% - Accent1 2" xfId="3338"/>
    <cellStyle name="60% - Accent1 2 2" xfId="3339"/>
    <cellStyle name="60% - Accent1 20" xfId="3340"/>
    <cellStyle name="60% - Accent1 21" xfId="3341"/>
    <cellStyle name="60% - Accent1 22" xfId="3342"/>
    <cellStyle name="60% - Accent1 23" xfId="3343"/>
    <cellStyle name="60% - Accent1 24" xfId="3344"/>
    <cellStyle name="60% - Accent1 25" xfId="3345"/>
    <cellStyle name="60% - Accent1 26" xfId="3346"/>
    <cellStyle name="60% - Accent1 27" xfId="3347"/>
    <cellStyle name="60% - Accent1 28" xfId="3348"/>
    <cellStyle name="60% - Accent1 29" xfId="3349"/>
    <cellStyle name="60% - Accent1 3" xfId="3350"/>
    <cellStyle name="60% - Accent1 3 2" xfId="3351"/>
    <cellStyle name="60% - Accent1 30" xfId="3352"/>
    <cellStyle name="60% - Accent1 31" xfId="3353"/>
    <cellStyle name="60% - Accent1 32" xfId="3354"/>
    <cellStyle name="60% - Accent1 33" xfId="3355"/>
    <cellStyle name="60% - Accent1 34" xfId="3356"/>
    <cellStyle name="60% - Accent1 35" xfId="3357"/>
    <cellStyle name="60% - Accent1 36" xfId="3358"/>
    <cellStyle name="60% - Accent1 37" xfId="3359"/>
    <cellStyle name="60% - Accent1 38" xfId="3360"/>
    <cellStyle name="60% - Accent1 39" xfId="3361"/>
    <cellStyle name="60% - Accent1 4" xfId="3362"/>
    <cellStyle name="60% - Accent1 40" xfId="3363"/>
    <cellStyle name="60% - Accent1 41" xfId="3364"/>
    <cellStyle name="60% - Accent1 42" xfId="3365"/>
    <cellStyle name="60% - Accent1 43" xfId="3366"/>
    <cellStyle name="60% - Accent1 44" xfId="3367"/>
    <cellStyle name="60% - Accent1 45" xfId="3368"/>
    <cellStyle name="60% - Accent1 46" xfId="3369"/>
    <cellStyle name="60% - Accent1 47" xfId="3370"/>
    <cellStyle name="60% - Accent1 48" xfId="3371"/>
    <cellStyle name="60% - Accent1 49" xfId="3372"/>
    <cellStyle name="60% - Accent1 5" xfId="3373"/>
    <cellStyle name="60% - Accent1 50" xfId="3374"/>
    <cellStyle name="60% - Accent1 51" xfId="3375"/>
    <cellStyle name="60% - Accent1 52" xfId="3376"/>
    <cellStyle name="60% - Accent1 53" xfId="3377"/>
    <cellStyle name="60% - Accent1 54" xfId="3378"/>
    <cellStyle name="60% - Accent1 55" xfId="3379"/>
    <cellStyle name="60% - Accent1 56" xfId="3380"/>
    <cellStyle name="60% - Accent1 57" xfId="3381"/>
    <cellStyle name="60% - Accent1 58" xfId="3382"/>
    <cellStyle name="60% - Accent1 59" xfId="3383"/>
    <cellStyle name="60% - Accent1 6" xfId="3384"/>
    <cellStyle name="60% - Accent1 60" xfId="3385"/>
    <cellStyle name="60% - Accent1 61" xfId="3386"/>
    <cellStyle name="60% - Accent1 62" xfId="3387"/>
    <cellStyle name="60% - Accent1 63" xfId="3388"/>
    <cellStyle name="60% - Accent1 64" xfId="3389"/>
    <cellStyle name="60% - Accent1 7" xfId="3390"/>
    <cellStyle name="60% - Accent1 8" xfId="3391"/>
    <cellStyle name="60% - Accent1 9" xfId="3392"/>
    <cellStyle name="60% - Accent2 10" xfId="3393"/>
    <cellStyle name="60% - Accent2 11" xfId="3394"/>
    <cellStyle name="60% - Accent2 12" xfId="3395"/>
    <cellStyle name="60% - Accent2 13" xfId="3396"/>
    <cellStyle name="60% - Accent2 14" xfId="3397"/>
    <cellStyle name="60% - Accent2 15" xfId="3398"/>
    <cellStyle name="60% - Accent2 16" xfId="3399"/>
    <cellStyle name="60% - Accent2 17" xfId="3400"/>
    <cellStyle name="60% - Accent2 18" xfId="3401"/>
    <cellStyle name="60% - Accent2 19" xfId="3402"/>
    <cellStyle name="60% - Accent2 2" xfId="3403"/>
    <cellStyle name="60% - Accent2 2 2" xfId="3404"/>
    <cellStyle name="60% - Accent2 20" xfId="3405"/>
    <cellStyle name="60% - Accent2 21" xfId="3406"/>
    <cellStyle name="60% - Accent2 22" xfId="3407"/>
    <cellStyle name="60% - Accent2 23" xfId="3408"/>
    <cellStyle name="60% - Accent2 24" xfId="3409"/>
    <cellStyle name="60% - Accent2 25" xfId="3410"/>
    <cellStyle name="60% - Accent2 26" xfId="3411"/>
    <cellStyle name="60% - Accent2 27" xfId="3412"/>
    <cellStyle name="60% - Accent2 28" xfId="3413"/>
    <cellStyle name="60% - Accent2 29" xfId="3414"/>
    <cellStyle name="60% - Accent2 3" xfId="3415"/>
    <cellStyle name="60% - Accent2 3 2" xfId="3416"/>
    <cellStyle name="60% - Accent2 30" xfId="3417"/>
    <cellStyle name="60% - Accent2 31" xfId="3418"/>
    <cellStyle name="60% - Accent2 32" xfId="3419"/>
    <cellStyle name="60% - Accent2 33" xfId="3420"/>
    <cellStyle name="60% - Accent2 34" xfId="3421"/>
    <cellStyle name="60% - Accent2 35" xfId="3422"/>
    <cellStyle name="60% - Accent2 36" xfId="3423"/>
    <cellStyle name="60% - Accent2 37" xfId="3424"/>
    <cellStyle name="60% - Accent2 38" xfId="3425"/>
    <cellStyle name="60% - Accent2 39" xfId="3426"/>
    <cellStyle name="60% - Accent2 4" xfId="3427"/>
    <cellStyle name="60% - Accent2 40" xfId="3428"/>
    <cellStyle name="60% - Accent2 41" xfId="3429"/>
    <cellStyle name="60% - Accent2 42" xfId="3430"/>
    <cellStyle name="60% - Accent2 43" xfId="3431"/>
    <cellStyle name="60% - Accent2 44" xfId="3432"/>
    <cellStyle name="60% - Accent2 45" xfId="3433"/>
    <cellStyle name="60% - Accent2 46" xfId="3434"/>
    <cellStyle name="60% - Accent2 47" xfId="3435"/>
    <cellStyle name="60% - Accent2 48" xfId="3436"/>
    <cellStyle name="60% - Accent2 49" xfId="3437"/>
    <cellStyle name="60% - Accent2 5" xfId="3438"/>
    <cellStyle name="60% - Accent2 50" xfId="3439"/>
    <cellStyle name="60% - Accent2 51" xfId="3440"/>
    <cellStyle name="60% - Accent2 52" xfId="3441"/>
    <cellStyle name="60% - Accent2 53" xfId="3442"/>
    <cellStyle name="60% - Accent2 54" xfId="3443"/>
    <cellStyle name="60% - Accent2 55" xfId="3444"/>
    <cellStyle name="60% - Accent2 56" xfId="3445"/>
    <cellStyle name="60% - Accent2 57" xfId="3446"/>
    <cellStyle name="60% - Accent2 58" xfId="3447"/>
    <cellStyle name="60% - Accent2 59" xfId="3448"/>
    <cellStyle name="60% - Accent2 6" xfId="3449"/>
    <cellStyle name="60% - Accent2 60" xfId="3450"/>
    <cellStyle name="60% - Accent2 61" xfId="3451"/>
    <cellStyle name="60% - Accent2 62" xfId="3452"/>
    <cellStyle name="60% - Accent2 63" xfId="3453"/>
    <cellStyle name="60% - Accent2 64" xfId="3454"/>
    <cellStyle name="60% - Accent2 7" xfId="3455"/>
    <cellStyle name="60% - Accent2 8" xfId="3456"/>
    <cellStyle name="60% - Accent2 9" xfId="3457"/>
    <cellStyle name="60% - Accent3 10" xfId="3458"/>
    <cellStyle name="60% - Accent3 11" xfId="3459"/>
    <cellStyle name="60% - Accent3 12" xfId="3460"/>
    <cellStyle name="60% - Accent3 13" xfId="3461"/>
    <cellStyle name="60% - Accent3 14" xfId="3462"/>
    <cellStyle name="60% - Accent3 15" xfId="3463"/>
    <cellStyle name="60% - Accent3 16" xfId="3464"/>
    <cellStyle name="60% - Accent3 17" xfId="3465"/>
    <cellStyle name="60% - Accent3 18" xfId="3466"/>
    <cellStyle name="60% - Accent3 19" xfId="3467"/>
    <cellStyle name="60% - Accent3 2" xfId="3468"/>
    <cellStyle name="60% - Accent3 2 2" xfId="3469"/>
    <cellStyle name="60% - Accent3 20" xfId="3470"/>
    <cellStyle name="60% - Accent3 21" xfId="3471"/>
    <cellStyle name="60% - Accent3 22" xfId="3472"/>
    <cellStyle name="60% - Accent3 23" xfId="3473"/>
    <cellStyle name="60% - Accent3 24" xfId="3474"/>
    <cellStyle name="60% - Accent3 25" xfId="3475"/>
    <cellStyle name="60% - Accent3 26" xfId="3476"/>
    <cellStyle name="60% - Accent3 27" xfId="3477"/>
    <cellStyle name="60% - Accent3 28" xfId="3478"/>
    <cellStyle name="60% - Accent3 29" xfId="3479"/>
    <cellStyle name="60% - Accent3 3" xfId="3480"/>
    <cellStyle name="60% - Accent3 3 2" xfId="3481"/>
    <cellStyle name="60% - Accent3 30" xfId="3482"/>
    <cellStyle name="60% - Accent3 31" xfId="3483"/>
    <cellStyle name="60% - Accent3 32" xfId="3484"/>
    <cellStyle name="60% - Accent3 33" xfId="3485"/>
    <cellStyle name="60% - Accent3 34" xfId="3486"/>
    <cellStyle name="60% - Accent3 35" xfId="3487"/>
    <cellStyle name="60% - Accent3 36" xfId="3488"/>
    <cellStyle name="60% - Accent3 37" xfId="3489"/>
    <cellStyle name="60% - Accent3 38" xfId="3490"/>
    <cellStyle name="60% - Accent3 39" xfId="3491"/>
    <cellStyle name="60% - Accent3 4" xfId="3492"/>
    <cellStyle name="60% - Accent3 40" xfId="3493"/>
    <cellStyle name="60% - Accent3 41" xfId="3494"/>
    <cellStyle name="60% - Accent3 42" xfId="3495"/>
    <cellStyle name="60% - Accent3 43" xfId="3496"/>
    <cellStyle name="60% - Accent3 44" xfId="3497"/>
    <cellStyle name="60% - Accent3 45" xfId="3498"/>
    <cellStyle name="60% - Accent3 46" xfId="3499"/>
    <cellStyle name="60% - Accent3 47" xfId="3500"/>
    <cellStyle name="60% - Accent3 48" xfId="3501"/>
    <cellStyle name="60% - Accent3 49" xfId="3502"/>
    <cellStyle name="60% - Accent3 5" xfId="3503"/>
    <cellStyle name="60% - Accent3 50" xfId="3504"/>
    <cellStyle name="60% - Accent3 51" xfId="3505"/>
    <cellStyle name="60% - Accent3 52" xfId="3506"/>
    <cellStyle name="60% - Accent3 53" xfId="3507"/>
    <cellStyle name="60% - Accent3 54" xfId="3508"/>
    <cellStyle name="60% - Accent3 55" xfId="3509"/>
    <cellStyle name="60% - Accent3 56" xfId="3510"/>
    <cellStyle name="60% - Accent3 57" xfId="3511"/>
    <cellStyle name="60% - Accent3 58" xfId="3512"/>
    <cellStyle name="60% - Accent3 59" xfId="3513"/>
    <cellStyle name="60% - Accent3 6" xfId="3514"/>
    <cellStyle name="60% - Accent3 60" xfId="3515"/>
    <cellStyle name="60% - Accent3 61" xfId="3516"/>
    <cellStyle name="60% - Accent3 62" xfId="3517"/>
    <cellStyle name="60% - Accent3 63" xfId="3518"/>
    <cellStyle name="60% - Accent3 64" xfId="3519"/>
    <cellStyle name="60% - Accent3 7" xfId="3520"/>
    <cellStyle name="60% - Accent3 8" xfId="3521"/>
    <cellStyle name="60% - Accent3 9" xfId="3522"/>
    <cellStyle name="60% - Accent4 10" xfId="3523"/>
    <cellStyle name="60% - Accent4 11" xfId="3524"/>
    <cellStyle name="60% - Accent4 12" xfId="3525"/>
    <cellStyle name="60% - Accent4 13" xfId="3526"/>
    <cellStyle name="60% - Accent4 14" xfId="3527"/>
    <cellStyle name="60% - Accent4 15" xfId="3528"/>
    <cellStyle name="60% - Accent4 16" xfId="3529"/>
    <cellStyle name="60% - Accent4 17" xfId="3530"/>
    <cellStyle name="60% - Accent4 18" xfId="3531"/>
    <cellStyle name="60% - Accent4 19" xfId="3532"/>
    <cellStyle name="60% - Accent4 2" xfId="3533"/>
    <cellStyle name="60% - Accent4 2 2" xfId="3534"/>
    <cellStyle name="60% - Accent4 20" xfId="3535"/>
    <cellStyle name="60% - Accent4 21" xfId="3536"/>
    <cellStyle name="60% - Accent4 22" xfId="3537"/>
    <cellStyle name="60% - Accent4 23" xfId="3538"/>
    <cellStyle name="60% - Accent4 24" xfId="3539"/>
    <cellStyle name="60% - Accent4 25" xfId="3540"/>
    <cellStyle name="60% - Accent4 26" xfId="3541"/>
    <cellStyle name="60% - Accent4 27" xfId="3542"/>
    <cellStyle name="60% - Accent4 28" xfId="3543"/>
    <cellStyle name="60% - Accent4 29" xfId="3544"/>
    <cellStyle name="60% - Accent4 3" xfId="3545"/>
    <cellStyle name="60% - Accent4 3 2" xfId="3546"/>
    <cellStyle name="60% - Accent4 30" xfId="3547"/>
    <cellStyle name="60% - Accent4 31" xfId="3548"/>
    <cellStyle name="60% - Accent4 32" xfId="3549"/>
    <cellStyle name="60% - Accent4 33" xfId="3550"/>
    <cellStyle name="60% - Accent4 34" xfId="3551"/>
    <cellStyle name="60% - Accent4 35" xfId="3552"/>
    <cellStyle name="60% - Accent4 36" xfId="3553"/>
    <cellStyle name="60% - Accent4 37" xfId="3554"/>
    <cellStyle name="60% - Accent4 38" xfId="3555"/>
    <cellStyle name="60% - Accent4 39" xfId="3556"/>
    <cellStyle name="60% - Accent4 4" xfId="3557"/>
    <cellStyle name="60% - Accent4 40" xfId="3558"/>
    <cellStyle name="60% - Accent4 41" xfId="3559"/>
    <cellStyle name="60% - Accent4 42" xfId="3560"/>
    <cellStyle name="60% - Accent4 43" xfId="3561"/>
    <cellStyle name="60% - Accent4 44" xfId="3562"/>
    <cellStyle name="60% - Accent4 45" xfId="3563"/>
    <cellStyle name="60% - Accent4 46" xfId="3564"/>
    <cellStyle name="60% - Accent4 47" xfId="3565"/>
    <cellStyle name="60% - Accent4 48" xfId="3566"/>
    <cellStyle name="60% - Accent4 49" xfId="3567"/>
    <cellStyle name="60% - Accent4 5" xfId="3568"/>
    <cellStyle name="60% - Accent4 50" xfId="3569"/>
    <cellStyle name="60% - Accent4 51" xfId="3570"/>
    <cellStyle name="60% - Accent4 52" xfId="3571"/>
    <cellStyle name="60% - Accent4 53" xfId="3572"/>
    <cellStyle name="60% - Accent4 54" xfId="3573"/>
    <cellStyle name="60% - Accent4 55" xfId="3574"/>
    <cellStyle name="60% - Accent4 56" xfId="3575"/>
    <cellStyle name="60% - Accent4 57" xfId="3576"/>
    <cellStyle name="60% - Accent4 58" xfId="3577"/>
    <cellStyle name="60% - Accent4 59" xfId="3578"/>
    <cellStyle name="60% - Accent4 6" xfId="3579"/>
    <cellStyle name="60% - Accent4 60" xfId="3580"/>
    <cellStyle name="60% - Accent4 61" xfId="3581"/>
    <cellStyle name="60% - Accent4 62" xfId="3582"/>
    <cellStyle name="60% - Accent4 63" xfId="3583"/>
    <cellStyle name="60% - Accent4 64" xfId="3584"/>
    <cellStyle name="60% - Accent4 7" xfId="3585"/>
    <cellStyle name="60% - Accent4 8" xfId="3586"/>
    <cellStyle name="60% - Accent4 9" xfId="3587"/>
    <cellStyle name="60% - Accent5 10" xfId="3588"/>
    <cellStyle name="60% - Accent5 11" xfId="3589"/>
    <cellStyle name="60% - Accent5 12" xfId="3590"/>
    <cellStyle name="60% - Accent5 13" xfId="3591"/>
    <cellStyle name="60% - Accent5 14" xfId="3592"/>
    <cellStyle name="60% - Accent5 15" xfId="3593"/>
    <cellStyle name="60% - Accent5 16" xfId="3594"/>
    <cellStyle name="60% - Accent5 17" xfId="3595"/>
    <cellStyle name="60% - Accent5 18" xfId="3596"/>
    <cellStyle name="60% - Accent5 19" xfId="3597"/>
    <cellStyle name="60% - Accent5 2" xfId="3598"/>
    <cellStyle name="60% - Accent5 2 2" xfId="3599"/>
    <cellStyle name="60% - Accent5 20" xfId="3600"/>
    <cellStyle name="60% - Accent5 21" xfId="3601"/>
    <cellStyle name="60% - Accent5 22" xfId="3602"/>
    <cellStyle name="60% - Accent5 23" xfId="3603"/>
    <cellStyle name="60% - Accent5 24" xfId="3604"/>
    <cellStyle name="60% - Accent5 25" xfId="3605"/>
    <cellStyle name="60% - Accent5 26" xfId="3606"/>
    <cellStyle name="60% - Accent5 27" xfId="3607"/>
    <cellStyle name="60% - Accent5 28" xfId="3608"/>
    <cellStyle name="60% - Accent5 29" xfId="3609"/>
    <cellStyle name="60% - Accent5 3" xfId="3610"/>
    <cellStyle name="60% - Accent5 3 2" xfId="3611"/>
    <cellStyle name="60% - Accent5 30" xfId="3612"/>
    <cellStyle name="60% - Accent5 31" xfId="3613"/>
    <cellStyle name="60% - Accent5 32" xfId="3614"/>
    <cellStyle name="60% - Accent5 33" xfId="3615"/>
    <cellStyle name="60% - Accent5 34" xfId="3616"/>
    <cellStyle name="60% - Accent5 35" xfId="3617"/>
    <cellStyle name="60% - Accent5 36" xfId="3618"/>
    <cellStyle name="60% - Accent5 37" xfId="3619"/>
    <cellStyle name="60% - Accent5 38" xfId="3620"/>
    <cellStyle name="60% - Accent5 39" xfId="3621"/>
    <cellStyle name="60% - Accent5 4" xfId="3622"/>
    <cellStyle name="60% - Accent5 40" xfId="3623"/>
    <cellStyle name="60% - Accent5 41" xfId="3624"/>
    <cellStyle name="60% - Accent5 42" xfId="3625"/>
    <cellStyle name="60% - Accent5 43" xfId="3626"/>
    <cellStyle name="60% - Accent5 44" xfId="3627"/>
    <cellStyle name="60% - Accent5 45" xfId="3628"/>
    <cellStyle name="60% - Accent5 46" xfId="3629"/>
    <cellStyle name="60% - Accent5 47" xfId="3630"/>
    <cellStyle name="60% - Accent5 48" xfId="3631"/>
    <cellStyle name="60% - Accent5 49" xfId="3632"/>
    <cellStyle name="60% - Accent5 5" xfId="3633"/>
    <cellStyle name="60% - Accent5 50" xfId="3634"/>
    <cellStyle name="60% - Accent5 51" xfId="3635"/>
    <cellStyle name="60% - Accent5 52" xfId="3636"/>
    <cellStyle name="60% - Accent5 53" xfId="3637"/>
    <cellStyle name="60% - Accent5 54" xfId="3638"/>
    <cellStyle name="60% - Accent5 55" xfId="3639"/>
    <cellStyle name="60% - Accent5 56" xfId="3640"/>
    <cellStyle name="60% - Accent5 57" xfId="3641"/>
    <cellStyle name="60% - Accent5 58" xfId="3642"/>
    <cellStyle name="60% - Accent5 59" xfId="3643"/>
    <cellStyle name="60% - Accent5 6" xfId="3644"/>
    <cellStyle name="60% - Accent5 60" xfId="3645"/>
    <cellStyle name="60% - Accent5 61" xfId="3646"/>
    <cellStyle name="60% - Accent5 62" xfId="3647"/>
    <cellStyle name="60% - Accent5 63" xfId="3648"/>
    <cellStyle name="60% - Accent5 64" xfId="3649"/>
    <cellStyle name="60% - Accent5 7" xfId="3650"/>
    <cellStyle name="60% - Accent5 8" xfId="3651"/>
    <cellStyle name="60% - Accent5 9" xfId="3652"/>
    <cellStyle name="60% - Accent6 10" xfId="3653"/>
    <cellStyle name="60% - Accent6 11" xfId="3654"/>
    <cellStyle name="60% - Accent6 12" xfId="3655"/>
    <cellStyle name="60% - Accent6 13" xfId="3656"/>
    <cellStyle name="60% - Accent6 14" xfId="3657"/>
    <cellStyle name="60% - Accent6 15" xfId="3658"/>
    <cellStyle name="60% - Accent6 16" xfId="3659"/>
    <cellStyle name="60% - Accent6 17" xfId="3660"/>
    <cellStyle name="60% - Accent6 18" xfId="3661"/>
    <cellStyle name="60% - Accent6 19" xfId="3662"/>
    <cellStyle name="60% - Accent6 2" xfId="3663"/>
    <cellStyle name="60% - Accent6 2 2" xfId="3664"/>
    <cellStyle name="60% - Accent6 20" xfId="3665"/>
    <cellStyle name="60% - Accent6 21" xfId="3666"/>
    <cellStyle name="60% - Accent6 22" xfId="3667"/>
    <cellStyle name="60% - Accent6 23" xfId="3668"/>
    <cellStyle name="60% - Accent6 24" xfId="3669"/>
    <cellStyle name="60% - Accent6 25" xfId="3670"/>
    <cellStyle name="60% - Accent6 26" xfId="3671"/>
    <cellStyle name="60% - Accent6 27" xfId="3672"/>
    <cellStyle name="60% - Accent6 28" xfId="3673"/>
    <cellStyle name="60% - Accent6 29" xfId="3674"/>
    <cellStyle name="60% - Accent6 3" xfId="3675"/>
    <cellStyle name="60% - Accent6 3 2" xfId="3676"/>
    <cellStyle name="60% - Accent6 30" xfId="3677"/>
    <cellStyle name="60% - Accent6 31" xfId="3678"/>
    <cellStyle name="60% - Accent6 32" xfId="3679"/>
    <cellStyle name="60% - Accent6 33" xfId="3680"/>
    <cellStyle name="60% - Accent6 34" xfId="3681"/>
    <cellStyle name="60% - Accent6 35" xfId="3682"/>
    <cellStyle name="60% - Accent6 36" xfId="3683"/>
    <cellStyle name="60% - Accent6 37" xfId="3684"/>
    <cellStyle name="60% - Accent6 38" xfId="3685"/>
    <cellStyle name="60% - Accent6 39" xfId="3686"/>
    <cellStyle name="60% - Accent6 4" xfId="3687"/>
    <cellStyle name="60% - Accent6 40" xfId="3688"/>
    <cellStyle name="60% - Accent6 41" xfId="3689"/>
    <cellStyle name="60% - Accent6 42" xfId="3690"/>
    <cellStyle name="60% - Accent6 43" xfId="3691"/>
    <cellStyle name="60% - Accent6 44" xfId="3692"/>
    <cellStyle name="60% - Accent6 45" xfId="3693"/>
    <cellStyle name="60% - Accent6 46" xfId="3694"/>
    <cellStyle name="60% - Accent6 47" xfId="3695"/>
    <cellStyle name="60% - Accent6 48" xfId="3696"/>
    <cellStyle name="60% - Accent6 49" xfId="3697"/>
    <cellStyle name="60% - Accent6 5" xfId="3698"/>
    <cellStyle name="60% - Accent6 50" xfId="3699"/>
    <cellStyle name="60% - Accent6 51" xfId="3700"/>
    <cellStyle name="60% - Accent6 52" xfId="3701"/>
    <cellStyle name="60% - Accent6 53" xfId="3702"/>
    <cellStyle name="60% - Accent6 54" xfId="3703"/>
    <cellStyle name="60% - Accent6 55" xfId="3704"/>
    <cellStyle name="60% - Accent6 56" xfId="3705"/>
    <cellStyle name="60% - Accent6 57" xfId="3706"/>
    <cellStyle name="60% - Accent6 58" xfId="3707"/>
    <cellStyle name="60% - Accent6 59" xfId="3708"/>
    <cellStyle name="60% - Accent6 6" xfId="3709"/>
    <cellStyle name="60% - Accent6 60" xfId="3710"/>
    <cellStyle name="60% - Accent6 61" xfId="3711"/>
    <cellStyle name="60% - Accent6 62" xfId="3712"/>
    <cellStyle name="60% - Accent6 63" xfId="3713"/>
    <cellStyle name="60% - Accent6 64" xfId="3714"/>
    <cellStyle name="60% - Accent6 7" xfId="3715"/>
    <cellStyle name="60% - Accent6 8" xfId="3716"/>
    <cellStyle name="60% - Accent6 9" xfId="3717"/>
    <cellStyle name="Accent1 - 20%" xfId="3718"/>
    <cellStyle name="Accent1 - 40%" xfId="3719"/>
    <cellStyle name="Accent1 - 60%" xfId="3720"/>
    <cellStyle name="Accent1 10" xfId="3721"/>
    <cellStyle name="Accent1 11" xfId="3722"/>
    <cellStyle name="Accent1 12" xfId="3723"/>
    <cellStyle name="Accent1 13" xfId="3724"/>
    <cellStyle name="Accent1 14" xfId="3725"/>
    <cellStyle name="Accent1 15" xfId="3726"/>
    <cellStyle name="Accent1 16" xfId="3727"/>
    <cellStyle name="Accent1 17" xfId="3728"/>
    <cellStyle name="Accent1 18" xfId="3729"/>
    <cellStyle name="Accent1 19" xfId="3730"/>
    <cellStyle name="Accent1 2" xfId="3731"/>
    <cellStyle name="Accent1 2 2" xfId="3732"/>
    <cellStyle name="Accent1 20" xfId="3733"/>
    <cellStyle name="Accent1 21" xfId="3734"/>
    <cellStyle name="Accent1 22" xfId="3735"/>
    <cellStyle name="Accent1 23" xfId="3736"/>
    <cellStyle name="Accent1 24" xfId="3737"/>
    <cellStyle name="Accent1 25" xfId="3738"/>
    <cellStyle name="Accent1 26" xfId="3739"/>
    <cellStyle name="Accent1 27" xfId="3740"/>
    <cellStyle name="Accent1 28" xfId="3741"/>
    <cellStyle name="Accent1 29" xfId="3742"/>
    <cellStyle name="Accent1 3" xfId="3743"/>
    <cellStyle name="Accent1 3 2" xfId="3744"/>
    <cellStyle name="Accent1 30" xfId="3745"/>
    <cellStyle name="Accent1 31" xfId="3746"/>
    <cellStyle name="Accent1 32" xfId="3747"/>
    <cellStyle name="Accent1 33" xfId="3748"/>
    <cellStyle name="Accent1 34" xfId="3749"/>
    <cellStyle name="Accent1 35" xfId="3750"/>
    <cellStyle name="Accent1 36" xfId="3751"/>
    <cellStyle name="Accent1 37" xfId="3752"/>
    <cellStyle name="Accent1 38" xfId="3753"/>
    <cellStyle name="Accent1 39" xfId="3754"/>
    <cellStyle name="Accent1 4" xfId="3755"/>
    <cellStyle name="Accent1 4 2" xfId="3756"/>
    <cellStyle name="Accent1 40" xfId="3757"/>
    <cellStyle name="Accent1 41" xfId="3758"/>
    <cellStyle name="Accent1 42" xfId="3759"/>
    <cellStyle name="Accent1 43" xfId="3760"/>
    <cellStyle name="Accent1 44" xfId="3761"/>
    <cellStyle name="Accent1 45" xfId="3762"/>
    <cellStyle name="Accent1 46" xfId="3763"/>
    <cellStyle name="Accent1 47" xfId="3764"/>
    <cellStyle name="Accent1 48" xfId="3765"/>
    <cellStyle name="Accent1 49" xfId="3766"/>
    <cellStyle name="Accent1 5" xfId="3767"/>
    <cellStyle name="Accent1 50" xfId="3768"/>
    <cellStyle name="Accent1 51" xfId="3769"/>
    <cellStyle name="Accent1 52" xfId="3770"/>
    <cellStyle name="Accent1 53" xfId="3771"/>
    <cellStyle name="Accent1 54" xfId="3772"/>
    <cellStyle name="Accent1 55" xfId="3773"/>
    <cellStyle name="Accent1 56" xfId="3774"/>
    <cellStyle name="Accent1 57" xfId="3775"/>
    <cellStyle name="Accent1 58" xfId="3776"/>
    <cellStyle name="Accent1 59" xfId="3777"/>
    <cellStyle name="Accent1 6" xfId="3778"/>
    <cellStyle name="Accent1 60" xfId="3779"/>
    <cellStyle name="Accent1 61" xfId="3780"/>
    <cellStyle name="Accent1 62" xfId="3781"/>
    <cellStyle name="Accent1 63" xfId="3782"/>
    <cellStyle name="Accent1 64" xfId="3783"/>
    <cellStyle name="Accent1 7" xfId="3784"/>
    <cellStyle name="Accent1 8" xfId="3785"/>
    <cellStyle name="Accent1 9" xfId="3786"/>
    <cellStyle name="Accent2 - 20%" xfId="3787"/>
    <cellStyle name="Accent2 - 40%" xfId="3788"/>
    <cellStyle name="Accent2 - 60%" xfId="3789"/>
    <cellStyle name="Accent2 10" xfId="3790"/>
    <cellStyle name="Accent2 11" xfId="3791"/>
    <cellStyle name="Accent2 12" xfId="3792"/>
    <cellStyle name="Accent2 13" xfId="3793"/>
    <cellStyle name="Accent2 14" xfId="3794"/>
    <cellStyle name="Accent2 15" xfId="3795"/>
    <cellStyle name="Accent2 16" xfId="3796"/>
    <cellStyle name="Accent2 17" xfId="3797"/>
    <cellStyle name="Accent2 18" xfId="3798"/>
    <cellStyle name="Accent2 19" xfId="3799"/>
    <cellStyle name="Accent2 2" xfId="3800"/>
    <cellStyle name="Accent2 2 2" xfId="3801"/>
    <cellStyle name="Accent2 20" xfId="3802"/>
    <cellStyle name="Accent2 21" xfId="3803"/>
    <cellStyle name="Accent2 22" xfId="3804"/>
    <cellStyle name="Accent2 23" xfId="3805"/>
    <cellStyle name="Accent2 24" xfId="3806"/>
    <cellStyle name="Accent2 25" xfId="3807"/>
    <cellStyle name="Accent2 26" xfId="3808"/>
    <cellStyle name="Accent2 27" xfId="3809"/>
    <cellStyle name="Accent2 28" xfId="3810"/>
    <cellStyle name="Accent2 29" xfId="3811"/>
    <cellStyle name="Accent2 3" xfId="3812"/>
    <cellStyle name="Accent2 3 2" xfId="3813"/>
    <cellStyle name="Accent2 30" xfId="3814"/>
    <cellStyle name="Accent2 31" xfId="3815"/>
    <cellStyle name="Accent2 32" xfId="3816"/>
    <cellStyle name="Accent2 33" xfId="3817"/>
    <cellStyle name="Accent2 34" xfId="3818"/>
    <cellStyle name="Accent2 35" xfId="3819"/>
    <cellStyle name="Accent2 36" xfId="3820"/>
    <cellStyle name="Accent2 37" xfId="3821"/>
    <cellStyle name="Accent2 38" xfId="3822"/>
    <cellStyle name="Accent2 39" xfId="3823"/>
    <cellStyle name="Accent2 4" xfId="3824"/>
    <cellStyle name="Accent2 4 2" xfId="3825"/>
    <cellStyle name="Accent2 40" xfId="3826"/>
    <cellStyle name="Accent2 41" xfId="3827"/>
    <cellStyle name="Accent2 42" xfId="3828"/>
    <cellStyle name="Accent2 43" xfId="3829"/>
    <cellStyle name="Accent2 44" xfId="3830"/>
    <cellStyle name="Accent2 45" xfId="3831"/>
    <cellStyle name="Accent2 46" xfId="3832"/>
    <cellStyle name="Accent2 47" xfId="3833"/>
    <cellStyle name="Accent2 48" xfId="3834"/>
    <cellStyle name="Accent2 49" xfId="3835"/>
    <cellStyle name="Accent2 5" xfId="3836"/>
    <cellStyle name="Accent2 50" xfId="3837"/>
    <cellStyle name="Accent2 51" xfId="3838"/>
    <cellStyle name="Accent2 52" xfId="3839"/>
    <cellStyle name="Accent2 53" xfId="3840"/>
    <cellStyle name="Accent2 54" xfId="3841"/>
    <cellStyle name="Accent2 55" xfId="3842"/>
    <cellStyle name="Accent2 56" xfId="3843"/>
    <cellStyle name="Accent2 57" xfId="3844"/>
    <cellStyle name="Accent2 58" xfId="3845"/>
    <cellStyle name="Accent2 59" xfId="3846"/>
    <cellStyle name="Accent2 6" xfId="3847"/>
    <cellStyle name="Accent2 60" xfId="3848"/>
    <cellStyle name="Accent2 61" xfId="3849"/>
    <cellStyle name="Accent2 62" xfId="3850"/>
    <cellStyle name="Accent2 63" xfId="3851"/>
    <cellStyle name="Accent2 64" xfId="3852"/>
    <cellStyle name="Accent2 7" xfId="3853"/>
    <cellStyle name="Accent2 8" xfId="3854"/>
    <cellStyle name="Accent2 9" xfId="3855"/>
    <cellStyle name="Accent3 - 20%" xfId="3856"/>
    <cellStyle name="Accent3 - 40%" xfId="3857"/>
    <cellStyle name="Accent3 - 60%" xfId="3858"/>
    <cellStyle name="Accent3 10" xfId="3859"/>
    <cellStyle name="Accent3 11" xfId="3860"/>
    <cellStyle name="Accent3 12" xfId="3861"/>
    <cellStyle name="Accent3 13" xfId="3862"/>
    <cellStyle name="Accent3 14" xfId="3863"/>
    <cellStyle name="Accent3 15" xfId="3864"/>
    <cellStyle name="Accent3 16" xfId="3865"/>
    <cellStyle name="Accent3 17" xfId="3866"/>
    <cellStyle name="Accent3 18" xfId="3867"/>
    <cellStyle name="Accent3 19" xfId="3868"/>
    <cellStyle name="Accent3 2" xfId="3869"/>
    <cellStyle name="Accent3 2 2" xfId="3870"/>
    <cellStyle name="Accent3 20" xfId="3871"/>
    <cellStyle name="Accent3 21" xfId="3872"/>
    <cellStyle name="Accent3 22" xfId="3873"/>
    <cellStyle name="Accent3 23" xfId="3874"/>
    <cellStyle name="Accent3 24" xfId="3875"/>
    <cellStyle name="Accent3 25" xfId="3876"/>
    <cellStyle name="Accent3 26" xfId="3877"/>
    <cellStyle name="Accent3 27" xfId="3878"/>
    <cellStyle name="Accent3 28" xfId="3879"/>
    <cellStyle name="Accent3 29" xfId="3880"/>
    <cellStyle name="Accent3 3" xfId="3881"/>
    <cellStyle name="Accent3 3 2" xfId="3882"/>
    <cellStyle name="Accent3 30" xfId="3883"/>
    <cellStyle name="Accent3 31" xfId="3884"/>
    <cellStyle name="Accent3 32" xfId="3885"/>
    <cellStyle name="Accent3 33" xfId="3886"/>
    <cellStyle name="Accent3 34" xfId="3887"/>
    <cellStyle name="Accent3 35" xfId="3888"/>
    <cellStyle name="Accent3 36" xfId="3889"/>
    <cellStyle name="Accent3 37" xfId="3890"/>
    <cellStyle name="Accent3 38" xfId="3891"/>
    <cellStyle name="Accent3 39" xfId="3892"/>
    <cellStyle name="Accent3 4" xfId="3893"/>
    <cellStyle name="Accent3 4 2" xfId="3894"/>
    <cellStyle name="Accent3 40" xfId="3895"/>
    <cellStyle name="Accent3 41" xfId="3896"/>
    <cellStyle name="Accent3 42" xfId="3897"/>
    <cellStyle name="Accent3 43" xfId="3898"/>
    <cellStyle name="Accent3 44" xfId="3899"/>
    <cellStyle name="Accent3 45" xfId="3900"/>
    <cellStyle name="Accent3 46" xfId="3901"/>
    <cellStyle name="Accent3 47" xfId="3902"/>
    <cellStyle name="Accent3 48" xfId="3903"/>
    <cellStyle name="Accent3 49" xfId="3904"/>
    <cellStyle name="Accent3 5" xfId="3905"/>
    <cellStyle name="Accent3 50" xfId="3906"/>
    <cellStyle name="Accent3 51" xfId="3907"/>
    <cellStyle name="Accent3 52" xfId="3908"/>
    <cellStyle name="Accent3 53" xfId="3909"/>
    <cellStyle name="Accent3 54" xfId="3910"/>
    <cellStyle name="Accent3 55" xfId="3911"/>
    <cellStyle name="Accent3 56" xfId="3912"/>
    <cellStyle name="Accent3 57" xfId="3913"/>
    <cellStyle name="Accent3 58" xfId="3914"/>
    <cellStyle name="Accent3 59" xfId="3915"/>
    <cellStyle name="Accent3 6" xfId="3916"/>
    <cellStyle name="Accent3 60" xfId="3917"/>
    <cellStyle name="Accent3 61" xfId="3918"/>
    <cellStyle name="Accent3 62" xfId="3919"/>
    <cellStyle name="Accent3 63" xfId="3920"/>
    <cellStyle name="Accent3 64" xfId="3921"/>
    <cellStyle name="Accent3 7" xfId="3922"/>
    <cellStyle name="Accent3 8" xfId="3923"/>
    <cellStyle name="Accent3 9" xfId="3924"/>
    <cellStyle name="Accent4 - 20%" xfId="3925"/>
    <cellStyle name="Accent4 - 40%" xfId="3926"/>
    <cellStyle name="Accent4 - 60%" xfId="3927"/>
    <cellStyle name="Accent4 10" xfId="3928"/>
    <cellStyle name="Accent4 11" xfId="3929"/>
    <cellStyle name="Accent4 12" xfId="3930"/>
    <cellStyle name="Accent4 13" xfId="3931"/>
    <cellStyle name="Accent4 14" xfId="3932"/>
    <cellStyle name="Accent4 15" xfId="3933"/>
    <cellStyle name="Accent4 16" xfId="3934"/>
    <cellStyle name="Accent4 17" xfId="3935"/>
    <cellStyle name="Accent4 18" xfId="3936"/>
    <cellStyle name="Accent4 19" xfId="3937"/>
    <cellStyle name="Accent4 2" xfId="3938"/>
    <cellStyle name="Accent4 2 2" xfId="3939"/>
    <cellStyle name="Accent4 20" xfId="3940"/>
    <cellStyle name="Accent4 21" xfId="3941"/>
    <cellStyle name="Accent4 22" xfId="3942"/>
    <cellStyle name="Accent4 23" xfId="3943"/>
    <cellStyle name="Accent4 24" xfId="3944"/>
    <cellStyle name="Accent4 25" xfId="3945"/>
    <cellStyle name="Accent4 26" xfId="3946"/>
    <cellStyle name="Accent4 27" xfId="3947"/>
    <cellStyle name="Accent4 28" xfId="3948"/>
    <cellStyle name="Accent4 29" xfId="3949"/>
    <cellStyle name="Accent4 3" xfId="3950"/>
    <cellStyle name="Accent4 3 2" xfId="3951"/>
    <cellStyle name="Accent4 30" xfId="3952"/>
    <cellStyle name="Accent4 31" xfId="3953"/>
    <cellStyle name="Accent4 32" xfId="3954"/>
    <cellStyle name="Accent4 33" xfId="3955"/>
    <cellStyle name="Accent4 34" xfId="3956"/>
    <cellStyle name="Accent4 35" xfId="3957"/>
    <cellStyle name="Accent4 36" xfId="3958"/>
    <cellStyle name="Accent4 37" xfId="3959"/>
    <cellStyle name="Accent4 38" xfId="3960"/>
    <cellStyle name="Accent4 39" xfId="3961"/>
    <cellStyle name="Accent4 4" xfId="3962"/>
    <cellStyle name="Accent4 4 2" xfId="3963"/>
    <cellStyle name="Accent4 40" xfId="3964"/>
    <cellStyle name="Accent4 41" xfId="3965"/>
    <cellStyle name="Accent4 42" xfId="3966"/>
    <cellStyle name="Accent4 43" xfId="3967"/>
    <cellStyle name="Accent4 44" xfId="3968"/>
    <cellStyle name="Accent4 45" xfId="3969"/>
    <cellStyle name="Accent4 46" xfId="3970"/>
    <cellStyle name="Accent4 47" xfId="3971"/>
    <cellStyle name="Accent4 48" xfId="3972"/>
    <cellStyle name="Accent4 49" xfId="3973"/>
    <cellStyle name="Accent4 5" xfId="3974"/>
    <cellStyle name="Accent4 50" xfId="3975"/>
    <cellStyle name="Accent4 51" xfId="3976"/>
    <cellStyle name="Accent4 52" xfId="3977"/>
    <cellStyle name="Accent4 53" xfId="3978"/>
    <cellStyle name="Accent4 54" xfId="3979"/>
    <cellStyle name="Accent4 55" xfId="3980"/>
    <cellStyle name="Accent4 56" xfId="3981"/>
    <cellStyle name="Accent4 57" xfId="3982"/>
    <cellStyle name="Accent4 58" xfId="3983"/>
    <cellStyle name="Accent4 59" xfId="3984"/>
    <cellStyle name="Accent4 6" xfId="3985"/>
    <cellStyle name="Accent4 60" xfId="3986"/>
    <cellStyle name="Accent4 61" xfId="3987"/>
    <cellStyle name="Accent4 62" xfId="3988"/>
    <cellStyle name="Accent4 63" xfId="3989"/>
    <cellStyle name="Accent4 64" xfId="3990"/>
    <cellStyle name="Accent4 7" xfId="3991"/>
    <cellStyle name="Accent4 8" xfId="3992"/>
    <cellStyle name="Accent4 9" xfId="3993"/>
    <cellStyle name="Accent5 - 20%" xfId="3994"/>
    <cellStyle name="Accent5 - 40%" xfId="3995"/>
    <cellStyle name="Accent5 - 60%" xfId="3996"/>
    <cellStyle name="Accent5 10" xfId="3997"/>
    <cellStyle name="Accent5 11" xfId="3998"/>
    <cellStyle name="Accent5 12" xfId="3999"/>
    <cellStyle name="Accent5 13" xfId="4000"/>
    <cellStyle name="Accent5 14" xfId="4001"/>
    <cellStyle name="Accent5 15" xfId="4002"/>
    <cellStyle name="Accent5 16" xfId="4003"/>
    <cellStyle name="Accent5 17" xfId="4004"/>
    <cellStyle name="Accent5 18" xfId="4005"/>
    <cellStyle name="Accent5 19" xfId="4006"/>
    <cellStyle name="Accent5 2" xfId="4007"/>
    <cellStyle name="Accent5 2 2" xfId="4008"/>
    <cellStyle name="Accent5 20" xfId="4009"/>
    <cellStyle name="Accent5 21" xfId="4010"/>
    <cellStyle name="Accent5 22" xfId="4011"/>
    <cellStyle name="Accent5 23" xfId="4012"/>
    <cellStyle name="Accent5 24" xfId="4013"/>
    <cellStyle name="Accent5 25" xfId="4014"/>
    <cellStyle name="Accent5 26" xfId="4015"/>
    <cellStyle name="Accent5 27" xfId="4016"/>
    <cellStyle name="Accent5 28" xfId="4017"/>
    <cellStyle name="Accent5 29" xfId="4018"/>
    <cellStyle name="Accent5 3" xfId="4019"/>
    <cellStyle name="Accent5 3 2" xfId="4020"/>
    <cellStyle name="Accent5 3 3" xfId="4021"/>
    <cellStyle name="Accent5 30" xfId="4022"/>
    <cellStyle name="Accent5 31" xfId="4023"/>
    <cellStyle name="Accent5 32" xfId="4024"/>
    <cellStyle name="Accent5 33" xfId="4025"/>
    <cellStyle name="Accent5 34" xfId="4026"/>
    <cellStyle name="Accent5 35" xfId="4027"/>
    <cellStyle name="Accent5 36" xfId="4028"/>
    <cellStyle name="Accent5 37" xfId="4029"/>
    <cellStyle name="Accent5 38" xfId="4030"/>
    <cellStyle name="Accent5 39" xfId="4031"/>
    <cellStyle name="Accent5 4" xfId="4032"/>
    <cellStyle name="Accent5 40" xfId="4033"/>
    <cellStyle name="Accent5 41" xfId="4034"/>
    <cellStyle name="Accent5 42" xfId="4035"/>
    <cellStyle name="Accent5 43" xfId="4036"/>
    <cellStyle name="Accent5 44" xfId="4037"/>
    <cellStyle name="Accent5 45" xfId="4038"/>
    <cellStyle name="Accent5 46" xfId="4039"/>
    <cellStyle name="Accent5 47" xfId="4040"/>
    <cellStyle name="Accent5 48" xfId="4041"/>
    <cellStyle name="Accent5 49" xfId="4042"/>
    <cellStyle name="Accent5 5" xfId="4043"/>
    <cellStyle name="Accent5 50" xfId="4044"/>
    <cellStyle name="Accent5 51" xfId="4045"/>
    <cellStyle name="Accent5 52" xfId="4046"/>
    <cellStyle name="Accent5 53" xfId="4047"/>
    <cellStyle name="Accent5 54" xfId="4048"/>
    <cellStyle name="Accent5 55" xfId="4049"/>
    <cellStyle name="Accent5 56" xfId="4050"/>
    <cellStyle name="Accent5 57" xfId="4051"/>
    <cellStyle name="Accent5 58" xfId="4052"/>
    <cellStyle name="Accent5 59" xfId="4053"/>
    <cellStyle name="Accent5 6" xfId="4054"/>
    <cellStyle name="Accent5 60" xfId="4055"/>
    <cellStyle name="Accent5 61" xfId="4056"/>
    <cellStyle name="Accent5 62" xfId="4057"/>
    <cellStyle name="Accent5 63" xfId="4058"/>
    <cellStyle name="Accent5 64" xfId="4059"/>
    <cellStyle name="Accent5 7" xfId="4060"/>
    <cellStyle name="Accent5 8" xfId="4061"/>
    <cellStyle name="Accent5 9" xfId="4062"/>
    <cellStyle name="Accent6 - 20%" xfId="4063"/>
    <cellStyle name="Accent6 - 40%" xfId="4064"/>
    <cellStyle name="Accent6 - 60%" xfId="4065"/>
    <cellStyle name="Accent6 10" xfId="4066"/>
    <cellStyle name="Accent6 11" xfId="4067"/>
    <cellStyle name="Accent6 12" xfId="4068"/>
    <cellStyle name="Accent6 13" xfId="4069"/>
    <cellStyle name="Accent6 14" xfId="4070"/>
    <cellStyle name="Accent6 15" xfId="4071"/>
    <cellStyle name="Accent6 16" xfId="4072"/>
    <cellStyle name="Accent6 17" xfId="4073"/>
    <cellStyle name="Accent6 18" xfId="4074"/>
    <cellStyle name="Accent6 19" xfId="4075"/>
    <cellStyle name="Accent6 2" xfId="4076"/>
    <cellStyle name="Accent6 2 2" xfId="4077"/>
    <cellStyle name="Accent6 20" xfId="4078"/>
    <cellStyle name="Accent6 21" xfId="4079"/>
    <cellStyle name="Accent6 22" xfId="4080"/>
    <cellStyle name="Accent6 23" xfId="4081"/>
    <cellStyle name="Accent6 24" xfId="4082"/>
    <cellStyle name="Accent6 25" xfId="4083"/>
    <cellStyle name="Accent6 26" xfId="4084"/>
    <cellStyle name="Accent6 27" xfId="4085"/>
    <cellStyle name="Accent6 28" xfId="4086"/>
    <cellStyle name="Accent6 29" xfId="4087"/>
    <cellStyle name="Accent6 3" xfId="4088"/>
    <cellStyle name="Accent6 3 2" xfId="4089"/>
    <cellStyle name="Accent6 30" xfId="4090"/>
    <cellStyle name="Accent6 31" xfId="4091"/>
    <cellStyle name="Accent6 32" xfId="4092"/>
    <cellStyle name="Accent6 33" xfId="4093"/>
    <cellStyle name="Accent6 34" xfId="4094"/>
    <cellStyle name="Accent6 35" xfId="4095"/>
    <cellStyle name="Accent6 36" xfId="4096"/>
    <cellStyle name="Accent6 37" xfId="4097"/>
    <cellStyle name="Accent6 38" xfId="4098"/>
    <cellStyle name="Accent6 39" xfId="4099"/>
    <cellStyle name="Accent6 4" xfId="4100"/>
    <cellStyle name="Accent6 4 2" xfId="4101"/>
    <cellStyle name="Accent6 40" xfId="4102"/>
    <cellStyle name="Accent6 41" xfId="4103"/>
    <cellStyle name="Accent6 42" xfId="4104"/>
    <cellStyle name="Accent6 43" xfId="4105"/>
    <cellStyle name="Accent6 44" xfId="4106"/>
    <cellStyle name="Accent6 45" xfId="4107"/>
    <cellStyle name="Accent6 46" xfId="4108"/>
    <cellStyle name="Accent6 47" xfId="4109"/>
    <cellStyle name="Accent6 48" xfId="4110"/>
    <cellStyle name="Accent6 49" xfId="4111"/>
    <cellStyle name="Accent6 5" xfId="4112"/>
    <cellStyle name="Accent6 50" xfId="4113"/>
    <cellStyle name="Accent6 51" xfId="4114"/>
    <cellStyle name="Accent6 52" xfId="4115"/>
    <cellStyle name="Accent6 53" xfId="4116"/>
    <cellStyle name="Accent6 54" xfId="4117"/>
    <cellStyle name="Accent6 55" xfId="4118"/>
    <cellStyle name="Accent6 56" xfId="4119"/>
    <cellStyle name="Accent6 57" xfId="4120"/>
    <cellStyle name="Accent6 58" xfId="4121"/>
    <cellStyle name="Accent6 59" xfId="4122"/>
    <cellStyle name="Accent6 6" xfId="4123"/>
    <cellStyle name="Accent6 60" xfId="4124"/>
    <cellStyle name="Accent6 61" xfId="4125"/>
    <cellStyle name="Accent6 62" xfId="4126"/>
    <cellStyle name="Accent6 63" xfId="4127"/>
    <cellStyle name="Accent6 64" xfId="4128"/>
    <cellStyle name="Accent6 7" xfId="4129"/>
    <cellStyle name="Accent6 8" xfId="4130"/>
    <cellStyle name="Accent6 9" xfId="4131"/>
    <cellStyle name="Bad 10" xfId="4132"/>
    <cellStyle name="Bad 11" xfId="4133"/>
    <cellStyle name="Bad 12" xfId="4134"/>
    <cellStyle name="Bad 13" xfId="4135"/>
    <cellStyle name="Bad 14" xfId="4136"/>
    <cellStyle name="Bad 15" xfId="4137"/>
    <cellStyle name="Bad 16" xfId="4138"/>
    <cellStyle name="Bad 17" xfId="4139"/>
    <cellStyle name="Bad 18" xfId="4140"/>
    <cellStyle name="Bad 19" xfId="4141"/>
    <cellStyle name="Bad 2" xfId="4142"/>
    <cellStyle name="Bad 2 2" xfId="4143"/>
    <cellStyle name="Bad 20" xfId="4144"/>
    <cellStyle name="Bad 21" xfId="4145"/>
    <cellStyle name="Bad 22" xfId="4146"/>
    <cellStyle name="Bad 23" xfId="4147"/>
    <cellStyle name="Bad 24" xfId="4148"/>
    <cellStyle name="Bad 25" xfId="4149"/>
    <cellStyle name="Bad 26" xfId="4150"/>
    <cellStyle name="Bad 27" xfId="4151"/>
    <cellStyle name="Bad 28" xfId="4152"/>
    <cellStyle name="Bad 29" xfId="4153"/>
    <cellStyle name="Bad 3" xfId="4154"/>
    <cellStyle name="Bad 3 2" xfId="4155"/>
    <cellStyle name="Bad 30" xfId="4156"/>
    <cellStyle name="Bad 31" xfId="4157"/>
    <cellStyle name="Bad 32" xfId="4158"/>
    <cellStyle name="Bad 33" xfId="4159"/>
    <cellStyle name="Bad 34" xfId="4160"/>
    <cellStyle name="Bad 35" xfId="4161"/>
    <cellStyle name="Bad 36" xfId="4162"/>
    <cellStyle name="Bad 37" xfId="4163"/>
    <cellStyle name="Bad 38" xfId="4164"/>
    <cellStyle name="Bad 39" xfId="4165"/>
    <cellStyle name="Bad 4" xfId="4166"/>
    <cellStyle name="Bad 40" xfId="4167"/>
    <cellStyle name="Bad 41" xfId="4168"/>
    <cellStyle name="Bad 42" xfId="4169"/>
    <cellStyle name="Bad 43" xfId="4170"/>
    <cellStyle name="Bad 44" xfId="4171"/>
    <cellStyle name="Bad 45" xfId="4172"/>
    <cellStyle name="Bad 46" xfId="4173"/>
    <cellStyle name="Bad 47" xfId="4174"/>
    <cellStyle name="Bad 48" xfId="4175"/>
    <cellStyle name="Bad 49" xfId="4176"/>
    <cellStyle name="Bad 5" xfId="4177"/>
    <cellStyle name="Bad 50" xfId="4178"/>
    <cellStyle name="Bad 51" xfId="4179"/>
    <cellStyle name="Bad 52" xfId="4180"/>
    <cellStyle name="Bad 53" xfId="4181"/>
    <cellStyle name="Bad 54" xfId="4182"/>
    <cellStyle name="Bad 55" xfId="4183"/>
    <cellStyle name="Bad 56" xfId="4184"/>
    <cellStyle name="Bad 57" xfId="4185"/>
    <cellStyle name="Bad 58" xfId="4186"/>
    <cellStyle name="Bad 59" xfId="4187"/>
    <cellStyle name="Bad 6" xfId="4188"/>
    <cellStyle name="Bad 60" xfId="4189"/>
    <cellStyle name="Bad 61" xfId="4190"/>
    <cellStyle name="Bad 62" xfId="4191"/>
    <cellStyle name="Bad 63" xfId="4192"/>
    <cellStyle name="Bad 64" xfId="4193"/>
    <cellStyle name="Bad 7" xfId="4194"/>
    <cellStyle name="Bad 8" xfId="4195"/>
    <cellStyle name="Bad 9" xfId="4196"/>
    <cellStyle name="blank" xfId="4197"/>
    <cellStyle name="Calc Currency (0)" xfId="4198"/>
    <cellStyle name="Calc Currency (0) 2" xfId="4199"/>
    <cellStyle name="Calculation 10" xfId="4200"/>
    <cellStyle name="Calculation 11" xfId="4201"/>
    <cellStyle name="Calculation 12" xfId="4202"/>
    <cellStyle name="Calculation 13" xfId="4203"/>
    <cellStyle name="Calculation 14" xfId="4204"/>
    <cellStyle name="Calculation 15" xfId="4205"/>
    <cellStyle name="Calculation 16" xfId="4206"/>
    <cellStyle name="Calculation 17" xfId="4207"/>
    <cellStyle name="Calculation 18" xfId="4208"/>
    <cellStyle name="Calculation 19" xfId="4209"/>
    <cellStyle name="Calculation 2" xfId="4210"/>
    <cellStyle name="Calculation 2 2" xfId="4211"/>
    <cellStyle name="Calculation 2 3" xfId="4212"/>
    <cellStyle name="Calculation 2 3 2" xfId="4213"/>
    <cellStyle name="Calculation 2 4" xfId="4214"/>
    <cellStyle name="Calculation 20" xfId="4215"/>
    <cellStyle name="Calculation 21" xfId="4216"/>
    <cellStyle name="Calculation 22" xfId="4217"/>
    <cellStyle name="Calculation 23" xfId="4218"/>
    <cellStyle name="Calculation 24" xfId="4219"/>
    <cellStyle name="Calculation 25" xfId="4220"/>
    <cellStyle name="Calculation 26" xfId="4221"/>
    <cellStyle name="Calculation 27" xfId="4222"/>
    <cellStyle name="Calculation 28" xfId="4223"/>
    <cellStyle name="Calculation 29" xfId="4224"/>
    <cellStyle name="Calculation 3" xfId="4225"/>
    <cellStyle name="Calculation 3 2" xfId="4226"/>
    <cellStyle name="Calculation 30" xfId="4227"/>
    <cellStyle name="Calculation 31" xfId="4228"/>
    <cellStyle name="Calculation 32" xfId="4229"/>
    <cellStyle name="Calculation 33" xfId="4230"/>
    <cellStyle name="Calculation 34" xfId="4231"/>
    <cellStyle name="Calculation 35" xfId="4232"/>
    <cellStyle name="Calculation 36" xfId="4233"/>
    <cellStyle name="Calculation 37" xfId="4234"/>
    <cellStyle name="Calculation 38" xfId="4235"/>
    <cellStyle name="Calculation 39" xfId="4236"/>
    <cellStyle name="Calculation 4" xfId="4237"/>
    <cellStyle name="Calculation 4 2" xfId="4238"/>
    <cellStyle name="Calculation 4 3" xfId="4239"/>
    <cellStyle name="Calculation 4 4" xfId="4240"/>
    <cellStyle name="Calculation 40" xfId="4241"/>
    <cellStyle name="Calculation 41" xfId="4242"/>
    <cellStyle name="Calculation 42" xfId="4243"/>
    <cellStyle name="Calculation 43" xfId="4244"/>
    <cellStyle name="Calculation 44" xfId="4245"/>
    <cellStyle name="Calculation 45" xfId="4246"/>
    <cellStyle name="Calculation 46" xfId="4247"/>
    <cellStyle name="Calculation 47" xfId="4248"/>
    <cellStyle name="Calculation 48" xfId="4249"/>
    <cellStyle name="Calculation 49" xfId="4250"/>
    <cellStyle name="Calculation 5" xfId="4251"/>
    <cellStyle name="Calculation 50" xfId="4252"/>
    <cellStyle name="Calculation 51" xfId="4253"/>
    <cellStyle name="Calculation 52" xfId="4254"/>
    <cellStyle name="Calculation 53" xfId="4255"/>
    <cellStyle name="Calculation 54" xfId="4256"/>
    <cellStyle name="Calculation 55" xfId="4257"/>
    <cellStyle name="Calculation 56" xfId="4258"/>
    <cellStyle name="Calculation 57" xfId="4259"/>
    <cellStyle name="Calculation 58" xfId="4260"/>
    <cellStyle name="Calculation 59" xfId="4261"/>
    <cellStyle name="Calculation 6" xfId="4262"/>
    <cellStyle name="Calculation 60" xfId="4263"/>
    <cellStyle name="Calculation 61" xfId="4264"/>
    <cellStyle name="Calculation 62" xfId="4265"/>
    <cellStyle name="Calculation 63" xfId="4266"/>
    <cellStyle name="Calculation 64" xfId="4267"/>
    <cellStyle name="Calculation 65" xfId="4268"/>
    <cellStyle name="Calculation 66" xfId="4269"/>
    <cellStyle name="Calculation 7" xfId="4270"/>
    <cellStyle name="Calculation 8" xfId="4271"/>
    <cellStyle name="Calculation 9" xfId="4272"/>
    <cellStyle name="Check Cell 10" xfId="4273"/>
    <cellStyle name="Check Cell 11" xfId="4274"/>
    <cellStyle name="Check Cell 12" xfId="4275"/>
    <cellStyle name="Check Cell 13" xfId="4276"/>
    <cellStyle name="Check Cell 14" xfId="4277"/>
    <cellStyle name="Check Cell 15" xfId="4278"/>
    <cellStyle name="Check Cell 16" xfId="4279"/>
    <cellStyle name="Check Cell 17" xfId="4280"/>
    <cellStyle name="Check Cell 18" xfId="4281"/>
    <cellStyle name="Check Cell 19" xfId="4282"/>
    <cellStyle name="Check Cell 2" xfId="4283"/>
    <cellStyle name="Check Cell 2 2" xfId="4284"/>
    <cellStyle name="Check Cell 20" xfId="4285"/>
    <cellStyle name="Check Cell 21" xfId="4286"/>
    <cellStyle name="Check Cell 22" xfId="4287"/>
    <cellStyle name="Check Cell 23" xfId="4288"/>
    <cellStyle name="Check Cell 24" xfId="4289"/>
    <cellStyle name="Check Cell 25" xfId="4290"/>
    <cellStyle name="Check Cell 26" xfId="4291"/>
    <cellStyle name="Check Cell 27" xfId="4292"/>
    <cellStyle name="Check Cell 28" xfId="4293"/>
    <cellStyle name="Check Cell 29" xfId="4294"/>
    <cellStyle name="Check Cell 3" xfId="4295"/>
    <cellStyle name="Check Cell 30" xfId="4296"/>
    <cellStyle name="Check Cell 31" xfId="4297"/>
    <cellStyle name="Check Cell 32" xfId="4298"/>
    <cellStyle name="Check Cell 33" xfId="4299"/>
    <cellStyle name="Check Cell 34" xfId="4300"/>
    <cellStyle name="Check Cell 35" xfId="4301"/>
    <cellStyle name="Check Cell 36" xfId="4302"/>
    <cellStyle name="Check Cell 37" xfId="4303"/>
    <cellStyle name="Check Cell 38" xfId="4304"/>
    <cellStyle name="Check Cell 39" xfId="4305"/>
    <cellStyle name="Check Cell 4" xfId="4306"/>
    <cellStyle name="Check Cell 40" xfId="4307"/>
    <cellStyle name="Check Cell 41" xfId="4308"/>
    <cellStyle name="Check Cell 42" xfId="4309"/>
    <cellStyle name="Check Cell 43" xfId="4310"/>
    <cellStyle name="Check Cell 44" xfId="4311"/>
    <cellStyle name="Check Cell 45" xfId="4312"/>
    <cellStyle name="Check Cell 46" xfId="4313"/>
    <cellStyle name="Check Cell 47" xfId="4314"/>
    <cellStyle name="Check Cell 48" xfId="4315"/>
    <cellStyle name="Check Cell 49" xfId="4316"/>
    <cellStyle name="Check Cell 5" xfId="4317"/>
    <cellStyle name="Check Cell 50" xfId="4318"/>
    <cellStyle name="Check Cell 51" xfId="4319"/>
    <cellStyle name="Check Cell 52" xfId="4320"/>
    <cellStyle name="Check Cell 53" xfId="4321"/>
    <cellStyle name="Check Cell 54" xfId="4322"/>
    <cellStyle name="Check Cell 55" xfId="4323"/>
    <cellStyle name="Check Cell 56" xfId="4324"/>
    <cellStyle name="Check Cell 57" xfId="4325"/>
    <cellStyle name="Check Cell 58" xfId="4326"/>
    <cellStyle name="Check Cell 59" xfId="4327"/>
    <cellStyle name="Check Cell 6" xfId="4328"/>
    <cellStyle name="Check Cell 60" xfId="4329"/>
    <cellStyle name="Check Cell 61" xfId="4330"/>
    <cellStyle name="Check Cell 62" xfId="4331"/>
    <cellStyle name="Check Cell 63" xfId="4332"/>
    <cellStyle name="Check Cell 64" xfId="4333"/>
    <cellStyle name="Check Cell 7" xfId="4334"/>
    <cellStyle name="Check Cell 8" xfId="4335"/>
    <cellStyle name="Check Cell 9" xfId="4336"/>
    <cellStyle name="CheckCell" xfId="4337"/>
    <cellStyle name="CheckCell 2" xfId="4338"/>
    <cellStyle name="Comma 10" xfId="4339"/>
    <cellStyle name="Comma 10 2" xfId="4340"/>
    <cellStyle name="Comma 11" xfId="4341"/>
    <cellStyle name="Comma 11 2" xfId="4342"/>
    <cellStyle name="Comma 12" xfId="4343"/>
    <cellStyle name="Comma 12 2" xfId="4344"/>
    <cellStyle name="Comma 13" xfId="4345"/>
    <cellStyle name="Comma 13 2" xfId="4346"/>
    <cellStyle name="Comma 14" xfId="4347"/>
    <cellStyle name="Comma 14 2" xfId="4348"/>
    <cellStyle name="Comma 15" xfId="4349"/>
    <cellStyle name="Comma 16" xfId="4350"/>
    <cellStyle name="Comma 17" xfId="4351"/>
    <cellStyle name="Comma 17 2" xfId="4352"/>
    <cellStyle name="Comma 17 3" xfId="4353"/>
    <cellStyle name="Comma 17 4" xfId="4354"/>
    <cellStyle name="Comma 18" xfId="4355"/>
    <cellStyle name="Comma 18 2" xfId="4356"/>
    <cellStyle name="Comma 18 3" xfId="4357"/>
    <cellStyle name="Comma 18 4" xfId="4358"/>
    <cellStyle name="Comma 19" xfId="4359"/>
    <cellStyle name="Comma 2" xfId="4360"/>
    <cellStyle name="Comma 2 2" xfId="4361"/>
    <cellStyle name="Comma 2 2 2" xfId="4362"/>
    <cellStyle name="Comma 2 3" xfId="4363"/>
    <cellStyle name="Comma 20" xfId="4364"/>
    <cellStyle name="Comma 21" xfId="4365"/>
    <cellStyle name="Comma 22" xfId="4366"/>
    <cellStyle name="Comma 23" xfId="4367"/>
    <cellStyle name="Comma 24" xfId="4368"/>
    <cellStyle name="Comma 24 2" xfId="4369"/>
    <cellStyle name="Comma 25" xfId="4370"/>
    <cellStyle name="Comma 25 2" xfId="4371"/>
    <cellStyle name="Comma 3" xfId="4372"/>
    <cellStyle name="Comma 3 2" xfId="4373"/>
    <cellStyle name="Comma 3 2 2" xfId="4374"/>
    <cellStyle name="Comma 3 3" xfId="4375"/>
    <cellStyle name="Comma 3 4" xfId="4376"/>
    <cellStyle name="Comma 4" xfId="4377"/>
    <cellStyle name="Comma 4 2" xfId="4378"/>
    <cellStyle name="Comma 4 3" xfId="4379"/>
    <cellStyle name="Comma 5" xfId="4380"/>
    <cellStyle name="Comma 5 2" xfId="4381"/>
    <cellStyle name="Comma 6" xfId="4382"/>
    <cellStyle name="Comma 6 2" xfId="4383"/>
    <cellStyle name="Comma 6 2 2" xfId="4384"/>
    <cellStyle name="Comma 7" xfId="4385"/>
    <cellStyle name="Comma 7 2" xfId="4386"/>
    <cellStyle name="Comma 8" xfId="4387"/>
    <cellStyle name="Comma 8 2" xfId="4388"/>
    <cellStyle name="Comma 8 2 2" xfId="4389"/>
    <cellStyle name="Comma 8 3" xfId="4390"/>
    <cellStyle name="Comma 9" xfId="4391"/>
    <cellStyle name="Comma 9 2" xfId="4392"/>
    <cellStyle name="Comma 9 2 2" xfId="4393"/>
    <cellStyle name="Comma 9 3" xfId="4394"/>
    <cellStyle name="Comma 9 3 2" xfId="4395"/>
    <cellStyle name="Comma 9 4" xfId="4396"/>
    <cellStyle name="Comma 9 5" xfId="4397"/>
    <cellStyle name="Comma 9 6" xfId="4398"/>
    <cellStyle name="Comma0" xfId="4399"/>
    <cellStyle name="Comma0 - Style2" xfId="4400"/>
    <cellStyle name="Comma0 - Style4" xfId="4401"/>
    <cellStyle name="Comma0 - Style4 2" xfId="4402"/>
    <cellStyle name="Comma0 - Style5" xfId="4403"/>
    <cellStyle name="Comma0 - Style5 2" xfId="4404"/>
    <cellStyle name="Comma0 10" xfId="4405"/>
    <cellStyle name="Comma0 11" xfId="4406"/>
    <cellStyle name="Comma0 12" xfId="4407"/>
    <cellStyle name="Comma0 13" xfId="4408"/>
    <cellStyle name="Comma0 14" xfId="4409"/>
    <cellStyle name="Comma0 15" xfId="4410"/>
    <cellStyle name="Comma0 16" xfId="4411"/>
    <cellStyle name="Comma0 17" xfId="4412"/>
    <cellStyle name="Comma0 18" xfId="4413"/>
    <cellStyle name="Comma0 19" xfId="4414"/>
    <cellStyle name="Comma0 2" xfId="4415"/>
    <cellStyle name="Comma0 20" xfId="4416"/>
    <cellStyle name="Comma0 21" xfId="4417"/>
    <cellStyle name="Comma0 22" xfId="4418"/>
    <cellStyle name="Comma0 23" xfId="4419"/>
    <cellStyle name="Comma0 24" xfId="4420"/>
    <cellStyle name="Comma0 25" xfId="4421"/>
    <cellStyle name="Comma0 26" xfId="4422"/>
    <cellStyle name="Comma0 27" xfId="4423"/>
    <cellStyle name="Comma0 28" xfId="4424"/>
    <cellStyle name="Comma0 29" xfId="4425"/>
    <cellStyle name="Comma0 3" xfId="4426"/>
    <cellStyle name="Comma0 30" xfId="4427"/>
    <cellStyle name="Comma0 31" xfId="4428"/>
    <cellStyle name="Comma0 32" xfId="4429"/>
    <cellStyle name="Comma0 33" xfId="4430"/>
    <cellStyle name="Comma0 34" xfId="4431"/>
    <cellStyle name="Comma0 35" xfId="4432"/>
    <cellStyle name="Comma0 36" xfId="4433"/>
    <cellStyle name="Comma0 37" xfId="4434"/>
    <cellStyle name="Comma0 38" xfId="4435"/>
    <cellStyle name="Comma0 39" xfId="4436"/>
    <cellStyle name="Comma0 4" xfId="4437"/>
    <cellStyle name="Comma0 40" xfId="4438"/>
    <cellStyle name="Comma0 41" xfId="4439"/>
    <cellStyle name="Comma0 42" xfId="4440"/>
    <cellStyle name="Comma0 43" xfId="4441"/>
    <cellStyle name="Comma0 44" xfId="4442"/>
    <cellStyle name="Comma0 45" xfId="4443"/>
    <cellStyle name="Comma0 46" xfId="4444"/>
    <cellStyle name="Comma0 47" xfId="4445"/>
    <cellStyle name="Comma0 48" xfId="4446"/>
    <cellStyle name="Comma0 49" xfId="4447"/>
    <cellStyle name="Comma0 5" xfId="4448"/>
    <cellStyle name="Comma0 50" xfId="4449"/>
    <cellStyle name="Comma0 51" xfId="4450"/>
    <cellStyle name="Comma0 52" xfId="4451"/>
    <cellStyle name="Comma0 53" xfId="4452"/>
    <cellStyle name="Comma0 54" xfId="4453"/>
    <cellStyle name="Comma0 55" xfId="4454"/>
    <cellStyle name="Comma0 56" xfId="4455"/>
    <cellStyle name="Comma0 57" xfId="4456"/>
    <cellStyle name="Comma0 58" xfId="4457"/>
    <cellStyle name="Comma0 59" xfId="4458"/>
    <cellStyle name="Comma0 6" xfId="4459"/>
    <cellStyle name="Comma0 60" xfId="4460"/>
    <cellStyle name="Comma0 61" xfId="4461"/>
    <cellStyle name="Comma0 62" xfId="4462"/>
    <cellStyle name="Comma0 63" xfId="4463"/>
    <cellStyle name="Comma0 64" xfId="4464"/>
    <cellStyle name="Comma0 65" xfId="4465"/>
    <cellStyle name="Comma0 66" xfId="4466"/>
    <cellStyle name="Comma0 67" xfId="4467"/>
    <cellStyle name="Comma0 68" xfId="4468"/>
    <cellStyle name="Comma0 69" xfId="4469"/>
    <cellStyle name="Comma0 7" xfId="4470"/>
    <cellStyle name="Comma0 70" xfId="4471"/>
    <cellStyle name="Comma0 71" xfId="4472"/>
    <cellStyle name="Comma0 72" xfId="4473"/>
    <cellStyle name="Comma0 73" xfId="4474"/>
    <cellStyle name="Comma0 74" xfId="4475"/>
    <cellStyle name="Comma0 75" xfId="4476"/>
    <cellStyle name="Comma0 76" xfId="4477"/>
    <cellStyle name="Comma0 77" xfId="4478"/>
    <cellStyle name="Comma0 8" xfId="4479"/>
    <cellStyle name="Comma0 9" xfId="4480"/>
    <cellStyle name="Comma0_00COS Ind Allocators" xfId="4481"/>
    <cellStyle name="Comma1 - Style1" xfId="4482"/>
    <cellStyle name="Comma1 - Style1 2" xfId="4483"/>
    <cellStyle name="Copied" xfId="4484"/>
    <cellStyle name="Copied 2" xfId="4485"/>
    <cellStyle name="COST1" xfId="4486"/>
    <cellStyle name="COST1 2" xfId="4487"/>
    <cellStyle name="Curren - Style1" xfId="4488"/>
    <cellStyle name="Curren - Style2" xfId="4489"/>
    <cellStyle name="Curren - Style2 2" xfId="4490"/>
    <cellStyle name="Curren - Style5" xfId="4491"/>
    <cellStyle name="Curren - Style6" xfId="4492"/>
    <cellStyle name="Curren - Style6 2" xfId="4493"/>
    <cellStyle name="Currency" xfId="1" builtinId="4"/>
    <cellStyle name="Currency 10" xfId="4494"/>
    <cellStyle name="Currency 10 2" xfId="4495"/>
    <cellStyle name="Currency 11" xfId="4496"/>
    <cellStyle name="Currency 11 2" xfId="4497"/>
    <cellStyle name="Currency 12" xfId="4498"/>
    <cellStyle name="Currency 13" xfId="4499"/>
    <cellStyle name="Currency 14" xfId="4500"/>
    <cellStyle name="Currency 14 2" xfId="4501"/>
    <cellStyle name="Currency 14 3" xfId="4502"/>
    <cellStyle name="Currency 14 4" xfId="4503"/>
    <cellStyle name="Currency 15" xfId="4504"/>
    <cellStyle name="Currency 15 2" xfId="4505"/>
    <cellStyle name="Currency 16" xfId="4506"/>
    <cellStyle name="Currency 17" xfId="4507"/>
    <cellStyle name="Currency 18" xfId="4508"/>
    <cellStyle name="Currency 19" xfId="4509"/>
    <cellStyle name="Currency 2" xfId="4510"/>
    <cellStyle name="Currency 2 2" xfId="3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2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5835"/>
    <cellStyle name="Percent 2 2" xfId="5836"/>
    <cellStyle name="Percent 2 2 2" xfId="5837"/>
    <cellStyle name="Percent 2 3" xfId="5838"/>
    <cellStyle name="Percent 2 4" xfId="5839"/>
    <cellStyle name="Percent 20" xfId="5840"/>
    <cellStyle name="Percent 20 2" xfId="5841"/>
    <cellStyle name="Percent 20 2 2" xfId="5842"/>
    <cellStyle name="Percent 20 3" xfId="5843"/>
    <cellStyle name="Percent 21" xfId="5844"/>
    <cellStyle name="Percent 21 2" xfId="5845"/>
    <cellStyle name="Percent 22" xfId="5846"/>
    <cellStyle name="Percent 22 2" xfId="5847"/>
    <cellStyle name="Percent 22 3" xfId="5848"/>
    <cellStyle name="Percent 22 4" xfId="5849"/>
    <cellStyle name="Percent 23" xfId="5850"/>
    <cellStyle name="Percent 23 2" xfId="5851"/>
    <cellStyle name="Percent 23 3" xfId="5852"/>
    <cellStyle name="Percent 23 4" xfId="5853"/>
    <cellStyle name="Percent 24" xfId="5854"/>
    <cellStyle name="Percent 24 2" xfId="5855"/>
    <cellStyle name="Percent 24 3" xfId="5856"/>
    <cellStyle name="Percent 24 4" xfId="5857"/>
    <cellStyle name="Percent 25" xfId="5858"/>
    <cellStyle name="Percent 25 2" xfId="5859"/>
    <cellStyle name="Percent 26" xfId="5860"/>
    <cellStyle name="Percent 27" xfId="5861"/>
    <cellStyle name="Percent 28" xfId="5862"/>
    <cellStyle name="Percent 29" xfId="5863"/>
    <cellStyle name="Percent 3" xfId="5864"/>
    <cellStyle name="Percent 3 2" xfId="5865"/>
    <cellStyle name="Percent 3 2 2" xfId="5866"/>
    <cellStyle name="Percent 3 3" xfId="5867"/>
    <cellStyle name="Percent 30" xfId="5868"/>
    <cellStyle name="Percent 31" xfId="5869"/>
    <cellStyle name="Percent 32" xfId="5870"/>
    <cellStyle name="Percent 33" xfId="5871"/>
    <cellStyle name="Percent 34" xfId="5872"/>
    <cellStyle name="Percent 35" xfId="5873"/>
    <cellStyle name="Percent 36" xfId="5874"/>
    <cellStyle name="Percent 37" xfId="5875"/>
    <cellStyle name="Percent 38" xfId="5876"/>
    <cellStyle name="Percent 39" xfId="5877"/>
    <cellStyle name="Percent 4" xfId="5878"/>
    <cellStyle name="Percent 4 2" xfId="5879"/>
    <cellStyle name="Percent 4 2 2" xfId="5880"/>
    <cellStyle name="Percent 4 2 3" xfId="5881"/>
    <cellStyle name="Percent 4 3" xfId="5882"/>
    <cellStyle name="Percent 40" xfId="5883"/>
    <cellStyle name="Percent 41" xfId="5884"/>
    <cellStyle name="Percent 42" xfId="5885"/>
    <cellStyle name="Percent 43" xfId="5886"/>
    <cellStyle name="Percent 44" xfId="5887"/>
    <cellStyle name="Percent 45" xfId="5888"/>
    <cellStyle name="Percent 46" xfId="5889"/>
    <cellStyle name="Percent 47" xfId="5890"/>
    <cellStyle name="Percent 48" xfId="5891"/>
    <cellStyle name="Percent 49" xfId="5892"/>
    <cellStyle name="Percent 5" xfId="5893"/>
    <cellStyle name="Percent 5 2" xfId="5894"/>
    <cellStyle name="Percent 50" xfId="5895"/>
    <cellStyle name="Percent 51" xfId="5896"/>
    <cellStyle name="Percent 52" xfId="5897"/>
    <cellStyle name="Percent 53" xfId="5898"/>
    <cellStyle name="Percent 54" xfId="5899"/>
    <cellStyle name="Percent 55" xfId="5900"/>
    <cellStyle name="Percent 56" xfId="5901"/>
    <cellStyle name="Percent 57" xfId="5902"/>
    <cellStyle name="Percent 58" xfId="5903"/>
    <cellStyle name="Percent 59" xfId="5904"/>
    <cellStyle name="Percent 6" xfId="5905"/>
    <cellStyle name="Percent 6 2" xfId="5906"/>
    <cellStyle name="Percent 6 2 2" xfId="5907"/>
    <cellStyle name="Percent 6 3" xfId="5908"/>
    <cellStyle name="Percent 60" xfId="5909"/>
    <cellStyle name="Percent 61" xfId="5910"/>
    <cellStyle name="Percent 62" xfId="5911"/>
    <cellStyle name="Percent 63" xfId="5912"/>
    <cellStyle name="Percent 64" xfId="5913"/>
    <cellStyle name="Percent 65" xfId="5914"/>
    <cellStyle name="Percent 66" xfId="5915"/>
    <cellStyle name="Percent 67" xfId="5916"/>
    <cellStyle name="Percent 68" xfId="5917"/>
    <cellStyle name="Percent 69" xfId="5918"/>
    <cellStyle name="Percent 7" xfId="5919"/>
    <cellStyle name="Percent 7 2" xfId="5920"/>
    <cellStyle name="Percent 7 3" xfId="5921"/>
    <cellStyle name="Percent 7 3 2" xfId="5922"/>
    <cellStyle name="Percent 7 4" xfId="5923"/>
    <cellStyle name="Percent 7 5" xfId="5924"/>
    <cellStyle name="Percent 7 6" xfId="5925"/>
    <cellStyle name="Percent 70" xfId="5926"/>
    <cellStyle name="Percent 8" xfId="5927"/>
    <cellStyle name="Percent 9" xfId="5928"/>
    <cellStyle name="Percent 9 2" xfId="5929"/>
    <cellStyle name="Processing" xfId="5930"/>
    <cellStyle name="Processing 2" xfId="5931"/>
    <cellStyle name="PSChar" xfId="5932"/>
    <cellStyle name="PSChar 2" xfId="5933"/>
    <cellStyle name="PSDate" xfId="5934"/>
    <cellStyle name="PSDate 2" xfId="5935"/>
    <cellStyle name="PSDec" xfId="5936"/>
    <cellStyle name="PSDec 2" xfId="5937"/>
    <cellStyle name="PSHeading" xfId="5938"/>
    <cellStyle name="PSHeading 2" xfId="5939"/>
    <cellStyle name="PSInt" xfId="5940"/>
    <cellStyle name="PSInt 2" xfId="5941"/>
    <cellStyle name="PSSpacer" xfId="5942"/>
    <cellStyle name="PSSpacer 2" xfId="5943"/>
    <cellStyle name="purple - Style8" xfId="5944"/>
    <cellStyle name="purple - Style8 2" xfId="5945"/>
    <cellStyle name="RED" xfId="5946"/>
    <cellStyle name="Red - Style7" xfId="5947"/>
    <cellStyle name="Red - Style7 2" xfId="5948"/>
    <cellStyle name="RED_04 07E Wild Horse Wind Expansion (C) (2)" xfId="5949"/>
    <cellStyle name="Report" xfId="5950"/>
    <cellStyle name="Report - Style5" xfId="5951"/>
    <cellStyle name="Report - Style6" xfId="5952"/>
    <cellStyle name="Report - Style7" xfId="5953"/>
    <cellStyle name="Report - Style8" xfId="5954"/>
    <cellStyle name="Report 2" xfId="5955"/>
    <cellStyle name="Report Bar" xfId="5956"/>
    <cellStyle name="Report Bar 2" xfId="5957"/>
    <cellStyle name="Report Heading" xfId="4"/>
    <cellStyle name="Report Heading 2" xfId="5958"/>
    <cellStyle name="Report Percent" xfId="5959"/>
    <cellStyle name="Report Percent 2" xfId="5960"/>
    <cellStyle name="Report Percent 2 2" xfId="5961"/>
    <cellStyle name="Report Percent 3" xfId="5962"/>
    <cellStyle name="Report Percent 3 2" xfId="5963"/>
    <cellStyle name="Report Percent 3 3" xfId="5964"/>
    <cellStyle name="Report Percent 3 4" xfId="5965"/>
    <cellStyle name="Report Percent 4" xfId="5966"/>
    <cellStyle name="Report Unit Cost" xfId="5967"/>
    <cellStyle name="Report Unit Cost 2" xfId="5968"/>
    <cellStyle name="Report Unit Cost 2 2" xfId="5969"/>
    <cellStyle name="Report Unit Cost 3" xfId="5970"/>
    <cellStyle name="Report Unit Cost 3 2" xfId="5971"/>
    <cellStyle name="Report Unit Cost 3 3" xfId="5972"/>
    <cellStyle name="Report Unit Cost 3 4" xfId="5973"/>
    <cellStyle name="Report Unit Cost 4" xfId="5974"/>
    <cellStyle name="Report_Adj Bench DR 3 for Initial Briefs (Electric)" xfId="5975"/>
    <cellStyle name="Reports" xfId="5976"/>
    <cellStyle name="Reports 2" xfId="5977"/>
    <cellStyle name="Reports Total" xfId="5978"/>
    <cellStyle name="Reports Total 2" xfId="5979"/>
    <cellStyle name="Reports Unit Cost Total" xfId="5980"/>
    <cellStyle name="Reports_16.37E Wild Horse Expansion DeferralRevwrkingfile SF" xfId="5981"/>
    <cellStyle name="RevList" xfId="5982"/>
    <cellStyle name="round100" xfId="5983"/>
    <cellStyle name="round100 2" xfId="5984"/>
    <cellStyle name="round100 2 2" xfId="5985"/>
    <cellStyle name="round100 3" xfId="5986"/>
    <cellStyle name="round100 3 2" xfId="5987"/>
    <cellStyle name="round100 3 3" xfId="5988"/>
    <cellStyle name="round100 3 4" xfId="5989"/>
    <cellStyle name="round100 4" xfId="5990"/>
    <cellStyle name="SAPBEXaggData" xfId="5991"/>
    <cellStyle name="SAPBEXaggDataEmph" xfId="5992"/>
    <cellStyle name="SAPBEXaggItem" xfId="5993"/>
    <cellStyle name="SAPBEXaggItemX" xfId="5994"/>
    <cellStyle name="SAPBEXchaText" xfId="5995"/>
    <cellStyle name="SAPBEXchaText 2" xfId="5996"/>
    <cellStyle name="SAPBEXchaText 2 2" xfId="5997"/>
    <cellStyle name="SAPBEXchaText 3" xfId="5998"/>
    <cellStyle name="SAPBEXchaText 3 2" xfId="5999"/>
    <cellStyle name="SAPBEXchaText 3 3" xfId="6000"/>
    <cellStyle name="SAPBEXchaText 3 4" xfId="6001"/>
    <cellStyle name="SAPBEXchaText 4" xfId="6002"/>
    <cellStyle name="SAPBEXexcBad7" xfId="6003"/>
    <cellStyle name="SAPBEXexcBad8" xfId="6004"/>
    <cellStyle name="SAPBEXexcBad9" xfId="6005"/>
    <cellStyle name="SAPBEXexcCritical4" xfId="6006"/>
    <cellStyle name="SAPBEXexcCritical5" xfId="6007"/>
    <cellStyle name="SAPBEXexcCritical6" xfId="6008"/>
    <cellStyle name="SAPBEXexcGood1" xfId="6009"/>
    <cellStyle name="SAPBEXexcGood2" xfId="6010"/>
    <cellStyle name="SAPBEXexcGood3" xfId="6011"/>
    <cellStyle name="SAPBEXfilterDrill" xfId="6012"/>
    <cellStyle name="SAPBEXfilterItem" xfId="6013"/>
    <cellStyle name="SAPBEXfilterText" xfId="6014"/>
    <cellStyle name="SAPBEXformats" xfId="6015"/>
    <cellStyle name="SAPBEXformats 2" xfId="6016"/>
    <cellStyle name="SAPBEXheaderItem" xfId="6017"/>
    <cellStyle name="SAPBEXheaderText" xfId="6018"/>
    <cellStyle name="SAPBEXHLevel0" xfId="6019"/>
    <cellStyle name="SAPBEXHLevel0 2" xfId="6020"/>
    <cellStyle name="SAPBEXHLevel0X" xfId="6021"/>
    <cellStyle name="SAPBEXHLevel0X 2" xfId="6022"/>
    <cellStyle name="SAPBEXHLevel0X 2 2" xfId="6023"/>
    <cellStyle name="SAPBEXHLevel0X 3" xfId="6024"/>
    <cellStyle name="SAPBEXHLevel0X 3 2" xfId="6025"/>
    <cellStyle name="SAPBEXHLevel0X 3 3" xfId="6026"/>
    <cellStyle name="SAPBEXHLevel0X 3 4" xfId="6027"/>
    <cellStyle name="SAPBEXHLevel0X 4" xfId="6028"/>
    <cellStyle name="SAPBEXHLevel1" xfId="6029"/>
    <cellStyle name="SAPBEXHLevel1 2" xfId="6030"/>
    <cellStyle name="SAPBEXHLevel1X" xfId="6031"/>
    <cellStyle name="SAPBEXHLevel1X 2" xfId="6032"/>
    <cellStyle name="SAPBEXHLevel2" xfId="6033"/>
    <cellStyle name="SAPBEXHLevel2 2" xfId="6034"/>
    <cellStyle name="SAPBEXHLevel2X" xfId="6035"/>
    <cellStyle name="SAPBEXHLevel2X 2" xfId="6036"/>
    <cellStyle name="SAPBEXHLevel3" xfId="6037"/>
    <cellStyle name="SAPBEXHLevel3 2" xfId="6038"/>
    <cellStyle name="SAPBEXHLevel3X" xfId="6039"/>
    <cellStyle name="SAPBEXHLevel3X 2" xfId="6040"/>
    <cellStyle name="SAPBEXinputData" xfId="6041"/>
    <cellStyle name="SAPBEXinputData 2" xfId="6042"/>
    <cellStyle name="SAPBEXItemHeader" xfId="6043"/>
    <cellStyle name="SAPBEXresData" xfId="6044"/>
    <cellStyle name="SAPBEXresDataEmph" xfId="6045"/>
    <cellStyle name="SAPBEXresItem" xfId="6046"/>
    <cellStyle name="SAPBEXresItemX" xfId="6047"/>
    <cellStyle name="SAPBEXstdData" xfId="6048"/>
    <cellStyle name="SAPBEXstdDataEmph" xfId="6049"/>
    <cellStyle name="SAPBEXstdItem" xfId="6050"/>
    <cellStyle name="SAPBEXstdItem 2" xfId="6051"/>
    <cellStyle name="SAPBEXstdItem 2 2" xfId="6052"/>
    <cellStyle name="SAPBEXstdItem 3" xfId="6053"/>
    <cellStyle name="SAPBEXstdItem 3 2" xfId="6054"/>
    <cellStyle name="SAPBEXstdItem 3 3" xfId="6055"/>
    <cellStyle name="SAPBEXstdItem 3 4" xfId="6056"/>
    <cellStyle name="SAPBEXstdItem 4" xfId="6057"/>
    <cellStyle name="SAPBEXstdItemX" xfId="6058"/>
    <cellStyle name="SAPBEXstdItemX 2" xfId="6059"/>
    <cellStyle name="SAPBEXstdItemX 2 2" xfId="6060"/>
    <cellStyle name="SAPBEXstdItemX 3" xfId="6061"/>
    <cellStyle name="SAPBEXstdItemX 3 2" xfId="6062"/>
    <cellStyle name="SAPBEXstdItemX 3 3" xfId="6063"/>
    <cellStyle name="SAPBEXstdItemX 3 4" xfId="6064"/>
    <cellStyle name="SAPBEXstdItemX 4" xfId="6065"/>
    <cellStyle name="SAPBEXtitle" xfId="6066"/>
    <cellStyle name="SAPBEXunassignedItem" xfId="6067"/>
    <cellStyle name="SAPBEXundefined" xfId="6068"/>
    <cellStyle name="shade" xfId="6069"/>
    <cellStyle name="shade 2" xfId="6070"/>
    <cellStyle name="shade 2 2" xfId="6071"/>
    <cellStyle name="shade 3" xfId="6072"/>
    <cellStyle name="shade 3 2" xfId="6073"/>
    <cellStyle name="shade 3 3" xfId="6074"/>
    <cellStyle name="shade 3 4" xfId="6075"/>
    <cellStyle name="shade 4" xfId="6076"/>
    <cellStyle name="Sheet Title" xfId="6077"/>
    <cellStyle name="StmtTtl1" xfId="6078"/>
    <cellStyle name="StmtTtl1 2" xfId="6079"/>
    <cellStyle name="StmtTtl1 2 2" xfId="6080"/>
    <cellStyle name="StmtTtl1 2 3" xfId="6081"/>
    <cellStyle name="StmtTtl1 3" xfId="6082"/>
    <cellStyle name="StmtTtl1 3 2" xfId="6083"/>
    <cellStyle name="StmtTtl1 3 3" xfId="6084"/>
    <cellStyle name="StmtTtl1 4" xfId="6085"/>
    <cellStyle name="StmtTtl1 4 2" xfId="6086"/>
    <cellStyle name="StmtTtl1 4 3" xfId="6087"/>
    <cellStyle name="StmtTtl1 5" xfId="6088"/>
    <cellStyle name="StmtTtl1_(C) WHE Proforma with ITC cash grant 10 Yr Amort_for deferral_102809" xfId="6089"/>
    <cellStyle name="StmtTtl2" xfId="6090"/>
    <cellStyle name="STYL1 - Style1" xfId="6091"/>
    <cellStyle name="Style 1" xfId="6092"/>
    <cellStyle name="Style 1 2" xfId="6093"/>
    <cellStyle name="Style 1 2 2" xfId="6094"/>
    <cellStyle name="Style 1 3" xfId="6095"/>
    <cellStyle name="Style 1 3 2" xfId="6096"/>
    <cellStyle name="Style 1 3 2 2" xfId="6097"/>
    <cellStyle name="Style 1 3 2 3" xfId="6098"/>
    <cellStyle name="Style 1 3 3" xfId="6099"/>
    <cellStyle name="Style 1 3 4" xfId="6100"/>
    <cellStyle name="Style 1 3 5" xfId="6101"/>
    <cellStyle name="Style 1 4" xfId="6102"/>
    <cellStyle name="Style 1 4 2" xfId="6103"/>
    <cellStyle name="Style 1 5" xfId="6104"/>
    <cellStyle name="Style 1 5 2" xfId="6105"/>
    <cellStyle name="Style 1 6" xfId="6106"/>
    <cellStyle name="Style 1 6 2" xfId="6107"/>
    <cellStyle name="Style 1_04.07E Wild Horse Wind Expansion" xfId="6108"/>
    <cellStyle name="Subtotal" xfId="6109"/>
    <cellStyle name="Sub-total" xfId="6110"/>
    <cellStyle name="taples Plaza" xfId="6111"/>
    <cellStyle name="Test" xfId="6112"/>
    <cellStyle name="Tickmark" xfId="6113"/>
    <cellStyle name="Title 10" xfId="6114"/>
    <cellStyle name="Title 11" xfId="6115"/>
    <cellStyle name="Title 12" xfId="6116"/>
    <cellStyle name="Title 13" xfId="6117"/>
    <cellStyle name="Title 14" xfId="6118"/>
    <cellStyle name="Title 15" xfId="6119"/>
    <cellStyle name="Title 16" xfId="6120"/>
    <cellStyle name="Title 17" xfId="6121"/>
    <cellStyle name="Title 18" xfId="6122"/>
    <cellStyle name="Title 19" xfId="6123"/>
    <cellStyle name="Title 2" xfId="6124"/>
    <cellStyle name="Title 2 2" xfId="6125"/>
    <cellStyle name="Title 20" xfId="6126"/>
    <cellStyle name="Title 21" xfId="6127"/>
    <cellStyle name="Title 22" xfId="6128"/>
    <cellStyle name="Title 23" xfId="6129"/>
    <cellStyle name="Title 24" xfId="6130"/>
    <cellStyle name="Title 25" xfId="6131"/>
    <cellStyle name="Title 26" xfId="6132"/>
    <cellStyle name="Title 27" xfId="6133"/>
    <cellStyle name="Title 28" xfId="6134"/>
    <cellStyle name="Title 29" xfId="6135"/>
    <cellStyle name="Title 3" xfId="6136"/>
    <cellStyle name="Title 3 2" xfId="6137"/>
    <cellStyle name="Title 30" xfId="6138"/>
    <cellStyle name="Title 31" xfId="6139"/>
    <cellStyle name="Title 32" xfId="6140"/>
    <cellStyle name="Title 33" xfId="6141"/>
    <cellStyle name="Title 34" xfId="6142"/>
    <cellStyle name="Title 35" xfId="6143"/>
    <cellStyle name="Title 36" xfId="6144"/>
    <cellStyle name="Title 37" xfId="6145"/>
    <cellStyle name="Title 38" xfId="6146"/>
    <cellStyle name="Title 39" xfId="6147"/>
    <cellStyle name="Title 4" xfId="6148"/>
    <cellStyle name="Title 40" xfId="6149"/>
    <cellStyle name="Title 41" xfId="6150"/>
    <cellStyle name="Title 42" xfId="6151"/>
    <cellStyle name="Title 43" xfId="6152"/>
    <cellStyle name="Title 44" xfId="6153"/>
    <cellStyle name="Title 45" xfId="6154"/>
    <cellStyle name="Title 46" xfId="6155"/>
    <cellStyle name="Title 47" xfId="6156"/>
    <cellStyle name="Title 48" xfId="6157"/>
    <cellStyle name="Title 49" xfId="6158"/>
    <cellStyle name="Title 5" xfId="6159"/>
    <cellStyle name="Title 50" xfId="6160"/>
    <cellStyle name="Title 51" xfId="6161"/>
    <cellStyle name="Title 52" xfId="6162"/>
    <cellStyle name="Title 53" xfId="6163"/>
    <cellStyle name="Title 54" xfId="6164"/>
    <cellStyle name="Title 55" xfId="6165"/>
    <cellStyle name="Title 56" xfId="6166"/>
    <cellStyle name="Title 57" xfId="6167"/>
    <cellStyle name="Title 58" xfId="6168"/>
    <cellStyle name="Title 59" xfId="6169"/>
    <cellStyle name="Title 6" xfId="6170"/>
    <cellStyle name="Title 60" xfId="6171"/>
    <cellStyle name="Title 61" xfId="6172"/>
    <cellStyle name="Title 62" xfId="6173"/>
    <cellStyle name="Title 63" xfId="6174"/>
    <cellStyle name="Title 64" xfId="6175"/>
    <cellStyle name="Title 7" xfId="6176"/>
    <cellStyle name="Title 8" xfId="6177"/>
    <cellStyle name="Title 9" xfId="6178"/>
    <cellStyle name="Title: - Style3" xfId="6179"/>
    <cellStyle name="Title: - Style4" xfId="6180"/>
    <cellStyle name="Title: Major" xfId="6181"/>
    <cellStyle name="Title: Major 2" xfId="6182"/>
    <cellStyle name="Title: Minor" xfId="6183"/>
    <cellStyle name="Title: Minor 2" xfId="6184"/>
    <cellStyle name="Title: Worksheet" xfId="6185"/>
    <cellStyle name="Total 10" xfId="6186"/>
    <cellStyle name="Total 11" xfId="6187"/>
    <cellStyle name="Total 12" xfId="6188"/>
    <cellStyle name="Total 13" xfId="6189"/>
    <cellStyle name="Total 14" xfId="6190"/>
    <cellStyle name="Total 15" xfId="6191"/>
    <cellStyle name="Total 16" xfId="6192"/>
    <cellStyle name="Total 17" xfId="6193"/>
    <cellStyle name="Total 18" xfId="6194"/>
    <cellStyle name="Total 19" xfId="6195"/>
    <cellStyle name="Total 2" xfId="6196"/>
    <cellStyle name="Total 2 2" xfId="6197"/>
    <cellStyle name="Total 2 3" xfId="6198"/>
    <cellStyle name="Total 2 3 2" xfId="6199"/>
    <cellStyle name="Total 20" xfId="6200"/>
    <cellStyle name="Total 21" xfId="6201"/>
    <cellStyle name="Total 22" xfId="6202"/>
    <cellStyle name="Total 23" xfId="6203"/>
    <cellStyle name="Total 24" xfId="6204"/>
    <cellStyle name="Total 25" xfId="6205"/>
    <cellStyle name="Total 26" xfId="6206"/>
    <cellStyle name="Total 27" xfId="6207"/>
    <cellStyle name="Total 28" xfId="6208"/>
    <cellStyle name="Total 29" xfId="6209"/>
    <cellStyle name="Total 3" xfId="6210"/>
    <cellStyle name="Total 3 2" xfId="6211"/>
    <cellStyle name="Total 30" xfId="6212"/>
    <cellStyle name="Total 31" xfId="6213"/>
    <cellStyle name="Total 32" xfId="6214"/>
    <cellStyle name="Total 33" xfId="6215"/>
    <cellStyle name="Total 34" xfId="6216"/>
    <cellStyle name="Total 35" xfId="6217"/>
    <cellStyle name="Total 36" xfId="6218"/>
    <cellStyle name="Total 37" xfId="6219"/>
    <cellStyle name="Total 38" xfId="6220"/>
    <cellStyle name="Total 39" xfId="6221"/>
    <cellStyle name="Total 4" xfId="6222"/>
    <cellStyle name="Total 40" xfId="6223"/>
    <cellStyle name="Total 41" xfId="6224"/>
    <cellStyle name="Total 42" xfId="6225"/>
    <cellStyle name="Total 43" xfId="6226"/>
    <cellStyle name="Total 44" xfId="6227"/>
    <cellStyle name="Total 45" xfId="6228"/>
    <cellStyle name="Total 46" xfId="6229"/>
    <cellStyle name="Total 47" xfId="6230"/>
    <cellStyle name="Total 48" xfId="6231"/>
    <cellStyle name="Total 49" xfId="6232"/>
    <cellStyle name="Total 5" xfId="6233"/>
    <cellStyle name="Total 50" xfId="6234"/>
    <cellStyle name="Total 51" xfId="6235"/>
    <cellStyle name="Total 52" xfId="6236"/>
    <cellStyle name="Total 53" xfId="6237"/>
    <cellStyle name="Total 54" xfId="6238"/>
    <cellStyle name="Total 55" xfId="6239"/>
    <cellStyle name="Total 56" xfId="6240"/>
    <cellStyle name="Total 57" xfId="6241"/>
    <cellStyle name="Total 58" xfId="6242"/>
    <cellStyle name="Total 59" xfId="6243"/>
    <cellStyle name="Total 6" xfId="6244"/>
    <cellStyle name="Total 60" xfId="6245"/>
    <cellStyle name="Total 61" xfId="6246"/>
    <cellStyle name="Total 62" xfId="6247"/>
    <cellStyle name="Total 63" xfId="6248"/>
    <cellStyle name="Total 64" xfId="6249"/>
    <cellStyle name="Total 65" xfId="6250"/>
    <cellStyle name="Total 66" xfId="6251"/>
    <cellStyle name="Total 7" xfId="6252"/>
    <cellStyle name="Total 8" xfId="6253"/>
    <cellStyle name="Total 9" xfId="6254"/>
    <cellStyle name="Total4 - Style4" xfId="6255"/>
    <cellStyle name="Total4 - Style4 2" xfId="6256"/>
    <cellStyle name="Warning Text 10" xfId="6257"/>
    <cellStyle name="Warning Text 11" xfId="6258"/>
    <cellStyle name="Warning Text 12" xfId="6259"/>
    <cellStyle name="Warning Text 13" xfId="6260"/>
    <cellStyle name="Warning Text 14" xfId="6261"/>
    <cellStyle name="Warning Text 15" xfId="6262"/>
    <cellStyle name="Warning Text 16" xfId="6263"/>
    <cellStyle name="Warning Text 17" xfId="6264"/>
    <cellStyle name="Warning Text 18" xfId="6265"/>
    <cellStyle name="Warning Text 19" xfId="6266"/>
    <cellStyle name="Warning Text 2" xfId="6267"/>
    <cellStyle name="Warning Text 2 2" xfId="6268"/>
    <cellStyle name="Warning Text 20" xfId="6269"/>
    <cellStyle name="Warning Text 21" xfId="6270"/>
    <cellStyle name="Warning Text 22" xfId="6271"/>
    <cellStyle name="Warning Text 23" xfId="6272"/>
    <cellStyle name="Warning Text 24" xfId="6273"/>
    <cellStyle name="Warning Text 25" xfId="6274"/>
    <cellStyle name="Warning Text 26" xfId="6275"/>
    <cellStyle name="Warning Text 27" xfId="6276"/>
    <cellStyle name="Warning Text 28" xfId="6277"/>
    <cellStyle name="Warning Text 29" xfId="6278"/>
    <cellStyle name="Warning Text 3" xfId="6279"/>
    <cellStyle name="Warning Text 30" xfId="6280"/>
    <cellStyle name="Warning Text 31" xfId="6281"/>
    <cellStyle name="Warning Text 32" xfId="6282"/>
    <cellStyle name="Warning Text 33" xfId="6283"/>
    <cellStyle name="Warning Text 34" xfId="6284"/>
    <cellStyle name="Warning Text 35" xfId="6285"/>
    <cellStyle name="Warning Text 36" xfId="6286"/>
    <cellStyle name="Warning Text 37" xfId="6287"/>
    <cellStyle name="Warning Text 38" xfId="6288"/>
    <cellStyle name="Warning Text 39" xfId="6289"/>
    <cellStyle name="Warning Text 4" xfId="6290"/>
    <cellStyle name="Warning Text 40" xfId="6291"/>
    <cellStyle name="Warning Text 41" xfId="6292"/>
    <cellStyle name="Warning Text 42" xfId="6293"/>
    <cellStyle name="Warning Text 43" xfId="6294"/>
    <cellStyle name="Warning Text 44" xfId="6295"/>
    <cellStyle name="Warning Text 45" xfId="6296"/>
    <cellStyle name="Warning Text 46" xfId="6297"/>
    <cellStyle name="Warning Text 47" xfId="6298"/>
    <cellStyle name="Warning Text 48" xfId="6299"/>
    <cellStyle name="Warning Text 49" xfId="6300"/>
    <cellStyle name="Warning Text 5" xfId="6301"/>
    <cellStyle name="Warning Text 50" xfId="6302"/>
    <cellStyle name="Warning Text 51" xfId="6303"/>
    <cellStyle name="Warning Text 52" xfId="6304"/>
    <cellStyle name="Warning Text 53" xfId="6305"/>
    <cellStyle name="Warning Text 54" xfId="6306"/>
    <cellStyle name="Warning Text 55" xfId="6307"/>
    <cellStyle name="Warning Text 56" xfId="6308"/>
    <cellStyle name="Warning Text 57" xfId="6309"/>
    <cellStyle name="Warning Text 58" xfId="6310"/>
    <cellStyle name="Warning Text 59" xfId="6311"/>
    <cellStyle name="Warning Text 6" xfId="6312"/>
    <cellStyle name="Warning Text 60" xfId="6313"/>
    <cellStyle name="Warning Text 61" xfId="6314"/>
    <cellStyle name="Warning Text 62" xfId="6315"/>
    <cellStyle name="Warning Text 63" xfId="6316"/>
    <cellStyle name="Warning Text 64" xfId="6317"/>
    <cellStyle name="Warning Text 7" xfId="6318"/>
    <cellStyle name="Warning Text 8" xfId="6319"/>
    <cellStyle name="Warning Text 9" xfId="6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tabSelected="1" topLeftCell="A33" zoomScaleNormal="100" workbookViewId="0">
      <selection activeCell="C51" sqref="C51"/>
    </sheetView>
  </sheetViews>
  <sheetFormatPr defaultRowHeight="12.75"/>
  <cols>
    <col min="1" max="1" width="6" style="1" customWidth="1"/>
    <col min="2" max="2" width="22.140625" style="1" customWidth="1"/>
    <col min="3" max="3" width="42.42578125" style="1" bestFit="1" customWidth="1"/>
    <col min="4" max="4" width="16.42578125" style="1" customWidth="1"/>
    <col min="5" max="5" width="11.7109375" style="1" customWidth="1"/>
    <col min="6" max="8" width="11.140625" style="1" customWidth="1"/>
    <col min="9" max="9" width="12.140625" style="1" customWidth="1"/>
    <col min="10" max="11" width="14.140625" style="1" customWidth="1"/>
    <col min="12" max="16384" width="9.140625" style="1"/>
  </cols>
  <sheetData>
    <row r="1" spans="1:14" ht="15">
      <c r="A1" s="21" t="s">
        <v>71</v>
      </c>
      <c r="B1" s="21"/>
      <c r="C1" s="21"/>
      <c r="D1" s="21"/>
      <c r="E1" s="22"/>
      <c r="F1" s="22"/>
      <c r="G1" s="22"/>
      <c r="H1" s="22"/>
      <c r="I1" s="22"/>
      <c r="J1" s="20"/>
      <c r="K1" s="20"/>
      <c r="L1" s="20"/>
      <c r="M1" s="20"/>
      <c r="N1" s="20"/>
    </row>
    <row r="2" spans="1:14" ht="15">
      <c r="A2" s="21" t="s">
        <v>70</v>
      </c>
      <c r="B2" s="21"/>
      <c r="C2" s="21"/>
      <c r="D2" s="21"/>
      <c r="E2" s="22"/>
      <c r="F2" s="22"/>
      <c r="G2" s="22"/>
      <c r="H2" s="22"/>
      <c r="I2" s="22"/>
      <c r="J2" s="20"/>
      <c r="K2" s="20"/>
      <c r="L2" s="20"/>
      <c r="M2" s="20"/>
      <c r="N2" s="20"/>
    </row>
    <row r="3" spans="1:14" ht="15">
      <c r="A3" s="21" t="s">
        <v>69</v>
      </c>
      <c r="B3" s="21"/>
      <c r="C3" s="21"/>
      <c r="D3" s="21"/>
      <c r="E3" s="22"/>
      <c r="F3" s="22"/>
      <c r="G3" s="22"/>
      <c r="H3" s="22"/>
      <c r="I3" s="22"/>
      <c r="J3" s="20"/>
      <c r="K3" s="20"/>
      <c r="L3" s="20"/>
      <c r="M3" s="20"/>
      <c r="N3" s="20"/>
    </row>
    <row r="4" spans="1:14">
      <c r="A4" s="9"/>
      <c r="B4" s="9"/>
      <c r="C4" s="9"/>
      <c r="D4" s="9"/>
      <c r="E4" s="9"/>
      <c r="F4" s="9"/>
      <c r="G4" s="9"/>
      <c r="H4" s="9"/>
      <c r="I4" s="9"/>
    </row>
    <row r="5" spans="1:14">
      <c r="A5" s="9"/>
      <c r="B5" s="9"/>
      <c r="C5" s="9"/>
      <c r="D5" s="9"/>
      <c r="E5" s="9"/>
      <c r="F5" s="9"/>
      <c r="G5" s="9"/>
      <c r="H5" s="9"/>
      <c r="I5" s="9"/>
    </row>
    <row r="6" spans="1:14" ht="13.5" thickBot="1">
      <c r="A6" s="9"/>
      <c r="B6" s="9"/>
      <c r="C6" s="9"/>
      <c r="D6" s="9"/>
      <c r="E6" s="23" t="s">
        <v>68</v>
      </c>
      <c r="F6" s="24"/>
      <c r="G6" s="24"/>
      <c r="H6" s="24"/>
      <c r="I6" s="24"/>
    </row>
    <row r="7" spans="1:14" ht="25.5">
      <c r="A7" s="19" t="s">
        <v>67</v>
      </c>
      <c r="B7" s="19" t="s">
        <v>66</v>
      </c>
      <c r="C7" s="19" t="s">
        <v>65</v>
      </c>
      <c r="D7" s="19" t="s">
        <v>64</v>
      </c>
      <c r="E7" s="19" t="s">
        <v>63</v>
      </c>
      <c r="F7" s="19" t="s">
        <v>62</v>
      </c>
      <c r="G7" s="19" t="s">
        <v>61</v>
      </c>
      <c r="H7" s="19" t="s">
        <v>60</v>
      </c>
      <c r="I7" s="19" t="s">
        <v>59</v>
      </c>
      <c r="J7" s="18"/>
      <c r="K7" s="18"/>
    </row>
    <row r="8" spans="1:14">
      <c r="A8" s="9"/>
      <c r="B8" s="11" t="s">
        <v>58</v>
      </c>
      <c r="C8" s="11" t="s">
        <v>57</v>
      </c>
      <c r="D8" s="11" t="s">
        <v>56</v>
      </c>
      <c r="E8" s="11" t="s">
        <v>55</v>
      </c>
      <c r="F8" s="11" t="s">
        <v>54</v>
      </c>
      <c r="G8" s="11" t="s">
        <v>53</v>
      </c>
      <c r="H8" s="11" t="s">
        <v>52</v>
      </c>
      <c r="I8" s="11" t="s">
        <v>51</v>
      </c>
    </row>
    <row r="9" spans="1:14">
      <c r="A9" s="11">
        <v>1</v>
      </c>
      <c r="B9" s="11"/>
      <c r="C9" s="11"/>
      <c r="D9" s="11"/>
      <c r="E9" s="9"/>
      <c r="F9" s="9"/>
      <c r="G9" s="9"/>
      <c r="H9" s="9"/>
      <c r="I9" s="9"/>
    </row>
    <row r="10" spans="1:14">
      <c r="A10" s="11">
        <f t="shared" ref="A10:A49" si="0">A9+1</f>
        <v>2</v>
      </c>
      <c r="B10" s="11"/>
      <c r="C10" s="14" t="s">
        <v>50</v>
      </c>
      <c r="D10" s="11"/>
      <c r="E10" s="17">
        <v>1.022</v>
      </c>
      <c r="F10" s="17">
        <v>1.022</v>
      </c>
      <c r="G10" s="17">
        <v>1.022</v>
      </c>
      <c r="H10" s="17">
        <v>1.022</v>
      </c>
      <c r="I10" s="17">
        <v>1.022</v>
      </c>
    </row>
    <row r="11" spans="1:14">
      <c r="A11" s="11">
        <f t="shared" si="0"/>
        <v>3</v>
      </c>
      <c r="B11" s="11"/>
      <c r="C11" s="11"/>
      <c r="D11" s="11"/>
      <c r="E11" s="9"/>
      <c r="F11" s="9"/>
      <c r="G11" s="9"/>
      <c r="H11" s="9"/>
      <c r="I11" s="9"/>
    </row>
    <row r="12" spans="1:14">
      <c r="A12" s="11">
        <f t="shared" si="0"/>
        <v>4</v>
      </c>
      <c r="B12" s="11">
        <v>16</v>
      </c>
      <c r="C12" s="14" t="s">
        <v>49</v>
      </c>
      <c r="D12" s="15">
        <v>9.8000000000000007</v>
      </c>
      <c r="E12" s="15">
        <f>ROUND(D12*E$10,2)-D12</f>
        <v>0.21999999999999886</v>
      </c>
      <c r="F12" s="15">
        <f>ROUND(SUM($D12,E12)*F$10,2)-$D12</f>
        <v>0.4399999999999995</v>
      </c>
      <c r="G12" s="15">
        <f>ROUND(SUM($D12,F12)*G$10,2)-$D12</f>
        <v>0.66999999999999993</v>
      </c>
      <c r="H12" s="15">
        <f>ROUND(SUM($D12,G12)*H$10,2)-$D12</f>
        <v>0.89999999999999858</v>
      </c>
      <c r="I12" s="15">
        <f>ROUND(SUM($D12,H12)*I$10,2)-$D12</f>
        <v>1.1399999999999988</v>
      </c>
    </row>
    <row r="13" spans="1:14">
      <c r="A13" s="11">
        <f t="shared" si="0"/>
        <v>5</v>
      </c>
      <c r="B13" s="11"/>
      <c r="C13" s="11"/>
      <c r="D13" s="11"/>
      <c r="E13" s="16"/>
      <c r="F13" s="16"/>
      <c r="G13" s="11"/>
      <c r="H13" s="11"/>
      <c r="I13" s="11"/>
    </row>
    <row r="14" spans="1:14">
      <c r="A14" s="11">
        <f t="shared" si="0"/>
        <v>6</v>
      </c>
      <c r="B14" s="11" t="s">
        <v>48</v>
      </c>
      <c r="C14" s="14" t="s">
        <v>47</v>
      </c>
      <c r="D14" s="15">
        <v>7.46</v>
      </c>
      <c r="E14" s="15">
        <f t="shared" ref="E14:E30" si="1">ROUND(D14*E$10,2)-D14</f>
        <v>0.16000000000000014</v>
      </c>
      <c r="F14" s="15">
        <f t="shared" ref="F14:I30" si="2">ROUND(SUM($D14,E14)*F$10,2)-$D14</f>
        <v>0.33000000000000007</v>
      </c>
      <c r="G14" s="15">
        <f t="shared" si="2"/>
        <v>0.5</v>
      </c>
      <c r="H14" s="15">
        <f t="shared" si="2"/>
        <v>0.6800000000000006</v>
      </c>
      <c r="I14" s="15">
        <f t="shared" si="2"/>
        <v>0.86000000000000032</v>
      </c>
      <c r="J14" s="2"/>
    </row>
    <row r="15" spans="1:14">
      <c r="A15" s="11">
        <f t="shared" si="0"/>
        <v>7</v>
      </c>
      <c r="B15" s="11" t="s">
        <v>46</v>
      </c>
      <c r="C15" s="14" t="s">
        <v>45</v>
      </c>
      <c r="D15" s="15">
        <v>12.23</v>
      </c>
      <c r="E15" s="15">
        <f t="shared" si="1"/>
        <v>0.26999999999999957</v>
      </c>
      <c r="F15" s="15">
        <f t="shared" si="2"/>
        <v>0.54999999999999893</v>
      </c>
      <c r="G15" s="15">
        <f t="shared" si="2"/>
        <v>0.83000000000000007</v>
      </c>
      <c r="H15" s="15">
        <f t="shared" si="2"/>
        <v>1.1199999999999992</v>
      </c>
      <c r="I15" s="15">
        <f t="shared" si="2"/>
        <v>1.4100000000000001</v>
      </c>
    </row>
    <row r="16" spans="1:14">
      <c r="A16" s="11">
        <f t="shared" si="0"/>
        <v>8</v>
      </c>
      <c r="B16" s="11" t="s">
        <v>44</v>
      </c>
      <c r="C16" s="14" t="s">
        <v>43</v>
      </c>
      <c r="D16" s="15">
        <v>17.350000000000001</v>
      </c>
      <c r="E16" s="15">
        <f t="shared" si="1"/>
        <v>0.37999999999999901</v>
      </c>
      <c r="F16" s="15">
        <f t="shared" si="2"/>
        <v>0.76999999999999957</v>
      </c>
      <c r="G16" s="15">
        <f t="shared" si="2"/>
        <v>1.1699999999999982</v>
      </c>
      <c r="H16" s="15">
        <f t="shared" si="2"/>
        <v>1.5799999999999983</v>
      </c>
      <c r="I16" s="15">
        <f t="shared" si="2"/>
        <v>2</v>
      </c>
    </row>
    <row r="17" spans="1:9">
      <c r="A17" s="11">
        <f t="shared" si="0"/>
        <v>9</v>
      </c>
      <c r="B17" s="11" t="s">
        <v>42</v>
      </c>
      <c r="C17" s="14" t="s">
        <v>41</v>
      </c>
      <c r="D17" s="15">
        <v>16.98</v>
      </c>
      <c r="E17" s="15">
        <f t="shared" si="1"/>
        <v>0.37000000000000099</v>
      </c>
      <c r="F17" s="15">
        <f t="shared" si="2"/>
        <v>0.75</v>
      </c>
      <c r="G17" s="15">
        <f t="shared" si="2"/>
        <v>1.1400000000000006</v>
      </c>
      <c r="H17" s="15">
        <f t="shared" si="2"/>
        <v>1.5399999999999991</v>
      </c>
      <c r="I17" s="15">
        <f t="shared" si="2"/>
        <v>1.9499999999999993</v>
      </c>
    </row>
    <row r="18" spans="1:9">
      <c r="A18" s="11">
        <f t="shared" si="0"/>
        <v>10</v>
      </c>
      <c r="B18" s="11" t="s">
        <v>40</v>
      </c>
      <c r="C18" s="14" t="s">
        <v>39</v>
      </c>
      <c r="D18" s="15">
        <v>5.9</v>
      </c>
      <c r="E18" s="15">
        <f t="shared" si="1"/>
        <v>0.12999999999999989</v>
      </c>
      <c r="F18" s="15">
        <f t="shared" si="2"/>
        <v>0.25999999999999979</v>
      </c>
      <c r="G18" s="15">
        <f t="shared" si="2"/>
        <v>0.39999999999999947</v>
      </c>
      <c r="H18" s="15">
        <f t="shared" si="2"/>
        <v>0.54</v>
      </c>
      <c r="I18" s="15">
        <f t="shared" si="2"/>
        <v>0.67999999999999972</v>
      </c>
    </row>
    <row r="19" spans="1:9">
      <c r="A19" s="11">
        <f t="shared" si="0"/>
        <v>11</v>
      </c>
      <c r="B19" s="11" t="s">
        <v>38</v>
      </c>
      <c r="C19" s="14" t="s">
        <v>37</v>
      </c>
      <c r="D19" s="15">
        <v>10.69</v>
      </c>
      <c r="E19" s="15">
        <f t="shared" si="1"/>
        <v>0.24000000000000021</v>
      </c>
      <c r="F19" s="15">
        <f t="shared" si="2"/>
        <v>0.48000000000000043</v>
      </c>
      <c r="G19" s="15">
        <f t="shared" si="2"/>
        <v>0.73000000000000043</v>
      </c>
      <c r="H19" s="15">
        <f t="shared" si="2"/>
        <v>0.98000000000000043</v>
      </c>
      <c r="I19" s="15">
        <f t="shared" si="2"/>
        <v>1.2400000000000002</v>
      </c>
    </row>
    <row r="20" spans="1:9">
      <c r="A20" s="11">
        <f t="shared" si="0"/>
        <v>12</v>
      </c>
      <c r="B20" s="11" t="s">
        <v>36</v>
      </c>
      <c r="C20" s="14" t="s">
        <v>35</v>
      </c>
      <c r="D20" s="15">
        <v>15.07</v>
      </c>
      <c r="E20" s="15">
        <f t="shared" si="1"/>
        <v>0.33000000000000007</v>
      </c>
      <c r="F20" s="15">
        <f t="shared" si="2"/>
        <v>0.66999999999999993</v>
      </c>
      <c r="G20" s="15">
        <f t="shared" si="2"/>
        <v>1.0199999999999996</v>
      </c>
      <c r="H20" s="15">
        <f t="shared" si="2"/>
        <v>1.370000000000001</v>
      </c>
      <c r="I20" s="15">
        <f t="shared" si="2"/>
        <v>1.7300000000000004</v>
      </c>
    </row>
    <row r="21" spans="1:9">
      <c r="A21" s="11">
        <f t="shared" si="0"/>
        <v>13</v>
      </c>
      <c r="B21" s="11" t="s">
        <v>34</v>
      </c>
      <c r="C21" s="14" t="s">
        <v>33</v>
      </c>
      <c r="D21" s="15">
        <v>19.829999999999998</v>
      </c>
      <c r="E21" s="15">
        <f t="shared" si="1"/>
        <v>0.44000000000000128</v>
      </c>
      <c r="F21" s="15">
        <f t="shared" si="2"/>
        <v>0.89000000000000057</v>
      </c>
      <c r="G21" s="15">
        <f t="shared" si="2"/>
        <v>1.3500000000000014</v>
      </c>
      <c r="H21" s="15">
        <f t="shared" si="2"/>
        <v>1.8200000000000003</v>
      </c>
      <c r="I21" s="15">
        <f t="shared" si="2"/>
        <v>2.3000000000000007</v>
      </c>
    </row>
    <row r="22" spans="1:9">
      <c r="A22" s="11">
        <f t="shared" si="0"/>
        <v>14</v>
      </c>
      <c r="B22" s="11" t="s">
        <v>32</v>
      </c>
      <c r="C22" s="14" t="s">
        <v>31</v>
      </c>
      <c r="D22" s="15">
        <v>19.829999999999998</v>
      </c>
      <c r="E22" s="15">
        <f t="shared" si="1"/>
        <v>0.44000000000000128</v>
      </c>
      <c r="F22" s="15">
        <f t="shared" si="2"/>
        <v>0.89000000000000057</v>
      </c>
      <c r="G22" s="15">
        <f t="shared" si="2"/>
        <v>1.3500000000000014</v>
      </c>
      <c r="H22" s="15">
        <f t="shared" si="2"/>
        <v>1.8200000000000003</v>
      </c>
      <c r="I22" s="15">
        <f t="shared" si="2"/>
        <v>2.3000000000000007</v>
      </c>
    </row>
    <row r="23" spans="1:9">
      <c r="A23" s="11">
        <f t="shared" si="0"/>
        <v>15</v>
      </c>
      <c r="B23" s="11" t="s">
        <v>30</v>
      </c>
      <c r="C23" s="14" t="s">
        <v>29</v>
      </c>
      <c r="D23" s="15">
        <v>31.31</v>
      </c>
      <c r="E23" s="15">
        <f t="shared" si="1"/>
        <v>0.69000000000000128</v>
      </c>
      <c r="F23" s="15">
        <f t="shared" si="2"/>
        <v>1.3900000000000041</v>
      </c>
      <c r="G23" s="15">
        <f t="shared" si="2"/>
        <v>2.110000000000003</v>
      </c>
      <c r="H23" s="15">
        <f t="shared" si="2"/>
        <v>2.8499999999999979</v>
      </c>
      <c r="I23" s="15">
        <f t="shared" si="2"/>
        <v>3.5999999999999979</v>
      </c>
    </row>
    <row r="24" spans="1:9">
      <c r="A24" s="11">
        <f t="shared" si="0"/>
        <v>16</v>
      </c>
      <c r="B24" s="11" t="s">
        <v>28</v>
      </c>
      <c r="C24" s="14" t="s">
        <v>27</v>
      </c>
      <c r="D24" s="15">
        <v>40.99</v>
      </c>
      <c r="E24" s="15">
        <f t="shared" si="1"/>
        <v>0.89999999999999858</v>
      </c>
      <c r="F24" s="15">
        <f t="shared" si="2"/>
        <v>1.8200000000000003</v>
      </c>
      <c r="G24" s="15">
        <f t="shared" si="2"/>
        <v>2.759999999999998</v>
      </c>
      <c r="H24" s="15">
        <f t="shared" si="2"/>
        <v>3.7199999999999989</v>
      </c>
      <c r="I24" s="15">
        <f t="shared" si="2"/>
        <v>4.6999999999999957</v>
      </c>
    </row>
    <row r="25" spans="1:9">
      <c r="A25" s="11">
        <f t="shared" si="0"/>
        <v>17</v>
      </c>
      <c r="B25" s="11" t="s">
        <v>26</v>
      </c>
      <c r="C25" s="14" t="s">
        <v>25</v>
      </c>
      <c r="D25" s="15">
        <v>54.89</v>
      </c>
      <c r="E25" s="15">
        <f t="shared" si="1"/>
        <v>1.2100000000000009</v>
      </c>
      <c r="F25" s="15">
        <f t="shared" si="2"/>
        <v>2.4399999999999977</v>
      </c>
      <c r="G25" s="15">
        <f t="shared" si="2"/>
        <v>3.7000000000000028</v>
      </c>
      <c r="H25" s="15">
        <f t="shared" si="2"/>
        <v>4.990000000000002</v>
      </c>
      <c r="I25" s="15">
        <f t="shared" si="2"/>
        <v>6.3100000000000023</v>
      </c>
    </row>
    <row r="26" spans="1:9">
      <c r="A26" s="11">
        <f t="shared" si="0"/>
        <v>18</v>
      </c>
      <c r="B26" s="11" t="s">
        <v>24</v>
      </c>
      <c r="C26" s="14" t="s">
        <v>23</v>
      </c>
      <c r="D26" s="15">
        <v>63.83</v>
      </c>
      <c r="E26" s="15">
        <f t="shared" si="1"/>
        <v>1.4000000000000057</v>
      </c>
      <c r="F26" s="15">
        <f t="shared" si="2"/>
        <v>2.8400000000000034</v>
      </c>
      <c r="G26" s="15">
        <f t="shared" si="2"/>
        <v>4.3100000000000023</v>
      </c>
      <c r="H26" s="15">
        <f t="shared" si="2"/>
        <v>5.8100000000000023</v>
      </c>
      <c r="I26" s="15">
        <f t="shared" si="2"/>
        <v>7.3400000000000034</v>
      </c>
    </row>
    <row r="27" spans="1:9">
      <c r="A27" s="11">
        <f t="shared" si="0"/>
        <v>19</v>
      </c>
      <c r="B27" s="11" t="s">
        <v>22</v>
      </c>
      <c r="C27" s="14" t="s">
        <v>21</v>
      </c>
      <c r="D27" s="15">
        <v>10.28</v>
      </c>
      <c r="E27" s="15">
        <f t="shared" si="1"/>
        <v>0.23000000000000043</v>
      </c>
      <c r="F27" s="15">
        <f t="shared" si="2"/>
        <v>0.46000000000000085</v>
      </c>
      <c r="G27" s="15">
        <f t="shared" si="2"/>
        <v>0.70000000000000107</v>
      </c>
      <c r="H27" s="15">
        <f t="shared" si="2"/>
        <v>0.94000000000000128</v>
      </c>
      <c r="I27" s="15">
        <f t="shared" si="2"/>
        <v>1.1900000000000013</v>
      </c>
    </row>
    <row r="28" spans="1:9">
      <c r="A28" s="11">
        <f t="shared" si="0"/>
        <v>20</v>
      </c>
      <c r="B28" s="11" t="s">
        <v>20</v>
      </c>
      <c r="C28" s="14" t="s">
        <v>19</v>
      </c>
      <c r="D28" s="15">
        <v>28.04</v>
      </c>
      <c r="E28" s="15">
        <f t="shared" si="1"/>
        <v>0.62000000000000099</v>
      </c>
      <c r="F28" s="15">
        <f t="shared" si="2"/>
        <v>1.25</v>
      </c>
      <c r="G28" s="15">
        <f t="shared" si="2"/>
        <v>1.8900000000000006</v>
      </c>
      <c r="H28" s="15">
        <f t="shared" si="2"/>
        <v>2.5500000000000007</v>
      </c>
      <c r="I28" s="15">
        <f t="shared" si="2"/>
        <v>3.2200000000000024</v>
      </c>
    </row>
    <row r="29" spans="1:9">
      <c r="A29" s="11">
        <f t="shared" si="0"/>
        <v>21</v>
      </c>
      <c r="B29" s="11" t="s">
        <v>18</v>
      </c>
      <c r="C29" s="14" t="s">
        <v>17</v>
      </c>
      <c r="D29" s="15">
        <v>38.020000000000003</v>
      </c>
      <c r="E29" s="15">
        <f t="shared" si="1"/>
        <v>0.83999999999999631</v>
      </c>
      <c r="F29" s="15">
        <f t="shared" si="2"/>
        <v>1.6899999999999977</v>
      </c>
      <c r="G29" s="15">
        <f t="shared" si="2"/>
        <v>2.5599999999999952</v>
      </c>
      <c r="H29" s="15">
        <f t="shared" si="2"/>
        <v>3.4499999999999957</v>
      </c>
      <c r="I29" s="15">
        <f t="shared" si="2"/>
        <v>4.3599999999999994</v>
      </c>
    </row>
    <row r="30" spans="1:9">
      <c r="A30" s="11">
        <f t="shared" si="0"/>
        <v>22</v>
      </c>
      <c r="B30" s="11" t="s">
        <v>16</v>
      </c>
      <c r="C30" s="14" t="s">
        <v>15</v>
      </c>
      <c r="D30" s="15">
        <v>15.7</v>
      </c>
      <c r="E30" s="15">
        <f t="shared" si="1"/>
        <v>0.35000000000000142</v>
      </c>
      <c r="F30" s="15">
        <f t="shared" si="2"/>
        <v>0.69999999999999929</v>
      </c>
      <c r="G30" s="15">
        <f t="shared" si="2"/>
        <v>1.0600000000000023</v>
      </c>
      <c r="H30" s="15">
        <f t="shared" si="2"/>
        <v>1.4299999999999997</v>
      </c>
      <c r="I30" s="15">
        <f t="shared" si="2"/>
        <v>1.8100000000000023</v>
      </c>
    </row>
    <row r="31" spans="1:9">
      <c r="A31" s="11">
        <f t="shared" si="0"/>
        <v>23</v>
      </c>
      <c r="B31" s="9"/>
      <c r="C31" s="11"/>
      <c r="D31" s="10"/>
      <c r="E31" s="15"/>
      <c r="F31" s="15"/>
      <c r="G31" s="15"/>
      <c r="H31" s="15"/>
      <c r="I31" s="15"/>
    </row>
    <row r="32" spans="1:9">
      <c r="A32" s="11">
        <f t="shared" si="0"/>
        <v>24</v>
      </c>
      <c r="B32" s="11">
        <v>85</v>
      </c>
      <c r="C32" s="14" t="s">
        <v>9</v>
      </c>
      <c r="D32" s="15">
        <v>560.94000000000005</v>
      </c>
      <c r="E32" s="15">
        <f>ROUND(D32*E$10,2)-D32</f>
        <v>12.339999999999918</v>
      </c>
      <c r="F32" s="15">
        <f t="shared" ref="F32:I33" si="3">ROUND(SUM($D32,E32)*F$10,2)-$D32</f>
        <v>24.949999999999932</v>
      </c>
      <c r="G32" s="15">
        <f t="shared" si="3"/>
        <v>37.839999999999918</v>
      </c>
      <c r="H32" s="15">
        <f t="shared" si="3"/>
        <v>51.009999999999991</v>
      </c>
      <c r="I32" s="15">
        <f t="shared" si="3"/>
        <v>64.469999999999914</v>
      </c>
    </row>
    <row r="33" spans="1:10">
      <c r="A33" s="11">
        <f t="shared" si="0"/>
        <v>25</v>
      </c>
      <c r="B33" s="11" t="s">
        <v>14</v>
      </c>
      <c r="C33" s="14" t="s">
        <v>9</v>
      </c>
      <c r="D33" s="15">
        <v>897.49</v>
      </c>
      <c r="E33" s="15">
        <f>ROUND(D33*E$10,2)-D33</f>
        <v>19.740000000000009</v>
      </c>
      <c r="F33" s="15">
        <f t="shared" si="3"/>
        <v>39.919999999999959</v>
      </c>
      <c r="G33" s="15">
        <f t="shared" si="3"/>
        <v>60.539999999999964</v>
      </c>
      <c r="H33" s="15">
        <f t="shared" si="3"/>
        <v>81.62</v>
      </c>
      <c r="I33" s="15">
        <f t="shared" si="3"/>
        <v>103.15999999999997</v>
      </c>
    </row>
    <row r="34" spans="1:10">
      <c r="A34" s="11">
        <f t="shared" si="0"/>
        <v>26</v>
      </c>
      <c r="B34" s="11">
        <v>85</v>
      </c>
      <c r="C34" s="14" t="s">
        <v>8</v>
      </c>
      <c r="D34" s="13">
        <v>6.79E-3</v>
      </c>
      <c r="E34" s="13">
        <f>ROUND(D34*E$10,5)-D34</f>
        <v>1.4999999999999996E-4</v>
      </c>
      <c r="F34" s="13">
        <f t="shared" ref="F34:I37" si="4">ROUND(SUM($D34,E34)*F$10,5)-$D34</f>
        <v>2.9999999999999992E-4</v>
      </c>
      <c r="G34" s="13">
        <f t="shared" si="4"/>
        <v>4.6000000000000034E-4</v>
      </c>
      <c r="H34" s="13">
        <f t="shared" si="4"/>
        <v>6.1999999999999989E-4</v>
      </c>
      <c r="I34" s="13">
        <f t="shared" si="4"/>
        <v>7.8000000000000031E-4</v>
      </c>
    </row>
    <row r="35" spans="1:10">
      <c r="A35" s="11">
        <f t="shared" si="0"/>
        <v>27</v>
      </c>
      <c r="B35" s="11" t="s">
        <v>12</v>
      </c>
      <c r="C35" s="14" t="s">
        <v>7</v>
      </c>
      <c r="D35" s="13">
        <v>0.10161000000000001</v>
      </c>
      <c r="E35" s="13">
        <f>ROUND(D35*E$10,5)-D35</f>
        <v>2.239999999999992E-3</v>
      </c>
      <c r="F35" s="13">
        <f t="shared" si="4"/>
        <v>4.5199999999999962E-3</v>
      </c>
      <c r="G35" s="13">
        <f t="shared" si="4"/>
        <v>6.849999999999995E-3</v>
      </c>
      <c r="H35" s="13">
        <f t="shared" si="4"/>
        <v>9.2399999999999982E-3</v>
      </c>
      <c r="I35" s="13">
        <f t="shared" si="4"/>
        <v>1.1679999999999996E-2</v>
      </c>
      <c r="J35" s="1" t="s">
        <v>13</v>
      </c>
    </row>
    <row r="36" spans="1:10">
      <c r="A36" s="11">
        <f t="shared" si="0"/>
        <v>28</v>
      </c>
      <c r="B36" s="11" t="s">
        <v>12</v>
      </c>
      <c r="C36" s="14" t="s">
        <v>6</v>
      </c>
      <c r="D36" s="13">
        <v>5.0279999999999998E-2</v>
      </c>
      <c r="E36" s="13">
        <f>ROUND(D36*E$10,5)-D36</f>
        <v>1.1099999999999999E-3</v>
      </c>
      <c r="F36" s="13">
        <f t="shared" si="4"/>
        <v>2.2399999999999989E-3</v>
      </c>
      <c r="G36" s="13">
        <f t="shared" si="4"/>
        <v>3.4000000000000002E-3</v>
      </c>
      <c r="H36" s="13">
        <f t="shared" si="4"/>
        <v>4.5800000000000007E-3</v>
      </c>
      <c r="I36" s="13">
        <f t="shared" si="4"/>
        <v>5.7900000000000035E-3</v>
      </c>
    </row>
    <row r="37" spans="1:10">
      <c r="A37" s="11">
        <f t="shared" si="0"/>
        <v>29</v>
      </c>
      <c r="B37" s="11" t="s">
        <v>12</v>
      </c>
      <c r="C37" s="14" t="s">
        <v>11</v>
      </c>
      <c r="D37" s="13">
        <v>4.8099999999999997E-2</v>
      </c>
      <c r="E37" s="13">
        <f>ROUND(D37*E$10,5)-D37</f>
        <v>1.0600000000000054E-3</v>
      </c>
      <c r="F37" s="13">
        <f t="shared" si="4"/>
        <v>2.140000000000003E-3</v>
      </c>
      <c r="G37" s="13">
        <f t="shared" si="4"/>
        <v>3.2500000000000029E-3</v>
      </c>
      <c r="H37" s="13">
        <f t="shared" si="4"/>
        <v>4.3800000000000019E-3</v>
      </c>
      <c r="I37" s="13">
        <f t="shared" si="4"/>
        <v>5.5300000000000002E-3</v>
      </c>
    </row>
    <row r="38" spans="1:10">
      <c r="A38" s="11">
        <f t="shared" si="0"/>
        <v>30</v>
      </c>
      <c r="B38" s="11"/>
      <c r="C38" s="9"/>
      <c r="D38" s="13"/>
      <c r="E38" s="13"/>
      <c r="F38" s="13"/>
      <c r="G38" s="13"/>
      <c r="H38" s="13"/>
      <c r="I38" s="13"/>
    </row>
    <row r="39" spans="1:10">
      <c r="A39" s="11">
        <f t="shared" si="0"/>
        <v>31</v>
      </c>
      <c r="B39" s="11">
        <v>87</v>
      </c>
      <c r="C39" s="14" t="s">
        <v>9</v>
      </c>
      <c r="D39" s="15">
        <v>575.77</v>
      </c>
      <c r="E39" s="15">
        <f>ROUND(D39*E$10,2)-D39</f>
        <v>12.670000000000073</v>
      </c>
      <c r="F39" s="15">
        <f t="shared" ref="F39:I40" si="5">ROUND(SUM($D39,E39)*F$10,2)-$D39</f>
        <v>25.620000000000005</v>
      </c>
      <c r="G39" s="15">
        <f t="shared" si="5"/>
        <v>38.850000000000023</v>
      </c>
      <c r="H39" s="15">
        <f t="shared" si="5"/>
        <v>52.370000000000005</v>
      </c>
      <c r="I39" s="15">
        <f t="shared" si="5"/>
        <v>66.190000000000055</v>
      </c>
    </row>
    <row r="40" spans="1:10">
      <c r="A40" s="11">
        <f t="shared" si="0"/>
        <v>32</v>
      </c>
      <c r="B40" s="11" t="s">
        <v>10</v>
      </c>
      <c r="C40" s="14" t="s">
        <v>9</v>
      </c>
      <c r="D40" s="15">
        <v>921.24</v>
      </c>
      <c r="E40" s="15">
        <f>ROUND(D40*E$10,2)-D40</f>
        <v>20.269999999999982</v>
      </c>
      <c r="F40" s="15">
        <f t="shared" si="5"/>
        <v>40.980000000000018</v>
      </c>
      <c r="G40" s="15">
        <f t="shared" si="5"/>
        <v>62.149999999999977</v>
      </c>
      <c r="H40" s="15">
        <f t="shared" si="5"/>
        <v>83.779999999999973</v>
      </c>
      <c r="I40" s="15">
        <f t="shared" si="5"/>
        <v>105.8900000000001</v>
      </c>
    </row>
    <row r="41" spans="1:10">
      <c r="A41" s="11">
        <f t="shared" si="0"/>
        <v>33</v>
      </c>
      <c r="B41" s="11">
        <v>87</v>
      </c>
      <c r="C41" s="14" t="s">
        <v>8</v>
      </c>
      <c r="D41" s="13">
        <v>5.3600000000000002E-3</v>
      </c>
      <c r="E41" s="13">
        <f t="shared" ref="E41:E47" si="6">ROUND(D41*E$10,5)-D41</f>
        <v>1.1999999999999945E-4</v>
      </c>
      <c r="F41" s="13">
        <f t="shared" ref="F41:I47" si="7">ROUND(SUM($D41,E41)*F$10,5)-$D41</f>
        <v>2.3999999999999976E-4</v>
      </c>
      <c r="G41" s="13">
        <f t="shared" si="7"/>
        <v>3.6000000000000008E-4</v>
      </c>
      <c r="H41" s="13">
        <f t="shared" si="7"/>
        <v>4.8999999999999998E-4</v>
      </c>
      <c r="I41" s="13">
        <f t="shared" si="7"/>
        <v>6.1999999999999989E-4</v>
      </c>
    </row>
    <row r="42" spans="1:10">
      <c r="A42" s="11">
        <f t="shared" si="0"/>
        <v>34</v>
      </c>
      <c r="B42" s="11" t="s">
        <v>2</v>
      </c>
      <c r="C42" s="14" t="s">
        <v>7</v>
      </c>
      <c r="D42" s="13">
        <v>0.14369000000000001</v>
      </c>
      <c r="E42" s="13">
        <f t="shared" si="6"/>
        <v>3.1599999999999961E-3</v>
      </c>
      <c r="F42" s="13">
        <f t="shared" si="7"/>
        <v>6.389999999999979E-3</v>
      </c>
      <c r="G42" s="13">
        <f t="shared" si="7"/>
        <v>9.6899999999999764E-3</v>
      </c>
      <c r="H42" s="13">
        <f t="shared" si="7"/>
        <v>1.3059999999999988E-2</v>
      </c>
      <c r="I42" s="13">
        <f t="shared" si="7"/>
        <v>1.6509999999999997E-2</v>
      </c>
    </row>
    <row r="43" spans="1:10">
      <c r="A43" s="11">
        <f t="shared" si="0"/>
        <v>35</v>
      </c>
      <c r="B43" s="11" t="s">
        <v>2</v>
      </c>
      <c r="C43" s="14" t="s">
        <v>6</v>
      </c>
      <c r="D43" s="13">
        <v>8.6830000000000004E-2</v>
      </c>
      <c r="E43" s="13">
        <f t="shared" si="6"/>
        <v>1.909999999999995E-3</v>
      </c>
      <c r="F43" s="13">
        <f t="shared" si="7"/>
        <v>3.8600000000000023E-3</v>
      </c>
      <c r="G43" s="13">
        <f t="shared" si="7"/>
        <v>5.8599999999999902E-3</v>
      </c>
      <c r="H43" s="13">
        <f t="shared" si="7"/>
        <v>7.8999999999999904E-3</v>
      </c>
      <c r="I43" s="13">
        <f t="shared" si="7"/>
        <v>9.9799999999999889E-3</v>
      </c>
    </row>
    <row r="44" spans="1:10">
      <c r="A44" s="11">
        <f t="shared" si="0"/>
        <v>36</v>
      </c>
      <c r="B44" s="11" t="s">
        <v>2</v>
      </c>
      <c r="C44" s="14" t="s">
        <v>5</v>
      </c>
      <c r="D44" s="13">
        <v>5.525E-2</v>
      </c>
      <c r="E44" s="13">
        <f t="shared" si="6"/>
        <v>1.2199999999999989E-3</v>
      </c>
      <c r="F44" s="13">
        <f t="shared" si="7"/>
        <v>2.4599999999999969E-3</v>
      </c>
      <c r="G44" s="13">
        <f t="shared" si="7"/>
        <v>3.7299999999999972E-3</v>
      </c>
      <c r="H44" s="13">
        <f t="shared" si="7"/>
        <v>5.0299999999999997E-3</v>
      </c>
      <c r="I44" s="13">
        <f t="shared" si="7"/>
        <v>6.3599999999999976E-3</v>
      </c>
    </row>
    <row r="45" spans="1:10">
      <c r="A45" s="11">
        <f t="shared" si="0"/>
        <v>37</v>
      </c>
      <c r="B45" s="11" t="s">
        <v>2</v>
      </c>
      <c r="C45" s="14" t="s">
        <v>4</v>
      </c>
      <c r="D45" s="13">
        <v>3.5430000000000003E-2</v>
      </c>
      <c r="E45" s="13">
        <f t="shared" si="6"/>
        <v>7.7999999999999597E-4</v>
      </c>
      <c r="F45" s="13">
        <f t="shared" si="7"/>
        <v>1.5799999999999981E-3</v>
      </c>
      <c r="G45" s="13">
        <f t="shared" si="7"/>
        <v>2.3899999999999963E-3</v>
      </c>
      <c r="H45" s="13">
        <f t="shared" si="7"/>
        <v>3.2199999999999937E-3</v>
      </c>
      <c r="I45" s="13">
        <f t="shared" si="7"/>
        <v>4.0699999999999972E-3</v>
      </c>
    </row>
    <row r="46" spans="1:10">
      <c r="A46" s="11">
        <f t="shared" si="0"/>
        <v>38</v>
      </c>
      <c r="B46" s="11" t="s">
        <v>2</v>
      </c>
      <c r="C46" s="14" t="s">
        <v>3</v>
      </c>
      <c r="D46" s="13">
        <v>2.5489999999999999E-2</v>
      </c>
      <c r="E46" s="13">
        <f t="shared" si="6"/>
        <v>5.6000000000000147E-4</v>
      </c>
      <c r="F46" s="13">
        <f t="shared" si="7"/>
        <v>1.1300000000000025E-3</v>
      </c>
      <c r="G46" s="13">
        <f t="shared" si="7"/>
        <v>1.7200000000000028E-3</v>
      </c>
      <c r="H46" s="13">
        <f t="shared" si="7"/>
        <v>2.3200000000000026E-3</v>
      </c>
      <c r="I46" s="13">
        <f t="shared" si="7"/>
        <v>2.930000000000002E-3</v>
      </c>
    </row>
    <row r="47" spans="1:10">
      <c r="A47" s="11">
        <f t="shared" si="0"/>
        <v>39</v>
      </c>
      <c r="B47" s="11" t="s">
        <v>2</v>
      </c>
      <c r="C47" s="14" t="s">
        <v>1</v>
      </c>
      <c r="D47" s="13">
        <v>1.9650000000000001E-2</v>
      </c>
      <c r="E47" s="13">
        <f t="shared" si="6"/>
        <v>4.2999999999999983E-4</v>
      </c>
      <c r="F47" s="13">
        <f t="shared" si="7"/>
        <v>8.6999999999999925E-4</v>
      </c>
      <c r="G47" s="13">
        <f t="shared" si="7"/>
        <v>1.3199999999999983E-3</v>
      </c>
      <c r="H47" s="13">
        <f t="shared" si="7"/>
        <v>1.7800000000000003E-3</v>
      </c>
      <c r="I47" s="13">
        <f t="shared" si="7"/>
        <v>2.2499999999999985E-3</v>
      </c>
    </row>
    <row r="48" spans="1:10">
      <c r="A48" s="11">
        <f t="shared" si="0"/>
        <v>40</v>
      </c>
      <c r="B48" s="9"/>
      <c r="C48" s="11"/>
      <c r="D48" s="10"/>
      <c r="E48" s="9"/>
      <c r="F48" s="9"/>
      <c r="G48" s="9"/>
      <c r="H48" s="9"/>
      <c r="I48" s="9"/>
    </row>
    <row r="49" spans="1:9">
      <c r="A49" s="11">
        <f t="shared" si="0"/>
        <v>41</v>
      </c>
      <c r="B49" s="12" t="s">
        <v>0</v>
      </c>
      <c r="C49" s="11"/>
      <c r="D49" s="10"/>
      <c r="E49" s="9"/>
      <c r="F49" s="9"/>
      <c r="G49" s="9"/>
      <c r="H49" s="9"/>
      <c r="I49" s="9"/>
    </row>
    <row r="50" spans="1:9">
      <c r="A50" s="6"/>
      <c r="B50" s="4"/>
      <c r="C50" s="6"/>
      <c r="D50" s="8"/>
    </row>
    <row r="51" spans="1:9">
      <c r="A51" s="6"/>
      <c r="B51" s="4"/>
      <c r="C51" s="4"/>
      <c r="D51" s="5"/>
    </row>
    <row r="52" spans="1:9">
      <c r="A52" s="6"/>
      <c r="B52" s="4"/>
      <c r="C52" s="4"/>
      <c r="D52" s="4"/>
    </row>
    <row r="53" spans="1:9">
      <c r="A53" s="6"/>
      <c r="B53" s="4"/>
      <c r="C53" s="4"/>
      <c r="D53" s="7"/>
    </row>
    <row r="54" spans="1:9">
      <c r="A54" s="6"/>
      <c r="B54" s="4"/>
      <c r="C54" s="4"/>
      <c r="D54" s="5"/>
    </row>
    <row r="55" spans="1:9">
      <c r="A55" s="4"/>
      <c r="B55" s="4"/>
      <c r="C55" s="4"/>
      <c r="D55" s="4"/>
    </row>
    <row r="56" spans="1:9">
      <c r="D56" s="2"/>
    </row>
    <row r="57" spans="1:9">
      <c r="D57" s="3"/>
    </row>
    <row r="59" spans="1:9">
      <c r="D59" s="2"/>
    </row>
    <row r="60" spans="1:9">
      <c r="D60" s="2"/>
    </row>
    <row r="61" spans="1:9">
      <c r="D61" s="2"/>
    </row>
    <row r="62" spans="1:9">
      <c r="D62" s="2"/>
    </row>
    <row r="63" spans="1:9">
      <c r="D63" s="2"/>
    </row>
  </sheetData>
  <mergeCells count="4">
    <mergeCell ref="A1:I1"/>
    <mergeCell ref="A2:I2"/>
    <mergeCell ref="A3:I3"/>
    <mergeCell ref="E6:I6"/>
  </mergeCells>
  <printOptions horizontalCentered="1"/>
  <pageMargins left="0.7" right="0.7" top="0.75" bottom="0.75" header="0.3" footer="0.3"/>
  <pageSetup scale="78" orientation="landscape" horizontalDpi="1200" verticalDpi="1200" r:id="rId1"/>
  <headerFooter>
    <oddFooter>&amp;R&amp;"Times New Roman,Regular"&amp;12Exhibit No. ___(JPE-3)
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B156B6-E8A0-4378-95F2-85BF9DB12208}"/>
</file>

<file path=customXml/itemProps2.xml><?xml version="1.0" encoding="utf-8"?>
<ds:datastoreItem xmlns:ds="http://schemas.openxmlformats.org/officeDocument/2006/customXml" ds:itemID="{C1F9D284-2F16-4FC2-A4B6-9A64071BDB3A}"/>
</file>

<file path=customXml/itemProps3.xml><?xml version="1.0" encoding="utf-8"?>
<ds:datastoreItem xmlns:ds="http://schemas.openxmlformats.org/officeDocument/2006/customXml" ds:itemID="{40B48C2C-5D04-4273-8D97-ACBEB47C5C45}"/>
</file>

<file path=customXml/itemProps4.xml><?xml version="1.0" encoding="utf-8"?>
<ds:datastoreItem xmlns:ds="http://schemas.openxmlformats.org/officeDocument/2006/customXml" ds:itemID="{7A2788CD-167E-484D-8BB0-79FF060D4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JPG-3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