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6" yWindow="768" windowWidth="19152" windowHeight="7176"/>
  </bookViews>
  <sheets>
    <sheet name="ECRM Rate Design" sheetId="4" r:id="rId1"/>
  </sheets>
  <externalReferences>
    <externalReference r:id="rId2"/>
  </externalReferences>
  <definedNames>
    <definedName name="____________six6" hidden="1">{#N/A,#N/A,FALSE,"CRPT";#N/A,#N/A,FALSE,"TREND";#N/A,#N/A,FALSE,"%Curve"}</definedName>
    <definedName name="__________six6" hidden="1">{#N/A,#N/A,FALSE,"CRPT";#N/A,#N/A,FALSE,"TREND";#N/A,#N/A,FALSE,"%Curve"}</definedName>
    <definedName name="_________six6" hidden="1">{#N/A,#N/A,FALSE,"CRPT";#N/A,#N/A,FALSE,"TREND";#N/A,#N/A,FALSE,"%Curve"}</definedName>
    <definedName name="________six6" hidden="1">{#N/A,#N/A,FALSE,"CRPT";#N/A,#N/A,FALSE,"TREND";#N/A,#N/A,FALSE,"%Curve"}</definedName>
    <definedName name="______ex1" hidden="1">{#N/A,#N/A,FALSE,"Summ";#N/A,#N/A,FALSE,"General"}</definedName>
    <definedName name="______new1" hidden="1">{#N/A,#N/A,FALSE,"Summ";#N/A,#N/A,FALSE,"General"}</definedName>
    <definedName name="______six6" hidden="1">{#N/A,#N/A,FALSE,"CRPT";#N/A,#N/A,FALSE,"TREND";#N/A,#N/A,FALSE,"%Curve"}</definedName>
    <definedName name="______www1" hidden="1">{#N/A,#N/A,FALSE,"schA"}</definedName>
    <definedName name="_____ex1" hidden="1">{#N/A,#N/A,FALSE,"Summ";#N/A,#N/A,FALSE,"General"}</definedName>
    <definedName name="_____new1" hidden="1">{#N/A,#N/A,FALSE,"Summ";#N/A,#N/A,FALSE,"General"}</definedName>
    <definedName name="_____six6" hidden="1">{#N/A,#N/A,FALSE,"CRPT";#N/A,#N/A,FALSE,"TREND";#N/A,#N/A,FALSE,"%Curve"}</definedName>
    <definedName name="_____www1" hidden="1">{#N/A,#N/A,FALSE,"schA"}</definedName>
    <definedName name="____ex1" hidden="1">{#N/A,#N/A,FALSE,"Summ";#N/A,#N/A,FALSE,"General"}</definedName>
    <definedName name="____new1" hidden="1">{#N/A,#N/A,FALSE,"Summ";#N/A,#N/A,FALSE,"General"}</definedName>
    <definedName name="____www1" hidden="1">{#N/A,#N/A,FALSE,"schA"}</definedName>
    <definedName name="___ex1" hidden="1">{#N/A,#N/A,FALSE,"Summ";#N/A,#N/A,FALSE,"General"}</definedName>
    <definedName name="___new1" hidden="1">{#N/A,#N/A,FALSE,"Summ";#N/A,#N/A,FALSE,"General"}</definedName>
    <definedName name="___six6" hidden="1">{#N/A,#N/A,FALSE,"CRPT";#N/A,#N/A,FALSE,"TREND";#N/A,#N/A,FALSE,"%Curve"}</definedName>
    <definedName name="___www1" hidden="1">{#N/A,#N/A,FALSE,"schA"}</definedName>
    <definedName name="__123Graph_D" hidden="1">#REF!</definedName>
    <definedName name="__123Graph_ECURRENT" hidden="1">[1]ConsolidatingPL!#REF!</definedName>
    <definedName name="__ex1" hidden="1">{#N/A,#N/A,FALSE,"Summ";#N/A,#N/A,FALSE,"General"}</definedName>
    <definedName name="__new1" hidden="1">{#N/A,#N/A,FALSE,"Summ";#N/A,#N/A,FALSE,"General"}</definedName>
    <definedName name="__six6" hidden="1">{#N/A,#N/A,FALSE,"CRPT";#N/A,#N/A,FALSE,"TREND";#N/A,#N/A,FALSE,"%Curve"}</definedName>
    <definedName name="__www1" hidden="1">{#N/A,#N/A,FALSE,"schA"}</definedName>
    <definedName name="_ex1" hidden="1">{#N/A,#N/A,FALSE,"Summ";#N/A,#N/A,FALSE,"General"}</definedName>
    <definedName name="_Fill" hidden="1">#REF!</definedName>
    <definedName name="_Key1" hidden="1">#REF!</definedName>
    <definedName name="_Key2" hidden="1">#REF!</definedName>
    <definedName name="_new1" hidden="1">{#N/A,#N/A,FALSE,"Summ";#N/A,#N/A,FALSE,"General"}</definedName>
    <definedName name="_Order1">255</definedName>
    <definedName name="_Order2">255</definedName>
    <definedName name="_Regression_Int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AAAAAAAAAAAAA" hidden="1">{#N/A,#N/A,FALSE,"Coversheet";#N/A,#N/A,FALSE,"QA"}</definedName>
    <definedName name="AccessDatabase">"I:\COMTREL\FINICLE\TradeSummary.mdb"</definedName>
    <definedName name="AS2DocOpenMode">"AS2DocumentEdit"</definedName>
    <definedName name="b" hidden="1">{#N/A,#N/A,FALSE,"Coversheet";#N/A,#N/A,FALSE,"QA"}</definedName>
    <definedName name="BEm" hidden="1">#REF!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um" hidden="1">#REF!</definedName>
    <definedName name="CBWorkbookPriority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HELP" hidden="1">{#N/A,#N/A,FALSE,"Coversheet";#N/A,#N/A,FALSE,"QA"}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Q_ACCOUNT_CHANGE">"c1449"</definedName>
    <definedName name="IQ_ACCOUNTS_PAY">"c1343"</definedName>
    <definedName name="IQ_ACCR_INT_PAY">"c1"</definedName>
    <definedName name="IQ_ACCR_INT_PAY_CF">"c2"</definedName>
    <definedName name="IQ_ACCR_INT_RECEIV">"c3"</definedName>
    <definedName name="IQ_ACCR_INT_RECEIV_CF">"c4"</definedName>
    <definedName name="IQ_ACCRUED_EXP">"c1341"</definedName>
    <definedName name="IQ_ACCT_RECV_10YR_ANN_GROWTH">"c1924"</definedName>
    <definedName name="IQ_ACCT_RECV_1YR_ANN_GROWTH">"c1919"</definedName>
    <definedName name="IQ_ACCT_RECV_2YR_ANN_GROWTH">"c1920"</definedName>
    <definedName name="IQ_ACCT_RECV_3YR_ANN_GROWTH">"c1921"</definedName>
    <definedName name="IQ_ACCT_RECV_5YR_ANN_GROWTH">"c1922"</definedName>
    <definedName name="IQ_ACCT_RECV_7YR_ANN_GROWTH">"c1923"</definedName>
    <definedName name="IQ_ACCUM_DEP">"c1340"</definedName>
    <definedName name="IQ_ACCUMULATED_PENSION_OBLIGATION">"c2244"</definedName>
    <definedName name="IQ_ACCUMULATED_PENSION_OBLIGATION_DOMESTIC">"c2657"</definedName>
    <definedName name="IQ_ACCUMULATED_PENSION_OBLIGATION_FOREIGN">"c2665"</definedName>
    <definedName name="IQ_ACQ_COST_SUB">"c2125"</definedName>
    <definedName name="IQ_ACQ_COSTS_CAPITALIZED">"c5"</definedName>
    <definedName name="IQ_ACQUIRE_REAL_ESTATE_CF">"c6"</definedName>
    <definedName name="IQ_ACQUISITION_RE_ASSETS">"c1628"</definedName>
    <definedName name="IQ_AD">"c7"</definedName>
    <definedName name="IQ_ADD_PAID_IN">"c1344"</definedName>
    <definedName name="IQ_ADJ_AVG_BANK_ASSETS">"c2671"</definedName>
    <definedName name="IQ_ADMIN_RATIO">"c2784"</definedName>
    <definedName name="IQ_ADVERTISING">"c2246"</definedName>
    <definedName name="IQ_ADVERTISING_MARKETING">"c1566"</definedName>
    <definedName name="IQ_AE">"c8"</definedName>
    <definedName name="IQ_AE_BNK">"c9"</definedName>
    <definedName name="IQ_AE_BR">"c10"</definedName>
    <definedName name="IQ_AE_FIN">"c11"</definedName>
    <definedName name="IQ_AE_INS">"c12"</definedName>
    <definedName name="IQ_AE_REIT">"c13"</definedName>
    <definedName name="IQ_AE_UTI">"c14"</definedName>
    <definedName name="IQ_AH_EARNED">"c2744"</definedName>
    <definedName name="IQ_AH_POLICY_BENEFITS_EXP">"c2789"</definedName>
    <definedName name="IQ_AIR_AIRPLANES_NOT_IN_SERVICE">"c2842"</definedName>
    <definedName name="IQ_AIR_AIRPLANES_SUBLEASED">"c2841"</definedName>
    <definedName name="IQ_AIR_ASK">"c2813"</definedName>
    <definedName name="IQ_AIR_ASK_INCREASE">"c2826"</definedName>
    <definedName name="IQ_AIR_ASM">"c2812"</definedName>
    <definedName name="IQ_AIR_ASM_INCREASE">"c2825"</definedName>
    <definedName name="IQ_AIR_AVG_AGE">"c2843"</definedName>
    <definedName name="IQ_AIR_BREAK_EVEN_FACTOR">"c2822"</definedName>
    <definedName name="IQ_AIR_CAPITAL_LEASE">"c2833"</definedName>
    <definedName name="IQ_AIR_COMPLETION_FACTOR">"c2824"</definedName>
    <definedName name="IQ_AIR_ENPLANED_PSGRS">"c2809"</definedName>
    <definedName name="IQ_AIR_FUEL_CONSUMED">"c2806"</definedName>
    <definedName name="IQ_AIR_FUEL_CONSUMED_L">"c2807"</definedName>
    <definedName name="IQ_AIR_FUEL_COST">"c2803"</definedName>
    <definedName name="IQ_AIR_FUEL_COST_L">"c2804"</definedName>
    <definedName name="IQ_AIR_FUEL_EXP">"c2802"</definedName>
    <definedName name="IQ_AIR_FUEL_EXP_PERCENT">"c2805"</definedName>
    <definedName name="IQ_AIR_LEASED">"c2835"</definedName>
    <definedName name="IQ_AIR_LOAD_FACTOR">"c2823"</definedName>
    <definedName name="IQ_AIR_NEW_AIRPLANES">"c2839"</definedName>
    <definedName name="IQ_AIR_OPER_EXP_ASK">"c2821"</definedName>
    <definedName name="IQ_AIR_OPER_EXP_ASM">"c2820"</definedName>
    <definedName name="IQ_AIR_OPER_LEASE">"c2834"</definedName>
    <definedName name="IQ_AIR_OPER_REV_YIELD_ASK">"c2819"</definedName>
    <definedName name="IQ_AIR_OPER_REV_YIELD_ASM">"c2818"</definedName>
    <definedName name="IQ_AIR_OPTIONS">"c2837"</definedName>
    <definedName name="IQ_AIR_ORDERS">"c2836"</definedName>
    <definedName name="IQ_AIR_OWNED">"c2832"</definedName>
    <definedName name="IQ_AIR_PSGR_REV_YIELD_ASK">"c2817"</definedName>
    <definedName name="IQ_AIR_PSGR_REV_YIELD_ASM">"c2816"</definedName>
    <definedName name="IQ_AIR_PSGR_REV_YIELD_RPK">"c2815"</definedName>
    <definedName name="IQ_AIR_PSGR_REV_YIELD_RPM">"c2814"</definedName>
    <definedName name="IQ_AIR_PURCHASE_RIGHTS">"c2838"</definedName>
    <definedName name="IQ_AIR_RETIRED_AIRPLANES">"c2840"</definedName>
    <definedName name="IQ_AIR_REV_PSGRS_CARRIED">"c2808"</definedName>
    <definedName name="IQ_AIR_REV_SCHEDULED_SERVICE">"c2830"</definedName>
    <definedName name="IQ_AIR_RPK">"c2811"</definedName>
    <definedName name="IQ_AIR_RPM">"c2810"</definedName>
    <definedName name="IQ_AIR_STAGE_LENGTH">"c2828"</definedName>
    <definedName name="IQ_AIR_STAGE_LENGTH_KM">"c2829"</definedName>
    <definedName name="IQ_AIR_TOTAL">"c2831"</definedName>
    <definedName name="IQ_AIR_UTILIZATION">"c2827"</definedName>
    <definedName name="IQ_ALLOW_BORROW_CONST">"c15"</definedName>
    <definedName name="IQ_ALLOW_CONST">"c1342"</definedName>
    <definedName name="IQ_ALLOW_DOUBT_ACCT">"c2092"</definedName>
    <definedName name="IQ_ALLOW_EQUITY_CONST">"c16"</definedName>
    <definedName name="IQ_ALLOW_LL">"c17"</definedName>
    <definedName name="IQ_ALLOWANCE_10YR_ANN_GROWTH">"c18"</definedName>
    <definedName name="IQ_ALLOWANCE_1YR_ANN_GROWTH">"c19"</definedName>
    <definedName name="IQ_ALLOWANCE_2YR_ANN_GROWTH">"c20"</definedName>
    <definedName name="IQ_ALLOWANCE_3YR_ANN_GROWTH">"c21"</definedName>
    <definedName name="IQ_ALLOWANCE_5YR_ANN_GROWTH">"c22"</definedName>
    <definedName name="IQ_ALLOWANCE_7YR_ANN_GROWTH">"c23"</definedName>
    <definedName name="IQ_ALLOWANCE_CHARGE_OFFS">"c24"</definedName>
    <definedName name="IQ_ALLOWANCE_NON_PERF_LOANS">"c25"</definedName>
    <definedName name="IQ_ALLOWANCE_TOTAL_LOANS">"c26"</definedName>
    <definedName name="IQ_AMORTIZATION">"c1591"</definedName>
    <definedName name="IQ_ANNU_DISTRIBUTION_UNIT">"c3004"</definedName>
    <definedName name="IQ_ANNUALIZED_DIVIDEND">"c1579"</definedName>
    <definedName name="IQ_ANNUITY_LIAB">"c27"</definedName>
    <definedName name="IQ_ANNUITY_PAY">"c28"</definedName>
    <definedName name="IQ_ANNUITY_POLICY_EXP">"c29"</definedName>
    <definedName name="IQ_ANNUITY_REC">"c30"</definedName>
    <definedName name="IQ_ANNUITY_REV">"c31"</definedName>
    <definedName name="IQ_AP">"c32"</definedName>
    <definedName name="IQ_AP_BNK">"c33"</definedName>
    <definedName name="IQ_AP_BR">"c34"</definedName>
    <definedName name="IQ_AP_FIN">"c35"</definedName>
    <definedName name="IQ_AP_INS">"c36"</definedName>
    <definedName name="IQ_AP_REIT">"c37"</definedName>
    <definedName name="IQ_AP_UTI">"c38"</definedName>
    <definedName name="IQ_APIC">"c39"</definedName>
    <definedName name="IQ_AR">"c40"</definedName>
    <definedName name="IQ_AR_BR">"c41"</definedName>
    <definedName name="IQ_AR_LT">"c42"</definedName>
    <definedName name="IQ_AR_REIT">"c43"</definedName>
    <definedName name="IQ_AR_TURNS">"c44"</definedName>
    <definedName name="IQ_AR_UTI">"c45"</definedName>
    <definedName name="IQ_ARPU">"c2126"</definedName>
    <definedName name="IQ_ASSET_MGMT_FEE">"c46"</definedName>
    <definedName name="IQ_ASSET_TURNS">"c47"</definedName>
    <definedName name="IQ_ASSET_WRITEDOWN">"c48"</definedName>
    <definedName name="IQ_ASSET_WRITEDOWN_BNK">"c49"</definedName>
    <definedName name="IQ_ASSET_WRITEDOWN_BR">"c50"</definedName>
    <definedName name="IQ_ASSET_WRITEDOWN_CF">"c51"</definedName>
    <definedName name="IQ_ASSET_WRITEDOWN_CF_BNK">"c52"</definedName>
    <definedName name="IQ_ASSET_WRITEDOWN_CF_BR">"c53"</definedName>
    <definedName name="IQ_ASSET_WRITEDOWN_CF_FIN">"c54"</definedName>
    <definedName name="IQ_ASSET_WRITEDOWN_CF_INS">"c55"</definedName>
    <definedName name="IQ_ASSET_WRITEDOWN_CF_REIT">"c56"</definedName>
    <definedName name="IQ_ASSET_WRITEDOWN_CF_UTI">"c57"</definedName>
    <definedName name="IQ_ASSET_WRITEDOWN_FIN">"c58"</definedName>
    <definedName name="IQ_ASSET_WRITEDOWN_INS">"c59"</definedName>
    <definedName name="IQ_ASSET_WRITEDOWN_REIT">"c60"</definedName>
    <definedName name="IQ_ASSET_WRITEDOWN_UTI">"c61"</definedName>
    <definedName name="IQ_ASSETS_CAP_LEASE_DEPR">"c2068"</definedName>
    <definedName name="IQ_ASSETS_CAP_LEASE_GROSS">"c2069"</definedName>
    <definedName name="IQ_ASSETS_OPER_LEASE_DEPR">"c2070"</definedName>
    <definedName name="IQ_ASSETS_OPER_LEASE_GROSS">"c2071"</definedName>
    <definedName name="IQ_ASSUMED_AH_EARNED">"c2741"</definedName>
    <definedName name="IQ_ASSUMED_EARNED">"c2731"</definedName>
    <definedName name="IQ_ASSUMED_LIFE_EARNED">"c2736"</definedName>
    <definedName name="IQ_ASSUMED_LIFE_IN_FORCE">"c2766"</definedName>
    <definedName name="IQ_ASSUMED_PC_EARNED">"c2746"</definedName>
    <definedName name="IQ_ASSUMED_WRITTEN">"c2725"</definedName>
    <definedName name="IQ_AUDITOR_NAME">"c1539"</definedName>
    <definedName name="IQ_AUDITOR_OPINION">"c1540"</definedName>
    <definedName name="IQ_AUTO_WRITTEN">"c62"</definedName>
    <definedName name="IQ_AVG_BANK_ASSETS">"c2072"</definedName>
    <definedName name="IQ_AVG_BANK_LOANS">"c2073"</definedName>
    <definedName name="IQ_AVG_BROKER_REC">"c63"</definedName>
    <definedName name="IQ_AVG_BROKER_REC_NO">"c64"</definedName>
    <definedName name="IQ_AVG_DAILY_VOL">"c65"</definedName>
    <definedName name="IQ_AVG_INT_BEAR_LIAB">"c66"</definedName>
    <definedName name="IQ_AVG_INT_BEAR_LIAB_10YR_ANN_GROWTH">"c67"</definedName>
    <definedName name="IQ_AVG_INT_BEAR_LIAB_1YR_ANN_GROWTH">"c68"</definedName>
    <definedName name="IQ_AVG_INT_BEAR_LIAB_2YR_ANN_GROWTH">"c69"</definedName>
    <definedName name="IQ_AVG_INT_BEAR_LIAB_3YR_ANN_GROWTH">"c70"</definedName>
    <definedName name="IQ_AVG_INT_BEAR_LIAB_5YR_ANN_GROWTH">"c71"</definedName>
    <definedName name="IQ_AVG_INT_BEAR_LIAB_7YR_ANN_GROWTH">"c72"</definedName>
    <definedName name="IQ_AVG_INT_EARN_ASSETS">"c73"</definedName>
    <definedName name="IQ_AVG_INT_EARN_ASSETS_10YR_ANN_GROWTH">"c74"</definedName>
    <definedName name="IQ_AVG_INT_EARN_ASSETS_1YR_ANN_GROWTH">"c75"</definedName>
    <definedName name="IQ_AVG_INT_EARN_ASSETS_2YR_ANN_GROWTH">"c76"</definedName>
    <definedName name="IQ_AVG_INT_EARN_ASSETS_3YR_ANN_GROWTH">"c77"</definedName>
    <definedName name="IQ_AVG_INT_EARN_ASSETS_5YR_ANN_GROWTH">"c78"</definedName>
    <definedName name="IQ_AVG_INT_EARN_ASSETS_7YR_ANN_GROWTH">"c79"</definedName>
    <definedName name="IQ_AVG_MKTCAP">"c80"</definedName>
    <definedName name="IQ_AVG_PRICE">"c81"</definedName>
    <definedName name="IQ_AVG_SHAREOUTSTANDING">"c83"</definedName>
    <definedName name="IQ_AVG_TEV">"c84"</definedName>
    <definedName name="IQ_AVG_VOLUME">"c1346"</definedName>
    <definedName name="IQ_BANK_DEBT">"c2544"</definedName>
    <definedName name="IQ_BANK_DEBT_PCT">"c2545"</definedName>
    <definedName name="IQ_BASIC_EPS_EXCL">"c85"</definedName>
    <definedName name="IQ_BASIC_EPS_INCL">"c86"</definedName>
    <definedName name="IQ_BASIC_NORMAL_EPS">"c1592"</definedName>
    <definedName name="IQ_BASIC_WEIGHT">"c87"</definedName>
    <definedName name="IQ_BETA">"c2133"</definedName>
    <definedName name="IQ_BETA_1YR">"c1966"</definedName>
    <definedName name="IQ_BETA_1YR_RSQ">"c2132"</definedName>
    <definedName name="IQ_BETA_2YR">"c1965"</definedName>
    <definedName name="IQ_BETA_2YR_RSQ">"c2131"</definedName>
    <definedName name="IQ_BETA_5YR">"c88"</definedName>
    <definedName name="IQ_BETA_5YR_RSQ">"c2130"</definedName>
    <definedName name="IQ_BIG_INT_BEAR_CD">"c89"</definedName>
    <definedName name="IQ_BOARD_MEMBER">"c96"</definedName>
    <definedName name="IQ_BOARD_MEMBER_BACKGROUND">"c2101"</definedName>
    <definedName name="IQ_BOARD_MEMBER_TITLE">"c97"</definedName>
    <definedName name="IQ_BROK_COMISSION">"c98"</definedName>
    <definedName name="IQ_BUILDINGS">"c99"</definedName>
    <definedName name="IQ_BUSINESS_DESCRIPTION">"c322"</definedName>
    <definedName name="IQ_BV_OVER_SHARES">"c1349"</definedName>
    <definedName name="IQ_BV_SHARE">"c100"</definedName>
    <definedName name="IQ_CABLE_ARPU">"c2869"</definedName>
    <definedName name="IQ_CABLE_ARPU_ANALOG">"c2864"</definedName>
    <definedName name="IQ_CABLE_ARPU_BASIC">"c2866"</definedName>
    <definedName name="IQ_CABLE_ARPU_BBAND">"c2867"</definedName>
    <definedName name="IQ_CABLE_ARPU_DIG">"c2865"</definedName>
    <definedName name="IQ_CABLE_ARPU_PHONE">"c2868"</definedName>
    <definedName name="IQ_CABLE_BASIC_PENETRATION">"c2850"</definedName>
    <definedName name="IQ_CABLE_BBAND_PENETRATION">"c2852"</definedName>
    <definedName name="IQ_CABLE_BBAND_PENETRATION_THP">"c2851"</definedName>
    <definedName name="IQ_CABLE_CHURN">"c2874"</definedName>
    <definedName name="IQ_CABLE_CHURN_BASIC">"c2871"</definedName>
    <definedName name="IQ_CABLE_CHURN_BBAND">"c2872"</definedName>
    <definedName name="IQ_CABLE_CHURN_DIG">"c2870"</definedName>
    <definedName name="IQ_CABLE_CHURN_PHONE">"c2873"</definedName>
    <definedName name="IQ_CABLE_HOMES_PER_MILE">"c2849"</definedName>
    <definedName name="IQ_CABLE_HP_BBAND">"c2845"</definedName>
    <definedName name="IQ_CABLE_HP_DIG">"c2844"</definedName>
    <definedName name="IQ_CABLE_HP_PHONE">"c2846"</definedName>
    <definedName name="IQ_CABLE_MILES_PASSED">"c2848"</definedName>
    <definedName name="IQ_CABLE_OTHER_REV">"c2882"</definedName>
    <definedName name="IQ_CABLE_PHONE_PENETRATION">"c2853"</definedName>
    <definedName name="IQ_CABLE_PROGRAMMING_COSTS">"c2884"</definedName>
    <definedName name="IQ_CABLE_REV_ADVERT">"c2880"</definedName>
    <definedName name="IQ_CABLE_REV_ANALOG">"c2875"</definedName>
    <definedName name="IQ_CABLE_REV_BASIC">"c2877"</definedName>
    <definedName name="IQ_CABLE_REV_BBAND">"c2878"</definedName>
    <definedName name="IQ_CABLE_REV_COMMERCIAL">"c2881"</definedName>
    <definedName name="IQ_CABLE_REV_DIG">"c2876"</definedName>
    <definedName name="IQ_CABLE_REV_PHONE">"c2879"</definedName>
    <definedName name="IQ_CABLE_RGU">"c2863"</definedName>
    <definedName name="IQ_CABLE_SUBS_ANALOG">"c2855"</definedName>
    <definedName name="IQ_CABLE_SUBS_BASIC">"c2857"</definedName>
    <definedName name="IQ_CABLE_SUBS_BBAND">"c2858"</definedName>
    <definedName name="IQ_CABLE_SUBS_BUNDLED">"c2861"</definedName>
    <definedName name="IQ_CABLE_SUBS_DIG">"c2856"</definedName>
    <definedName name="IQ_CABLE_SUBS_NON_VIDEO">"c2860"</definedName>
    <definedName name="IQ_CABLE_SUBS_PHONE">"c2859"</definedName>
    <definedName name="IQ_CABLE_SUBS_TOTAL">"c2862"</definedName>
    <definedName name="IQ_CABLE_THP">"c2847"</definedName>
    <definedName name="IQ_CABLE_TOTAL_PENETRATION">"c2854"</definedName>
    <definedName name="IQ_CABLE_TOTAL_REV">"c2883"</definedName>
    <definedName name="IQ_CAL_Q">"c101"</definedName>
    <definedName name="IQ_CAL_Y">"c102"</definedName>
    <definedName name="IQ_CAPEX">"c103"</definedName>
    <definedName name="IQ_CAPEX_10YR_ANN_GROWTH">"c104"</definedName>
    <definedName name="IQ_CAPEX_1YR_ANN_GROWTH">"c105"</definedName>
    <definedName name="IQ_CAPEX_2YR_ANN_GROWTH">"c106"</definedName>
    <definedName name="IQ_CAPEX_3YR_ANN_GROWTH">"c107"</definedName>
    <definedName name="IQ_CAPEX_5YR_ANN_GROWTH">"c108"</definedName>
    <definedName name="IQ_CAPEX_7YR_ANN_GROWTH">"c109"</definedName>
    <definedName name="IQ_CAPEX_BNK">"c110"</definedName>
    <definedName name="IQ_CAPEX_BR">"c111"</definedName>
    <definedName name="IQ_CAPEX_FIN">"c112"</definedName>
    <definedName name="IQ_CAPEX_INS">"c113"</definedName>
    <definedName name="IQ_CAPEX_UTI">"c114"</definedName>
    <definedName name="IQ_CAPITAL_LEASE">"c1350"</definedName>
    <definedName name="IQ_CAPITAL_LEASES">"c115"</definedName>
    <definedName name="IQ_CAPITAL_LEASES_TOTAL">"c3031"</definedName>
    <definedName name="IQ_CAPITAL_LEASES_TOTAL_PCT">"c2506"</definedName>
    <definedName name="IQ_CAPITALIZED_INTEREST">"c2076"</definedName>
    <definedName name="IQ_CASH">"c1458"</definedName>
    <definedName name="IQ_CASH_ACQUIRE_CF">"c116"</definedName>
    <definedName name="IQ_CASH_CONVERSION">"c117"</definedName>
    <definedName name="IQ_CASH_DUE_BANKS">"c1351"</definedName>
    <definedName name="IQ_CASH_EQUIV">"c118"</definedName>
    <definedName name="IQ_CASH_FINAN">"c119"</definedName>
    <definedName name="IQ_CASH_INTEREST">"c120"</definedName>
    <definedName name="IQ_CASH_INVEST">"c121"</definedName>
    <definedName name="IQ_CASH_OPER">"c122"</definedName>
    <definedName name="IQ_CASH_SEGREG">"c123"</definedName>
    <definedName name="IQ_CASH_SHARE">"c1911"</definedName>
    <definedName name="IQ_CASH_ST">"c1355"</definedName>
    <definedName name="IQ_CASH_ST_INVEST">"c124"</definedName>
    <definedName name="IQ_CASH_TAXES">"c125"</definedName>
    <definedName name="IQ_CEDED_AH_EARNED">"c2743"</definedName>
    <definedName name="IQ_CEDED_CLAIM_EXP_INCUR">"c2756"</definedName>
    <definedName name="IQ_CEDED_CLAIM_EXP_PAID">"c2759"</definedName>
    <definedName name="IQ_CEDED_CLAIM_EXP_RES">"c2753"</definedName>
    <definedName name="IQ_CEDED_EARNED">"c2733"</definedName>
    <definedName name="IQ_CEDED_LIFE_EARNED">"c2738"</definedName>
    <definedName name="IQ_CEDED_LIFE_IN_FORCE">"c2768"</definedName>
    <definedName name="IQ_CEDED_PC_EARNED">"c2748"</definedName>
    <definedName name="IQ_CEDED_WRITTEN">"c2727"</definedName>
    <definedName name="IQ_CFO_10YR_ANN_GROWTH">"c126"</definedName>
    <definedName name="IQ_CFO_1YR_ANN_GROWTH">"c127"</definedName>
    <definedName name="IQ_CFO_2YR_ANN_GROWTH">"c128"</definedName>
    <definedName name="IQ_CFO_3YR_ANN_GROWTH">"c129"</definedName>
    <definedName name="IQ_CFO_5YR_ANN_GROWTH">"c130"</definedName>
    <definedName name="IQ_CFO_7YR_ANN_GROWTH">"c131"</definedName>
    <definedName name="IQ_CFO_CURRENT_LIAB">"c132"</definedName>
    <definedName name="IQ_CFPS_ACT_OR_EST">"c2217"</definedName>
    <definedName name="IQ_CFPS_EST">"c1667"</definedName>
    <definedName name="IQ_CFPS_HIGH_EST">"c1669"</definedName>
    <definedName name="IQ_CFPS_LOW_EST">"c1670"</definedName>
    <definedName name="IQ_CFPS_MEDIAN_EST">"c1668"</definedName>
    <definedName name="IQ_CFPS_NUM_EST">"c1671"</definedName>
    <definedName name="IQ_CFPS_STDDEV_EST">"c1672"</definedName>
    <definedName name="IQ_CHANGE_AP">"c133"</definedName>
    <definedName name="IQ_CHANGE_AP_BNK">"c134"</definedName>
    <definedName name="IQ_CHANGE_AP_BR">"c135"</definedName>
    <definedName name="IQ_CHANGE_AP_FIN">"c136"</definedName>
    <definedName name="IQ_CHANGE_AP_INS">"c137"</definedName>
    <definedName name="IQ_CHANGE_AP_REIT">"c138"</definedName>
    <definedName name="IQ_CHANGE_AP_UTI">"c139"</definedName>
    <definedName name="IQ_CHANGE_AR">"c140"</definedName>
    <definedName name="IQ_CHANGE_AR_BNK">"c141"</definedName>
    <definedName name="IQ_CHANGE_AR_BR">"c142"</definedName>
    <definedName name="IQ_CHANGE_AR_FIN">"c143"</definedName>
    <definedName name="IQ_CHANGE_AR_INS">"c144"</definedName>
    <definedName name="IQ_CHANGE_AR_REIT">"c145"</definedName>
    <definedName name="IQ_CHANGE_AR_UTI">"c146"</definedName>
    <definedName name="IQ_CHANGE_DEF_TAX">"c147"</definedName>
    <definedName name="IQ_CHANGE_DEPOSIT_ACCT">"c148"</definedName>
    <definedName name="IQ_CHANGE_INC_TAX">"c149"</definedName>
    <definedName name="IQ_CHANGE_INS_RES_LIAB">"c150"</definedName>
    <definedName name="IQ_CHANGE_INVENTORY">"c151"</definedName>
    <definedName name="IQ_CHANGE_NET_WORKING_CAPITAL">"c1909"</definedName>
    <definedName name="IQ_CHANGE_OTHER_WORK_CAP">"c152"</definedName>
    <definedName name="IQ_CHANGE_OTHER_WORK_CAP_BNK">"c153"</definedName>
    <definedName name="IQ_CHANGE_OTHER_WORK_CAP_BR">"c154"</definedName>
    <definedName name="IQ_CHANGE_OTHER_WORK_CAP_FIN">"c155"</definedName>
    <definedName name="IQ_CHANGE_OTHER_WORK_CAP_INS">"c156"</definedName>
    <definedName name="IQ_CHANGE_OTHER_WORK_CAP_REIT">"c157"</definedName>
    <definedName name="IQ_CHANGE_OTHER_WORK_CAP_UTI">"c158"</definedName>
    <definedName name="IQ_CHANGE_TRADING_ASSETS">"c159"</definedName>
    <definedName name="IQ_CHANGE_UNEARN_REV">"c160"</definedName>
    <definedName name="IQ_CHANGE_WORK_CAP">"c161"</definedName>
    <definedName name="IQ_CHANGES_WORK_CAP">"c1357"</definedName>
    <definedName name="IQ_CHARGE_OFFS_GROSS">"c162"</definedName>
    <definedName name="IQ_CHARGE_OFFS_NET">"c163"</definedName>
    <definedName name="IQ_CHARGE_OFFS_RECOVERED">"c164"</definedName>
    <definedName name="IQ_CHARGE_OFFS_TOTAL_AVG_LOANS">"c165"</definedName>
    <definedName name="IQ_CITY">"c166"</definedName>
    <definedName name="IQ_CL_DUE_AFTER_FIVE">"c167"</definedName>
    <definedName name="IQ_CL_DUE_CY">"c168"</definedName>
    <definedName name="IQ_CL_DUE_CY1">"c169"</definedName>
    <definedName name="IQ_CL_DUE_CY2">"c170"</definedName>
    <definedName name="IQ_CL_DUE_CY3">"c171"</definedName>
    <definedName name="IQ_CL_DUE_CY4">"c172"</definedName>
    <definedName name="IQ_CL_DUE_NEXT_FIVE">"c173"</definedName>
    <definedName name="IQ_CL_OBLIGATION_IMMEDIATE">"c2253"</definedName>
    <definedName name="IQ_CLASSA_OPTIONS_BEG_OS">"c2679"</definedName>
    <definedName name="IQ_CLASSA_OPTIONS_CANCELLED">"c2682"</definedName>
    <definedName name="IQ_CLASSA_OPTIONS_END_OS">"c2683"</definedName>
    <definedName name="IQ_CLASSA_OPTIONS_EXERCISED">"c2681"</definedName>
    <definedName name="IQ_CLASSA_OPTIONS_GRANTED">"c2680"</definedName>
    <definedName name="IQ_CLASSA_OPTIONS_STRIKE_PRICE_OS">"c2684"</definedName>
    <definedName name="IQ_CLASSA_OUTSTANDING_BS_DATE">"c1971"</definedName>
    <definedName name="IQ_CLASSA_OUTSTANDING_FILING_DATE">"c1973"</definedName>
    <definedName name="IQ_CLASSA_STRIKE_PRICE_GRANTED">"c2685"</definedName>
    <definedName name="IQ_CLASSA_WARRANTS_BEG_OS">"c2705"</definedName>
    <definedName name="IQ_CLASSA_WARRANTS_CANCELLED">"c2708"</definedName>
    <definedName name="IQ_CLASSA_WARRANTS_END_OS">"c2709"</definedName>
    <definedName name="IQ_CLASSA_WARRANTS_EXERCISED">"c2707"</definedName>
    <definedName name="IQ_CLASSA_WARRANTS_ISSUED">"c2706"</definedName>
    <definedName name="IQ_CLASSA_WARRANTS_STRIKE_PRICE_ISSUED">"c2711"</definedName>
    <definedName name="IQ_CLASSA_WARRANTS_STRIKE_PRICE_OS">"c2710"</definedName>
    <definedName name="IQ_CLOSEPRICE">"c174"</definedName>
    <definedName name="IQ_CLOSEPRICE_ADJ">"c2115"</definedName>
    <definedName name="IQ_COGS">"c175"</definedName>
    <definedName name="IQ_COMBINED_RATIO">"c176"</definedName>
    <definedName name="IQ_COMMERCIAL_DOM">"c177"</definedName>
    <definedName name="IQ_COMMERCIAL_FIRE_WRITTEN">"c178"</definedName>
    <definedName name="IQ_COMMERCIAL_MORT">"c179"</definedName>
    <definedName name="IQ_COMMISS_FEES">"c180"</definedName>
    <definedName name="IQ_COMMISSION_DEF">"c181"</definedName>
    <definedName name="IQ_COMMON">"c182"</definedName>
    <definedName name="IQ_COMMON_APIC">"c183"</definedName>
    <definedName name="IQ_COMMON_APIC_BNK">"c184"</definedName>
    <definedName name="IQ_COMMON_APIC_BR">"c185"</definedName>
    <definedName name="IQ_COMMON_APIC_FIN">"c186"</definedName>
    <definedName name="IQ_COMMON_APIC_INS">"c187"</definedName>
    <definedName name="IQ_COMMON_APIC_REIT">"c188"</definedName>
    <definedName name="IQ_COMMON_APIC_UTI">"c189"</definedName>
    <definedName name="IQ_COMMON_DIV">"c3006"</definedName>
    <definedName name="IQ_COMMON_DIV_CF">"c190"</definedName>
    <definedName name="IQ_COMMON_EQUITY_10YR_ANN_GROWTH">"c191"</definedName>
    <definedName name="IQ_COMMON_EQUITY_1YR_ANN_GROWTH">"c192"</definedName>
    <definedName name="IQ_COMMON_EQUITY_2YR_ANN_GROWTH">"c193"</definedName>
    <definedName name="IQ_COMMON_EQUITY_3YR_ANN_GROWTH">"c194"</definedName>
    <definedName name="IQ_COMMON_EQUITY_5YR_ANN_GROWTH">"c195"</definedName>
    <definedName name="IQ_COMMON_EQUITY_7YR_ANN_GROWTH">"c196"</definedName>
    <definedName name="IQ_COMMON_ISSUED">"c197"</definedName>
    <definedName name="IQ_COMMON_ISSUED_BNK">"c198"</definedName>
    <definedName name="IQ_COMMON_ISSUED_BR">"c199"</definedName>
    <definedName name="IQ_COMMON_ISSUED_FIN">"c200"</definedName>
    <definedName name="IQ_COMMON_ISSUED_INS">"c201"</definedName>
    <definedName name="IQ_COMMON_ISSUED_REIT">"c202"</definedName>
    <definedName name="IQ_COMMON_ISSUED_UTI">"c203"</definedName>
    <definedName name="IQ_COMMON_PER_ADR">"c204"</definedName>
    <definedName name="IQ_COMMON_PREF_DIV_CF">"c205"</definedName>
    <definedName name="IQ_COMMON_REP">"c206"</definedName>
    <definedName name="IQ_COMMON_REP_BNK">"c207"</definedName>
    <definedName name="IQ_COMMON_REP_BR">"c208"</definedName>
    <definedName name="IQ_COMMON_REP_FIN">"c209"</definedName>
    <definedName name="IQ_COMMON_REP_INS">"c210"</definedName>
    <definedName name="IQ_COMMON_REP_REIT">"c211"</definedName>
    <definedName name="IQ_COMMON_REP_UTI">"c212"</definedName>
    <definedName name="IQ_COMMON_STOCK">"c1358"</definedName>
    <definedName name="IQ_COMP_BENEFITS">"c213"</definedName>
    <definedName name="IQ_COMPANY_ADDRESS">"c214"</definedName>
    <definedName name="IQ_COMPANY_NAME">"c215"</definedName>
    <definedName name="IQ_COMPANY_NAME_LONG">"c1585"</definedName>
    <definedName name="IQ_COMPANY_PHONE">"c216"</definedName>
    <definedName name="IQ_COMPANY_STATUS">"c2097"</definedName>
    <definedName name="IQ_COMPANY_STREET1">"c217"</definedName>
    <definedName name="IQ_COMPANY_STREET2">"c218"</definedName>
    <definedName name="IQ_COMPANY_TICKER">"c219"</definedName>
    <definedName name="IQ_COMPANY_TYPE">"c2096"</definedName>
    <definedName name="IQ_COMPANY_WEBSITE">"c220"</definedName>
    <definedName name="IQ_COMPANY_ZIP">"c221"</definedName>
    <definedName name="IQ_CONSTRUCTION_LOANS">"c222"</definedName>
    <definedName name="IQ_CONSUMER_LOANS">"c223"</definedName>
    <definedName name="IQ_CONVERT">"c2536"</definedName>
    <definedName name="IQ_CONVERT_PCT">"c2537"</definedName>
    <definedName name="IQ_COST_BORROWING">"c2936"</definedName>
    <definedName name="IQ_COST_BORROWINGS">"c225"</definedName>
    <definedName name="IQ_COST_REV">"c226"</definedName>
    <definedName name="IQ_COST_REVENUE">"c1359"</definedName>
    <definedName name="IQ_COST_SAVINGS">"c227"</definedName>
    <definedName name="IQ_COST_SERVICE">"c228"</definedName>
    <definedName name="IQ_COST_TOTAL_BORROWINGS">"c229"</definedName>
    <definedName name="IQ_COUNTRY_NAME">"c230"</definedName>
    <definedName name="IQ_COVERED_POPS">"c2124"</definedName>
    <definedName name="IQ_CP">"c2495"</definedName>
    <definedName name="IQ_CP_PCT">"c2496"</definedName>
    <definedName name="IQ_CQ">5000</definedName>
    <definedName name="IQ_CREDIT_CARD_FEE_BNK">"c231"</definedName>
    <definedName name="IQ_CREDIT_CARD_FEE_FIN">"c1583"</definedName>
    <definedName name="IQ_CREDIT_LOSS_CF">"c232"</definedName>
    <definedName name="IQ_CUMULATIVE_SPLIT_FACTOR">"c2094"</definedName>
    <definedName name="IQ_CURR_DOMESTIC_TAXES">"c2074"</definedName>
    <definedName name="IQ_CURR_FOREIGN_TAXES">"c2075"</definedName>
    <definedName name="IQ_CURRENCY_FACTOR_BS">"c233"</definedName>
    <definedName name="IQ_CURRENCY_FACTOR_IS">"c234"</definedName>
    <definedName name="IQ_CURRENCY_GAIN">"c235"</definedName>
    <definedName name="IQ_CURRENCY_GAIN_BR">"c236"</definedName>
    <definedName name="IQ_CURRENCY_GAIN_FIN">"c237"</definedName>
    <definedName name="IQ_CURRENCY_GAIN_INS">"c238"</definedName>
    <definedName name="IQ_CURRENCY_GAIN_REIT">"c239"</definedName>
    <definedName name="IQ_CURRENCY_GAIN_UTI">"c240"</definedName>
    <definedName name="IQ_CURRENT_PORT">"c241"</definedName>
    <definedName name="IQ_CURRENT_PORT_BNK">"c242"</definedName>
    <definedName name="IQ_CURRENT_PORT_DEBT">"c243"</definedName>
    <definedName name="IQ_CURRENT_PORT_DEBT_BNK">"c244"</definedName>
    <definedName name="IQ_CURRENT_PORT_DEBT_BR">"c1567"</definedName>
    <definedName name="IQ_CURRENT_PORT_DEBT_FIN">"c1568"</definedName>
    <definedName name="IQ_CURRENT_PORT_DEBT_INS">"c1569"</definedName>
    <definedName name="IQ_CURRENT_PORT_DEBT_REIT">"c1570"</definedName>
    <definedName name="IQ_CURRENT_PORT_DEBT_UTI">"c1571"</definedName>
    <definedName name="IQ_CURRENT_PORT_LEASES">"c245"</definedName>
    <definedName name="IQ_CURRENT_PORT_PCT">"c2541"</definedName>
    <definedName name="IQ_CURRENT_RATIO">"c246"</definedName>
    <definedName name="IQ_CY">10000</definedName>
    <definedName name="IQ_DA">"c247"</definedName>
    <definedName name="IQ_DA_BR">"c248"</definedName>
    <definedName name="IQ_DA_CF">"c249"</definedName>
    <definedName name="IQ_DA_CF_BNK">"c250"</definedName>
    <definedName name="IQ_DA_CF_BR">"c251"</definedName>
    <definedName name="IQ_DA_CF_FIN">"c252"</definedName>
    <definedName name="IQ_DA_CF_INS">"c253"</definedName>
    <definedName name="IQ_DA_CF_REIT">"c254"</definedName>
    <definedName name="IQ_DA_CF_UTI">"c255"</definedName>
    <definedName name="IQ_DA_FIN">"c256"</definedName>
    <definedName name="IQ_DA_INS">"c257"</definedName>
    <definedName name="IQ_DA_REIT">"c258"</definedName>
    <definedName name="IQ_DA_SUPPL">"c259"</definedName>
    <definedName name="IQ_DA_SUPPL_BR">"c260"</definedName>
    <definedName name="IQ_DA_SUPPL_CF">"c261"</definedName>
    <definedName name="IQ_DA_SUPPL_CF_BNK">"c262"</definedName>
    <definedName name="IQ_DA_SUPPL_CF_BR">"c263"</definedName>
    <definedName name="IQ_DA_SUPPL_CF_FIN">"c264"</definedName>
    <definedName name="IQ_DA_SUPPL_CF_INS">"c265"</definedName>
    <definedName name="IQ_DA_SUPPL_CF_REIT">"c266"</definedName>
    <definedName name="IQ_DA_SUPPL_CF_UTI">"c267"</definedName>
    <definedName name="IQ_DA_SUPPL_FIN">"c268"</definedName>
    <definedName name="IQ_DA_SUPPL_INS">"c269"</definedName>
    <definedName name="IQ_DA_SUPPL_REIT">"c270"</definedName>
    <definedName name="IQ_DA_SUPPL_UTI">"c271"</definedName>
    <definedName name="IQ_DA_UTI">"c272"</definedName>
    <definedName name="IQ_DAYS_COVER_SHORT">"c1578"</definedName>
    <definedName name="IQ_DAYS_INVENTORY_OUT">"c273"</definedName>
    <definedName name="IQ_DAYS_PAY_OUTST">"c1362"</definedName>
    <definedName name="IQ_DAYS_PAYABLE_OUT">"c274"</definedName>
    <definedName name="IQ_DAYS_SALES_OUT">"c275"</definedName>
    <definedName name="IQ_DAYS_SALES_OUTST">"c1363"</definedName>
    <definedName name="IQ_DEBT_ADJ">"c2515"</definedName>
    <definedName name="IQ_DEBT_ADJ_PCT">"c2516"</definedName>
    <definedName name="IQ_DEBT_EQUIV_NET_PBO">"c2938"</definedName>
    <definedName name="IQ_DEBT_EQUIV_OPER_LEASE">"c2935"</definedName>
    <definedName name="IQ_DEF_ACQ_CST">"c1364"</definedName>
    <definedName name="IQ_DEF_AMORT">"c276"</definedName>
    <definedName name="IQ_DEF_AMORT_BNK">"c277"</definedName>
    <definedName name="IQ_DEF_AMORT_BR">"c278"</definedName>
    <definedName name="IQ_DEF_AMORT_FIN">"c279"</definedName>
    <definedName name="IQ_DEF_AMORT_INS">"c280"</definedName>
    <definedName name="IQ_DEF_AMORT_REIT">"c281"</definedName>
    <definedName name="IQ_DEF_AMORT_UTI">"c282"</definedName>
    <definedName name="IQ_DEF_BENEFIT_INTEREST_COST">"c283"</definedName>
    <definedName name="IQ_DEF_BENEFIT_INTEREST_COST_DOMESTIC">"c2652"</definedName>
    <definedName name="IQ_DEF_BENEFIT_INTEREST_COST_FOREIGN">"c2660"</definedName>
    <definedName name="IQ_DEF_BENEFIT_OTHER_COST">"c284"</definedName>
    <definedName name="IQ_DEF_BENEFIT_OTHER_COST_DOMESTIC">"c2654"</definedName>
    <definedName name="IQ_DEF_BENEFIT_OTHER_COST_FOREIGN">"c2662"</definedName>
    <definedName name="IQ_DEF_BENEFIT_ROA">"c285"</definedName>
    <definedName name="IQ_DEF_BENEFIT_ROA_DOMESTIC">"c2653"</definedName>
    <definedName name="IQ_DEF_BENEFIT_ROA_FOREIGN">"c2661"</definedName>
    <definedName name="IQ_DEF_BENEFIT_SERVICE_COST">"c286"</definedName>
    <definedName name="IQ_DEF_BENEFIT_SERVICE_COST_DOMESTIC">"c2651"</definedName>
    <definedName name="IQ_DEF_BENEFIT_SERVICE_COST_FOREIGN">"c2659"</definedName>
    <definedName name="IQ_DEF_BENEFIT_TOTAL_COST">"c287"</definedName>
    <definedName name="IQ_DEF_BENEFIT_TOTAL_COST_DOMESTIC">"c2655"</definedName>
    <definedName name="IQ_DEF_BENEFIT_TOTAL_COST_FOREIGN">"c2663"</definedName>
    <definedName name="IQ_DEF_CHARGES_BR">"c288"</definedName>
    <definedName name="IQ_DEF_CHARGES_CF">"c289"</definedName>
    <definedName name="IQ_DEF_CHARGES_FIN">"c290"</definedName>
    <definedName name="IQ_DEF_CHARGES_INS">"c291"</definedName>
    <definedName name="IQ_DEF_CHARGES_LT">"c292"</definedName>
    <definedName name="IQ_DEF_CHARGES_LT_BNK">"c293"</definedName>
    <definedName name="IQ_DEF_CHARGES_LT_BR">"c294"</definedName>
    <definedName name="IQ_DEF_CHARGES_LT_FIN">"c295"</definedName>
    <definedName name="IQ_DEF_CHARGES_LT_INS">"c296"</definedName>
    <definedName name="IQ_DEF_CHARGES_LT_REIT">"c297"</definedName>
    <definedName name="IQ_DEF_CHARGES_LT_UTI">"c298"</definedName>
    <definedName name="IQ_DEF_CHARGES_REIT">"c299"</definedName>
    <definedName name="IQ_DEF_CONTRIBUTION_TOTAL_COST">"c300"</definedName>
    <definedName name="IQ_DEF_INC_TAX">"c1365"</definedName>
    <definedName name="IQ_DEF_POLICY_ACQ_COSTS">"c301"</definedName>
    <definedName name="IQ_DEF_POLICY_ACQ_COSTS_CF">"c302"</definedName>
    <definedName name="IQ_DEF_POLICY_AMORT">"c303"</definedName>
    <definedName name="IQ_DEF_TAX_ASSET_LT_BR">"c304"</definedName>
    <definedName name="IQ_DEF_TAX_ASSET_LT_FIN">"c305"</definedName>
    <definedName name="IQ_DEF_TAX_ASSET_LT_INS">"c306"</definedName>
    <definedName name="IQ_DEF_TAX_ASSET_LT_REIT">"c307"</definedName>
    <definedName name="IQ_DEF_TAX_ASSET_LT_UTI">"c308"</definedName>
    <definedName name="IQ_DEF_TAX_ASSETS_CURRENT">"c309"</definedName>
    <definedName name="IQ_DEF_TAX_ASSETS_LT">"c310"</definedName>
    <definedName name="IQ_DEF_TAX_ASSETS_LT_BNK">"c311"</definedName>
    <definedName name="IQ_DEF_TAX_LIAB_CURRENT">"c312"</definedName>
    <definedName name="IQ_DEF_TAX_LIAB_LT">"c313"</definedName>
    <definedName name="IQ_DEF_TAX_LIAB_LT_BNK">"c314"</definedName>
    <definedName name="IQ_DEF_TAX_LIAB_LT_BR">"c315"</definedName>
    <definedName name="IQ_DEF_TAX_LIAB_LT_FIN">"c316"</definedName>
    <definedName name="IQ_DEF_TAX_LIAB_LT_INS">"c317"</definedName>
    <definedName name="IQ_DEF_TAX_LIAB_LT_REIT">"c318"</definedName>
    <definedName name="IQ_DEF_TAX_LIAB_LT_UTI">"c319"</definedName>
    <definedName name="IQ_DEFERRED_DOMESTIC_TAXES">"c2077"</definedName>
    <definedName name="IQ_DEFERRED_FOREIGN_TAXES">"c2078"</definedName>
    <definedName name="IQ_DEFERRED_INC_TAX">"c1447"</definedName>
    <definedName name="IQ_DEFERRED_TAXES">"c1356"</definedName>
    <definedName name="IQ_DEMAND_DEP">"c320"</definedName>
    <definedName name="IQ_DEPOSITS_FIN">"c321"</definedName>
    <definedName name="IQ_DEPRE_AMORT">"c1360"</definedName>
    <definedName name="IQ_DEPRE_AMORT_SUPPL">"c1593"</definedName>
    <definedName name="IQ_DEPRE_DEPLE">"c1361"</definedName>
    <definedName name="IQ_DEPRE_SUPP">"c1443"</definedName>
    <definedName name="IQ_DESCRIPTION_LONG">"c1520"</definedName>
    <definedName name="IQ_DEVELOP_LAND">"c323"</definedName>
    <definedName name="IQ_DIFF_LASTCLOSE_TARGET_PRICE">"c1854"</definedName>
    <definedName name="IQ_DILUT_ADJUST">"c1621"</definedName>
    <definedName name="IQ_DILUT_EPS_EXCL">"c324"</definedName>
    <definedName name="IQ_DILUT_EPS_INCL">"c325"</definedName>
    <definedName name="IQ_DILUT_EPS_NORM">"c1903"</definedName>
    <definedName name="IQ_DILUT_NI">"c2079"</definedName>
    <definedName name="IQ_DILUT_NORMAL_EPS">"c1594"</definedName>
    <definedName name="IQ_DILUT_WEIGHT">"c326"</definedName>
    <definedName name="IQ_DIRECT_AH_EARNED">"c2740"</definedName>
    <definedName name="IQ_DIRECT_EARNED">"c2730"</definedName>
    <definedName name="IQ_DIRECT_LIFE_EARNED">"c2735"</definedName>
    <definedName name="IQ_DIRECT_LIFE_IN_FORCE">"c2765"</definedName>
    <definedName name="IQ_DIRECT_PC_EARNED">"c2745"</definedName>
    <definedName name="IQ_DIRECT_WRITTEN">"c2724"</definedName>
    <definedName name="IQ_DISCONT_OPER">"c1367"</definedName>
    <definedName name="IQ_DISCOUNT_RATE_PENSION_DOMESTIC">"c327"</definedName>
    <definedName name="IQ_DISCOUNT_RATE_PENSION_FOREIGN">"c328"</definedName>
    <definedName name="IQ_DISTR_EXCESS_EARN">"c329"</definedName>
    <definedName name="IQ_DISTRIBUTABLE_CASH">"c3002"</definedName>
    <definedName name="IQ_DISTRIBUTABLE_CASH_PAYOUT">"c3005"</definedName>
    <definedName name="IQ_DISTRIBUTABLE_CASH_SHARE">"c3003"</definedName>
    <definedName name="IQ_DIV_AMOUNT">"c3041"</definedName>
    <definedName name="IQ_DIV_PAYMENT_DATE">"c2205"</definedName>
    <definedName name="IQ_DIV_RECORD_DATE">"c2204"</definedName>
    <definedName name="IQ_DIV_SHARE">"c330"</definedName>
    <definedName name="IQ_DIVEST_CF">"c331"</definedName>
    <definedName name="IQ_DIVID_SHARE">"c1366"</definedName>
    <definedName name="IQ_DIVIDEND_YIELD">"c332"</definedName>
    <definedName name="IQ_DO">"c333"</definedName>
    <definedName name="IQ_DO_ASSETS_CURRENT">"c334"</definedName>
    <definedName name="IQ_DO_ASSETS_LT">"c335"</definedName>
    <definedName name="IQ_DO_CF">"c336"</definedName>
    <definedName name="IQ_DPAC_ACC">"c2799"</definedName>
    <definedName name="IQ_DPAC_AMORT">"c2795"</definedName>
    <definedName name="IQ_DPAC_BEG">"c2791"</definedName>
    <definedName name="IQ_DPAC_COMMISSIONS">"c2792"</definedName>
    <definedName name="IQ_DPAC_END">"c2801"</definedName>
    <definedName name="IQ_DPAC_FX">"c2798"</definedName>
    <definedName name="IQ_DPAC_OTHER_ADJ">"c2800"</definedName>
    <definedName name="IQ_DPAC_OTHERS">"c2793"</definedName>
    <definedName name="IQ_DPAC_PERIOD">"c2794"</definedName>
    <definedName name="IQ_DPAC_REAL_GAIN">"c2797"</definedName>
    <definedName name="IQ_DPAC_UNREAL_GAIN">"c2796"</definedName>
    <definedName name="IQ_DPS_10YR_ANN_GROWTH">"c337"</definedName>
    <definedName name="IQ_DPS_1YR_ANN_GROWTH">"c338"</definedName>
    <definedName name="IQ_DPS_2YR_ANN_GROWTH">"c339"</definedName>
    <definedName name="IQ_DPS_3YR_ANN_GROWTH">"c340"</definedName>
    <definedName name="IQ_DPS_5YR_ANN_GROWTH">"c341"</definedName>
    <definedName name="IQ_DPS_7YR_ANN_GROWTH">"c342"</definedName>
    <definedName name="IQ_DPS_ACT_OR_EST">"c2218"</definedName>
    <definedName name="IQ_DPS_EST">"c1674"</definedName>
    <definedName name="IQ_DPS_HIGH_EST">"c1676"</definedName>
    <definedName name="IQ_DPS_LOW_EST">"c1677"</definedName>
    <definedName name="IQ_DPS_MEDIAN_EST">"c1675"</definedName>
    <definedName name="IQ_DPS_NUM_EST">"c1678"</definedName>
    <definedName name="IQ_DPS_STDDEV_EST">"c1679"</definedName>
    <definedName name="IQ_EARNING_ASSET_YIELD">"c343"</definedName>
    <definedName name="IQ_EARNING_CO">"c344"</definedName>
    <definedName name="IQ_EARNING_CO_10YR_ANN_GROWTH">"c345"</definedName>
    <definedName name="IQ_EARNING_CO_1YR_ANN_GROWTH">"c346"</definedName>
    <definedName name="IQ_EARNING_CO_2YR_ANN_GROWTH">"c347"</definedName>
    <definedName name="IQ_EARNING_CO_3YR_ANN_GROWTH">"c348"</definedName>
    <definedName name="IQ_EARNING_CO_5YR_ANN_GROWTH">"c349"</definedName>
    <definedName name="IQ_EARNING_CO_7YR_ANN_GROWTH">"c350"</definedName>
    <definedName name="IQ_EARNING_CO_MARGIN">"c351"</definedName>
    <definedName name="IQ_EARNINGS_ANNOUNCE_DATE">"c1649"</definedName>
    <definedName name="IQ_EBIT">"c352"</definedName>
    <definedName name="IQ_EBIT_10YR_ANN_GROWTH">"c353"</definedName>
    <definedName name="IQ_EBIT_1YR_ANN_GROWTH">"c354"</definedName>
    <definedName name="IQ_EBIT_2YR_ANN_GROWTH">"c355"</definedName>
    <definedName name="IQ_EBIT_3YR_ANN_GROWTH">"c356"</definedName>
    <definedName name="IQ_EBIT_5YR_ANN_GROWTH">"c357"</definedName>
    <definedName name="IQ_EBIT_7YR_ANN_GROWTH">"c358"</definedName>
    <definedName name="IQ_EBIT_ACT_OR_EST">"c2219"</definedName>
    <definedName name="IQ_EBIT_EST">"c1681"</definedName>
    <definedName name="IQ_EBIT_HIGH_EST">"c1683"</definedName>
    <definedName name="IQ_EBIT_INT">"c360"</definedName>
    <definedName name="IQ_EBIT_LOW_EST">"c1684"</definedName>
    <definedName name="IQ_EBIT_MARGIN">"c359"</definedName>
    <definedName name="IQ_EBIT_MEDIAN_EST">"c1682"</definedName>
    <definedName name="IQ_EBIT_NUM_EST">"c1685"</definedName>
    <definedName name="IQ_EBIT_OVER_IE">"c1369"</definedName>
    <definedName name="IQ_EBIT_STDDEV_EST">"c1686"</definedName>
    <definedName name="IQ_EBITA">"c1910"</definedName>
    <definedName name="IQ_EBITA_10YR_ANN_GROWTH">"c1954"</definedName>
    <definedName name="IQ_EBITA_1YR_ANN_GROWTH">"c1949"</definedName>
    <definedName name="IQ_EBITA_2YR_ANN_GROWTH">"c1950"</definedName>
    <definedName name="IQ_EBITA_3YR_ANN_GROWTH">"c1951"</definedName>
    <definedName name="IQ_EBITA_5YR_ANN_GROWTH">"c1952"</definedName>
    <definedName name="IQ_EBITA_7YR_ANN_GROWTH">"c1953"</definedName>
    <definedName name="IQ_EBITA_MARGIN">"c1963"</definedName>
    <definedName name="IQ_EBITDA">"c361"</definedName>
    <definedName name="IQ_EBITDA_10YR_ANN_GROWTH">"c362"</definedName>
    <definedName name="IQ_EBITDA_1YR_ANN_GROWTH">"c363"</definedName>
    <definedName name="IQ_EBITDA_2YR_ANN_GROWTH">"c364"</definedName>
    <definedName name="IQ_EBITDA_3YR_ANN_GROWTH">"c365"</definedName>
    <definedName name="IQ_EBITDA_5YR_ANN_GROWTH">"c366"</definedName>
    <definedName name="IQ_EBITDA_7YR_ANN_GROWTH">"c367"</definedName>
    <definedName name="IQ_EBITDA_ACT_OR_EST">"c2215"</definedName>
    <definedName name="IQ_EBITDA_CAPEX_INT">"c368"</definedName>
    <definedName name="IQ_EBITDA_CAPEX_OVER_TOTAL_IE">"c1370"</definedName>
    <definedName name="IQ_EBITDA_EST">"c369"</definedName>
    <definedName name="IQ_EBITDA_HIGH_EST">"c370"</definedName>
    <definedName name="IQ_EBITDA_INT">"c373"</definedName>
    <definedName name="IQ_EBITDA_LOW_EST">"c371"</definedName>
    <definedName name="IQ_EBITDA_MARGIN">"c372"</definedName>
    <definedName name="IQ_EBITDA_MEDIAN_EST">"c1663"</definedName>
    <definedName name="IQ_EBITDA_NUM_EST">"c374"</definedName>
    <definedName name="IQ_EBITDA_OVER_TOTAL_IE">"c1371"</definedName>
    <definedName name="IQ_EBITDA_STDDEV_EST">"c375"</definedName>
    <definedName name="IQ_EBITDAR">"c2989"</definedName>
    <definedName name="IQ_EBT">"c376"</definedName>
    <definedName name="IQ_EBT_BNK">"c377"</definedName>
    <definedName name="IQ_EBT_BR">"c378"</definedName>
    <definedName name="IQ_EBT_EXCL">"c379"</definedName>
    <definedName name="IQ_EBT_EXCL_BNK">"c380"</definedName>
    <definedName name="IQ_EBT_EXCL_BR">"c381"</definedName>
    <definedName name="IQ_EBT_EXCL_FIN">"c382"</definedName>
    <definedName name="IQ_EBT_EXCL_INS">"c383"</definedName>
    <definedName name="IQ_EBT_EXCL_MARGIN">"c1462"</definedName>
    <definedName name="IQ_EBT_EXCL_REIT">"c384"</definedName>
    <definedName name="IQ_EBT_EXCL_UTI">"c385"</definedName>
    <definedName name="IQ_EBT_FIN">"c386"</definedName>
    <definedName name="IQ_EBT_INCL_MARGIN">"c387"</definedName>
    <definedName name="IQ_EBT_INS">"c388"</definedName>
    <definedName name="IQ_EBT_REIT">"c389"</definedName>
    <definedName name="IQ_EBT_UTI">"c390"</definedName>
    <definedName name="IQ_EFFECT_SPECIAL_CHARGE">"c1595"</definedName>
    <definedName name="IQ_EFFECT_TAX_RATE">"c1899"</definedName>
    <definedName name="IQ_EFFICIENCY_RATIO">"c391"</definedName>
    <definedName name="IQ_EMPLOYEES">"c392"</definedName>
    <definedName name="IQ_ENTERPRISE_VALUE">"c1348"</definedName>
    <definedName name="IQ_EPS_10YR_ANN_GROWTH">"c393"</definedName>
    <definedName name="IQ_EPS_1YR_ANN_GROWTH">"c394"</definedName>
    <definedName name="IQ_EPS_2YR_ANN_GROWTH">"c395"</definedName>
    <definedName name="IQ_EPS_3YR_ANN_GROWTH">"c396"</definedName>
    <definedName name="IQ_EPS_5YR_ANN_GROWTH">"c397"</definedName>
    <definedName name="IQ_EPS_7YR_ANN_GROWTH">"c398"</definedName>
    <definedName name="IQ_EPS_ACT_OR_EST">"c2213"</definedName>
    <definedName name="IQ_EPS_EST">"c399"</definedName>
    <definedName name="IQ_EPS_GW_ACT_OR_EST">"c2223"</definedName>
    <definedName name="IQ_EPS_GW_EST">"c1737"</definedName>
    <definedName name="IQ_EPS_GW_HIGH_EST">"c1739"</definedName>
    <definedName name="IQ_EPS_GW_LOW_EST">"c1740"</definedName>
    <definedName name="IQ_EPS_GW_MEDIAN_EST">"c1738"</definedName>
    <definedName name="IQ_EPS_GW_NUM_EST">"c1741"</definedName>
    <definedName name="IQ_EPS_GW_STDDEV_EST">"c1742"</definedName>
    <definedName name="IQ_EPS_HIGH_EST">"c400"</definedName>
    <definedName name="IQ_EPS_LOW_EST">"c401"</definedName>
    <definedName name="IQ_EPS_MEDIAN_EST">"c1661"</definedName>
    <definedName name="IQ_EPS_NORM">"c1902"</definedName>
    <definedName name="IQ_EPS_NORM_EST">"c2226"</definedName>
    <definedName name="IQ_EPS_NORM_HIGH_EST">"c2228"</definedName>
    <definedName name="IQ_EPS_NORM_LOW_EST">"c2229"</definedName>
    <definedName name="IQ_EPS_NORM_MEDIAN_EST">"c2227"</definedName>
    <definedName name="IQ_EPS_NORM_NUM_EST">"c2230"</definedName>
    <definedName name="IQ_EPS_NORM_STDDEV_EST">"c2231"</definedName>
    <definedName name="IQ_EPS_NUM_EST">"c402"</definedName>
    <definedName name="IQ_EPS_REPORT_ACT_OR_EST">"c2224"</definedName>
    <definedName name="IQ_EPS_REPORTED_EST">"c1744"</definedName>
    <definedName name="IQ_EPS_REPORTED_HIGH_EST">"c1746"</definedName>
    <definedName name="IQ_EPS_REPORTED_LOW_EST">"c1747"</definedName>
    <definedName name="IQ_EPS_REPORTED_MEDIAN_EST">"c1745"</definedName>
    <definedName name="IQ_EPS_REPORTED_NUM_EST">"c1748"</definedName>
    <definedName name="IQ_EPS_REPORTED_STDDEV_EST">"c1749"</definedName>
    <definedName name="IQ_EPS_STDDEV_EST">"c403"</definedName>
    <definedName name="IQ_EQUITY_AFFIL">"c1451"</definedName>
    <definedName name="IQ_EQUITY_METHOD">"c404"</definedName>
    <definedName name="IQ_EQV_OVER_BV">"c1596"</definedName>
    <definedName name="IQ_EQV_OVER_LTM_PRETAX_INC">"c1390"</definedName>
    <definedName name="IQ_ESOP_DEBT">"c1597"</definedName>
    <definedName name="IQ_EST_ACT_CFPS">"c1673"</definedName>
    <definedName name="IQ_EST_ACT_DPS">"c1680"</definedName>
    <definedName name="IQ_EST_ACT_EBIT">"c1687"</definedName>
    <definedName name="IQ_EST_ACT_EBITDA">"c1664"</definedName>
    <definedName name="IQ_EST_ACT_EPS">"c1648"</definedName>
    <definedName name="IQ_EST_ACT_EPS_GW">"c1743"</definedName>
    <definedName name="IQ_EST_ACT_EPS_NORM">"c2232"</definedName>
    <definedName name="IQ_EST_ACT_EPS_REPORTED">"c1750"</definedName>
    <definedName name="IQ_EST_ACT_FFO">"c1666"</definedName>
    <definedName name="IQ_EST_ACT_NAV">"c1757"</definedName>
    <definedName name="IQ_EST_ACT_NI">"c1722"</definedName>
    <definedName name="IQ_EST_ACT_NI_GW">"c1729"</definedName>
    <definedName name="IQ_EST_ACT_NI_REPORTED">"c1736"</definedName>
    <definedName name="IQ_EST_ACT_OPER_INC">"c1694"</definedName>
    <definedName name="IQ_EST_ACT_PRETAX_GW_INC">"c1708"</definedName>
    <definedName name="IQ_EST_ACT_PRETAX_INC">"c1701"</definedName>
    <definedName name="IQ_EST_ACT_PRETAX_REPORT_INC">"c1715"</definedName>
    <definedName name="IQ_EST_ACT_REV">"c2113"</definedName>
    <definedName name="IQ_EST_CFPS_DIFF">"c1871"</definedName>
    <definedName name="IQ_EST_CFPS_GROWTH_1YR">"c1774"</definedName>
    <definedName name="IQ_EST_CFPS_GROWTH_2YR">"c1775"</definedName>
    <definedName name="IQ_EST_CFPS_GROWTH_Q_1YR">"c1776"</definedName>
    <definedName name="IQ_EST_CFPS_SEQ_GROWTH_Q">"c1777"</definedName>
    <definedName name="IQ_EST_CFPS_SURPRISE_PERCENT">"c1872"</definedName>
    <definedName name="IQ_EST_CURRENCY">"c2140"</definedName>
    <definedName name="IQ_EST_DATE">"c1634"</definedName>
    <definedName name="IQ_EST_DPS_DIFF">"c1873"</definedName>
    <definedName name="IQ_EST_DPS_GROWTH_1YR">"c1778"</definedName>
    <definedName name="IQ_EST_DPS_GROWTH_2YR">"c1779"</definedName>
    <definedName name="IQ_EST_DPS_GROWTH_Q_1YR">"c1780"</definedName>
    <definedName name="IQ_EST_DPS_SEQ_GROWTH_Q">"c1781"</definedName>
    <definedName name="IQ_EST_DPS_SURPRISE_PERCENT">"c1874"</definedName>
    <definedName name="IQ_EST_EBIT_DIFF">"c1875"</definedName>
    <definedName name="IQ_EST_EBIT_SURPRISE_PERCENT">"c1876"</definedName>
    <definedName name="IQ_EST_EBITDA_DIFF">"c1867"</definedName>
    <definedName name="IQ_EST_EBITDA_GROWTH_1YR">"c1766"</definedName>
    <definedName name="IQ_EST_EBITDA_GROWTH_2YR">"c1767"</definedName>
    <definedName name="IQ_EST_EBITDA_GROWTH_Q_1YR">"c1768"</definedName>
    <definedName name="IQ_EST_EBITDA_SEQ_GROWTH_Q">"c1769"</definedName>
    <definedName name="IQ_EST_EBITDA_SURPRISE_PERCENT">"c1868"</definedName>
    <definedName name="IQ_EST_EPS_DIFF">"c1864"</definedName>
    <definedName name="IQ_EST_EPS_GROWTH_1YR">"c1636"</definedName>
    <definedName name="IQ_EST_EPS_GROWTH_2YR">"c1637"</definedName>
    <definedName name="IQ_EST_EPS_GROWTH_5YR">"c1655"</definedName>
    <definedName name="IQ_EST_EPS_GROWTH_5YR_HIGH">"c1657"</definedName>
    <definedName name="IQ_EST_EPS_GROWTH_5YR_LOW">"c1658"</definedName>
    <definedName name="IQ_EST_EPS_GROWTH_5YR_MEDIAN">"c1656"</definedName>
    <definedName name="IQ_EST_EPS_GROWTH_5YR_NUM">"c1659"</definedName>
    <definedName name="IQ_EST_EPS_GROWTH_5YR_STDDEV">"c1660"</definedName>
    <definedName name="IQ_EST_EPS_GROWTH_Q_1YR">"c1641"</definedName>
    <definedName name="IQ_EST_EPS_GW_DIFF">"c1891"</definedName>
    <definedName name="IQ_EST_EPS_GW_SURPRISE_PERCENT">"c1892"</definedName>
    <definedName name="IQ_EST_EPS_NORM_DIFF">"c2247"</definedName>
    <definedName name="IQ_EST_EPS_NORM_SURPRISE_PERCENT">"c2248"</definedName>
    <definedName name="IQ_EST_EPS_REPORT_DIFF">"c1893"</definedName>
    <definedName name="IQ_EST_EPS_REPORT_SURPRISE_PERCENT">"c1894"</definedName>
    <definedName name="IQ_EST_EPS_SEQ_GROWTH_Q">"c1764"</definedName>
    <definedName name="IQ_EST_EPS_SURPRISE_PERCENT">"c1635"</definedName>
    <definedName name="IQ_EST_FFO_DIFF">"c1869"</definedName>
    <definedName name="IQ_EST_FFO_GROWTH_1YR">"c1770"</definedName>
    <definedName name="IQ_EST_FFO_GROWTH_2YR">"c1771"</definedName>
    <definedName name="IQ_EST_FFO_GROWTH_Q_1YR">"c1772"</definedName>
    <definedName name="IQ_EST_FFO_SEQ_GROWTH_Q">"c1773"</definedName>
    <definedName name="IQ_EST_FFO_SURPRISE_PERCENT">"c1870"</definedName>
    <definedName name="IQ_EST_NAV_DIFF">"c1895"</definedName>
    <definedName name="IQ_EST_NAV_SURPRISE_PERCENT">"c1896"</definedName>
    <definedName name="IQ_EST_NI_DIFF">"c1885"</definedName>
    <definedName name="IQ_EST_NI_GW_DIFF">"c1887"</definedName>
    <definedName name="IQ_EST_NI_GW_SURPRISE_PERCENT">"c1888"</definedName>
    <definedName name="IQ_EST_NI_REPORT_DIFF">"c1889"</definedName>
    <definedName name="IQ_EST_NI_REPORT_SURPRISE_PERCENT">"c1890"</definedName>
    <definedName name="IQ_EST_NI_SURPRISE_PERCENT">"c1886"</definedName>
    <definedName name="IQ_EST_NUM_BUY">"c1759"</definedName>
    <definedName name="IQ_EST_NUM_HOLD">"c1761"</definedName>
    <definedName name="IQ_EST_NUM_NO_OPINION">"c1758"</definedName>
    <definedName name="IQ_EST_NUM_OUTPERFORM">"c1760"</definedName>
    <definedName name="IQ_EST_NUM_SELL">"c1763"</definedName>
    <definedName name="IQ_EST_NUM_UNDERPERFORM">"c1762"</definedName>
    <definedName name="IQ_EST_OPER_INC_DIFF">"c1877"</definedName>
    <definedName name="IQ_EST_OPER_INC_SURPRISE_PERCENT">"c1878"</definedName>
    <definedName name="IQ_EST_PRE_TAX_DIFF">"c1879"</definedName>
    <definedName name="IQ_EST_PRE_TAX_GW_DIFF">"c1881"</definedName>
    <definedName name="IQ_EST_PRE_TAX_GW_SURPRISE_PERCENT">"c1882"</definedName>
    <definedName name="IQ_EST_PRE_TAX_REPORT_DIFF">"c1883"</definedName>
    <definedName name="IQ_EST_PRE_TAX_REPORT_SURPRISE_PERCENT">"c1884"</definedName>
    <definedName name="IQ_EST_PRE_TAX_SURPRISE_PERCENT">"c1880"</definedName>
    <definedName name="IQ_EST_REV_DIFF">"c1865"</definedName>
    <definedName name="IQ_EST_REV_GROWTH_1YR">"c1638"</definedName>
    <definedName name="IQ_EST_REV_GROWTH_2YR">"c1639"</definedName>
    <definedName name="IQ_EST_REV_GROWTH_Q_1YR">"c1640"</definedName>
    <definedName name="IQ_EST_REV_SEQ_GROWTH_Q">"c1765"</definedName>
    <definedName name="IQ_EST_REV_SURPRISE_PERCENT">"c1866"</definedName>
    <definedName name="IQ_EV_OVER_EMPLOYEE">"c1428"</definedName>
    <definedName name="IQ_EV_OVER_LTM_EBIT">"c1426"</definedName>
    <definedName name="IQ_EV_OVER_LTM_EBITDA">"c1427"</definedName>
    <definedName name="IQ_EV_OVER_LTM_REVENUE">"c1429"</definedName>
    <definedName name="IQ_EXCHANGE">"c405"</definedName>
    <definedName name="IQ_EXERCISE_PRICE">"c1897"</definedName>
    <definedName name="IQ_EXERCISED">"c406"</definedName>
    <definedName name="IQ_EXP_RETURN_PENSION_DOMESTIC">"c407"</definedName>
    <definedName name="IQ_EXP_RETURN_PENSION_FOREIGN">"c408"</definedName>
    <definedName name="IQ_EXPLORE_DRILL">"c409"</definedName>
    <definedName name="IQ_EXTRA_ACC_ITEMS">"c410"</definedName>
    <definedName name="IQ_EXTRA_ACC_ITEMS_BNK">"c411"</definedName>
    <definedName name="IQ_EXTRA_ACC_ITEMS_BR">"c412"</definedName>
    <definedName name="IQ_EXTRA_ACC_ITEMS_FIN">"c413"</definedName>
    <definedName name="IQ_EXTRA_ACC_ITEMS_INS">"c414"</definedName>
    <definedName name="IQ_EXTRA_ACC_ITEMS_REIT">"c415"</definedName>
    <definedName name="IQ_EXTRA_ACC_ITEMS_UTI">"c416"</definedName>
    <definedName name="IQ_EXTRA_ITEMS">"c1459"</definedName>
    <definedName name="IQ_FDIC">"c417"</definedName>
    <definedName name="IQ_FEDFUNDS_SOLD">"c2256"</definedName>
    <definedName name="IQ_FFO">"c1574"</definedName>
    <definedName name="IQ_FFO_ACT_OR_EST">"c2216"</definedName>
    <definedName name="IQ_FFO_EST">"c418"</definedName>
    <definedName name="IQ_FFO_HIGH_EST">"c419"</definedName>
    <definedName name="IQ_FFO_LOW_EST">"c420"</definedName>
    <definedName name="IQ_FFO_MEDIAN_EST">"c1665"</definedName>
    <definedName name="IQ_FFO_NUM_EST">"c421"</definedName>
    <definedName name="IQ_FFO_STDDEV_EST">"c422"</definedName>
    <definedName name="IQ_FHLB_DEBT">"c423"</definedName>
    <definedName name="IQ_FHLB_DUE_CY">"c2080"</definedName>
    <definedName name="IQ_FHLB_DUE_CY1">"c2081"</definedName>
    <definedName name="IQ_FHLB_DUE_CY2">"c2082"</definedName>
    <definedName name="IQ_FHLB_DUE_CY3">"c2083"</definedName>
    <definedName name="IQ_FHLB_DUE_CY4">"c2084"</definedName>
    <definedName name="IQ_FHLB_DUE_NEXT_FIVE">"c2085"</definedName>
    <definedName name="IQ_FILING_CURRENCY">"c2129"</definedName>
    <definedName name="IQ_FILINGDATE_BS">"c424"</definedName>
    <definedName name="IQ_FILINGDATE_CF">"c425"</definedName>
    <definedName name="IQ_FILINGDATE_IS">"c426"</definedName>
    <definedName name="IQ_FILM_RIGHTS">"c2254"</definedName>
    <definedName name="IQ_FIN_DIV_ASSETS_CURRENT">"c427"</definedName>
    <definedName name="IQ_FIN_DIV_ASSETS_LT">"c428"</definedName>
    <definedName name="IQ_FIN_DIV_DEBT_CURRENT">"c429"</definedName>
    <definedName name="IQ_FIN_DIV_DEBT_LT">"c430"</definedName>
    <definedName name="IQ_FIN_DIV_EXP">"c431"</definedName>
    <definedName name="IQ_FIN_DIV_INT_EXP">"c432"</definedName>
    <definedName name="IQ_FIN_DIV_LIAB_CURRENT">"c433"</definedName>
    <definedName name="IQ_FIN_DIV_LIAB_LT">"c434"</definedName>
    <definedName name="IQ_FIN_DIV_LOANS_CURRENT">"c435"</definedName>
    <definedName name="IQ_FIN_DIV_LOANS_LT">"c436"</definedName>
    <definedName name="IQ_FIN_DIV_REV">"c437"</definedName>
    <definedName name="IQ_FINANCING_CASH">"c1405"</definedName>
    <definedName name="IQ_FINANCING_CASH_SUPPL">"c1406"</definedName>
    <definedName name="IQ_FINISHED_INV">"c438"</definedName>
    <definedName name="IQ_FIRST_YEAR_LIFE">"c439"</definedName>
    <definedName name="IQ_FIRST_YEAR_LIFE_PREM">"c2787"</definedName>
    <definedName name="IQ_FIRST_YEAR_PREM">"c2786"</definedName>
    <definedName name="IQ_FIRSTPRICINGDATE">"c3050"</definedName>
    <definedName name="IQ_FISCAL_Q">"c440"</definedName>
    <definedName name="IQ_FISCAL_Y">"c441"</definedName>
    <definedName name="IQ_FIVE_PERCENT_OWNER">"c442"</definedName>
    <definedName name="IQ_FIVEPERCENT_PERCENT">"c443"</definedName>
    <definedName name="IQ_FIVEPERCENT_SHARES">"c444"</definedName>
    <definedName name="IQ_FIXED_ASSET_TURNS">"c445"</definedName>
    <definedName name="IQ_FLOAT_PERCENT">"c1575"</definedName>
    <definedName name="IQ_FOREIGN_DEP_IB">"c446"</definedName>
    <definedName name="IQ_FOREIGN_DEP_NON_IB">"c447"</definedName>
    <definedName name="IQ_FOREIGN_EXCHANGE">"c1376"</definedName>
    <definedName name="IQ_FOREIGN_LOANS">"c448"</definedName>
    <definedName name="IQ_FQ">500</definedName>
    <definedName name="IQ_FUEL">"c449"</definedName>
    <definedName name="IQ_FULL_TIME">"c450"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X">"c451"</definedName>
    <definedName name="IQ_FY">1000</definedName>
    <definedName name="IQ_GA_EXP">"c2241"</definedName>
    <definedName name="IQ_GAIN_ASSETS">"c452"</definedName>
    <definedName name="IQ_GAIN_ASSETS_BNK">"c453"</definedName>
    <definedName name="IQ_GAIN_ASSETS_BR">"c454"</definedName>
    <definedName name="IQ_GAIN_ASSETS_CF">"c455"</definedName>
    <definedName name="IQ_GAIN_ASSETS_CF_BNK">"c456"</definedName>
    <definedName name="IQ_GAIN_ASSETS_CF_BR">"c457"</definedName>
    <definedName name="IQ_GAIN_ASSETS_CF_FIN">"c458"</definedName>
    <definedName name="IQ_GAIN_ASSETS_CF_INS">"c459"</definedName>
    <definedName name="IQ_GAIN_ASSETS_CF_REIT">"c460"</definedName>
    <definedName name="IQ_GAIN_ASSETS_CF_UTI">"c461"</definedName>
    <definedName name="IQ_GAIN_ASSETS_FIN">"c462"</definedName>
    <definedName name="IQ_GAIN_ASSETS_INS">"c463"</definedName>
    <definedName name="IQ_GAIN_ASSETS_REIT">"c471"</definedName>
    <definedName name="IQ_GAIN_ASSETS_REV">"c472"</definedName>
    <definedName name="IQ_GAIN_ASSETS_REV_BNK">"c473"</definedName>
    <definedName name="IQ_GAIN_ASSETS_REV_BR">"c474"</definedName>
    <definedName name="IQ_GAIN_ASSETS_REV_FIN">"c475"</definedName>
    <definedName name="IQ_GAIN_ASSETS_REV_INS">"c476"</definedName>
    <definedName name="IQ_GAIN_ASSETS_REV_REIT">"c477"</definedName>
    <definedName name="IQ_GAIN_ASSETS_REV_UTI">"c478"</definedName>
    <definedName name="IQ_GAIN_ASSETS_UTI">"c479"</definedName>
    <definedName name="IQ_GAIN_INVEST">"c1463"</definedName>
    <definedName name="IQ_GAIN_INVEST_BNK">"c1582"</definedName>
    <definedName name="IQ_GAIN_INVEST_BR">"c1464"</definedName>
    <definedName name="IQ_GAIN_INVEST_CF">"c480"</definedName>
    <definedName name="IQ_GAIN_INVEST_CF_BNK">"c481"</definedName>
    <definedName name="IQ_GAIN_INVEST_CF_BR">"c482"</definedName>
    <definedName name="IQ_GAIN_INVEST_CF_FIN">"c483"</definedName>
    <definedName name="IQ_GAIN_INVEST_CF_INS">"c484"</definedName>
    <definedName name="IQ_GAIN_INVEST_CF_REIT">"c485"</definedName>
    <definedName name="IQ_GAIN_INVEST_CF_UTI">"c486"</definedName>
    <definedName name="IQ_GAIN_INVEST_FIN">"c1465"</definedName>
    <definedName name="IQ_GAIN_INVEST_INS">"c1466"</definedName>
    <definedName name="IQ_GAIN_INVEST_REIT">"c1467"</definedName>
    <definedName name="IQ_GAIN_INVEST_REV">"c494"</definedName>
    <definedName name="IQ_GAIN_INVEST_REV_BNK">"c495"</definedName>
    <definedName name="IQ_GAIN_INVEST_REV_BR">"c496"</definedName>
    <definedName name="IQ_GAIN_INVEST_REV_FIN">"c497"</definedName>
    <definedName name="IQ_GAIN_INVEST_REV_INS">"c498"</definedName>
    <definedName name="IQ_GAIN_INVEST_REV_REIT">"c499"</definedName>
    <definedName name="IQ_GAIN_INVEST_REV_UTI">"c500"</definedName>
    <definedName name="IQ_GAIN_INVEST_UTI">"c1468"</definedName>
    <definedName name="IQ_GAIN_LOANS_REC">"c501"</definedName>
    <definedName name="IQ_GAIN_LOANS_RECEIV">"c502"</definedName>
    <definedName name="IQ_GAIN_LOANS_RECEIV_REV_FIN">"c503"</definedName>
    <definedName name="IQ_GAIN_LOANS_REV">"c504"</definedName>
    <definedName name="IQ_GAIN_SALE_ASSETS">"c1377"</definedName>
    <definedName name="IQ_GOODWILL_NET">"c1380"</definedName>
    <definedName name="IQ_GP">"c511"</definedName>
    <definedName name="IQ_GP_10YR_ANN_GROWTH">"c512"</definedName>
    <definedName name="IQ_GP_1YR_ANN_GROWTH">"c513"</definedName>
    <definedName name="IQ_GP_2YR_ANN_GROWTH">"c514"</definedName>
    <definedName name="IQ_GP_3YR_ANN_GROWTH">"c515"</definedName>
    <definedName name="IQ_GP_5YR_ANN_GROWTH">"c516"</definedName>
    <definedName name="IQ_GP_7YR_ANN_GROWTH">"c517"</definedName>
    <definedName name="IQ_GPPE">"c518"</definedName>
    <definedName name="IQ_GROSS_AH_EARNED">"c2742"</definedName>
    <definedName name="IQ_GROSS_CLAIM_EXP_INCUR">"c2755"</definedName>
    <definedName name="IQ_GROSS_CLAIM_EXP_PAID">"c2758"</definedName>
    <definedName name="IQ_GROSS_CLAIM_EXP_RES">"c2752"</definedName>
    <definedName name="IQ_GROSS_DIVID">"c1446"</definedName>
    <definedName name="IQ_GROSS_EARNED">"c2732"</definedName>
    <definedName name="IQ_GROSS_LIFE_EARNED">"c2737"</definedName>
    <definedName name="IQ_GROSS_LIFE_IN_FORCE">"c2767"</definedName>
    <definedName name="IQ_GROSS_LOANS">"c521"</definedName>
    <definedName name="IQ_GROSS_LOANS_10YR_ANN_GROWTH">"c522"</definedName>
    <definedName name="IQ_GROSS_LOANS_1YR_ANN_GROWTH">"c523"</definedName>
    <definedName name="IQ_GROSS_LOANS_2YR_ANN_GROWTH">"c524"</definedName>
    <definedName name="IQ_GROSS_LOANS_3YR_ANN_GROWTH">"c525"</definedName>
    <definedName name="IQ_GROSS_LOANS_5YR_ANN_GROWTH">"c526"</definedName>
    <definedName name="IQ_GROSS_LOANS_7YR_ANN_GROWTH">"c527"</definedName>
    <definedName name="IQ_GROSS_LOANS_TOTAL_DEPOSITS">"c528"</definedName>
    <definedName name="IQ_GROSS_MARGIN">"c529"</definedName>
    <definedName name="IQ_GROSS_PC_EARNED">"c2747"</definedName>
    <definedName name="IQ_GROSS_PROFIT">"c1378"</definedName>
    <definedName name="IQ_GROSS_WRITTEN">"c2726"</definedName>
    <definedName name="IQ_GW">"c530"</definedName>
    <definedName name="IQ_GW_AMORT_BR">"c532"</definedName>
    <definedName name="IQ_GW_AMORT_FIN">"c540"</definedName>
    <definedName name="IQ_GW_AMORT_INS">"c541"</definedName>
    <definedName name="IQ_GW_AMORT_REIT">"c542"</definedName>
    <definedName name="IQ_GW_AMORT_UTI">"c543"</definedName>
    <definedName name="IQ_GW_INTAN_AMORT">"c1469"</definedName>
    <definedName name="IQ_GW_INTAN_AMORT_BNK">"c544"</definedName>
    <definedName name="IQ_GW_INTAN_AMORT_BR">"c1470"</definedName>
    <definedName name="IQ_GW_INTAN_AMORT_CF">"c1471"</definedName>
    <definedName name="IQ_GW_INTAN_AMORT_CF_BNK">"c1472"</definedName>
    <definedName name="IQ_GW_INTAN_AMORT_CF_BR">"c1473"</definedName>
    <definedName name="IQ_GW_INTAN_AMORT_CF_FIN">"c1474"</definedName>
    <definedName name="IQ_GW_INTAN_AMORT_CF_INS">"c1475"</definedName>
    <definedName name="IQ_GW_INTAN_AMORT_CF_REIT">"c1476"</definedName>
    <definedName name="IQ_GW_INTAN_AMORT_CF_UTI">"c1477"</definedName>
    <definedName name="IQ_GW_INTAN_AMORT_FIN">"c1478"</definedName>
    <definedName name="IQ_GW_INTAN_AMORT_INS">"c1479"</definedName>
    <definedName name="IQ_GW_INTAN_AMORT_REIT">"c1480"</definedName>
    <definedName name="IQ_GW_INTAN_AMORT_UTI">"c1481"</definedName>
    <definedName name="IQ_HIGH_TARGET_PRICE">"c1651"</definedName>
    <definedName name="IQ_HIGHPRICE">"c545"</definedName>
    <definedName name="IQ_HOMEOWNERS_WRITTEN">"c546"</definedName>
    <definedName name="IQ_IMPAIR_OIL">"c547"</definedName>
    <definedName name="IQ_IMPAIRMENT_GW">"c548"</definedName>
    <definedName name="IQ_IMPUT_OPER_LEASE_DEPR">"c2987"</definedName>
    <definedName name="IQ_IMPUT_OPER_LEASE_INT_EXP">"c2986"</definedName>
    <definedName name="IQ_INC_AFTER_TAX">"c1598"</definedName>
    <definedName name="IQ_INC_AVAIL_EXCL">"c1395"</definedName>
    <definedName name="IQ_INC_AVAIL_INCL">"c1396"</definedName>
    <definedName name="IQ_INC_BEFORE_TAX">"c1375"</definedName>
    <definedName name="IQ_INC_EQUITY">"c549"</definedName>
    <definedName name="IQ_INC_EQUITY_BR">"c550"</definedName>
    <definedName name="IQ_INC_EQUITY_CF">"c551"</definedName>
    <definedName name="IQ_INC_EQUITY_FIN">"c552"</definedName>
    <definedName name="IQ_INC_EQUITY_INS">"c553"</definedName>
    <definedName name="IQ_INC_EQUITY_REC_BNK">"c554"</definedName>
    <definedName name="IQ_INC_EQUITY_REIT">"c555"</definedName>
    <definedName name="IQ_INC_EQUITY_REV_BNK">"c556"</definedName>
    <definedName name="IQ_INC_EQUITY_UTI">"c557"</definedName>
    <definedName name="IQ_INC_REAL_ESTATE_REC">"c558"</definedName>
    <definedName name="IQ_INC_REAL_ESTATE_REV">"c559"</definedName>
    <definedName name="IQ_INC_TAX">"c560"</definedName>
    <definedName name="IQ_INC_TAX_EXCL">"c1599"</definedName>
    <definedName name="IQ_INC_TAX_PAY_CURRENT">"c561"</definedName>
    <definedName name="IQ_INC_TRADE_ACT">"c562"</definedName>
    <definedName name="IQ_INS_ANNUITY_LIAB">"c563"</definedName>
    <definedName name="IQ_INS_ANNUITY_REV">"c2788"</definedName>
    <definedName name="IQ_INS_DIV_EXP">"c564"</definedName>
    <definedName name="IQ_INS_DIV_REV">"c565"</definedName>
    <definedName name="IQ_INS_IN_FORCE">"c566"</definedName>
    <definedName name="IQ_INS_LIAB">"c567"</definedName>
    <definedName name="IQ_INS_POLICY_EXP">"c568"</definedName>
    <definedName name="IQ_INS_REV">"c569"</definedName>
    <definedName name="IQ_INS_SETTLE">"c570"</definedName>
    <definedName name="IQ_INS_SETTLE_BNK">"c571"</definedName>
    <definedName name="IQ_INS_SETTLE_BR">"c572"</definedName>
    <definedName name="IQ_INS_SETTLE_FIN">"c573"</definedName>
    <definedName name="IQ_INS_SETTLE_INS">"c574"</definedName>
    <definedName name="IQ_INS_SETTLE_REIT">"c575"</definedName>
    <definedName name="IQ_INS_SETTLE_UTI">"c576"</definedName>
    <definedName name="IQ_INSIDER_3MTH_BOUGHT_PCT">"c1534"</definedName>
    <definedName name="IQ_INSIDER_3MTH_NET_PCT">"c1535"</definedName>
    <definedName name="IQ_INSIDER_3MTH_SOLD_PCT">"c1533"</definedName>
    <definedName name="IQ_INSIDER_6MTH_BOUGHT_PCT">"c1537"</definedName>
    <definedName name="IQ_INSIDER_6MTH_NET_PCT">"c1538"</definedName>
    <definedName name="IQ_INSIDER_6MTH_SOLD_PCT">"c1536"</definedName>
    <definedName name="IQ_INSIDER_OVER_TOTAL">"c1581"</definedName>
    <definedName name="IQ_INSIDER_OWNER">"c577"</definedName>
    <definedName name="IQ_INSIDER_PERCENT">"c578"</definedName>
    <definedName name="IQ_INSIDER_SHARES">"c579"</definedName>
    <definedName name="IQ_INSTITUTIONAL_OVER_TOTAL">"c1580"</definedName>
    <definedName name="IQ_INSTITUTIONAL_OWNER">"c580"</definedName>
    <definedName name="IQ_INSTITUTIONAL_PERCENT">"c581"</definedName>
    <definedName name="IQ_INSTITUTIONAL_SHARES">"c582"</definedName>
    <definedName name="IQ_INSUR_RECEIV">"c1600"</definedName>
    <definedName name="IQ_INT_BORROW">"c583"</definedName>
    <definedName name="IQ_INT_DEPOSITS">"c584"</definedName>
    <definedName name="IQ_INT_DIV_INC">"c585"</definedName>
    <definedName name="IQ_INT_EXP_BR">"c586"</definedName>
    <definedName name="IQ_INT_EXP_COVERAGE">"c587"</definedName>
    <definedName name="IQ_INT_EXP_FIN">"c588"</definedName>
    <definedName name="IQ_INT_EXP_INCL_CAP">"c2988"</definedName>
    <definedName name="IQ_INT_EXP_INS">"c589"</definedName>
    <definedName name="IQ_INT_EXP_LTD">"c2086"</definedName>
    <definedName name="IQ_INT_EXP_REIT">"c590"</definedName>
    <definedName name="IQ_INT_EXP_TOTAL">"c591"</definedName>
    <definedName name="IQ_INT_EXP_UTI">"c592"</definedName>
    <definedName name="IQ_INT_INC_BR">"c593"</definedName>
    <definedName name="IQ_INT_INC_FIN">"c594"</definedName>
    <definedName name="IQ_INT_INC_INVEST">"c595"</definedName>
    <definedName name="IQ_INT_INC_LOANS">"c596"</definedName>
    <definedName name="IQ_INT_INC_REIT">"c597"</definedName>
    <definedName name="IQ_INT_INC_TOTAL">"c598"</definedName>
    <definedName name="IQ_INT_INC_UTI">"c599"</definedName>
    <definedName name="IQ_INT_INV_INC">"c600"</definedName>
    <definedName name="IQ_INT_INV_INC_REIT">"c601"</definedName>
    <definedName name="IQ_INT_INV_INC_UTI">"c602"</definedName>
    <definedName name="IQ_INT_ON_BORROWING_COVERAGE">"c603"</definedName>
    <definedName name="IQ_INT_RATE_SPREAD">"c604"</definedName>
    <definedName name="IQ_INTANGIBLES_NET">"c1407"</definedName>
    <definedName name="IQ_INTEREST_CASH_DEPOSITS">"c2255"</definedName>
    <definedName name="IQ_INTEREST_EXP">"c618"</definedName>
    <definedName name="IQ_INTEREST_EXP_NET">"c1450"</definedName>
    <definedName name="IQ_INTEREST_EXP_NON">"c1383"</definedName>
    <definedName name="IQ_INTEREST_EXP_SUPPL">"c1460"</definedName>
    <definedName name="IQ_INTEREST_INC">"c1393"</definedName>
    <definedName name="IQ_INTEREST_INC_NON">"c1384"</definedName>
    <definedName name="IQ_INTEREST_INVEST_INC">"c619"</definedName>
    <definedName name="IQ_INV_10YR_ANN_GROWTH">"c1930"</definedName>
    <definedName name="IQ_INV_1YR_ANN_GROWTH">"c1925"</definedName>
    <definedName name="IQ_INV_2YR_ANN_GROWTH">"c1926"</definedName>
    <definedName name="IQ_INV_3YR_ANN_GROWTH">"c1927"</definedName>
    <definedName name="IQ_INV_5YR_ANN_GROWTH">"c1928"</definedName>
    <definedName name="IQ_INV_7YR_ANN_GROWTH">"c1929"</definedName>
    <definedName name="IQ_INV_BANKING_FEE">"c620"</definedName>
    <definedName name="IQ_INV_METHOD">"c621"</definedName>
    <definedName name="IQ_INVENTORY">"c622"</definedName>
    <definedName name="IQ_INVENTORY_TURNS">"c623"</definedName>
    <definedName name="IQ_INVENTORY_UTI">"c624"</definedName>
    <definedName name="IQ_INVEST_DEBT">"c625"</definedName>
    <definedName name="IQ_INVEST_EQUITY_PREF">"c626"</definedName>
    <definedName name="IQ_INVEST_FHLB">"c627"</definedName>
    <definedName name="IQ_INVEST_LOANS_CF">"c628"</definedName>
    <definedName name="IQ_INVEST_LOANS_CF_BNK">"c629"</definedName>
    <definedName name="IQ_INVEST_LOANS_CF_BR">"c630"</definedName>
    <definedName name="IQ_INVEST_LOANS_CF_FIN">"c631"</definedName>
    <definedName name="IQ_INVEST_LOANS_CF_INS">"c632"</definedName>
    <definedName name="IQ_INVEST_LOANS_CF_REIT">"c633"</definedName>
    <definedName name="IQ_INVEST_LOANS_CF_UTI">"c634"</definedName>
    <definedName name="IQ_INVEST_REAL_ESTATE">"c635"</definedName>
    <definedName name="IQ_INVEST_SECURITY">"c636"</definedName>
    <definedName name="IQ_INVEST_SECURITY_CF">"c637"</definedName>
    <definedName name="IQ_INVEST_SECURITY_CF_BNK">"c638"</definedName>
    <definedName name="IQ_INVEST_SECURITY_CF_BR">"c639"</definedName>
    <definedName name="IQ_INVEST_SECURITY_CF_FIN">"c640"</definedName>
    <definedName name="IQ_INVEST_SECURITY_CF_INS">"c641"</definedName>
    <definedName name="IQ_INVEST_SECURITY_CF_REIT">"c642"</definedName>
    <definedName name="IQ_INVEST_SECURITY_CF_UTI">"c643"</definedName>
    <definedName name="IQ_IPRD">"c644"</definedName>
    <definedName name="IQ_ISS_DEBT_NET">"c1391"</definedName>
    <definedName name="IQ_ISS_STOCK_NET">"c1601"</definedName>
    <definedName name="IQ_JR_SUB_DEBT">"c2534"</definedName>
    <definedName name="IQ_JR_SUB_DEBT_EBITDA">"c2560"</definedName>
    <definedName name="IQ_JR_SUB_DEBT_EBITDA_CAPEX">"c2561"</definedName>
    <definedName name="IQ_JR_SUB_DEBT_PCT">"c2535"</definedName>
    <definedName name="IQ_LAND">"c645"</definedName>
    <definedName name="IQ_LAST_SPLIT_DATE">"c2095"</definedName>
    <definedName name="IQ_LAST_SPLIT_FACTOR">"c2093"</definedName>
    <definedName name="IQ_LASTPRICINGDATE">"c3051"</definedName>
    <definedName name="IQ_LASTSALEPRICE">"c646"</definedName>
    <definedName name="IQ_LASTSALEPRICE_DATE">"c2109"</definedName>
    <definedName name="IQ_LATESTK">1000</definedName>
    <definedName name="IQ_LATESTQ">500</definedName>
    <definedName name="IQ_LEGAL_SETTLE">"c647"</definedName>
    <definedName name="IQ_LEGAL_SETTLE_BNK">"c648"</definedName>
    <definedName name="IQ_LEGAL_SETTLE_BR">"c649"</definedName>
    <definedName name="IQ_LEGAL_SETTLE_FIN">"c650"</definedName>
    <definedName name="IQ_LEGAL_SETTLE_INS">"c651"</definedName>
    <definedName name="IQ_LEGAL_SETTLE_REIT">"c652"</definedName>
    <definedName name="IQ_LEGAL_SETTLE_UTI">"c653"</definedName>
    <definedName name="IQ_LEVERAGE_RATIO">"c654"</definedName>
    <definedName name="IQ_LEVERED_FCF">"c1907"</definedName>
    <definedName name="IQ_LFCF_10YR_ANN_GROWTH">"c1942"</definedName>
    <definedName name="IQ_LFCF_1YR_ANN_GROWTH">"c1937"</definedName>
    <definedName name="IQ_LFCF_2YR_ANN_GROWTH">"c1938"</definedName>
    <definedName name="IQ_LFCF_3YR_ANN_GROWTH">"c1939"</definedName>
    <definedName name="IQ_LFCF_5YR_ANN_GROWTH">"c1940"</definedName>
    <definedName name="IQ_LFCF_7YR_ANN_GROWTH">"c1941"</definedName>
    <definedName name="IQ_LFCF_MARGIN">"c1961"</definedName>
    <definedName name="IQ_LH_STATUTORY_SURPLUS">"c2771"</definedName>
    <definedName name="IQ_LICENSED_POPS">"c2123"</definedName>
    <definedName name="IQ_LIFE_EARNED">"c2739"</definedName>
    <definedName name="IQ_LIFOR">"c655"</definedName>
    <definedName name="IQ_LL">"c656"</definedName>
    <definedName name="IQ_LOAN_LEASE_RECEIV">"c657"</definedName>
    <definedName name="IQ_LOAN_LOSS">"c1386"</definedName>
    <definedName name="IQ_LOAN_SERVICE_REV">"c658"</definedName>
    <definedName name="IQ_LOANS_CF">"c659"</definedName>
    <definedName name="IQ_LOANS_CF_BNK">"c660"</definedName>
    <definedName name="IQ_LOANS_CF_BR">"c661"</definedName>
    <definedName name="IQ_LOANS_CF_FIN">"c662"</definedName>
    <definedName name="IQ_LOANS_CF_INS">"c663"</definedName>
    <definedName name="IQ_LOANS_CF_REIT">"c664"</definedName>
    <definedName name="IQ_LOANS_CF_UTI">"c665"</definedName>
    <definedName name="IQ_LOANS_FOR_SALE">"c666"</definedName>
    <definedName name="IQ_LOANS_PAST_DUE">"c667"</definedName>
    <definedName name="IQ_LOANS_RECEIV_CURRENT">"c668"</definedName>
    <definedName name="IQ_LOANS_RECEIV_LT">"c669"</definedName>
    <definedName name="IQ_LOANS_RECEIV_LT_UTI">"c670"</definedName>
    <definedName name="IQ_LONG_TERM_DEBT">"c1387"</definedName>
    <definedName name="IQ_LONG_TERM_DEBT_OVER_TOTAL_CAP">"c1388"</definedName>
    <definedName name="IQ_LONG_TERM_GROWTH">"c671"</definedName>
    <definedName name="IQ_LONG_TERM_INV">"c1389"</definedName>
    <definedName name="IQ_LOSS_LOSS_EXP">"c672"</definedName>
    <definedName name="IQ_LOSS_TO_NET_EARNED">"c2751"</definedName>
    <definedName name="IQ_LOW_TARGET_PRICE">"c1652"</definedName>
    <definedName name="IQ_LOWPRICE">"c673"</definedName>
    <definedName name="IQ_LT_DEBT">"c674"</definedName>
    <definedName name="IQ_LT_DEBT_BNK">"c675"</definedName>
    <definedName name="IQ_LT_DEBT_BR">"c676"</definedName>
    <definedName name="IQ_LT_DEBT_CAPITAL">"c677"</definedName>
    <definedName name="IQ_LT_DEBT_CAPITAL_LEASES">"c2542"</definedName>
    <definedName name="IQ_LT_DEBT_CAPITAL_LEASES_PCT">"c2543"</definedName>
    <definedName name="IQ_LT_DEBT_EQUITY">"c678"</definedName>
    <definedName name="IQ_LT_DEBT_FIN">"c679"</definedName>
    <definedName name="IQ_LT_DEBT_INS">"c680"</definedName>
    <definedName name="IQ_LT_DEBT_ISSUED">"c681"</definedName>
    <definedName name="IQ_LT_DEBT_ISSUED_BNK">"c682"</definedName>
    <definedName name="IQ_LT_DEBT_ISSUED_BR">"c683"</definedName>
    <definedName name="IQ_LT_DEBT_ISSUED_FIN">"c684"</definedName>
    <definedName name="IQ_LT_DEBT_ISSUED_INS">"c685"</definedName>
    <definedName name="IQ_LT_DEBT_ISSUED_REIT">"c686"</definedName>
    <definedName name="IQ_LT_DEBT_ISSUED_UTI">"c687"</definedName>
    <definedName name="IQ_LT_DEBT_REIT">"c688"</definedName>
    <definedName name="IQ_LT_DEBT_REPAID">"c689"</definedName>
    <definedName name="IQ_LT_DEBT_REPAID_BNK">"c690"</definedName>
    <definedName name="IQ_LT_DEBT_REPAID_BR">"c691"</definedName>
    <definedName name="IQ_LT_DEBT_REPAID_FIN">"c692"</definedName>
    <definedName name="IQ_LT_DEBT_REPAID_INS">"c693"</definedName>
    <definedName name="IQ_LT_DEBT_REPAID_REIT">"c694"</definedName>
    <definedName name="IQ_LT_DEBT_REPAID_UTI">"c695"</definedName>
    <definedName name="IQ_LT_DEBT_UTI">"c696"</definedName>
    <definedName name="IQ_LT_INVEST">"c697"</definedName>
    <definedName name="IQ_LT_INVEST_BR">"c698"</definedName>
    <definedName name="IQ_LT_INVEST_FIN">"c699"</definedName>
    <definedName name="IQ_LT_INVEST_REIT">"c700"</definedName>
    <definedName name="IQ_LT_INVEST_UTI">"c701"</definedName>
    <definedName name="IQ_LT_NOTE_RECEIV">"c1602"</definedName>
    <definedName name="IQ_LTD_DUE_AFTER_FIVE">"c704"</definedName>
    <definedName name="IQ_LTD_DUE_CY">"c705"</definedName>
    <definedName name="IQ_LTD_DUE_CY1">"c706"</definedName>
    <definedName name="IQ_LTD_DUE_CY2">"c707"</definedName>
    <definedName name="IQ_LTD_DUE_CY3">"c708"</definedName>
    <definedName name="IQ_LTD_DUE_CY4">"c709"</definedName>
    <definedName name="IQ_LTD_DUE_NEXT_FIVE">"c710"</definedName>
    <definedName name="IQ_LTM">2000</definedName>
    <definedName name="IQ_LTM_REVENUE_OVER_EMPLOYEES">"c1437"</definedName>
    <definedName name="IQ_MACHINERY">"c711"</definedName>
    <definedName name="IQ_MAINT_CAPEX">"c2947"</definedName>
    <definedName name="IQ_MAINT_REPAIR">"c2087"</definedName>
    <definedName name="IQ_MARKET_CAP_LFCF">"c2209"</definedName>
    <definedName name="IQ_MARKETCAP">"c712"</definedName>
    <definedName name="IQ_MARKETING">"c2239"</definedName>
    <definedName name="IQ_MC_RATIO">"c2783"</definedName>
    <definedName name="IQ_MC_STATUTORY_SURPLUS">"c2772"</definedName>
    <definedName name="IQ_MEDIAN_TARGET_PRICE">"c1650"</definedName>
    <definedName name="IQ_MERGER">"c713"</definedName>
    <definedName name="IQ_MERGER_BNK">"c714"</definedName>
    <definedName name="IQ_MERGER_BR">"c715"</definedName>
    <definedName name="IQ_MERGER_FIN">"c716"</definedName>
    <definedName name="IQ_MERGER_INS">"c717"</definedName>
    <definedName name="IQ_MERGER_REIT">"c718"</definedName>
    <definedName name="IQ_MERGER_RESTRUCTURE">"c719"</definedName>
    <definedName name="IQ_MERGER_RESTRUCTURE_BNK">"c720"</definedName>
    <definedName name="IQ_MERGER_RESTRUCTURE_BR">"c721"</definedName>
    <definedName name="IQ_MERGER_RESTRUCTURE_FIN">"c722"</definedName>
    <definedName name="IQ_MERGER_RESTRUCTURE_INS">"c723"</definedName>
    <definedName name="IQ_MERGER_RESTRUCTURE_REIT">"c724"</definedName>
    <definedName name="IQ_MERGER_RESTRUCTURE_UTI">"c725"</definedName>
    <definedName name="IQ_MERGER_UTI">"c726"</definedName>
    <definedName name="IQ_MINORITY_INTEREST">"c727"</definedName>
    <definedName name="IQ_MINORITY_INTEREST_BNK">"c728"</definedName>
    <definedName name="IQ_MINORITY_INTEREST_BR">"c729"</definedName>
    <definedName name="IQ_MINORITY_INTEREST_CF">"c730"</definedName>
    <definedName name="IQ_MINORITY_INTEREST_FIN">"c731"</definedName>
    <definedName name="IQ_MINORITY_INTEREST_INS">"c732"</definedName>
    <definedName name="IQ_MINORITY_INTEREST_IS">"c733"</definedName>
    <definedName name="IQ_MINORITY_INTEREST_REIT">"c734"</definedName>
    <definedName name="IQ_MINORITY_INTEREST_TOTAL">"c1905"</definedName>
    <definedName name="IQ_MINORITY_INTEREST_UTI">"c735"</definedName>
    <definedName name="IQ_MISC_ADJUST_CF">"c736"</definedName>
    <definedName name="IQ_MISC_EARN_ADJ">"c1603"</definedName>
    <definedName name="IQ_MKTCAP_EBT_EXCL">"c737"</definedName>
    <definedName name="IQ_MKTCAP_EBT_EXCL_AVG">"c738"</definedName>
    <definedName name="IQ_MKTCAP_EBT_INCL_AVG">"c739"</definedName>
    <definedName name="IQ_MKTCAP_TOTAL_REV">"c740"</definedName>
    <definedName name="IQ_MKTCAP_TOTAL_REV_AVG">"c741"</definedName>
    <definedName name="IQ_MKTCAP_TOTAL_REV_FWD">"c742"</definedName>
    <definedName name="IQ_MM_ACCOUNT">"c743"</definedName>
    <definedName name="IQ_MORT_BANK_ACT">"c744"</definedName>
    <definedName name="IQ_MORT_BANKING_FEE">"c745"</definedName>
    <definedName name="IQ_MORT_INT_INC">"c746"</definedName>
    <definedName name="IQ_MORT_LOANS">"c747"</definedName>
    <definedName name="IQ_MORT_SECURITY">"c748"</definedName>
    <definedName name="IQ_MORTGAGE_SERV_RIGHTS">"c2242"</definedName>
    <definedName name="IQ_NAV_ACT_OR_EST">"c2225"</definedName>
    <definedName name="IQ_NAV_EST">"c1751"</definedName>
    <definedName name="IQ_NAV_HIGH_EST">"c1753"</definedName>
    <definedName name="IQ_NAV_LOW_EST">"c1754"</definedName>
    <definedName name="IQ_NAV_MEDIAN_EST">"c1752"</definedName>
    <definedName name="IQ_NAV_NUM_EST">"c1755"</definedName>
    <definedName name="IQ_NAV_STDDEV_EST">"c1756"</definedName>
    <definedName name="IQ_NET_CHANGE">"c749"</definedName>
    <definedName name="IQ_NET_CLAIM_EXP_INCUR">"c2757"</definedName>
    <definedName name="IQ_NET_CLAIM_EXP_INCUR_CY">"c2761"</definedName>
    <definedName name="IQ_NET_CLAIM_EXP_INCUR_PY">"c2762"</definedName>
    <definedName name="IQ_NET_CLAIM_EXP_PAID">"c2760"</definedName>
    <definedName name="IQ_NET_CLAIM_EXP_PAID_CY">"c2763"</definedName>
    <definedName name="IQ_NET_CLAIM_EXP_PAID_PY">"c2764"</definedName>
    <definedName name="IQ_NET_CLAIM_EXP_RES">"c2754"</definedName>
    <definedName name="IQ_NET_DEBT">"c1584"</definedName>
    <definedName name="IQ_NET_DEBT_EBITDA">"c750"</definedName>
    <definedName name="IQ_NET_DEBT_EBITDA_CAPEX">"c2949"</definedName>
    <definedName name="IQ_NET_DEBT_ISSUED">"c751"</definedName>
    <definedName name="IQ_NET_DEBT_ISSUED_BNK">"c752"</definedName>
    <definedName name="IQ_NET_DEBT_ISSUED_BR">"c753"</definedName>
    <definedName name="IQ_NET_DEBT_ISSUED_FIN">"c754"</definedName>
    <definedName name="IQ_NET_DEBT_ISSUED_INS">"c755"</definedName>
    <definedName name="IQ_NET_DEBT_ISSUED_REIT">"c756"</definedName>
    <definedName name="IQ_NET_DEBT_ISSUED_UTI">"c757"</definedName>
    <definedName name="IQ_NET_EARNED">"c2734"</definedName>
    <definedName name="IQ_NET_INC">"c1394"</definedName>
    <definedName name="IQ_NET_INC_BEFORE">"c1368"</definedName>
    <definedName name="IQ_NET_INC_CF">"c1397"</definedName>
    <definedName name="IQ_NET_INC_MARGIN">"c1398"</definedName>
    <definedName name="IQ_NET_INT_INC_10YR_ANN_GROWTH">"c758"</definedName>
    <definedName name="IQ_NET_INT_INC_1YR_ANN_GROWTH">"c759"</definedName>
    <definedName name="IQ_NET_INT_INC_2YR_ANN_GROWTH">"c760"</definedName>
    <definedName name="IQ_NET_INT_INC_3YR_ANN_GROWTH">"c761"</definedName>
    <definedName name="IQ_NET_INT_INC_5YR_ANN_GROWTH">"c762"</definedName>
    <definedName name="IQ_NET_INT_INC_7YR_ANN_GROWTH">"c763"</definedName>
    <definedName name="IQ_NET_INT_INC_BNK">"c764"</definedName>
    <definedName name="IQ_NET_INT_INC_BR">"c765"</definedName>
    <definedName name="IQ_NET_INT_INC_FIN">"c766"</definedName>
    <definedName name="IQ_NET_INT_INC_TOTAL_REV">"c767"</definedName>
    <definedName name="IQ_NET_INT_MARGIN">"c768"</definedName>
    <definedName name="IQ_NET_INTEREST_EXP">"c769"</definedName>
    <definedName name="IQ_NET_INTEREST_EXP_REIT">"c770"</definedName>
    <definedName name="IQ_NET_INTEREST_EXP_UTI">"c771"</definedName>
    <definedName name="IQ_NET_INTEREST_INC">"c1392"</definedName>
    <definedName name="IQ_NET_INTEREST_INC_AFTER_LL">"c1604"</definedName>
    <definedName name="IQ_NET_LIFE_INS_IN_FORCE">"c2769"</definedName>
    <definedName name="IQ_NET_LOANS">"c772"</definedName>
    <definedName name="IQ_NET_LOANS_10YR_ANN_GROWTH">"c773"</definedName>
    <definedName name="IQ_NET_LOANS_1YR_ANN_GROWTH">"c774"</definedName>
    <definedName name="IQ_NET_LOANS_2YR_ANN_GROWTH">"c775"</definedName>
    <definedName name="IQ_NET_LOANS_3YR_ANN_GROWTH">"c776"</definedName>
    <definedName name="IQ_NET_LOANS_5YR_ANN_GROWTH">"c777"</definedName>
    <definedName name="IQ_NET_LOANS_7YR_ANN_GROWTH">"c778"</definedName>
    <definedName name="IQ_NET_LOANS_TOTAL_DEPOSITS">"c779"</definedName>
    <definedName name="IQ_NET_RENTAL_EXP_FN">"c780"</definedName>
    <definedName name="IQ_NET_TO_GROSS_EARNED">"c2750"</definedName>
    <definedName name="IQ_NET_TO_GROSS_WRITTEN">"c2729"</definedName>
    <definedName name="IQ_NET_WRITTEN">"c2728"</definedName>
    <definedName name="IQ_NEW_PREM">"c2785"</definedName>
    <definedName name="IQ_NI">"c781"</definedName>
    <definedName name="IQ_NI_10YR_ANN_GROWTH">"c782"</definedName>
    <definedName name="IQ_NI_1YR_ANN_GROWTH">"c783"</definedName>
    <definedName name="IQ_NI_2YR_ANN_GROWTH">"c784"</definedName>
    <definedName name="IQ_NI_3YR_ANN_GROWTH">"c785"</definedName>
    <definedName name="IQ_NI_5YR_ANN_GROWTH">"c786"</definedName>
    <definedName name="IQ_NI_7YR_ANN_GROWTH">"c787"</definedName>
    <definedName name="IQ_NI_ACT_OR_EST">"c2222"</definedName>
    <definedName name="IQ_NI_AFTER_CAPITALIZED">"c788"</definedName>
    <definedName name="IQ_NI_AVAIL_EXCL">"c789"</definedName>
    <definedName name="IQ_NI_AVAIL_EXCL_MARGIN">"c790"</definedName>
    <definedName name="IQ_NI_AVAIL_INCL">"c791"</definedName>
    <definedName name="IQ_NI_BEFORE_CAPITALIZED">"c792"</definedName>
    <definedName name="IQ_NI_CF">"c793"</definedName>
    <definedName name="IQ_NI_EST">"c1716"</definedName>
    <definedName name="IQ_NI_GW_EST">"c1723"</definedName>
    <definedName name="IQ_NI_GW_HIGH_EST">"c1725"</definedName>
    <definedName name="IQ_NI_GW_LOW_EST">"c1726"</definedName>
    <definedName name="IQ_NI_GW_MEDIAN_EST">"c1724"</definedName>
    <definedName name="IQ_NI_GW_NUM_EST">"c1727"</definedName>
    <definedName name="IQ_NI_GW_STDDEV_EST">"c1728"</definedName>
    <definedName name="IQ_NI_HIGH_EST">"c1718"</definedName>
    <definedName name="IQ_NI_LOW_EST">"c1719"</definedName>
    <definedName name="IQ_NI_MARGIN">"c794"</definedName>
    <definedName name="IQ_NI_MEDIAN_EST">"c1717"</definedName>
    <definedName name="IQ_NI_NORM">"c1901"</definedName>
    <definedName name="IQ_NI_NORM_10YR_ANN_GROWTH">"c1960"</definedName>
    <definedName name="IQ_NI_NORM_1YR_ANN_GROWTH">"c1955"</definedName>
    <definedName name="IQ_NI_NORM_2YR_ANN_GROWTH">"c1956"</definedName>
    <definedName name="IQ_NI_NORM_3YR_ANN_GROWTH">"c1957"</definedName>
    <definedName name="IQ_NI_NORM_5YR_ANN_GROWTH">"c1958"</definedName>
    <definedName name="IQ_NI_NORM_7YR_ANN_GROWTH">"c1959"</definedName>
    <definedName name="IQ_NI_NORM_MARGIN">"c1964"</definedName>
    <definedName name="IQ_NI_NUM_EST">"c1720"</definedName>
    <definedName name="IQ_NI_REPORTED_EST">"c1730"</definedName>
    <definedName name="IQ_NI_REPORTED_HIGH_EST">"c1732"</definedName>
    <definedName name="IQ_NI_REPORTED_LOW_EST">"c1733"</definedName>
    <definedName name="IQ_NI_REPORTED_MEDIAN_EST">"c1731"</definedName>
    <definedName name="IQ_NI_REPORTED_NUM_EST">"c1734"</definedName>
    <definedName name="IQ_NI_REPORTED_STDDEV_EST">"c1735"</definedName>
    <definedName name="IQ_NI_SFAS">"c795"</definedName>
    <definedName name="IQ_NI_STDDEV_EST">"c1721"</definedName>
    <definedName name="IQ_NON_ACCRUAL_LOANS">"c796"</definedName>
    <definedName name="IQ_NON_CASH">"c1399"</definedName>
    <definedName name="IQ_NON_CASH_ITEMS">"c797"</definedName>
    <definedName name="IQ_NON_INS_EXP">"c798"</definedName>
    <definedName name="IQ_NON_INS_REV">"c799"</definedName>
    <definedName name="IQ_NON_INT_BEAR_CD">"c800"</definedName>
    <definedName name="IQ_NON_INT_EXP">"c801"</definedName>
    <definedName name="IQ_NON_INT_INC">"c802"</definedName>
    <definedName name="IQ_NON_INT_INC_10YR_ANN_GROWTH">"c803"</definedName>
    <definedName name="IQ_NON_INT_INC_1YR_ANN_GROWTH">"c804"</definedName>
    <definedName name="IQ_NON_INT_INC_2YR_ANN_GROWTH">"c805"</definedName>
    <definedName name="IQ_NON_INT_INC_3YR_ANN_GROWTH">"c806"</definedName>
    <definedName name="IQ_NON_INT_INC_5YR_ANN_GROWTH">"c807"</definedName>
    <definedName name="IQ_NON_INT_INC_7YR_ANN_GROWTH">"c808"</definedName>
    <definedName name="IQ_NON_INTEREST_EXP">"c1400"</definedName>
    <definedName name="IQ_NON_INTEREST_INC">"c1401"</definedName>
    <definedName name="IQ_NON_OPER_EXP">"c809"</definedName>
    <definedName name="IQ_NON_OPER_INC">"c810"</definedName>
    <definedName name="IQ_NON_PERF_ASSETS_10YR_ANN_GROWTH">"c811"</definedName>
    <definedName name="IQ_NON_PERF_ASSETS_1YR_ANN_GROWTH">"c812"</definedName>
    <definedName name="IQ_NON_PERF_ASSETS_2YR_ANN_GROWTH">"c813"</definedName>
    <definedName name="IQ_NON_PERF_ASSETS_3YR_ANN_GROWTH">"c814"</definedName>
    <definedName name="IQ_NON_PERF_ASSETS_5YR_ANN_GROWTH">"c815"</definedName>
    <definedName name="IQ_NON_PERF_ASSETS_7YR_ANN_GROWTH">"c816"</definedName>
    <definedName name="IQ_NON_PERF_ASSETS_TOTAL_ASSETS">"c817"</definedName>
    <definedName name="IQ_NON_PERF_LOANS_10YR_ANN_GROWTH">"c818"</definedName>
    <definedName name="IQ_NON_PERF_LOANS_1YR_ANN_GROWTH">"c819"</definedName>
    <definedName name="IQ_NON_PERF_LOANS_2YR_ANN_GROWTH">"c820"</definedName>
    <definedName name="IQ_NON_PERF_LOANS_3YR_ANN_GROWTH">"c821"</definedName>
    <definedName name="IQ_NON_PERF_LOANS_5YR_ANN_GROWTH">"c822"</definedName>
    <definedName name="IQ_NON_PERF_LOANS_7YR_ANN_GROWTH">"c823"</definedName>
    <definedName name="IQ_NON_PERF_LOANS_TOTAL_ASSETS">"c824"</definedName>
    <definedName name="IQ_NON_PERF_LOANS_TOTAL_LOANS">"c825"</definedName>
    <definedName name="IQ_NON_PERFORMING_ASSETS">"c826"</definedName>
    <definedName name="IQ_NON_PERFORMING_LOANS">"c827"</definedName>
    <definedName name="IQ_NONCASH_PENSION_EXP">"c3000"</definedName>
    <definedName name="IQ_NONRECOURSE_DEBT">"c2550"</definedName>
    <definedName name="IQ_NONRECOURSE_DEBT_PCT">"c2551"</definedName>
    <definedName name="IQ_NONUTIL_REV">"c2089"</definedName>
    <definedName name="IQ_NORM_EPS_ACT_OR_EST">"c2249"</definedName>
    <definedName name="IQ_NORMAL_INC_AFTER">"c1605"</definedName>
    <definedName name="IQ_NORMAL_INC_AVAIL">"c1606"</definedName>
    <definedName name="IQ_NORMAL_INC_BEFORE">"c1607"</definedName>
    <definedName name="IQ_NOTES_PAY">"c1423"</definedName>
    <definedName name="IQ_NOW_ACCOUNT">"c828"</definedName>
    <definedName name="IQ_NPPE">"c829"</definedName>
    <definedName name="IQ_NPPE_10YR_ANN_GROWTH">"c830"</definedName>
    <definedName name="IQ_NPPE_1YR_ANN_GROWTH">"c831"</definedName>
    <definedName name="IQ_NPPE_2YR_ANN_GROWTH">"c832"</definedName>
    <definedName name="IQ_NPPE_3YR_ANN_GROWTH">"c833"</definedName>
    <definedName name="IQ_NPPE_5YR_ANN_GROWTH">"c834"</definedName>
    <definedName name="IQ_NPPE_7YR_ANN_GROWTH">"c835"</definedName>
    <definedName name="IQ_NTM">6000</definedName>
    <definedName name="IQ_NUKE">"c836"</definedName>
    <definedName name="IQ_NUKE_CF">"c837"</definedName>
    <definedName name="IQ_NUKE_CONTR">"c838"</definedName>
    <definedName name="IQ_NUM_BRANCHES">"c2088"</definedName>
    <definedName name="IQ_NUMBER_ADRHOLDERS">"c1970"</definedName>
    <definedName name="IQ_NUMBER_DAYS">"c1904"</definedName>
    <definedName name="IQ_NUMBER_SHAREHOLDERS">"c1967"</definedName>
    <definedName name="IQ_NUMBER_SHAREHOLDERS_CLASSA">"c1968"</definedName>
    <definedName name="IQ_NUMBER_SHAREHOLDERS_OTHER">"c1969"</definedName>
    <definedName name="IQ_OCCUPY_EXP">"c839"</definedName>
    <definedName name="IQ_OG_10DISC">"c1998"</definedName>
    <definedName name="IQ_OG_10DISC_GAS">"c2018"</definedName>
    <definedName name="IQ_OG_10DISC_OIL">"c2008"</definedName>
    <definedName name="IQ_OG_ACQ_COST_PROVED">"c1975"</definedName>
    <definedName name="IQ_OG_ACQ_COST_PROVED_GAS">"c1987"</definedName>
    <definedName name="IQ_OG_ACQ_COST_PROVED_OIL">"c1981"</definedName>
    <definedName name="IQ_OG_ACQ_COST_UNPROVED">"c1976"</definedName>
    <definedName name="IQ_OG_ACQ_COST_UNPROVED_GAS">"c1988"</definedName>
    <definedName name="IQ_OG_ACQ_COST_UNPROVED_OIL">"c1982"</definedName>
    <definedName name="IQ_OG_AVG_DAILY_PROD_GAS">"c2910"</definedName>
    <definedName name="IQ_OG_AVG_DAILY_PROD_NGL">"c2911"</definedName>
    <definedName name="IQ_OG_AVG_DAILY_PROD_OIL">"c2909"</definedName>
    <definedName name="IQ_OG_CLOSE_BALANCE_GAS">"c2049"</definedName>
    <definedName name="IQ_OG_CLOSE_BALANCE_NGL">"c2920"</definedName>
    <definedName name="IQ_OG_CLOSE_BALANCE_OIL">"c2037"</definedName>
    <definedName name="IQ_OG_DCF_BEFORE_TAXES">"c2023"</definedName>
    <definedName name="IQ_OG_DCF_BEFORE_TAXES_GAS">"c2025"</definedName>
    <definedName name="IQ_OG_DCF_BEFORE_TAXES_OIL">"c2024"</definedName>
    <definedName name="IQ_OG_DEVELOPED_RESERVES_GAS">"c2053"</definedName>
    <definedName name="IQ_OG_DEVELOPED_RESERVES_NGL">"c2922"</definedName>
    <definedName name="IQ_OG_DEVELOPED_RESERVES_OIL">"c2054"</definedName>
    <definedName name="IQ_OG_DEVELOPMENT_COSTS">"c1978"</definedName>
    <definedName name="IQ_OG_DEVELOPMENT_COSTS_GAS">"c1990"</definedName>
    <definedName name="IQ_OG_DEVELOPMENT_COSTS_OIL">"c1984"</definedName>
    <definedName name="IQ_OG_EQUITY_DCF">"c2002"</definedName>
    <definedName name="IQ_OG_EQUITY_DCF_GAS">"c2022"</definedName>
    <definedName name="IQ_OG_EQUITY_DCF_OIL">"c2012"</definedName>
    <definedName name="IQ_OG_EQUTY_RESERVES_GAS">"c2050"</definedName>
    <definedName name="IQ_OG_EQUTY_RESERVES_NGL">"c2921"</definedName>
    <definedName name="IQ_OG_EQUTY_RESERVES_OIL">"c2038"</definedName>
    <definedName name="IQ_OG_EXPLORATION_COSTS">"c1977"</definedName>
    <definedName name="IQ_OG_EXPLORATION_COSTS_GAS">"c1989"</definedName>
    <definedName name="IQ_OG_EXPLORATION_COSTS_OIL">"c1983"</definedName>
    <definedName name="IQ_OG_EXT_DISC_GAS">"c2043"</definedName>
    <definedName name="IQ_OG_EXT_DISC_NGL">"c2914"</definedName>
    <definedName name="IQ_OG_EXT_DISC_OIL">"c2031"</definedName>
    <definedName name="IQ_OG_FUTURE_CASH_INFLOWS">"c1993"</definedName>
    <definedName name="IQ_OG_FUTURE_CASH_INFLOWS_GAS">"c2013"</definedName>
    <definedName name="IQ_OG_FUTURE_CASH_INFLOWS_OIL">"c2003"</definedName>
    <definedName name="IQ_OG_FUTURE_DEVELOPMENT_COSTS">"c1995"</definedName>
    <definedName name="IQ_OG_FUTURE_DEVELOPMENT_COSTS_GAS">"c2015"</definedName>
    <definedName name="IQ_OG_FUTURE_DEVELOPMENT_COSTS_OIL">"c2005"</definedName>
    <definedName name="IQ_OG_FUTURE_INC_TAXES">"c1997"</definedName>
    <definedName name="IQ_OG_FUTURE_INC_TAXES_GAS">"c2017"</definedName>
    <definedName name="IQ_OG_FUTURE_INC_TAXES_OIL">"c2007"</definedName>
    <definedName name="IQ_OG_FUTURE_PRODUCTION_COSTS">"c1994"</definedName>
    <definedName name="IQ_OG_FUTURE_PRODUCTION_COSTS_GAS">"c2014"</definedName>
    <definedName name="IQ_OG_FUTURE_PRODUCTION_COSTS_OIL">"c2004"</definedName>
    <definedName name="IQ_OG_GAS_PRICE_HEDGED">"c2056"</definedName>
    <definedName name="IQ_OG_GAS_PRICE_UNHEDGED">"c2058"</definedName>
    <definedName name="IQ_OG_IMPROVED_RECOVERY_GAS">"c2044"</definedName>
    <definedName name="IQ_OG_IMPROVED_RECOVERY_NGL">"c2915"</definedName>
    <definedName name="IQ_OG_IMPROVED_RECOVERY_OIL">"c2032"</definedName>
    <definedName name="IQ_OG_LIQUID_GAS_PRICE_HEDGED">"c2233"</definedName>
    <definedName name="IQ_OG_LIQUID_GAS_PRICE_UNHEDGED">"c2234"</definedName>
    <definedName name="IQ_OG_NET_FUTURE_CASH_FLOWS">"c1996"</definedName>
    <definedName name="IQ_OG_NET_FUTURE_CASH_FLOWS_GAS">"c2016"</definedName>
    <definedName name="IQ_OG_NET_FUTURE_CASH_FLOWS_OIL">"c2006"</definedName>
    <definedName name="IQ_OG_OIL_PRICE_HEDGED">"c2055"</definedName>
    <definedName name="IQ_OG_OIL_PRICE_UNHEDGED">"c2057"</definedName>
    <definedName name="IQ_OG_OPEN_BALANCE_GAS">"c2041"</definedName>
    <definedName name="IQ_OG_OPEN_BALANCE_NGL">"c2912"</definedName>
    <definedName name="IQ_OG_OPEN_BALANCE_OIL">"c2029"</definedName>
    <definedName name="IQ_OG_OTHER_ADJ_FCF">"c1999"</definedName>
    <definedName name="IQ_OG_OTHER_ADJ_FCF_GAS">"c2019"</definedName>
    <definedName name="IQ_OG_OTHER_ADJ_FCF_OIL">"c2009"</definedName>
    <definedName name="IQ_OG_OTHER_ADJ_GAS">"c2048"</definedName>
    <definedName name="IQ_OG_OTHER_ADJ_NGL">"c2919"</definedName>
    <definedName name="IQ_OG_OTHER_ADJ_OIL">"c2036"</definedName>
    <definedName name="IQ_OG_OTHER_COSTS">"c1979"</definedName>
    <definedName name="IQ_OG_OTHER_COSTS_GAS">"c1991"</definedName>
    <definedName name="IQ_OG_OTHER_COSTS_OIL">"c1985"</definedName>
    <definedName name="IQ_OG_PRODUCTION_GAS">"c2047"</definedName>
    <definedName name="IQ_OG_PRODUCTION_NGL">"c2918"</definedName>
    <definedName name="IQ_OG_PRODUCTION_OIL">"c2035"</definedName>
    <definedName name="IQ_OG_PURCHASES_GAS">"c2045"</definedName>
    <definedName name="IQ_OG_PURCHASES_NGL">"c2916"</definedName>
    <definedName name="IQ_OG_PURCHASES_OIL">"c2033"</definedName>
    <definedName name="IQ_OG_REVISIONS_GAS">"c2042"</definedName>
    <definedName name="IQ_OG_REVISIONS_NGL">"c2913"</definedName>
    <definedName name="IQ_OG_REVISIONS_OIL">"c2030"</definedName>
    <definedName name="IQ_OG_SALES_IN_PLACE_GAS">"c2046"</definedName>
    <definedName name="IQ_OG_SALES_IN_PLACE_NGL">"c2917"</definedName>
    <definedName name="IQ_OG_SALES_IN_PLACE_OIL">"c2034"</definedName>
    <definedName name="IQ_OG_STANDARDIZED_DCF">"c2000"</definedName>
    <definedName name="IQ_OG_STANDARDIZED_DCF_GAS">"c2020"</definedName>
    <definedName name="IQ_OG_STANDARDIZED_DCF_HEDGED">"c2001"</definedName>
    <definedName name="IQ_OG_STANDARDIZED_DCF_HEDGED_GAS">"c2021"</definedName>
    <definedName name="IQ_OG_STANDARDIZED_DCF_HEDGED_OIL">"c2011"</definedName>
    <definedName name="IQ_OG_STANDARDIZED_DCF_OIL">"c2010"</definedName>
    <definedName name="IQ_OG_TAXES">"c2026"</definedName>
    <definedName name="IQ_OG_TAXES_GAS">"c2028"</definedName>
    <definedName name="IQ_OG_TAXES_OIL">"c2027"</definedName>
    <definedName name="IQ_OG_TOTAL_COSTS">"c1980"</definedName>
    <definedName name="IQ_OG_TOTAL_COSTS_GAS">"c1992"</definedName>
    <definedName name="IQ_OG_TOTAL_COSTS_OIL">"c1986"</definedName>
    <definedName name="IQ_OG_TOTAL_EST_PROVED_RESERVES_GAS">"c2052"</definedName>
    <definedName name="IQ_OG_TOTAL_GAS_PRODUCTION">"c2060"</definedName>
    <definedName name="IQ_OG_TOTAL_LIQUID_GAS_PRODUCTION">"c2235"</definedName>
    <definedName name="IQ_OG_TOTAL_OIL_PRODUCTION">"c2059"</definedName>
    <definedName name="IQ_OG_UNDEVELOPED_RESERVES_GAS">"c2051"</definedName>
    <definedName name="IQ_OG_UNDEVELOPED_RESERVES_NGL">"c2923"</definedName>
    <definedName name="IQ_OG_UNDEVELOPED_RESERVES_OIL">"c2039"</definedName>
    <definedName name="IQ_OIL_IMPAIR">"c840"</definedName>
    <definedName name="IQ_OL_COMM_AFTER_FIVE">"c841"</definedName>
    <definedName name="IQ_OL_COMM_CY">"c842"</definedName>
    <definedName name="IQ_OL_COMM_CY1">"c843"</definedName>
    <definedName name="IQ_OL_COMM_CY2">"c844"</definedName>
    <definedName name="IQ_OL_COMM_CY3">"c845"</definedName>
    <definedName name="IQ_OL_COMM_CY4">"c846"</definedName>
    <definedName name="IQ_OL_COMM_NEXT_FIVE">"c847"</definedName>
    <definedName name="IQ_OPENPRICE">"c848"</definedName>
    <definedName name="IQ_OPER_INC">"c849"</definedName>
    <definedName name="IQ_OPER_INC_ACT_OR_EST">"c2220"</definedName>
    <definedName name="IQ_OPER_INC_BR">"c850"</definedName>
    <definedName name="IQ_OPER_INC_EST">"c1688"</definedName>
    <definedName name="IQ_OPER_INC_FIN">"c851"</definedName>
    <definedName name="IQ_OPER_INC_HIGH_EST">"c1690"</definedName>
    <definedName name="IQ_OPER_INC_INS">"c852"</definedName>
    <definedName name="IQ_OPER_INC_LOW_EST">"c1691"</definedName>
    <definedName name="IQ_OPER_INC_MARGIN">"c1448"</definedName>
    <definedName name="IQ_OPER_INC_MEDIAN_EST">"c1689"</definedName>
    <definedName name="IQ_OPER_INC_NUM_EST">"c1692"</definedName>
    <definedName name="IQ_OPER_INC_REIT">"c853"</definedName>
    <definedName name="IQ_OPER_INC_STDDEV_EST">"c1693"</definedName>
    <definedName name="IQ_OPER_INC_UTI">"c854"</definedName>
    <definedName name="IQ_OPERATIONS_EXP">"c855"</definedName>
    <definedName name="IQ_OPTIONS_BEG_OS">"c1572"</definedName>
    <definedName name="IQ_OPTIONS_CANCELLED">"c856"</definedName>
    <definedName name="IQ_OPTIONS_END_OS">"c1573"</definedName>
    <definedName name="IQ_OPTIONS_EXERCISED">"c2116"</definedName>
    <definedName name="IQ_OPTIONS_GRANTED">"c2673"</definedName>
    <definedName name="IQ_OPTIONS_ISSUED">"c857"</definedName>
    <definedName name="IQ_OPTIONS_STRIKE_PRICE_GRANTED">"c2678"</definedName>
    <definedName name="IQ_OPTIONS_STRIKE_PRICE_OS">"c2677"</definedName>
    <definedName name="IQ_ORDER_BACKLOG">"c2090"</definedName>
    <definedName name="IQ_OTHER_ADJUST_GROSS_LOANS">"c859"</definedName>
    <definedName name="IQ_OTHER_ASSETS">"c860"</definedName>
    <definedName name="IQ_OTHER_ASSETS_BNK">"c861"</definedName>
    <definedName name="IQ_OTHER_ASSETS_BR">"c862"</definedName>
    <definedName name="IQ_OTHER_ASSETS_FIN">"c863"</definedName>
    <definedName name="IQ_OTHER_ASSETS_INS">"c864"</definedName>
    <definedName name="IQ_OTHER_ASSETS_REIT">"c865"</definedName>
    <definedName name="IQ_OTHER_ASSETS_SERV_RIGHTS">"c2243"</definedName>
    <definedName name="IQ_OTHER_ASSETS_UTI">"c866"</definedName>
    <definedName name="IQ_OTHER_BEARING_LIAB">"c1608"</definedName>
    <definedName name="IQ_OTHER_BENEFITS_OBLIGATION">"c867"</definedName>
    <definedName name="IQ_OTHER_CA">"c868"</definedName>
    <definedName name="IQ_OTHER_CA_SUPPL">"c869"</definedName>
    <definedName name="IQ_OTHER_CA_SUPPL_BNK">"c870"</definedName>
    <definedName name="IQ_OTHER_CA_SUPPL_BR">"c871"</definedName>
    <definedName name="IQ_OTHER_CA_SUPPL_FIN">"c872"</definedName>
    <definedName name="IQ_OTHER_CA_SUPPL_INS">"c873"</definedName>
    <definedName name="IQ_OTHER_CA_SUPPL_REIT">"c874"</definedName>
    <definedName name="IQ_OTHER_CA_SUPPL_UTI">"c875"</definedName>
    <definedName name="IQ_OTHER_CA_UTI">"c876"</definedName>
    <definedName name="IQ_OTHER_CL">"c877"</definedName>
    <definedName name="IQ_OTHER_CL_SUPPL">"c878"</definedName>
    <definedName name="IQ_OTHER_CL_SUPPL_BNK">"c879"</definedName>
    <definedName name="IQ_OTHER_CL_SUPPL_BR">"c880"</definedName>
    <definedName name="IQ_OTHER_CL_SUPPL_FIN">"c881"</definedName>
    <definedName name="IQ_OTHER_CL_SUPPL_REIT">"c882"</definedName>
    <definedName name="IQ_OTHER_CL_SUPPL_UTI">"c883"</definedName>
    <definedName name="IQ_OTHER_CL_UTI">"c884"</definedName>
    <definedName name="IQ_OTHER_CURRENT_ASSETS">"c1403"</definedName>
    <definedName name="IQ_OTHER_CURRENT_LIAB">"c1404"</definedName>
    <definedName name="IQ_OTHER_DEBT">"c2507"</definedName>
    <definedName name="IQ_OTHER_DEBT_PCT">"c2508"</definedName>
    <definedName name="IQ_OTHER_DEP">"c885"</definedName>
    <definedName name="IQ_OTHER_EARNING">"c1609"</definedName>
    <definedName name="IQ_OTHER_EQUITY">"c886"</definedName>
    <definedName name="IQ_OTHER_EQUITY_BNK">"c887"</definedName>
    <definedName name="IQ_OTHER_EQUITY_BR">"c888"</definedName>
    <definedName name="IQ_OTHER_EQUITY_FIN">"c889"</definedName>
    <definedName name="IQ_OTHER_EQUITY_INS">"c890"</definedName>
    <definedName name="IQ_OTHER_EQUITY_REIT">"c891"</definedName>
    <definedName name="IQ_OTHER_EQUITY_UTI">"c892"</definedName>
    <definedName name="IQ_OTHER_FINANCE_ACT">"c893"</definedName>
    <definedName name="IQ_OTHER_FINANCE_ACT_BNK">"c894"</definedName>
    <definedName name="IQ_OTHER_FINANCE_ACT_BR">"c895"</definedName>
    <definedName name="IQ_OTHER_FINANCE_ACT_FIN">"c896"</definedName>
    <definedName name="IQ_OTHER_FINANCE_ACT_INS">"c897"</definedName>
    <definedName name="IQ_OTHER_FINANCE_ACT_REIT">"c898"</definedName>
    <definedName name="IQ_OTHER_FINANCE_ACT_SUPPL">"c899"</definedName>
    <definedName name="IQ_OTHER_FINANCE_ACT_SUPPL_BNK">"c900"</definedName>
    <definedName name="IQ_OTHER_FINANCE_ACT_SUPPL_BR">"c901"</definedName>
    <definedName name="IQ_OTHER_FINANCE_ACT_SUPPL_FIN">"c902"</definedName>
    <definedName name="IQ_OTHER_FINANCE_ACT_SUPPL_INS">"c903"</definedName>
    <definedName name="IQ_OTHER_FINANCE_ACT_SUPPL_REIT">"c904"</definedName>
    <definedName name="IQ_OTHER_FINANCE_ACT_SUPPL_UTI">"c905"</definedName>
    <definedName name="IQ_OTHER_FINANCE_ACT_UTI">"c906"</definedName>
    <definedName name="IQ_OTHER_INTAN">"c907"</definedName>
    <definedName name="IQ_OTHER_INTAN_BNK">"c908"</definedName>
    <definedName name="IQ_OTHER_INTAN_BR">"c909"</definedName>
    <definedName name="IQ_OTHER_INTAN_FIN">"c910"</definedName>
    <definedName name="IQ_OTHER_INTAN_INS">"c911"</definedName>
    <definedName name="IQ_OTHER_INTAN_REIT">"c912"</definedName>
    <definedName name="IQ_OTHER_INTAN_UTI">"c913"</definedName>
    <definedName name="IQ_OTHER_INV">"c914"</definedName>
    <definedName name="IQ_OTHER_INVEST">"c915"</definedName>
    <definedName name="IQ_OTHER_INVEST_ACT">"c916"</definedName>
    <definedName name="IQ_OTHER_INVEST_ACT_BNK">"c917"</definedName>
    <definedName name="IQ_OTHER_INVEST_ACT_BR">"c918"</definedName>
    <definedName name="IQ_OTHER_INVEST_ACT_FIN">"c919"</definedName>
    <definedName name="IQ_OTHER_INVEST_ACT_INS">"c920"</definedName>
    <definedName name="IQ_OTHER_INVEST_ACT_REIT">"c921"</definedName>
    <definedName name="IQ_OTHER_INVEST_ACT_SUPPL">"c922"</definedName>
    <definedName name="IQ_OTHER_INVEST_ACT_SUPPL_BNK">"c923"</definedName>
    <definedName name="IQ_OTHER_INVEST_ACT_SUPPL_BR">"c924"</definedName>
    <definedName name="IQ_OTHER_INVEST_ACT_SUPPL_FIN">"c925"</definedName>
    <definedName name="IQ_OTHER_INVEST_ACT_SUPPL_INS">"c926"</definedName>
    <definedName name="IQ_OTHER_INVEST_ACT_SUPPL_REIT">"c927"</definedName>
    <definedName name="IQ_OTHER_INVEST_ACT_SUPPL_UTI">"c928"</definedName>
    <definedName name="IQ_OTHER_INVEST_ACT_UTI">"c929"</definedName>
    <definedName name="IQ_OTHER_INVESTING">"c1408"</definedName>
    <definedName name="IQ_OTHER_LIAB">"c930"</definedName>
    <definedName name="IQ_OTHER_LIAB_BNK">"c931"</definedName>
    <definedName name="IQ_OTHER_LIAB_BR">"c932"</definedName>
    <definedName name="IQ_OTHER_LIAB_FIN">"c933"</definedName>
    <definedName name="IQ_OTHER_LIAB_INS">"c934"</definedName>
    <definedName name="IQ_OTHER_LIAB_LT">"c935"</definedName>
    <definedName name="IQ_OTHER_LIAB_LT_BNK">"c936"</definedName>
    <definedName name="IQ_OTHER_LIAB_LT_BR">"c937"</definedName>
    <definedName name="IQ_OTHER_LIAB_LT_FIN">"c938"</definedName>
    <definedName name="IQ_OTHER_LIAB_LT_INS">"c939"</definedName>
    <definedName name="IQ_OTHER_LIAB_LT_REIT">"c940"</definedName>
    <definedName name="IQ_OTHER_LIAB_LT_UTI">"c941"</definedName>
    <definedName name="IQ_OTHER_LIAB_REIT">"c942"</definedName>
    <definedName name="IQ_OTHER_LIAB_UTI">"c943"</definedName>
    <definedName name="IQ_OTHER_LIAB_WRITTEN">"c944"</definedName>
    <definedName name="IQ_OTHER_LOANS">"c945"</definedName>
    <definedName name="IQ_OTHER_LONG_TERM">"c1409"</definedName>
    <definedName name="IQ_OTHER_LT_ASSETS">"c946"</definedName>
    <definedName name="IQ_OTHER_LT_ASSETS_BNK">"c947"</definedName>
    <definedName name="IQ_OTHER_LT_ASSETS_BR">"c948"</definedName>
    <definedName name="IQ_OTHER_LT_ASSETS_FIN">"c949"</definedName>
    <definedName name="IQ_OTHER_LT_ASSETS_INS">"c950"</definedName>
    <definedName name="IQ_OTHER_LT_ASSETS_REIT">"c951"</definedName>
    <definedName name="IQ_OTHER_LT_ASSETS_UTI">"c952"</definedName>
    <definedName name="IQ_OTHER_NET">"c1453"</definedName>
    <definedName name="IQ_OTHER_NON_INT_EXP">"c953"</definedName>
    <definedName name="IQ_OTHER_NON_INT_EXP_TOTAL">"c954"</definedName>
    <definedName name="IQ_OTHER_NON_INT_INC">"c955"</definedName>
    <definedName name="IQ_OTHER_NON_OPER_EXP">"c956"</definedName>
    <definedName name="IQ_OTHER_NON_OPER_EXP_BR">"c957"</definedName>
    <definedName name="IQ_OTHER_NON_OPER_EXP_FIN">"c958"</definedName>
    <definedName name="IQ_OTHER_NON_OPER_EXP_INS">"c959"</definedName>
    <definedName name="IQ_OTHER_NON_OPER_EXP_REIT">"c960"</definedName>
    <definedName name="IQ_OTHER_NON_OPER_EXP_SUPPL">"c961"</definedName>
    <definedName name="IQ_OTHER_NON_OPER_EXP_SUPPL_BR">"c962"</definedName>
    <definedName name="IQ_OTHER_NON_OPER_EXP_SUPPL_FIN">"c963"</definedName>
    <definedName name="IQ_OTHER_NON_OPER_EXP_SUPPL_INS">"c964"</definedName>
    <definedName name="IQ_OTHER_NON_OPER_EXP_SUPPL_REIT">"c965"</definedName>
    <definedName name="IQ_OTHER_NON_OPER_EXP_SUPPL_UTI">"c966"</definedName>
    <definedName name="IQ_OTHER_NON_OPER_EXP_UTI">"c967"</definedName>
    <definedName name="IQ_OTHER_OPER">"c982"</definedName>
    <definedName name="IQ_OTHER_OPER_ACT">"c983"</definedName>
    <definedName name="IQ_OTHER_OPER_ACT_BNK">"c984"</definedName>
    <definedName name="IQ_OTHER_OPER_ACT_BR">"c985"</definedName>
    <definedName name="IQ_OTHER_OPER_ACT_FIN">"c986"</definedName>
    <definedName name="IQ_OTHER_OPER_ACT_INS">"c987"</definedName>
    <definedName name="IQ_OTHER_OPER_ACT_REIT">"c988"</definedName>
    <definedName name="IQ_OTHER_OPER_ACT_UTI">"c989"</definedName>
    <definedName name="IQ_OTHER_OPER_BR">"c990"</definedName>
    <definedName name="IQ_OTHER_OPER_FIN">"c991"</definedName>
    <definedName name="IQ_OTHER_OPER_INS">"c992"</definedName>
    <definedName name="IQ_OTHER_OPER_REIT">"c993"</definedName>
    <definedName name="IQ_OTHER_OPER_SUPPL_BR">"c994"</definedName>
    <definedName name="IQ_OTHER_OPER_SUPPL_FIN">"c995"</definedName>
    <definedName name="IQ_OTHER_OPER_SUPPL_INS">"c996"</definedName>
    <definedName name="IQ_OTHER_OPER_SUPPL_REIT">"c997"</definedName>
    <definedName name="IQ_OTHER_OPER_SUPPL_UTI">"c998"</definedName>
    <definedName name="IQ_OTHER_OPER_TOT_BNK">"c999"</definedName>
    <definedName name="IQ_OTHER_OPER_TOT_BR">"c1000"</definedName>
    <definedName name="IQ_OTHER_OPER_TOT_FIN">"c1001"</definedName>
    <definedName name="IQ_OTHER_OPER_TOT_INS">"c1002"</definedName>
    <definedName name="IQ_OTHER_OPER_TOT_REIT">"c1003"</definedName>
    <definedName name="IQ_OTHER_OPER_TOT_UTI">"c1004"</definedName>
    <definedName name="IQ_OTHER_OPER_UTI">"c1005"</definedName>
    <definedName name="IQ_OTHER_OPTIONS_BEG_OS">"c2686"</definedName>
    <definedName name="IQ_OTHER_OPTIONS_CANCELLED">"c2689"</definedName>
    <definedName name="IQ_OTHER_OPTIONS_END_OS">"c2690"</definedName>
    <definedName name="IQ_OTHER_OPTIONS_EXERCISED">"c2688"</definedName>
    <definedName name="IQ_OTHER_OPTIONS_GRANTED">"c2687"</definedName>
    <definedName name="IQ_OTHER_OPTIONS_STRIKE_PRICE_OS">"c2691"</definedName>
    <definedName name="IQ_OTHER_OUTSTANDING_BS_DATE">"c1972"</definedName>
    <definedName name="IQ_OTHER_OUTSTANDING_FILING_DATE">"c1974"</definedName>
    <definedName name="IQ_OTHER_PC_WRITTEN">"c1006"</definedName>
    <definedName name="IQ_OTHER_REAL_ESTATE">"c1007"</definedName>
    <definedName name="IQ_OTHER_RECEIV">"c1008"</definedName>
    <definedName name="IQ_OTHER_RECEIV_INS">"c1009"</definedName>
    <definedName name="IQ_OTHER_REV">"c1010"</definedName>
    <definedName name="IQ_OTHER_REV_BR">"c1011"</definedName>
    <definedName name="IQ_OTHER_REV_FIN">"c1012"</definedName>
    <definedName name="IQ_OTHER_REV_INS">"c1013"</definedName>
    <definedName name="IQ_OTHER_REV_REIT">"c1014"</definedName>
    <definedName name="IQ_OTHER_REV_SUPPL">"c1015"</definedName>
    <definedName name="IQ_OTHER_REV_SUPPL_BR">"c1016"</definedName>
    <definedName name="IQ_OTHER_REV_SUPPL_FIN">"c1017"</definedName>
    <definedName name="IQ_OTHER_REV_SUPPL_INS">"c1018"</definedName>
    <definedName name="IQ_OTHER_REV_SUPPL_REIT">"c1019"</definedName>
    <definedName name="IQ_OTHER_REV_SUPPL_UTI">"c1020"</definedName>
    <definedName name="IQ_OTHER_REV_UTI">"c1021"</definedName>
    <definedName name="IQ_OTHER_REVENUE">"c1410"</definedName>
    <definedName name="IQ_OTHER_STRIKE_PRICE_GRANTED">"c2692"</definedName>
    <definedName name="IQ_OTHER_UNDRAWN">"c2522"</definedName>
    <definedName name="IQ_OTHER_UNUSUAL">"c1488"</definedName>
    <definedName name="IQ_OTHER_UNUSUAL_BNK">"c1560"</definedName>
    <definedName name="IQ_OTHER_UNUSUAL_BR">"c1561"</definedName>
    <definedName name="IQ_OTHER_UNUSUAL_FIN">"c1562"</definedName>
    <definedName name="IQ_OTHER_UNUSUAL_INS">"c1563"</definedName>
    <definedName name="IQ_OTHER_UNUSUAL_REIT">"c1564"</definedName>
    <definedName name="IQ_OTHER_UNUSUAL_SUPPL">"c1494"</definedName>
    <definedName name="IQ_OTHER_UNUSUAL_SUPPL_BNK">"c1495"</definedName>
    <definedName name="IQ_OTHER_UNUSUAL_SUPPL_BR">"c1496"</definedName>
    <definedName name="IQ_OTHER_UNUSUAL_SUPPL_FIN">"c1497"</definedName>
    <definedName name="IQ_OTHER_UNUSUAL_SUPPL_INS">"c1498"</definedName>
    <definedName name="IQ_OTHER_UNUSUAL_SUPPL_REIT">"c1499"</definedName>
    <definedName name="IQ_OTHER_UNUSUAL_SUPPL_UTI">"c1500"</definedName>
    <definedName name="IQ_OTHER_UNUSUAL_UTI">"c1565"</definedName>
    <definedName name="IQ_OTHER_WARRANTS_BEG_OS">"c2712"</definedName>
    <definedName name="IQ_OTHER_WARRANTS_CANCELLED">"c2715"</definedName>
    <definedName name="IQ_OTHER_WARRANTS_END_OS">"c2716"</definedName>
    <definedName name="IQ_OTHER_WARRANTS_EXERCISED">"c2714"</definedName>
    <definedName name="IQ_OTHER_WARRANTS_ISSUED">"c2713"</definedName>
    <definedName name="IQ_OTHER_WARRANTS_STRIKE_PRICE_ISSUED">"c2718"</definedName>
    <definedName name="IQ_OTHER_WARRANTS_STRIKE_PRICE_OS">"c2717"</definedName>
    <definedName name="IQ_OUTSTANDING_BS_DATE">"c2128"</definedName>
    <definedName name="IQ_OUTSTANDING_FILING_DATE">"c1023"</definedName>
    <definedName name="IQ_PART_TIME">"c1024"</definedName>
    <definedName name="IQ_PAY_ACCRUED">"c1457"</definedName>
    <definedName name="IQ_PAYOUT_RATIO">"c1900"</definedName>
    <definedName name="IQ_PBV">"c1025"</definedName>
    <definedName name="IQ_PBV_AVG">"c1026"</definedName>
    <definedName name="IQ_PC_EARNED">"c2749"</definedName>
    <definedName name="IQ_PC_GAAP_COMBINED_RATIO">"c2781"</definedName>
    <definedName name="IQ_PC_GAAP_COMBINED_RATIO_EXCL_CL">"c2782"</definedName>
    <definedName name="IQ_PC_GAAP_EXPENSE_RATIO">"c2780"</definedName>
    <definedName name="IQ_PC_GAAP_LOSS">"c2779"</definedName>
    <definedName name="IQ_PC_POLICY_BENEFITS_EXP">"c2790"</definedName>
    <definedName name="IQ_PC_STAT_COMBINED_RATIO">"c2778"</definedName>
    <definedName name="IQ_PC_STAT_COMBINED_RATIO_EXCL_DIV">"c2777"</definedName>
    <definedName name="IQ_PC_STAT_DIVIDEND_RATIO">"c2776"</definedName>
    <definedName name="IQ_PC_STAT_EXPENSE_RATIO">"c2775"</definedName>
    <definedName name="IQ_PC_STAT_LOSS_RATIO">"c2774"</definedName>
    <definedName name="IQ_PC_STATUTORY_SURPLUS">"c2770"</definedName>
    <definedName name="IQ_PC_WRITTEN">"c1027"</definedName>
    <definedName name="IQ_PE_EXCL">"c1028"</definedName>
    <definedName name="IQ_PE_EXCL_AVG">"c1029"</definedName>
    <definedName name="IQ_PE_EXCL_FWD">"c1030"</definedName>
    <definedName name="IQ_PE_NORMALIZED">"c2207"</definedName>
    <definedName name="IQ_PE_RATIO">"c1610"</definedName>
    <definedName name="IQ_PEG_FWD">"c1863"</definedName>
    <definedName name="IQ_PENSION">"c1031"</definedName>
    <definedName name="IQ_PERCENT_CHANGE_EST_5YR_GROWTH_RATE_12MONTHS">"c1852"</definedName>
    <definedName name="IQ_PERCENT_CHANGE_EST_5YR_GROWTH_RATE_18MONTHS">"c1853"</definedName>
    <definedName name="IQ_PERCENT_CHANGE_EST_5YR_GROWTH_RATE_3MONTHS">"c1849"</definedName>
    <definedName name="IQ_PERCENT_CHANGE_EST_5YR_GROWTH_RATE_6MONTHS">"c1850"</definedName>
    <definedName name="IQ_PERCENT_CHANGE_EST_5YR_GROWTH_RATE_9MONTHS">"c1851"</definedName>
    <definedName name="IQ_PERCENT_CHANGE_EST_5YR_GROWTH_RATE_DAY">"c1846"</definedName>
    <definedName name="IQ_PERCENT_CHANGE_EST_5YR_GROWTH_RATE_MONTH">"c1848"</definedName>
    <definedName name="IQ_PERCENT_CHANGE_EST_5YR_GROWTH_RATE_WEEK">"c1847"</definedName>
    <definedName name="IQ_PERCENT_CHANGE_EST_CFPS_12MONTHS">"c1812"</definedName>
    <definedName name="IQ_PERCENT_CHANGE_EST_CFPS_18MONTHS">"c1813"</definedName>
    <definedName name="IQ_PERCENT_CHANGE_EST_CFPS_3MONTHS">"c1809"</definedName>
    <definedName name="IQ_PERCENT_CHANGE_EST_CFPS_6MONTHS">"c1810"</definedName>
    <definedName name="IQ_PERCENT_CHANGE_EST_CFPS_9MONTHS">"c1811"</definedName>
    <definedName name="IQ_PERCENT_CHANGE_EST_CFPS_DAY">"c1806"</definedName>
    <definedName name="IQ_PERCENT_CHANGE_EST_CFPS_MONTH">"c1808"</definedName>
    <definedName name="IQ_PERCENT_CHANGE_EST_CFPS_WEEK">"c1807"</definedName>
    <definedName name="IQ_PERCENT_CHANGE_EST_DPS_12MONTHS">"c1820"</definedName>
    <definedName name="IQ_PERCENT_CHANGE_EST_DPS_18MONTHS">"c1821"</definedName>
    <definedName name="IQ_PERCENT_CHANGE_EST_DPS_3MONTHS">"c1817"</definedName>
    <definedName name="IQ_PERCENT_CHANGE_EST_DPS_6MONTHS">"c1818"</definedName>
    <definedName name="IQ_PERCENT_CHANGE_EST_DPS_9MONTHS">"c1819"</definedName>
    <definedName name="IQ_PERCENT_CHANGE_EST_DPS_DAY">"c1814"</definedName>
    <definedName name="IQ_PERCENT_CHANGE_EST_DPS_MONTH">"c1816"</definedName>
    <definedName name="IQ_PERCENT_CHANGE_EST_DPS_WEEK">"c1815"</definedName>
    <definedName name="IQ_PERCENT_CHANGE_EST_EBITDA_12MONTHS">"c1804"</definedName>
    <definedName name="IQ_PERCENT_CHANGE_EST_EBITDA_18MONTHS">"c1805"</definedName>
    <definedName name="IQ_PERCENT_CHANGE_EST_EBITDA_3MONTHS">"c1801"</definedName>
    <definedName name="IQ_PERCENT_CHANGE_EST_EBITDA_6MONTHS">"c1802"</definedName>
    <definedName name="IQ_PERCENT_CHANGE_EST_EBITDA_9MONTHS">"c1803"</definedName>
    <definedName name="IQ_PERCENT_CHANGE_EST_EBITDA_DAY">"c1798"</definedName>
    <definedName name="IQ_PERCENT_CHANGE_EST_EBITDA_MONTH">"c1800"</definedName>
    <definedName name="IQ_PERCENT_CHANGE_EST_EBITDA_WEEK">"c1799"</definedName>
    <definedName name="IQ_PERCENT_CHANGE_EST_EPS_12MONTHS">"c1788"</definedName>
    <definedName name="IQ_PERCENT_CHANGE_EST_EPS_18MONTHS">"c1789"</definedName>
    <definedName name="IQ_PERCENT_CHANGE_EST_EPS_3MONTHS">"c1785"</definedName>
    <definedName name="IQ_PERCENT_CHANGE_EST_EPS_6MONTHS">"c1786"</definedName>
    <definedName name="IQ_PERCENT_CHANGE_EST_EPS_9MONTHS">"c1787"</definedName>
    <definedName name="IQ_PERCENT_CHANGE_EST_EPS_DAY">"c1782"</definedName>
    <definedName name="IQ_PERCENT_CHANGE_EST_EPS_MONTH">"c1784"</definedName>
    <definedName name="IQ_PERCENT_CHANGE_EST_EPS_WEEK">"c1783"</definedName>
    <definedName name="IQ_PERCENT_CHANGE_EST_FFO_12MONTHS">"c1828"</definedName>
    <definedName name="IQ_PERCENT_CHANGE_EST_FFO_18MONTHS">"c1829"</definedName>
    <definedName name="IQ_PERCENT_CHANGE_EST_FFO_3MONTHS">"c1825"</definedName>
    <definedName name="IQ_PERCENT_CHANGE_EST_FFO_6MONTHS">"c1826"</definedName>
    <definedName name="IQ_PERCENT_CHANGE_EST_FFO_9MONTHS">"c1827"</definedName>
    <definedName name="IQ_PERCENT_CHANGE_EST_FFO_DAY">"c1822"</definedName>
    <definedName name="IQ_PERCENT_CHANGE_EST_FFO_MONTH">"c1824"</definedName>
    <definedName name="IQ_PERCENT_CHANGE_EST_FFO_WEEK">"c1823"</definedName>
    <definedName name="IQ_PERCENT_CHANGE_EST_PRICE_TARGET_12MONTHS">"c1844"</definedName>
    <definedName name="IQ_PERCENT_CHANGE_EST_PRICE_TARGET_18MONTHS">"c1845"</definedName>
    <definedName name="IQ_PERCENT_CHANGE_EST_PRICE_TARGET_3MONTHS">"c1841"</definedName>
    <definedName name="IQ_PERCENT_CHANGE_EST_PRICE_TARGET_6MONTHS">"c1842"</definedName>
    <definedName name="IQ_PERCENT_CHANGE_EST_PRICE_TARGET_9MONTHS">"c1843"</definedName>
    <definedName name="IQ_PERCENT_CHANGE_EST_PRICE_TARGET_DAY">"c1838"</definedName>
    <definedName name="IQ_PERCENT_CHANGE_EST_PRICE_TARGET_MONTH">"c1840"</definedName>
    <definedName name="IQ_PERCENT_CHANGE_EST_PRICE_TARGET_WEEK">"c1839"</definedName>
    <definedName name="IQ_PERCENT_CHANGE_EST_RECO_12MONTHS">"c1836"</definedName>
    <definedName name="IQ_PERCENT_CHANGE_EST_RECO_18MONTHS">"c1837"</definedName>
    <definedName name="IQ_PERCENT_CHANGE_EST_RECO_3MONTHS">"c1833"</definedName>
    <definedName name="IQ_PERCENT_CHANGE_EST_RECO_6MONTHS">"c1834"</definedName>
    <definedName name="IQ_PERCENT_CHANGE_EST_RECO_9MONTHS">"c1835"</definedName>
    <definedName name="IQ_PERCENT_CHANGE_EST_RECO_DAY">"c1830"</definedName>
    <definedName name="IQ_PERCENT_CHANGE_EST_RECO_MONTH">"c1832"</definedName>
    <definedName name="IQ_PERCENT_CHANGE_EST_RECO_WEEK">"c1831"</definedName>
    <definedName name="IQ_PERCENT_CHANGE_EST_REV_12MONTHS">"c1796"</definedName>
    <definedName name="IQ_PERCENT_CHANGE_EST_REV_18MONTHS">"c1797"</definedName>
    <definedName name="IQ_PERCENT_CHANGE_EST_REV_3MONTHS">"c1793"</definedName>
    <definedName name="IQ_PERCENT_CHANGE_EST_REV_6MONTHS">"c1794"</definedName>
    <definedName name="IQ_PERCENT_CHANGE_EST_REV_9MONTHS">"c1795"</definedName>
    <definedName name="IQ_PERCENT_CHANGE_EST_REV_DAY">"c1790"</definedName>
    <definedName name="IQ_PERCENT_CHANGE_EST_REV_MONTH">"c1792"</definedName>
    <definedName name="IQ_PERCENT_CHANGE_EST_REV_WEEK">"c1791"</definedName>
    <definedName name="IQ_PERIODDATE">"c1414"</definedName>
    <definedName name="IQ_PERIODDATE_BS">"c1032"</definedName>
    <definedName name="IQ_PERIODDATE_CF">"c1033"</definedName>
    <definedName name="IQ_PERIODDATE_IS">"c1034"</definedName>
    <definedName name="IQ_PERIODLENGTH_CF">"c1502"</definedName>
    <definedName name="IQ_PERIODLENGTH_IS">"c1503"</definedName>
    <definedName name="IQ_PERTYPE">"c1611"</definedName>
    <definedName name="IQ_PLL">"c2114"</definedName>
    <definedName name="IQ_POLICY_BENEFITS">"c1036"</definedName>
    <definedName name="IQ_POLICY_COST">"c1037"</definedName>
    <definedName name="IQ_POLICY_LIAB">"c1612"</definedName>
    <definedName name="IQ_POLICY_LOANS">"c1038"</definedName>
    <definedName name="IQ_POST_RETIRE_EXP">"c1039"</definedName>
    <definedName name="IQ_POSTPAID_CHURN">"c2121"</definedName>
    <definedName name="IQ_POSTPAID_SUBS">"c2118"</definedName>
    <definedName name="IQ_POTENTIAL_UPSIDE">"c1855"</definedName>
    <definedName name="IQ_PRE_OPEN_COST">"c1040"</definedName>
    <definedName name="IQ_PRE_TAX_ACT_OR_EST">"c2221"</definedName>
    <definedName name="IQ_PREF_CONVERT">"c1041"</definedName>
    <definedName name="IQ_PREF_DIV_CF">"c1042"</definedName>
    <definedName name="IQ_PREF_DIV_OTHER">"c1043"</definedName>
    <definedName name="IQ_PREF_DIVID">"c1461"</definedName>
    <definedName name="IQ_PREF_EQUITY">"c1044"</definedName>
    <definedName name="IQ_PREF_ISSUED">"c1045"</definedName>
    <definedName name="IQ_PREF_ISSUED_BNK">"c1046"</definedName>
    <definedName name="IQ_PREF_ISSUED_BR">"c1047"</definedName>
    <definedName name="IQ_PREF_ISSUED_FIN">"c1048"</definedName>
    <definedName name="IQ_PREF_ISSUED_INS">"c1049"</definedName>
    <definedName name="IQ_PREF_ISSUED_REIT">"c1050"</definedName>
    <definedName name="IQ_PREF_ISSUED_UTI">"c1051"</definedName>
    <definedName name="IQ_PREF_NON_REDEEM">"c1052"</definedName>
    <definedName name="IQ_PREF_OTHER">"c1053"</definedName>
    <definedName name="IQ_PREF_OTHER_BNK">"c1054"</definedName>
    <definedName name="IQ_PREF_OTHER_BR">"c1055"</definedName>
    <definedName name="IQ_PREF_OTHER_FIN">"c1056"</definedName>
    <definedName name="IQ_PREF_OTHER_INS">"c1057"</definedName>
    <definedName name="IQ_PREF_OTHER_REIT">"c1058"</definedName>
    <definedName name="IQ_PREF_REDEEM">"c1059"</definedName>
    <definedName name="IQ_PREF_REP">"c1060"</definedName>
    <definedName name="IQ_PREF_REP_BNK">"c1061"</definedName>
    <definedName name="IQ_PREF_REP_BR">"c1062"</definedName>
    <definedName name="IQ_PREF_REP_FIN">"c1063"</definedName>
    <definedName name="IQ_PREF_REP_INS">"c1064"</definedName>
    <definedName name="IQ_PREF_REP_REIT">"c1065"</definedName>
    <definedName name="IQ_PREF_REP_UTI">"c1066"</definedName>
    <definedName name="IQ_PREF_STOCK">"c1416"</definedName>
    <definedName name="IQ_PREF_TOT">"c1415"</definedName>
    <definedName name="IQ_PREMIUMS_ANNUITY_REV">"c1067"</definedName>
    <definedName name="IQ_PREPAID_CHURN">"c2120"</definedName>
    <definedName name="IQ_PREPAID_EXP">"c1068"</definedName>
    <definedName name="IQ_PREPAID_EXPEN">"c1418"</definedName>
    <definedName name="IQ_PREPAID_SUBS">"c2117"</definedName>
    <definedName name="IQ_PRETAX_GW_INC_EST">"c1702"</definedName>
    <definedName name="IQ_PRETAX_GW_INC_HIGH_EST">"c1704"</definedName>
    <definedName name="IQ_PRETAX_GW_INC_LOW_EST">"c1705"</definedName>
    <definedName name="IQ_PRETAX_GW_INC_MEDIAN_EST">"c1703"</definedName>
    <definedName name="IQ_PRETAX_GW_INC_NUM_EST">"c1706"</definedName>
    <definedName name="IQ_PRETAX_GW_INC_STDDEV_EST">"c1707"</definedName>
    <definedName name="IQ_PRETAX_INC_EST">"c1695"</definedName>
    <definedName name="IQ_PRETAX_INC_HIGH_EST">"c1697"</definedName>
    <definedName name="IQ_PRETAX_INC_LOW_EST">"c1698"</definedName>
    <definedName name="IQ_PRETAX_INC_MEDIAN_EST">"c1696"</definedName>
    <definedName name="IQ_PRETAX_INC_NUM_EST">"c1699"</definedName>
    <definedName name="IQ_PRETAX_INC_STDDEV_EST">"c1700"</definedName>
    <definedName name="IQ_PRETAX_REPORT_INC_EST">"c1709"</definedName>
    <definedName name="IQ_PRETAX_REPORT_INC_HIGH_EST">"c1711"</definedName>
    <definedName name="IQ_PRETAX_REPORT_INC_LOW_EST">"c1712"</definedName>
    <definedName name="IQ_PRETAX_REPORT_INC_MEDIAN_EST">"c1710"</definedName>
    <definedName name="IQ_PRETAX_REPORT_INC_NUM_EST">"c1713"</definedName>
    <definedName name="IQ_PRETAX_REPORT_INC_STDDEV_EST">"c1714"</definedName>
    <definedName name="IQ_PRICE_CFPS_FWD">"c2237"</definedName>
    <definedName name="IQ_PRICE_OVER_BVPS">"c1412"</definedName>
    <definedName name="IQ_PRICE_OVER_LTM_EPS">"c1413"</definedName>
    <definedName name="IQ_PRICE_TARGET">"c82"</definedName>
    <definedName name="IQ_PRICEDATE">"c1069"</definedName>
    <definedName name="IQ_PRICING_DATE">"c1613"</definedName>
    <definedName name="IQ_PRIMARY_INDUSTRY">"c1070"</definedName>
    <definedName name="IQ_PRO_FORMA_BASIC_EPS">"c1614"</definedName>
    <definedName name="IQ_PRO_FORMA_DILUT_EPS">"c1615"</definedName>
    <definedName name="IQ_PRO_FORMA_NET_INC">"c1452"</definedName>
    <definedName name="IQ_PROFESSIONAL">"c1071"</definedName>
    <definedName name="IQ_PROFESSIONAL_TITLE">"c1072"</definedName>
    <definedName name="IQ_PROJECTED_PENSION_OBLIGATION">"c1292"</definedName>
    <definedName name="IQ_PROJECTED_PENSION_OBLIGATION_DOMESTIC">"c2656"</definedName>
    <definedName name="IQ_PROJECTED_PENSION_OBLIGATION_FOREIGN">"c2664"</definedName>
    <definedName name="IQ_PROPERTY_EXP">"c1073"</definedName>
    <definedName name="IQ_PROPERTY_GROSS">"c1379"</definedName>
    <definedName name="IQ_PROPERTY_MGMT_FEE">"c1074"</definedName>
    <definedName name="IQ_PROPERTY_NET">"c1402"</definedName>
    <definedName name="IQ_PROV_BAD_DEBTS">"c1075"</definedName>
    <definedName name="IQ_PROV_BAD_DEBTS_CF">"c1076"</definedName>
    <definedName name="IQ_PROVISION_10YR_ANN_GROWTH">"c1077"</definedName>
    <definedName name="IQ_PROVISION_1YR_ANN_GROWTH">"c1078"</definedName>
    <definedName name="IQ_PROVISION_2YR_ANN_GROWTH">"c1079"</definedName>
    <definedName name="IQ_PROVISION_3YR_ANN_GROWTH">"c1080"</definedName>
    <definedName name="IQ_PROVISION_5YR_ANN_GROWTH">"c1081"</definedName>
    <definedName name="IQ_PROVISION_7YR_ANN_GROWTH">"c1082"</definedName>
    <definedName name="IQ_PROVISION_CHARGE_OFFS">"c1083"</definedName>
    <definedName name="IQ_PTBV">"c1084"</definedName>
    <definedName name="IQ_PTBV_AVG">"c1085"</definedName>
    <definedName name="IQ_QUICK_RATIO">"c1086"</definedName>
    <definedName name="IQ_RATE_COMP_GROWTH_DOMESTIC">"c1087"</definedName>
    <definedName name="IQ_RATE_COMP_GROWTH_FOREIGN">"c1088"</definedName>
    <definedName name="IQ_RAW_INV">"c1089"</definedName>
    <definedName name="IQ_RC">"c2497"</definedName>
    <definedName name="IQ_RC_PCT">"c2498"</definedName>
    <definedName name="IQ_RD_EXP">"c1090"</definedName>
    <definedName name="IQ_RD_EXP_FN">"c1091"</definedName>
    <definedName name="IQ_RE">"c1092"</definedName>
    <definedName name="IQ_REAL_ESTATE">"c1093"</definedName>
    <definedName name="IQ_REAL_ESTATE_ASSETS">"c1094"</definedName>
    <definedName name="IQ_REDEEM_PREF_STOCK">"c1417"</definedName>
    <definedName name="IQ_REG_ASSETS">"c1095"</definedName>
    <definedName name="IQ_REINSUR_PAY">"c1096"</definedName>
    <definedName name="IQ_REINSUR_PAY_CF">"c1097"</definedName>
    <definedName name="IQ_REINSUR_RECOVER">"c1098"</definedName>
    <definedName name="IQ_REINSUR_RECOVER_CF">"c1099"</definedName>
    <definedName name="IQ_REINSURANCE">"c1100"</definedName>
    <definedName name="IQ_RENTAL_REV">"c1101"</definedName>
    <definedName name="IQ_RESEARCH_DEV">"c1419"</definedName>
    <definedName name="IQ_RESIDENTIAL_LOANS">"c1102"</definedName>
    <definedName name="IQ_RESTATEMENT_BS">"c1643"</definedName>
    <definedName name="IQ_RESTATEMENT_CF">"c1644"</definedName>
    <definedName name="IQ_RESTATEMENT_IS">"c1642"</definedName>
    <definedName name="IQ_RESTRICTED_CASH">"c1103"</definedName>
    <definedName name="IQ_RESTRUCTURE">"c1104"</definedName>
    <definedName name="IQ_RESTRUCTURE_BNK">"c1105"</definedName>
    <definedName name="IQ_RESTRUCTURE_BR">"c1106"</definedName>
    <definedName name="IQ_RESTRUCTURE_CF">"c1107"</definedName>
    <definedName name="IQ_RESTRUCTURE_FIN">"c1108"</definedName>
    <definedName name="IQ_RESTRUCTURE_INS">"c1109"</definedName>
    <definedName name="IQ_RESTRUCTURE_REIT">"c1110"</definedName>
    <definedName name="IQ_RESTRUCTURE_UTI">"c1111"</definedName>
    <definedName name="IQ_RESTRUCTURED_LOANS">"c1112"</definedName>
    <definedName name="IQ_RETAIL_ACQUIRED_FRANCHISE_STORES">"c2903"</definedName>
    <definedName name="IQ_RETAIL_ACQUIRED_OWNED_STORES">"c2895"</definedName>
    <definedName name="IQ_RETAIL_ACQUIRED_STORES">"c2887"</definedName>
    <definedName name="IQ_RETAIL_AVG_STORE_SIZE_GROSS">"c2066"</definedName>
    <definedName name="IQ_RETAIL_AVG_STORE_SIZE_NET">"c2067"</definedName>
    <definedName name="IQ_RETAIL_AVG_WK_SALES">"c2891"</definedName>
    <definedName name="IQ_RETAIL_AVG_WK_SALES_FRANCHISE">"c2899"</definedName>
    <definedName name="IQ_RETAIL_AVG_WK_SALES_OWNED">"c2907"</definedName>
    <definedName name="IQ_RETAIL_CLOSED_FRANCHISE_STORES">"c2896"</definedName>
    <definedName name="IQ_RETAIL_CLOSED_OWNED_STORES">"c2904"</definedName>
    <definedName name="IQ_RETAIL_CLOSED_STORES">"c2063"</definedName>
    <definedName name="IQ_RETAIL_FRANCHISE_STORES_BEG">"c2893"</definedName>
    <definedName name="IQ_RETAIL_OPENED_FRANCHISE_STORES">"c2894"</definedName>
    <definedName name="IQ_RETAIL_OPENED_OWNED_STORES">"c2902"</definedName>
    <definedName name="IQ_RETAIL_OPENED_STORES">"c2062"</definedName>
    <definedName name="IQ_RETAIL_OWNED_STORES_BEG">"c2901"</definedName>
    <definedName name="IQ_RETAIL_SALES_SQFT_ALL_GROSS">"c2138"</definedName>
    <definedName name="IQ_RETAIL_SALES_SQFT_ALL_NET">"c2139"</definedName>
    <definedName name="IQ_RETAIL_SALES_SQFT_COMPARABLE_GROSS">"c2136"</definedName>
    <definedName name="IQ_RETAIL_SALES_SQFT_COMPARABLE_NET">"c2137"</definedName>
    <definedName name="IQ_RETAIL_SALES_SQFT_OWNED_GROSS">"c2134"</definedName>
    <definedName name="IQ_RETAIL_SALES_SQFT_OWNED_NET">"c2135"</definedName>
    <definedName name="IQ_RETAIL_SOLD_FRANCHISE_STORES">"c2897"</definedName>
    <definedName name="IQ_RETAIL_SOLD_OWNED_STORES">"c2905"</definedName>
    <definedName name="IQ_RETAIL_SOLD_STORES">"c2889"</definedName>
    <definedName name="IQ_RETAIL_SQ_FOOTAGE">"c2064"</definedName>
    <definedName name="IQ_RETAIL_STORE_SELLING_AREA">"c2065"</definedName>
    <definedName name="IQ_RETAIL_STORES_BEG">"c2885"</definedName>
    <definedName name="IQ_RETAIL_TOTAL_FRANCHISE_STORES">"c2898"</definedName>
    <definedName name="IQ_RETAIL_TOTAL_OWNED_STORES">"c2906"</definedName>
    <definedName name="IQ_RETAIL_TOTAL_STORES">"c2061"</definedName>
    <definedName name="IQ_RETAINED_EARN">"c1420"</definedName>
    <definedName name="IQ_RETURN_ASSETS">"c1113"</definedName>
    <definedName name="IQ_RETURN_ASSETS_BANK">"c1114"</definedName>
    <definedName name="IQ_RETURN_ASSETS_BROK">"c1115"</definedName>
    <definedName name="IQ_RETURN_ASSETS_FS">"c1116"</definedName>
    <definedName name="IQ_RETURN_CAPITAL">"c1117"</definedName>
    <definedName name="IQ_RETURN_EQUITY">"c1118"</definedName>
    <definedName name="IQ_RETURN_EQUITY_BANK">"c1119"</definedName>
    <definedName name="IQ_RETURN_EQUITY_BROK">"c1120"</definedName>
    <definedName name="IQ_RETURN_EQUITY_FS">"c1121"</definedName>
    <definedName name="IQ_RETURN_INVESTMENT">"c1421"</definedName>
    <definedName name="IQ_REV">"c1122"</definedName>
    <definedName name="IQ_REV_BEFORE_LL">"c1123"</definedName>
    <definedName name="IQ_REV_STDDEV_EST">"c1124"</definedName>
    <definedName name="IQ_REV_UTI">"c1125"</definedName>
    <definedName name="IQ_REVENUE">"c1422"</definedName>
    <definedName name="IQ_REVENUE_ACT_OR_EST">"c2214"</definedName>
    <definedName name="IQ_REVENUE_EST">"c1126"</definedName>
    <definedName name="IQ_REVENUE_HIGH_EST">"c1127"</definedName>
    <definedName name="IQ_REVENUE_LOW_EST">"c1128"</definedName>
    <definedName name="IQ_REVENUE_MEDIAN_EST">"c1662"</definedName>
    <definedName name="IQ_REVENUE_NUM_EST">"c1129"</definedName>
    <definedName name="IQ_REVISION_DATE_">39217.4058912037</definedName>
    <definedName name="IQ_RISK_ADJ_BANK_ASSETS">"c2670"</definedName>
    <definedName name="IQ_SALARY">"c1130"</definedName>
    <definedName name="IQ_SALE_INTAN_CF">"c1131"</definedName>
    <definedName name="IQ_SALE_INTAN_CF_BNK">"c1132"</definedName>
    <definedName name="IQ_SALE_INTAN_CF_BR">"c1133"</definedName>
    <definedName name="IQ_SALE_INTAN_CF_FIN">"c1134"</definedName>
    <definedName name="IQ_SALE_INTAN_CF_INS">"c1135"</definedName>
    <definedName name="IQ_SALE_INTAN_CF_REIT">"c1627"</definedName>
    <definedName name="IQ_SALE_INTAN_CF_UTI">"c1136"</definedName>
    <definedName name="IQ_SALE_PPE_CF">"c1137"</definedName>
    <definedName name="IQ_SALE_PPE_CF_BNK">"c1138"</definedName>
    <definedName name="IQ_SALE_PPE_CF_BR">"c1139"</definedName>
    <definedName name="IQ_SALE_PPE_CF_FIN">"c1140"</definedName>
    <definedName name="IQ_SALE_PPE_CF_INS">"c1141"</definedName>
    <definedName name="IQ_SALE_PPE_CF_UTI">"c1142"</definedName>
    <definedName name="IQ_SALE_RE_ASSETS">"c1629"</definedName>
    <definedName name="IQ_SALE_REAL_ESTATE_CF">"c1143"</definedName>
    <definedName name="IQ_SALE_REAL_ESTATE_CF_BNK">"c1144"</definedName>
    <definedName name="IQ_SALE_REAL_ESTATE_CF_BR">"c1145"</definedName>
    <definedName name="IQ_SALE_REAL_ESTATE_CF_FIN">"c1146"</definedName>
    <definedName name="IQ_SALE_REAL_ESTATE_CF_INS">"c1147"</definedName>
    <definedName name="IQ_SALE_REAL_ESTATE_CF_UTI">"c1148"</definedName>
    <definedName name="IQ_SALES_MARKETING">"c2240"</definedName>
    <definedName name="IQ_SAME_STORE">"c1149"</definedName>
    <definedName name="IQ_SAME_STORE_FRANCHISE">"c2900"</definedName>
    <definedName name="IQ_SAME_STORE_OWNED">"c2908"</definedName>
    <definedName name="IQ_SAME_STORE_TOTAL">"c2892"</definedName>
    <definedName name="IQ_SAVING_DEP">"c1150"</definedName>
    <definedName name="IQ_SECUR_RECEIV">"c1151"</definedName>
    <definedName name="IQ_SECURED_DEBT">"c2546"</definedName>
    <definedName name="IQ_SECURED_DEBT_PCT">"c2547"</definedName>
    <definedName name="IQ_SECURITY_BORROW">"c1152"</definedName>
    <definedName name="IQ_SECURITY_OWN">"c1153"</definedName>
    <definedName name="IQ_SECURITY_RESELL">"c1154"</definedName>
    <definedName name="IQ_SEPARATE_ACCT_ASSETS">"c1155"</definedName>
    <definedName name="IQ_SEPARATE_ACCT_LIAB">"c1156"</definedName>
    <definedName name="IQ_SERV_CHARGE_DEPOSITS">"c1157"</definedName>
    <definedName name="IQ_SGA">"c1158"</definedName>
    <definedName name="IQ_SGA_BNK">"c1159"</definedName>
    <definedName name="IQ_SGA_INS">"c1160"</definedName>
    <definedName name="IQ_SGA_MARGIN">"c1898"</definedName>
    <definedName name="IQ_SGA_REIT">"c1161"</definedName>
    <definedName name="IQ_SGA_SUPPL">"c1162"</definedName>
    <definedName name="IQ_SGA_UTI">"c1163"</definedName>
    <definedName name="IQ_SHAREOUTSTANDING">"c1347"</definedName>
    <definedName name="IQ_SHARESOUTSTANDING">"c1164"</definedName>
    <definedName name="IQ_SHORT_INTEREST">"c1165"</definedName>
    <definedName name="IQ_SHORT_INTEREST_OVER_FLOAT">"c1577"</definedName>
    <definedName name="IQ_SHORT_INTEREST_PERCENT">"c1576"</definedName>
    <definedName name="IQ_SHORT_TERM_INVEST">"c1425"</definedName>
    <definedName name="IQ_SMALL_INT_BEAR_CD">"c1166"</definedName>
    <definedName name="IQ_SOFTWARE">"c1167"</definedName>
    <definedName name="IQ_SOURCE">"c1168"</definedName>
    <definedName name="IQ_SPECIAL_DIV_CF">"c1169"</definedName>
    <definedName name="IQ_SPECIAL_DIV_CF_BNK">"c1170"</definedName>
    <definedName name="IQ_SPECIAL_DIV_CF_BR">"c1171"</definedName>
    <definedName name="IQ_SPECIAL_DIV_CF_FIN">"c1172"</definedName>
    <definedName name="IQ_SPECIAL_DIV_CF_INS">"c1173"</definedName>
    <definedName name="IQ_SPECIAL_DIV_CF_REIT">"c1174"</definedName>
    <definedName name="IQ_SPECIAL_DIV_CF_UTI">"c1175"</definedName>
    <definedName name="IQ_SPECIAL_DIV_SHARE">"c3007"</definedName>
    <definedName name="IQ_SR_BONDS_NOTES">"c2501"</definedName>
    <definedName name="IQ_SR_BONDS_NOTES_PCT">"c2502"</definedName>
    <definedName name="IQ_SR_DEBT">"c2526"</definedName>
    <definedName name="IQ_SR_DEBT_EBITDA">"c2552"</definedName>
    <definedName name="IQ_SR_DEBT_EBITDA_CAPEX">"c2553"</definedName>
    <definedName name="IQ_SR_DEBT_PCT">"c2527"</definedName>
    <definedName name="IQ_SR_SUB_DEBT">"c2530"</definedName>
    <definedName name="IQ_SR_SUB_DEBT_EBITDA">"c2556"</definedName>
    <definedName name="IQ_SR_SUB_DEBT_EBITDA_CAPEX">"c2557"</definedName>
    <definedName name="IQ_SR_SUB_DEBT_PCT">"c2531"</definedName>
    <definedName name="IQ_ST_DEBT">"c1176"</definedName>
    <definedName name="IQ_ST_DEBT_BNK">"c1177"</definedName>
    <definedName name="IQ_ST_DEBT_BR">"c1178"</definedName>
    <definedName name="IQ_ST_DEBT_FIN">"c1179"</definedName>
    <definedName name="IQ_ST_DEBT_INS">"c1180"</definedName>
    <definedName name="IQ_ST_DEBT_ISSUED">"c1181"</definedName>
    <definedName name="IQ_ST_DEBT_ISSUED_BNK">"c1182"</definedName>
    <definedName name="IQ_ST_DEBT_ISSUED_BR">"c1183"</definedName>
    <definedName name="IQ_ST_DEBT_ISSUED_FIN">"c1184"</definedName>
    <definedName name="IQ_ST_DEBT_ISSUED_INS">"c1185"</definedName>
    <definedName name="IQ_ST_DEBT_ISSUED_REIT">"c1186"</definedName>
    <definedName name="IQ_ST_DEBT_ISSUED_UTI">"c1187"</definedName>
    <definedName name="IQ_ST_DEBT_PCT">"c2539"</definedName>
    <definedName name="IQ_ST_DEBT_REIT">"c1188"</definedName>
    <definedName name="IQ_ST_DEBT_REPAID">"c1189"</definedName>
    <definedName name="IQ_ST_DEBT_REPAID_BNK">"c1190"</definedName>
    <definedName name="IQ_ST_DEBT_REPAID_BR">"c1191"</definedName>
    <definedName name="IQ_ST_DEBT_REPAID_FIN">"c1192"</definedName>
    <definedName name="IQ_ST_DEBT_REPAID_INS">"c1193"</definedName>
    <definedName name="IQ_ST_DEBT_REPAID_REIT">"c1194"</definedName>
    <definedName name="IQ_ST_DEBT_REPAID_UTI">"c1195"</definedName>
    <definedName name="IQ_ST_DEBT_UTI">"c1196"</definedName>
    <definedName name="IQ_ST_INVEST">"c1197"</definedName>
    <definedName name="IQ_ST_INVEST_UTI">"c1198"</definedName>
    <definedName name="IQ_ST_NOTE_RECEIV">"c1199"</definedName>
    <definedName name="IQ_STATE">"c1200"</definedName>
    <definedName name="IQ_STATUTORY_SURPLUS">"c1201"</definedName>
    <definedName name="IQ_STOCK_BASED">"c1202"</definedName>
    <definedName name="IQ_STOCK_BASED_AT">"c2999"</definedName>
    <definedName name="IQ_STOCK_BASED_CF">"c1203"</definedName>
    <definedName name="IQ_STOCK_BASED_COGS">"c2990"</definedName>
    <definedName name="IQ_STOCK_BASED_GA">"c2993"</definedName>
    <definedName name="IQ_STOCK_BASED_OTHER">"c2995"</definedName>
    <definedName name="IQ_STOCK_BASED_RD">"c2991"</definedName>
    <definedName name="IQ_STOCK_BASED_SGA">"c2994"</definedName>
    <definedName name="IQ_STOCK_BASED_SM">"c2992"</definedName>
    <definedName name="IQ_STOCK_BASED_TOTAL">"c3040"</definedName>
    <definedName name="IQ_STRIKE_PRICE_ISSUED">"c1645"</definedName>
    <definedName name="IQ_STRIKE_PRICE_OS">"c1646"</definedName>
    <definedName name="IQ_SUB_BONDS_NOTES">"c2503"</definedName>
    <definedName name="IQ_SUB_BONDS_NOTES_PCT">"c2504"</definedName>
    <definedName name="IQ_SUB_DEBT">"c2532"</definedName>
    <definedName name="IQ_SUB_DEBT_EBITDA">"c2558"</definedName>
    <definedName name="IQ_SUB_DEBT_EBITDA_CAPEX">"c2559"</definedName>
    <definedName name="IQ_SUB_DEBT_PCT">"c2533"</definedName>
    <definedName name="IQ_SUB_LEASE_AFTER_FIVE">"c1207"</definedName>
    <definedName name="IQ_SUB_LEASE_INC_CY">"c1208"</definedName>
    <definedName name="IQ_SUB_LEASE_INC_CY1">"c1209"</definedName>
    <definedName name="IQ_SUB_LEASE_INC_CY2">"c1210"</definedName>
    <definedName name="IQ_SUB_LEASE_INC_CY3">"c1211"</definedName>
    <definedName name="IQ_SUB_LEASE_INC_CY4">"c1212"</definedName>
    <definedName name="IQ_SUB_LEASE_NEXT_FIVE">"c1213"</definedName>
    <definedName name="IQ_SVA">"c1214"</definedName>
    <definedName name="IQ_TARGET_PRICE_NUM">"c1653"</definedName>
    <definedName name="IQ_TARGET_PRICE_STDDEV">"c1654"</definedName>
    <definedName name="IQ_TAX_BENEFIT_OPTIONS">"c1215"</definedName>
    <definedName name="IQ_TAX_EQUIV_NET_INT_INC">"c1216"</definedName>
    <definedName name="IQ_TBV">"c1906"</definedName>
    <definedName name="IQ_TBV_10YR_ANN_GROWTH">"c1936"</definedName>
    <definedName name="IQ_TBV_1YR_ANN_GROWTH">"c1931"</definedName>
    <definedName name="IQ_TBV_2YR_ANN_GROWTH">"c1932"</definedName>
    <definedName name="IQ_TBV_3YR_ANN_GROWTH">"c1933"</definedName>
    <definedName name="IQ_TBV_5YR_ANN_GROWTH">"c1934"</definedName>
    <definedName name="IQ_TBV_7YR_ANN_GROWTH">"c1935"</definedName>
    <definedName name="IQ_TBV_SHARE">"c1217"</definedName>
    <definedName name="IQ_TEMPLATE">"c1521"</definedName>
    <definedName name="IQ_TENANT">"c1218"</definedName>
    <definedName name="IQ_TERM_LOANS">"c2499"</definedName>
    <definedName name="IQ_TERM_LOANS_PCT">"c2500"</definedName>
    <definedName name="IQ_TEV">"c1219"</definedName>
    <definedName name="IQ_TEV_EBIT">"c1220"</definedName>
    <definedName name="IQ_TEV_EBIT_AVG">"c1221"</definedName>
    <definedName name="IQ_TEV_EBIT_FWD">"c2238"</definedName>
    <definedName name="IQ_TEV_EBITDA">"c1222"</definedName>
    <definedName name="IQ_TEV_EBITDA_AVG">"c1223"</definedName>
    <definedName name="IQ_TEV_EBITDA_FWD">"c1224"</definedName>
    <definedName name="IQ_TEV_EMPLOYEE_AVG">"c1225"</definedName>
    <definedName name="IQ_TEV_TOTAL_REV">"c1226"</definedName>
    <definedName name="IQ_TEV_TOTAL_REV_AVG">"c1227"</definedName>
    <definedName name="IQ_TEV_TOTAL_REV_FWD">"c1228"</definedName>
    <definedName name="IQ_TEV_UFCF">"c2208"</definedName>
    <definedName name="IQ_TIER_ONE_CAPITAL">"c2667"</definedName>
    <definedName name="IQ_TIER_ONE_RATIO">"c1229"</definedName>
    <definedName name="IQ_TIER_TWO_CAPITAL">"c2669"</definedName>
    <definedName name="IQ_TIME_DEP">"c1230"</definedName>
    <definedName name="IQ_TODAY">0</definedName>
    <definedName name="IQ_TOT_ADJ_INC">"c1616"</definedName>
    <definedName name="IQ_TOTAL_AR_BR">"c1231"</definedName>
    <definedName name="IQ_TOTAL_AR_REIT">"c1232"</definedName>
    <definedName name="IQ_TOTAL_AR_UTI">"c1233"</definedName>
    <definedName name="IQ_TOTAL_ASSETS">"c1234"</definedName>
    <definedName name="IQ_TOTAL_ASSETS_10YR_ANN_GROWTH">"c1235"</definedName>
    <definedName name="IQ_TOTAL_ASSETS_1YR_ANN_GROWTH">"c1236"</definedName>
    <definedName name="IQ_TOTAL_ASSETS_2YR_ANN_GROWTH">"c1237"</definedName>
    <definedName name="IQ_TOTAL_ASSETS_3YR_ANN_GROWTH">"c1238"</definedName>
    <definedName name="IQ_TOTAL_ASSETS_5YR_ANN_GROWTH">"c1239"</definedName>
    <definedName name="IQ_TOTAL_ASSETS_7YR_ANN_GROWTH">"c1240"</definedName>
    <definedName name="IQ_TOTAL_AVG_CE_TOTAL_AVG_ASSETS">"c1241"</definedName>
    <definedName name="IQ_TOTAL_AVG_EQUITY_TOTAL_AVG_ASSETS">"c1242"</definedName>
    <definedName name="IQ_TOTAL_BANK_CAPITAL">"c2668"</definedName>
    <definedName name="IQ_TOTAL_CA">"c1243"</definedName>
    <definedName name="IQ_TOTAL_CAP">"c1507"</definedName>
    <definedName name="IQ_TOTAL_CAPITAL_RATIO">"c1244"</definedName>
    <definedName name="IQ_TOTAL_CASH_DIVID">"c1455"</definedName>
    <definedName name="IQ_TOTAL_CASH_FINAN">"c1352"</definedName>
    <definedName name="IQ_TOTAL_CASH_INVEST">"c1353"</definedName>
    <definedName name="IQ_TOTAL_CASH_OPER">"c1354"</definedName>
    <definedName name="IQ_TOTAL_CHURN">"c2122"</definedName>
    <definedName name="IQ_TOTAL_CL">"c1245"</definedName>
    <definedName name="IQ_TOTAL_COMMON">"c1411"</definedName>
    <definedName name="IQ_TOTAL_COMMON_EQUITY">"c1246"</definedName>
    <definedName name="IQ_TOTAL_CURRENT_ASSETS">"c1430"</definedName>
    <definedName name="IQ_TOTAL_CURRENT_LIAB">"c1431"</definedName>
    <definedName name="IQ_TOTAL_DEBT">"c1247"</definedName>
    <definedName name="IQ_TOTAL_DEBT_CAPITAL">"c1248"</definedName>
    <definedName name="IQ_TOTAL_DEBT_EBITDA">"c1249"</definedName>
    <definedName name="IQ_TOTAL_DEBT_EBITDA_CAPEX">"c2948"</definedName>
    <definedName name="IQ_TOTAL_DEBT_EQUITY">"c1250"</definedName>
    <definedName name="IQ_TOTAL_DEBT_EXCL_FIN">"c2937"</definedName>
    <definedName name="IQ_TOTAL_DEBT_ISSUED">"c1251"</definedName>
    <definedName name="IQ_TOTAL_DEBT_ISSUED_BNK">"c1252"</definedName>
    <definedName name="IQ_TOTAL_DEBT_ISSUED_BR">"c1253"</definedName>
    <definedName name="IQ_TOTAL_DEBT_ISSUED_FIN">"c1254"</definedName>
    <definedName name="IQ_TOTAL_DEBT_ISSUED_REIT">"c1255"</definedName>
    <definedName name="IQ_TOTAL_DEBT_ISSUED_UTI">"c1256"</definedName>
    <definedName name="IQ_TOTAL_DEBT_ISSUES_INS">"c1257"</definedName>
    <definedName name="IQ_TOTAL_DEBT_OVER_EBITDA">"c1433"</definedName>
    <definedName name="IQ_TOTAL_DEBT_OVER_TOTAL_BV">"c1434"</definedName>
    <definedName name="IQ_TOTAL_DEBT_OVER_TOTAL_CAP">"c1432"</definedName>
    <definedName name="IQ_TOTAL_DEBT_REPAID">"c1258"</definedName>
    <definedName name="IQ_TOTAL_DEBT_REPAID_BNK">"c1259"</definedName>
    <definedName name="IQ_TOTAL_DEBT_REPAID_BR">"c1260"</definedName>
    <definedName name="IQ_TOTAL_DEBT_REPAID_FIN">"c1261"</definedName>
    <definedName name="IQ_TOTAL_DEBT_REPAID_INS">"c1262"</definedName>
    <definedName name="IQ_TOTAL_DEBT_REPAID_REIT">"c1263"</definedName>
    <definedName name="IQ_TOTAL_DEBT_REPAID_UTI">"c1264"</definedName>
    <definedName name="IQ_TOTAL_DEPOSITS">"c1265"</definedName>
    <definedName name="IQ_TOTAL_DIV_PAID_CF">"c1266"</definedName>
    <definedName name="IQ_TOTAL_EMPLOYEE">"c2141"</definedName>
    <definedName name="IQ_TOTAL_EMPLOYEES">"c1522"</definedName>
    <definedName name="IQ_TOTAL_EQUITY">"c1267"</definedName>
    <definedName name="IQ_TOTAL_EQUITY_10YR_ANN_GROWTH">"c1268"</definedName>
    <definedName name="IQ_TOTAL_EQUITY_1YR_ANN_GROWTH">"c1269"</definedName>
    <definedName name="IQ_TOTAL_EQUITY_2YR_ANN_GROWTH">"c1270"</definedName>
    <definedName name="IQ_TOTAL_EQUITY_3YR_ANN_GROWTH">"c1271"</definedName>
    <definedName name="IQ_TOTAL_EQUITY_5YR_ANN_GROWTH">"c1272"</definedName>
    <definedName name="IQ_TOTAL_EQUITY_7YR_ANN_GROWTH">"c1273"</definedName>
    <definedName name="IQ_TOTAL_EQUITY_ALLOWANCE_TOTAL_LOANS">"c1274"</definedName>
    <definedName name="IQ_TOTAL_INTEREST_EXP">"c1382"</definedName>
    <definedName name="IQ_TOTAL_INVENTORY">"c1385"</definedName>
    <definedName name="IQ_TOTAL_INVEST">"c1275"</definedName>
    <definedName name="IQ_TOTAL_LIAB">"c1276"</definedName>
    <definedName name="IQ_TOTAL_LIAB_BNK">"c1277"</definedName>
    <definedName name="IQ_TOTAL_LIAB_BR">"c1278"</definedName>
    <definedName name="IQ_TOTAL_LIAB_EQUITY">"c1279"</definedName>
    <definedName name="IQ_TOTAL_LIAB_FIN">"c1280"</definedName>
    <definedName name="IQ_TOTAL_LIAB_INS">"c1281"</definedName>
    <definedName name="IQ_TOTAL_LIAB_REIT">"c1282"</definedName>
    <definedName name="IQ_TOTAL_LIAB_SHAREHOLD">"c1435"</definedName>
    <definedName name="IQ_TOTAL_LIAB_TOTAL_ASSETS">"c1283"</definedName>
    <definedName name="IQ_TOTAL_LONG_DEBT">"c1617"</definedName>
    <definedName name="IQ_TOTAL_NON_REC">"c1444"</definedName>
    <definedName name="IQ_TOTAL_OPER_EXP_BR">"c1284"</definedName>
    <definedName name="IQ_TOTAL_OPER_EXP_FIN">"c1285"</definedName>
    <definedName name="IQ_TOTAL_OPER_EXP_INS">"c1286"</definedName>
    <definedName name="IQ_TOTAL_OPER_EXP_REIT">"c1287"</definedName>
    <definedName name="IQ_TOTAL_OPER_EXP_UTI">"c1288"</definedName>
    <definedName name="IQ_TOTAL_OPER_EXPEN">"c1445"</definedName>
    <definedName name="IQ_TOTAL_OPTIONS_BEG_OS">"c2693"</definedName>
    <definedName name="IQ_TOTAL_OPTIONS_CANCELLED">"c2696"</definedName>
    <definedName name="IQ_TOTAL_OPTIONS_END_OS">"c2697"</definedName>
    <definedName name="IQ_TOTAL_OPTIONS_EXERCISED">"c2695"</definedName>
    <definedName name="IQ_TOTAL_OPTIONS_GRANTED">"c2694"</definedName>
    <definedName name="IQ_TOTAL_OTHER_OPER">"c1289"</definedName>
    <definedName name="IQ_TOTAL_OUTSTANDING_BS_DATE">"c1022"</definedName>
    <definedName name="IQ_TOTAL_OUTSTANDING_FILING_DATE">"c2107"</definedName>
    <definedName name="IQ_TOTAL_PENSION_ASSETS">"c1290"</definedName>
    <definedName name="IQ_TOTAL_PENSION_ASSETS_DOMESTIC">"c2658"</definedName>
    <definedName name="IQ_TOTAL_PENSION_ASSETS_FOREIGN">"c2666"</definedName>
    <definedName name="IQ_TOTAL_PENSION_EXP">"c1291"</definedName>
    <definedName name="IQ_TOTAL_PRINCIPAL">"c2509"</definedName>
    <definedName name="IQ_TOTAL_PRINCIPAL_PCT">"c2510"</definedName>
    <definedName name="IQ_TOTAL_PROVED_RESERVES_NGL">"c2924"</definedName>
    <definedName name="IQ_TOTAL_PROVED_RESERVES_OIL">"c2040"</definedName>
    <definedName name="IQ_TOTAL_RECEIV">"c1293"</definedName>
    <definedName name="IQ_TOTAL_REV">"c1294"</definedName>
    <definedName name="IQ_TOTAL_REV_10YR_ANN_GROWTH">"c1295"</definedName>
    <definedName name="IQ_TOTAL_REV_1YR_ANN_GROWTH">"c1296"</definedName>
    <definedName name="IQ_TOTAL_REV_2YR_ANN_GROWTH">"c1297"</definedName>
    <definedName name="IQ_TOTAL_REV_3YR_ANN_GROWTH">"c1298"</definedName>
    <definedName name="IQ_TOTAL_REV_5YR_ANN_GROWTH">"c1299"</definedName>
    <definedName name="IQ_TOTAL_REV_7YR_ANN_GROWTH">"c1300"</definedName>
    <definedName name="IQ_TOTAL_REV_AS_REPORTED">"c1301"</definedName>
    <definedName name="IQ_TOTAL_REV_BNK">"c1302"</definedName>
    <definedName name="IQ_TOTAL_REV_BR">"c1303"</definedName>
    <definedName name="IQ_TOTAL_REV_EMPLOYEE">"c1304"</definedName>
    <definedName name="IQ_TOTAL_REV_FIN">"c1305"</definedName>
    <definedName name="IQ_TOTAL_REV_INS">"c1306"</definedName>
    <definedName name="IQ_TOTAL_REV_REIT">"c1307"</definedName>
    <definedName name="IQ_TOTAL_REV_SHARE">"c1912"</definedName>
    <definedName name="IQ_TOTAL_REV_UTI">"c1308"</definedName>
    <definedName name="IQ_TOTAL_REVENUE">"c1436"</definedName>
    <definedName name="IQ_TOTAL_SPECIAL">"c1618"</definedName>
    <definedName name="IQ_TOTAL_ST_BORROW">"c1424"</definedName>
    <definedName name="IQ_TOTAL_SUB_DEBT">"c2528"</definedName>
    <definedName name="IQ_TOTAL_SUB_DEBT_EBITDA">"c2554"</definedName>
    <definedName name="IQ_TOTAL_SUB_DEBT_EBITDA_CAPEX">"c2555"</definedName>
    <definedName name="IQ_TOTAL_SUB_DEBT_PCT">"c2529"</definedName>
    <definedName name="IQ_TOTAL_SUBS">"c2119"</definedName>
    <definedName name="IQ_TOTAL_UNUSUAL">"c1508"</definedName>
    <definedName name="IQ_TOTAL_WARRANTS_BEG_OS">"c2719"</definedName>
    <definedName name="IQ_TOTAL_WARRANTS_CANCELLED">"c2722"</definedName>
    <definedName name="IQ_TOTAL_WARRANTS_END_OS">"c2723"</definedName>
    <definedName name="IQ_TOTAL_WARRANTS_EXERCISED">"c2721"</definedName>
    <definedName name="IQ_TOTAL_WARRANTS_ISSUED">"c2720"</definedName>
    <definedName name="IQ_TR_ACCT_METHOD">"c2363"</definedName>
    <definedName name="IQ_TR_ACQ_52_WK_HI_PCT">"c2348"</definedName>
    <definedName name="IQ_TR_ACQ_52_WK_LOW_PCT">"c2347"</definedName>
    <definedName name="IQ_TR_ACQ_CASH_ST_INVEST">"c2372"</definedName>
    <definedName name="IQ_TR_ACQ_CLOSEPRICE_1D">"c3027"</definedName>
    <definedName name="IQ_TR_ACQ_DILUT_EPS_EXCL">"c3028"</definedName>
    <definedName name="IQ_TR_ACQ_EARNING_CO">"c2379"</definedName>
    <definedName name="IQ_TR_ACQ_EBIT">"c2380"</definedName>
    <definedName name="IQ_TR_ACQ_EBITDA">"c2381"</definedName>
    <definedName name="IQ_TR_ACQ_FILING_CURRENCY">"c3033"</definedName>
    <definedName name="IQ_TR_ACQ_MCAP_1DAY">"c2345"</definedName>
    <definedName name="IQ_TR_ACQ_MIN_INT">"c2374"</definedName>
    <definedName name="IQ_TR_ACQ_NET_DEBT">"c2373"</definedName>
    <definedName name="IQ_TR_ACQ_NI">"c2378"</definedName>
    <definedName name="IQ_TR_ACQ_PRICEDATE_1D">"c2346"</definedName>
    <definedName name="IQ_TR_ACQ_RETURN">"c2349"</definedName>
    <definedName name="IQ_TR_ACQ_STOCKYEARHIGH_1D">"c2343"</definedName>
    <definedName name="IQ_TR_ACQ_STOCKYEARLOW_1D">"c2344"</definedName>
    <definedName name="IQ_TR_ACQ_TOTAL_ASSETS">"c2371"</definedName>
    <definedName name="IQ_TR_ACQ_TOTAL_COMMON_EQ">"c2377"</definedName>
    <definedName name="IQ_TR_ACQ_TOTAL_DEBT">"c2376"</definedName>
    <definedName name="IQ_TR_ACQ_TOTAL_PREF">"c2375"</definedName>
    <definedName name="IQ_TR_ACQ_TOTAL_REV">"c2382"</definedName>
    <definedName name="IQ_TR_ADJ_SIZE">"c3024"</definedName>
    <definedName name="IQ_TR_ANN_DATE">"c2395"</definedName>
    <definedName name="IQ_TR_ANN_DATE_BL">"c2394"</definedName>
    <definedName name="IQ_TR_BID_DATE">"c2357"</definedName>
    <definedName name="IQ_TR_BLUESKY_FEES">"c2277"</definedName>
    <definedName name="IQ_TR_BUY_ACC_ADVISORS">"c3048"</definedName>
    <definedName name="IQ_TR_BUY_FIN_ADVISORS">"c3045"</definedName>
    <definedName name="IQ_TR_BUY_LEG_ADVISORS">"c2387"</definedName>
    <definedName name="IQ_TR_BUYER_ID">"c2404"</definedName>
    <definedName name="IQ_TR_BUYERNAME">"c2401"</definedName>
    <definedName name="IQ_TR_CANCELLED_DATE">"c2284"</definedName>
    <definedName name="IQ_TR_CASH_CONSID_PCT">"c2296"</definedName>
    <definedName name="IQ_TR_CASH_ST_INVEST">"c3025"</definedName>
    <definedName name="IQ_TR_CHANGE_CONTROL">"c2365"</definedName>
    <definedName name="IQ_TR_CLOSED_DATE">"c2283"</definedName>
    <definedName name="IQ_TR_CO_NET_PROCEEDS">"c2268"</definedName>
    <definedName name="IQ_TR_CO_NET_PROCEEDS_PCT">"c2270"</definedName>
    <definedName name="IQ_TR_COMMENTS">"c2383"</definedName>
    <definedName name="IQ_TR_CURRENCY">"c3016"</definedName>
    <definedName name="IQ_TR_DEAL_ATTITUDE">"c2364"</definedName>
    <definedName name="IQ_TR_DEAL_CONDITIONS">"c2367"</definedName>
    <definedName name="IQ_TR_DEAL_RESOLUTION">"c2391"</definedName>
    <definedName name="IQ_TR_DEAL_RESPONSES">"c2366"</definedName>
    <definedName name="IQ_TR_DEBT_CONSID_PCT">"c2299"</definedName>
    <definedName name="IQ_TR_DEF_AGRMT_DATE">"c2285"</definedName>
    <definedName name="IQ_TR_DISCLOSED_FEES_EXP">"c2288"</definedName>
    <definedName name="IQ_TR_EARNOUTS">"c3023"</definedName>
    <definedName name="IQ_TR_EXPIRED_DATE">"c2412"</definedName>
    <definedName name="IQ_TR_GROSS_OFFERING_AMT">"c2262"</definedName>
    <definedName name="IQ_TR_HYBRID_CONSID_PCT">"c2300"</definedName>
    <definedName name="IQ_TR_IMPLIED_EQ">"c3018"</definedName>
    <definedName name="IQ_TR_IMPLIED_EQ_BV">"c3019"</definedName>
    <definedName name="IQ_TR_IMPLIED_EQ_NI_LTM">"c3020"</definedName>
    <definedName name="IQ_TR_IMPLIED_EV">"c2301"</definedName>
    <definedName name="IQ_TR_IMPLIED_EV_BV">"c2306"</definedName>
    <definedName name="IQ_TR_IMPLIED_EV_EBIT">"c2302"</definedName>
    <definedName name="IQ_TR_IMPLIED_EV_EBITDA">"c2303"</definedName>
    <definedName name="IQ_TR_IMPLIED_EV_NI_LTM">"c2307"</definedName>
    <definedName name="IQ_TR_IMPLIED_EV_REV">"c2304"</definedName>
    <definedName name="IQ_TR_LOI_DATE">"c2282"</definedName>
    <definedName name="IQ_TR_MAJ_MIN_STAKE">"c2389"</definedName>
    <definedName name="IQ_TR_NEGOTIATED_BUYBACK_PRICE">"c2414"</definedName>
    <definedName name="IQ_TR_NET_ASSUM_LIABILITIES">"c2308"</definedName>
    <definedName name="IQ_TR_NET_PROCEEDS">"c2267"</definedName>
    <definedName name="IQ_TR_OFFER_DATE">"c2265"</definedName>
    <definedName name="IQ_TR_OFFER_DATE_MA">"c3035"</definedName>
    <definedName name="IQ_TR_OFFER_PER_SHARE">"c3017"</definedName>
    <definedName name="IQ_TR_OPTIONS_CONSID_PCT">"c2311"</definedName>
    <definedName name="IQ_TR_OTHER_CONSID">"c3022"</definedName>
    <definedName name="IQ_TR_PCT_SOUGHT">"c2309"</definedName>
    <definedName name="IQ_TR_PFEATURES">"c2384"</definedName>
    <definedName name="IQ_TR_PIPE_CONV_PRICE_SHARE">"c2292"</definedName>
    <definedName name="IQ_TR_PIPE_CPN_PCT">"c2291"</definedName>
    <definedName name="IQ_TR_PIPE_NUMBER_SHARES">"c2293"</definedName>
    <definedName name="IQ_TR_PIPE_PPS">"c2290"</definedName>
    <definedName name="IQ_TR_POSTMONEY_VAL">"c2286"</definedName>
    <definedName name="IQ_TR_PREDEAL_SITUATION">"c2390"</definedName>
    <definedName name="IQ_TR_PREF_CONSID_PCT">"c2310"</definedName>
    <definedName name="IQ_TR_PREMONEY_VAL">"c2287"</definedName>
    <definedName name="IQ_TR_PRINTING_FEES">"c2276"</definedName>
    <definedName name="IQ_TR_PT_MONETARY_VALUES">"c2415"</definedName>
    <definedName name="IQ_TR_PT_NUMBER_SHARES">"c2417"</definedName>
    <definedName name="IQ_TR_PT_PCT_SHARES">"c2416"</definedName>
    <definedName name="IQ_TR_RATING_FEES">"c2275"</definedName>
    <definedName name="IQ_TR_REG_EFFECT_DATE">"c2264"</definedName>
    <definedName name="IQ_TR_REG_FILED_DATE">"c2263"</definedName>
    <definedName name="IQ_TR_RENEWAL_BUYBACK">"c2413"</definedName>
    <definedName name="IQ_TR_ROUND_NUMBER">"c2295"</definedName>
    <definedName name="IQ_TR_SEC_FEES">"c2274"</definedName>
    <definedName name="IQ_TR_SECURITY_TYPE_REG">"c2279"</definedName>
    <definedName name="IQ_TR_SELL_ACC_ADVISORS">"c3049"</definedName>
    <definedName name="IQ_TR_SELL_FIN_ADVISORS">"c3046"</definedName>
    <definedName name="IQ_TR_SELL_LEG_ADVISORS">"c2388"</definedName>
    <definedName name="IQ_TR_SELLER_ID">"c2406"</definedName>
    <definedName name="IQ_TR_SELLERNAME">"c2402"</definedName>
    <definedName name="IQ_TR_SFEATURES">"c2385"</definedName>
    <definedName name="IQ_TR_SH_NET_PROCEEDS">"c2269"</definedName>
    <definedName name="IQ_TR_SH_NET_PROCEEDS_PCT">"c2271"</definedName>
    <definedName name="IQ_TR_SPECIAL_COMMITTEE">"c2362"</definedName>
    <definedName name="IQ_TR_STATUS">"c2399"</definedName>
    <definedName name="IQ_TR_STOCK_CONSID_PCT">"c2312"</definedName>
    <definedName name="IQ_TR_SUSPENDED_DATE">"c2407"</definedName>
    <definedName name="IQ_TR_TARGET_52WKHI_PCT">"c2351"</definedName>
    <definedName name="IQ_TR_TARGET_52WKLOW_PCT">"c2350"</definedName>
    <definedName name="IQ_TR_TARGET_ACC_ADVISORS">"c3047"</definedName>
    <definedName name="IQ_TR_TARGET_CASH_ST_INVEST">"c2327"</definedName>
    <definedName name="IQ_TR_TARGET_CLOSEPRICE_1D">"c2352"</definedName>
    <definedName name="IQ_TR_TARGET_CLOSEPRICE_1M">"c2354"</definedName>
    <definedName name="IQ_TR_TARGET_CLOSEPRICE_1W">"c2353"</definedName>
    <definedName name="IQ_TR_TARGET_DILUT_EPS_EXCL">"c2324"</definedName>
    <definedName name="IQ_TR_TARGET_EARNING_CO">"c2332"</definedName>
    <definedName name="IQ_TR_TARGET_EBIT">"c2333"</definedName>
    <definedName name="IQ_TR_TARGET_EBITDA">"c2334"</definedName>
    <definedName name="IQ_TR_TARGET_FILING_CURRENCY">"c3034"</definedName>
    <definedName name="IQ_TR_TARGET_FIN_ADVISORS">"c3044"</definedName>
    <definedName name="IQ_TR_TARGET_ID">"c2405"</definedName>
    <definedName name="IQ_TR_TARGET_LEG_ADVISORS">"c2386"</definedName>
    <definedName name="IQ_TR_TARGET_MARKETCAP">"c2342"</definedName>
    <definedName name="IQ_TR_TARGET_MIN_INT">"c2328"</definedName>
    <definedName name="IQ_TR_TARGET_NET_DEBT">"c2326"</definedName>
    <definedName name="IQ_TR_TARGET_NI">"c2331"</definedName>
    <definedName name="IQ_TR_TARGET_PRICEDATE_1D">"c2341"</definedName>
    <definedName name="IQ_TR_TARGET_RETURN">"c2355"</definedName>
    <definedName name="IQ_TR_TARGET_SEC_DETAIL">"c3021"</definedName>
    <definedName name="IQ_TR_TARGET_SEC_TI_ID">"c2368"</definedName>
    <definedName name="IQ_TR_TARGET_SEC_TYPE">"c2369"</definedName>
    <definedName name="IQ_TR_TARGET_SPD">"c2313"</definedName>
    <definedName name="IQ_TR_TARGET_SPD_PCT">"c2314"</definedName>
    <definedName name="IQ_TR_TARGET_STOCKPREMIUM_1D">"c2336"</definedName>
    <definedName name="IQ_TR_TARGET_STOCKPREMIUM_1M">"c2337"</definedName>
    <definedName name="IQ_TR_TARGET_STOCKPREMIUM_1W">"c2338"</definedName>
    <definedName name="IQ_TR_TARGET_STOCKYEARHIGH_1D">"c2339"</definedName>
    <definedName name="IQ_TR_TARGET_STOCKYEARLOW_1D">"c2340"</definedName>
    <definedName name="IQ_TR_TARGET_TOTAL_ASSETS">"c2325"</definedName>
    <definedName name="IQ_TR_TARGET_TOTAL_COMMON_EQ">"c2421"</definedName>
    <definedName name="IQ_TR_TARGET_TOTAL_DEBT">"c2330"</definedName>
    <definedName name="IQ_TR_TARGET_TOTAL_PREF">"c2329"</definedName>
    <definedName name="IQ_TR_TARGET_TOTAL_REV">"c2335"</definedName>
    <definedName name="IQ_TR_TARGETNAME">"c2403"</definedName>
    <definedName name="IQ_TR_TERM_FEE">"c2298"</definedName>
    <definedName name="IQ_TR_TERM_FEE_PCT">"c2297"</definedName>
    <definedName name="IQ_TR_TODATE">"c3036"</definedName>
    <definedName name="IQ_TR_TODATE_MONETARY_VALUE">"c2418"</definedName>
    <definedName name="IQ_TR_TODATE_NUMBER_SHARES">"c2420"</definedName>
    <definedName name="IQ_TR_TODATE_PCT_SHARES">"c2419"</definedName>
    <definedName name="IQ_TR_TOTAL_ACCT_FEES">"c2273"</definedName>
    <definedName name="IQ_TR_TOTAL_CASH">"c2315"</definedName>
    <definedName name="IQ_TR_TOTAL_CONSID_SH">"c2316"</definedName>
    <definedName name="IQ_TR_TOTAL_DEBT">"c2317"</definedName>
    <definedName name="IQ_TR_TOTAL_GROSS_TV">"c2318"</definedName>
    <definedName name="IQ_TR_TOTAL_HYBRID">"c2319"</definedName>
    <definedName name="IQ_TR_TOTAL_LEGAL_FEES">"c2272"</definedName>
    <definedName name="IQ_TR_TOTAL_NET_TV">"c2320"</definedName>
    <definedName name="IQ_TR_TOTAL_NEWMONEY">"c2289"</definedName>
    <definedName name="IQ_TR_TOTAL_OPTIONS">"c2322"</definedName>
    <definedName name="IQ_TR_TOTAL_OPTIONS_BUYER">"c3026"</definedName>
    <definedName name="IQ_TR_TOTAL_PREFERRED">"c2321"</definedName>
    <definedName name="IQ_TR_TOTAL_REG_AMT">"c2261"</definedName>
    <definedName name="IQ_TR_TOTAL_STOCK">"c2323"</definedName>
    <definedName name="IQ_TR_TOTAL_TAKEDOWNS">"c2278"</definedName>
    <definedName name="IQ_TR_TOTAL_UW_COMP">"c2280"</definedName>
    <definedName name="IQ_TR_TOTALVALUE">"c2400"</definedName>
    <definedName name="IQ_TR_TRANSACTION_TYPE">"c2398"</definedName>
    <definedName name="IQ_TR_WITHDRAWN_DTE">"c2266"</definedName>
    <definedName name="IQ_TRADE_AR">"c1345"</definedName>
    <definedName name="IQ_TRADE_PRINCIPAL">"c1309"</definedName>
    <definedName name="IQ_TRADING_ASSETS">"c1310"</definedName>
    <definedName name="IQ_TRADING_CURRENCY">"c2212"</definedName>
    <definedName name="IQ_TREASURY">"c1311"</definedName>
    <definedName name="IQ_TREASURY_OTHER_EQUITY">"c1312"</definedName>
    <definedName name="IQ_TREASURY_OTHER_EQUITY_BNK">"c1313"</definedName>
    <definedName name="IQ_TREASURY_OTHER_EQUITY_BR">"c1314"</definedName>
    <definedName name="IQ_TREASURY_OTHER_EQUITY_FIN">"c1315"</definedName>
    <definedName name="IQ_TREASURY_OTHER_EQUITY_INS">"c1316"</definedName>
    <definedName name="IQ_TREASURY_OTHER_EQUITY_REIT">"c1317"</definedName>
    <definedName name="IQ_TREASURY_OTHER_EQUITY_UTI">"c1318"</definedName>
    <definedName name="IQ_TREASURY_STOCK">"c1438"</definedName>
    <definedName name="IQ_TRUST_INC">"c1319"</definedName>
    <definedName name="IQ_TRUST_PREF">"c1320"</definedName>
    <definedName name="IQ_TRUST_PREFERRED">"c3029"</definedName>
    <definedName name="IQ_TRUST_PREFERRED_PCT">"c3030"</definedName>
    <definedName name="IQ_UFCF_10YR_ANN_GROWTH">"c1948"</definedName>
    <definedName name="IQ_UFCF_1YR_ANN_GROWTH">"c1943"</definedName>
    <definedName name="IQ_UFCF_2YR_ANN_GROWTH">"c1944"</definedName>
    <definedName name="IQ_UFCF_3YR_ANN_GROWTH">"c1945"</definedName>
    <definedName name="IQ_UFCF_5YR_ANN_GROWTH">"c1946"</definedName>
    <definedName name="IQ_UFCF_7YR_ANN_GROWTH">"c1947"</definedName>
    <definedName name="IQ_UFCF_MARGIN">"c1962"</definedName>
    <definedName name="IQ_UNAMORT_DISC">"c2513"</definedName>
    <definedName name="IQ_UNAMORT_DISC_PCT">"c2514"</definedName>
    <definedName name="IQ_UNAMORT_PREMIUM">"c2511"</definedName>
    <definedName name="IQ_UNAMORT_PREMIUM_PCT">"c2512"</definedName>
    <definedName name="IQ_UNDRAWN_CP">"c2518"</definedName>
    <definedName name="IQ_UNDRAWN_CREDIT">"c3032"</definedName>
    <definedName name="IQ_UNDRAWN_RC">"c2517"</definedName>
    <definedName name="IQ_UNDRAWN_TL">"c2519"</definedName>
    <definedName name="IQ_UNEARN_PREMIUM">"c1321"</definedName>
    <definedName name="IQ_UNEARN_REV_CURRENT">"c1322"</definedName>
    <definedName name="IQ_UNEARN_REV_CURRENT_BNK">"c1323"</definedName>
    <definedName name="IQ_UNEARN_REV_CURRENT_BR">"c1324"</definedName>
    <definedName name="IQ_UNEARN_REV_CURRENT_FIN">"c1325"</definedName>
    <definedName name="IQ_UNEARN_REV_CURRENT_INS">"c1326"</definedName>
    <definedName name="IQ_UNEARN_REV_CURRENT_REIT">"c1327"</definedName>
    <definedName name="IQ_UNEARN_REV_CURRENT_UTI">"c1328"</definedName>
    <definedName name="IQ_UNEARN_REV_LT">"c1329"</definedName>
    <definedName name="IQ_UNLEVERED_FCF">"c1908"</definedName>
    <definedName name="IQ_UNPAID_CLAIMS">"c1330"</definedName>
    <definedName name="IQ_UNREALIZED_GAIN">"c1619"</definedName>
    <definedName name="IQ_UNSECURED_DEBT">"c2548"</definedName>
    <definedName name="IQ_UNSECURED_DEBT_PCT">"c2549"</definedName>
    <definedName name="IQ_UNUSUAL_EXP">"c1456"</definedName>
    <definedName name="IQ_US_GAAP">"c1331"</definedName>
    <definedName name="IQ_US_GAAP_BASIC_EPS_EXCL">"c2984"</definedName>
    <definedName name="IQ_US_GAAP_BASIC_EPS_INCL">"c2982"</definedName>
    <definedName name="IQ_US_GAAP_BASIC_WEIGHT">"c2980"</definedName>
    <definedName name="IQ_US_GAAP_CA_ADJ">"c2925"</definedName>
    <definedName name="IQ_US_GAAP_CASH_FINAN">"c2945"</definedName>
    <definedName name="IQ_US_GAAP_CASH_FINAN_ADJ">"c2941"</definedName>
    <definedName name="IQ_US_GAAP_CASH_INVEST">"c2944"</definedName>
    <definedName name="IQ_US_GAAP_CASH_INVEST_ADJ">"c2940"</definedName>
    <definedName name="IQ_US_GAAP_CASH_OPER">"c2943"</definedName>
    <definedName name="IQ_US_GAAP_CASH_OPER_ADJ">"c2939"</definedName>
    <definedName name="IQ_US_GAAP_CL_ADJ">"c2927"</definedName>
    <definedName name="IQ_US_GAAP_DILUT_EPS_EXCL">"c2985"</definedName>
    <definedName name="IQ_US_GAAP_DILUT_EPS_INCL">"c2983"</definedName>
    <definedName name="IQ_US_GAAP_DILUT_NI">"c2979"</definedName>
    <definedName name="IQ_US_GAAP_DILUT_WEIGHT">"c2981"</definedName>
    <definedName name="IQ_US_GAAP_DO_ADJ">"c2959"</definedName>
    <definedName name="IQ_US_GAAP_EXTRA_ACC_ITEMS_ADJ">"c2958"</definedName>
    <definedName name="IQ_US_GAAP_INC_TAX_ADJ">"c2961"</definedName>
    <definedName name="IQ_US_GAAP_INTEREST_EXP_ADJ">"c2957"</definedName>
    <definedName name="IQ_US_GAAP_LIAB_LT_ADJ">"c2928"</definedName>
    <definedName name="IQ_US_GAAP_LIAB_TOTAL_LIAB">"c2933"</definedName>
    <definedName name="IQ_US_GAAP_MINORITY_INTEREST_IS_ADJ">"c2960"</definedName>
    <definedName name="IQ_US_GAAP_NCA_ADJ">"c2926"</definedName>
    <definedName name="IQ_US_GAAP_NET_CHANGE">"c2946"</definedName>
    <definedName name="IQ_US_GAAP_NET_CHANGE_ADJ">"c2942"</definedName>
    <definedName name="IQ_US_GAAP_NI">"c2976"</definedName>
    <definedName name="IQ_US_GAAP_NI_ADJ">"c2963"</definedName>
    <definedName name="IQ_US_GAAP_NI_AVAIL_INCL">"c2978"</definedName>
    <definedName name="IQ_US_GAAP_OTHER_ADJ_ADJ">"c2962"</definedName>
    <definedName name="IQ_US_GAAP_OTHER_NON_OPER_ADJ">"c2955"</definedName>
    <definedName name="IQ_US_GAAP_OTHER_OPER_ADJ">"c2954"</definedName>
    <definedName name="IQ_US_GAAP_RD_ADJ">"c2953"</definedName>
    <definedName name="IQ_US_GAAP_SGA_ADJ">"c2952"</definedName>
    <definedName name="IQ_US_GAAP_TOTAL_ASSETS">"c2931"</definedName>
    <definedName name="IQ_US_GAAP_TOTAL_EQUITY">"c2934"</definedName>
    <definedName name="IQ_US_GAAP_TOTAL_EQUITY_ADJ">"c2929"</definedName>
    <definedName name="IQ_US_GAAP_TOTAL_REV_ADJ">"c2950"</definedName>
    <definedName name="IQ_US_GAAP_TOTAL_UNUSUAL_ADJ">"c2956"</definedName>
    <definedName name="IQ_UTIL_PPE_NET">"c1620"</definedName>
    <definedName name="IQ_UTIL_REV">"c2091"</definedName>
    <definedName name="IQ_UV_PENSION_LIAB">"c1332"</definedName>
    <definedName name="IQ_VALUE_TRADED_LAST_3MTH">"c1530"</definedName>
    <definedName name="IQ_VALUE_TRADED_LAST_6MTH">"c1531"</definedName>
    <definedName name="IQ_VALUE_TRADED_LAST_MTH">"c1529"</definedName>
    <definedName name="IQ_VALUE_TRADED_LAST_WK">"c1528"</definedName>
    <definedName name="IQ_VALUE_TRADED_LAST_YR">"c1532"</definedName>
    <definedName name="IQ_VOL_LAST_3MTH">"c1525"</definedName>
    <definedName name="IQ_VOL_LAST_6MTH">"c1526"</definedName>
    <definedName name="IQ_VOL_LAST_MTH">"c1524"</definedName>
    <definedName name="IQ_VOL_LAST_WK">"c1523"</definedName>
    <definedName name="IQ_VOL_LAST_YR">"c1527"</definedName>
    <definedName name="IQ_VOLUME">"c1333"</definedName>
    <definedName name="IQ_WARRANTS_BEG_OS">"c2698"</definedName>
    <definedName name="IQ_WARRANTS_CANCELLED">"c2701"</definedName>
    <definedName name="IQ_WARRANTS_END_OS">"c2702"</definedName>
    <definedName name="IQ_WARRANTS_EXERCISED">"c2700"</definedName>
    <definedName name="IQ_WARRANTS_ISSUED">"c2699"</definedName>
    <definedName name="IQ_WARRANTS_STRIKE_PRICE_ISSUED">"c2704"</definedName>
    <definedName name="IQ_WARRANTS_STRIKE_PRICE_OS">"c2703"</definedName>
    <definedName name="IQ_WEIGHTED_AVG_PRICE">"c1334"</definedName>
    <definedName name="IQ_WIP_INV">"c1335"</definedName>
    <definedName name="IQ_WORKMEN_WRITTEN">"c1336"</definedName>
    <definedName name="IQ_XDIV_DATE">"c2203"</definedName>
    <definedName name="IQ_YEARHIGH">"c1337"</definedName>
    <definedName name="IQ_YEARHIGH_DATE">"c2250"</definedName>
    <definedName name="IQ_YEARLOW">"c1338"</definedName>
    <definedName name="IQ_YEARLOW_DATE">"c2251"</definedName>
    <definedName name="IQ_YTD">3000</definedName>
    <definedName name="IQ_Z_SCORE">"c1339"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hidden="1">{#N/A,#N/A,FALSE,"Summ";#N/A,#N/A,FALSE,"General"}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hidden="1">{#N/A,#N/A,FALSE,"Coversheet";#N/A,#N/A,FALSE,"QA"}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0">'ECRM Rate Design'!$A$1:$I$29</definedName>
    <definedName name="qqq" hidden="1">{#N/A,#N/A,FALSE,"schA"}</definedName>
    <definedName name="SAPBEXdnldView">"46HLPWIQ6J3TDMPT5WG7XVEBI"</definedName>
    <definedName name="SAPBEXhrIndnt">"Wide"</definedName>
    <definedName name="SAPBEXrevision">1</definedName>
    <definedName name="SAPBEXsysID">"BWP"</definedName>
    <definedName name="SAPBEXwbID">"3XJ3VOPHHLH2D0QXSYZLUHSMI"</definedName>
    <definedName name="SAPsysID">"708C5W7SBKP804JT78WJ0JNKI"</definedName>
    <definedName name="SAPwbID">"ARS"</definedName>
    <definedName name="sdlfhsdlhfkl" hidden="1">{#N/A,#N/A,FALSE,"Summ";#N/A,#N/A,FALSE,"General"}</definedName>
    <definedName name="seven" hidden="1">{#N/A,#N/A,FALSE,"CRPT";#N/A,#N/A,FALSE,"TREND";#N/A,#N/A,FALSE,"%Curve"}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hidden="1">{#N/A,#N/A,FALSE,"CESTSUM";#N/A,#N/A,FALSE,"est sum A";#N/A,#N/A,FALSE,"est detail A"}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" hidden="1">{#N/A,#N/A,FALSE,"Coversheet";#N/A,#N/A,FALSE,"QA"}</definedName>
    <definedName name="Value" hidden="1">{#N/A,#N/A,FALSE,"Summ";#N/A,#N/A,FALSE,"General"}</definedName>
    <definedName name="w" hidden="1">{#N/A,#N/A,FALSE,"Schedule F";#N/A,#N/A,FALSE,"Schedule G"}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hidden="1">{#N/A,#N/A,FALSE,"schA"}</definedName>
    <definedName name="x" hidden="1">{#N/A,#N/A,FALSE,"Coversheet";#N/A,#N/A,FALSE,"QA"}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hidden="1">{#N/A,#N/A,FALSE,"Summ";#N/A,#N/A,FALSE,"General"}</definedName>
    <definedName name="z" hidden="1">{#N/A,#N/A,FALSE,"Coversheet";#N/A,#N/A,FALSE,"QA"}</definedName>
  </definedNames>
  <calcPr calcId="145621" calcMode="autoNoTable"/>
</workbook>
</file>

<file path=xl/calcChain.xml><?xml version="1.0" encoding="utf-8"?>
<calcChain xmlns="http://schemas.openxmlformats.org/spreadsheetml/2006/main">
  <c r="C29" i="4" l="1"/>
  <c r="C17" i="4"/>
  <c r="C16" i="4" l="1"/>
  <c r="C13" i="4"/>
  <c r="A9" i="4" l="1"/>
  <c r="A10" i="4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I24" i="4"/>
  <c r="I29" i="4" s="1"/>
  <c r="D29" i="4"/>
  <c r="H29" i="4"/>
  <c r="D14" i="4" l="1"/>
  <c r="D16" i="4" s="1"/>
  <c r="D12" i="4"/>
  <c r="D15" i="4"/>
  <c r="D11" i="4"/>
  <c r="D17" i="4" l="1"/>
  <c r="E16" i="4"/>
  <c r="D13" i="4"/>
  <c r="E13" i="4" s="1"/>
  <c r="G24" i="4" l="1"/>
  <c r="G25" i="4"/>
  <c r="G28" i="4"/>
  <c r="G27" i="4"/>
  <c r="G23" i="4"/>
  <c r="G22" i="4"/>
  <c r="G26" i="4"/>
  <c r="E17" i="4"/>
  <c r="F26" i="4"/>
  <c r="E26" i="4" s="1"/>
  <c r="C26" i="4" s="1"/>
  <c r="F25" i="4"/>
  <c r="E25" i="4" s="1"/>
  <c r="C25" i="4" s="1"/>
  <c r="F22" i="4"/>
  <c r="F23" i="4"/>
  <c r="F28" i="4"/>
  <c r="E28" i="4" s="1"/>
  <c r="F27" i="4"/>
  <c r="F24" i="4"/>
  <c r="E23" i="4" l="1"/>
  <c r="C23" i="4" s="1"/>
  <c r="E24" i="4"/>
  <c r="C24" i="4" s="1"/>
  <c r="E27" i="4"/>
  <c r="C27" i="4" s="1"/>
  <c r="G29" i="4"/>
  <c r="F29" i="4"/>
  <c r="E22" i="4"/>
  <c r="E29" i="4" l="1"/>
  <c r="C22" i="4"/>
</calcChain>
</file>

<file path=xl/sharedStrings.xml><?xml version="1.0" encoding="utf-8"?>
<sst xmlns="http://schemas.openxmlformats.org/spreadsheetml/2006/main" count="37" uniqueCount="37">
  <si>
    <t>Total</t>
  </si>
  <si>
    <t>n/a</t>
  </si>
  <si>
    <t>Lights</t>
  </si>
  <si>
    <t>g</t>
  </si>
  <si>
    <t>f</t>
  </si>
  <si>
    <r>
      <t xml:space="preserve">e = 
(g / ∑g) * </t>
    </r>
    <r>
      <rPr>
        <b/>
        <sz val="10"/>
        <rFont val="Arial"/>
        <family val="2"/>
      </rPr>
      <t>B</t>
    </r>
  </si>
  <si>
    <r>
      <t xml:space="preserve">d = 
(f / ∑f) * </t>
    </r>
    <r>
      <rPr>
        <b/>
        <sz val="10"/>
        <rFont val="Arial"/>
        <family val="2"/>
      </rPr>
      <t>A</t>
    </r>
  </si>
  <si>
    <t>c = 
d + e</t>
  </si>
  <si>
    <t>b</t>
  </si>
  <si>
    <t>a = 
c / b</t>
  </si>
  <si>
    <t>Overhead
Line
Miles</t>
  </si>
  <si>
    <t>Underground
Line
Miles</t>
  </si>
  <si>
    <t>Overhead Revenue Requirement</t>
  </si>
  <si>
    <t>Underground Revenue Requirement</t>
  </si>
  <si>
    <t>Total
Revenue
Requrirement</t>
  </si>
  <si>
    <t>kWh
Year Ending
September 2016</t>
  </si>
  <si>
    <t>Schedule 149
$ / kWh Charge</t>
  </si>
  <si>
    <t>Schedule</t>
  </si>
  <si>
    <t>B</t>
  </si>
  <si>
    <t>Total Overhead</t>
  </si>
  <si>
    <t>Poles</t>
  </si>
  <si>
    <t>Overhead Circuit</t>
  </si>
  <si>
    <t>A</t>
  </si>
  <si>
    <t>Total Underground</t>
  </si>
  <si>
    <t>Underground Circuit</t>
  </si>
  <si>
    <t>Cable Replacement</t>
  </si>
  <si>
    <t>Program Plant Investment:</t>
  </si>
  <si>
    <t>Revenue Requirement</t>
  </si>
  <si>
    <t>Overhead &amp; 
Underground
Revenue Reqirement Allocation</t>
  </si>
  <si>
    <t>Revenue Requirement
% to Total</t>
  </si>
  <si>
    <t>Revenue Requrement</t>
  </si>
  <si>
    <t>Description</t>
  </si>
  <si>
    <t>Line No.</t>
  </si>
  <si>
    <t>Calculation of Schedule 149 Electric Rider Rates</t>
  </si>
  <si>
    <t>Program Year 2017</t>
  </si>
  <si>
    <t>ELECTRIC CRM REVENUE REQUIREMENT MODEL</t>
  </si>
  <si>
    <t>Puget Sound Energy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</si>
</sst>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4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000_);_(&quot;$&quot;* \(#,##0.000000\);_(&quot;$&quot;* &quot;-&quot;??_);_(@_)"/>
    <numFmt numFmtId="166" formatCode="_(* #,##0.00000_);_(* \(#,##0.00000\);_(* &quot;-&quot;??_);_(@_)"/>
    <numFmt numFmtId="167" formatCode="0.000000"/>
    <numFmt numFmtId="168" formatCode="0.0000000"/>
    <numFmt numFmtId="169" formatCode="\£\ #,##0_);[Red]\(\£\ #,##0\)"/>
    <numFmt numFmtId="170" formatCode="\¥\ #,##0_);[Red]\(\¥\ #,##0\)"/>
    <numFmt numFmtId="171" formatCode="0000"/>
    <numFmt numFmtId="172" formatCode="000000"/>
    <numFmt numFmtId="173" formatCode="\£#,##0_);\(\£#,##0\)"/>
    <numFmt numFmtId="174" formatCode="\•\ \ @"/>
    <numFmt numFmtId="175" formatCode="_-* ###0_-;\(###0\);_-* &quot;–&quot;_-;_-@_-"/>
    <numFmt numFmtId="176" formatCode="_-* #,###_-;\(#,###\);_-* &quot;–&quot;_-;_-@_-"/>
    <numFmt numFmtId="177" formatCode="_-\ #,##0.0_-;\(#,##0.0\);_-* &quot;–&quot;_-;_-@_-"/>
    <numFmt numFmtId="178" formatCode="d\.mmm\.yy"/>
    <numFmt numFmtId="179" formatCode="_-* #,##0_)_-;* \(#,##0\)_-;_-* &quot;-&quot;??_-;_-@_-"/>
    <numFmt numFmtId="180" formatCode="0.0"/>
    <numFmt numFmtId="181" formatCode="0.000_)"/>
    <numFmt numFmtId="182" formatCode="&quot;$&quot;#,\);\(&quot;$&quot;#,##0\)"/>
    <numFmt numFmtId="183" formatCode="[$-409]mmm\-yy;@"/>
    <numFmt numFmtId="184" formatCode="_(* #,##0.000_);_(* \(#,##0.000\);_(* &quot;-&quot;??_);_(@_)"/>
    <numFmt numFmtId="185" formatCode="_-* #,##0.00_-;\-* #,##0.00_-;_-* &quot;-&quot;??_-;_-@_-"/>
    <numFmt numFmtId="186" formatCode="#."/>
    <numFmt numFmtId="187" formatCode="#,##0.0"/>
    <numFmt numFmtId="188" formatCode="00000"/>
    <numFmt numFmtId="189" formatCode="&quot;€&quot;_-0.00"/>
    <numFmt numFmtId="190" formatCode="&quot;£&quot;_-0.00"/>
    <numFmt numFmtId="191" formatCode="_(* ###0_);_(* \(###0\);_(* &quot;-&quot;_);_(@_)"/>
    <numFmt numFmtId="192" formatCode="\ \ _•\–\ \ \ \ @"/>
    <numFmt numFmtId="193" formatCode="mmmm\ d\,\ yyyy"/>
    <numFmt numFmtId="194" formatCode="m/d/yy\ h:mm"/>
    <numFmt numFmtId="195" formatCode="#,##0.00_);\(#,##0.00\);\-_)"/>
    <numFmt numFmtId="196" formatCode="_-* #,##0\ _D_M_-;\-* #,##0\ _D_M_-;_-* &quot;-&quot;\ _D_M_-;_-@_-"/>
    <numFmt numFmtId="197" formatCode="_-* #,##0.00\ _D_M_-;\-* #,##0.00\ _D_M_-;_-* &quot;-&quot;??\ _D_M_-;_-@_-"/>
    <numFmt numFmtId="198" formatCode="_([$€-2]* #,##0.00_);_([$€-2]* \(#,##0.00\);_([$€-2]* &quot;-&quot;??_)"/>
    <numFmt numFmtId="199" formatCode="_(* #,##0_);_(* \(#,##0\);_(* &quot;-&quot;??_);_(@_)"/>
    <numFmt numFmtId="200" formatCode="yyyy"/>
    <numFmt numFmtId="201" formatCode="_(* #,##0_);_(* \(#,##0\);_(* &quot;&quot;_);_(@_)"/>
    <numFmt numFmtId="202" formatCode="_(&quot;$&quot;* #,##0.0_);_(&quot;$&quot;* \(#,##0.0\);_(&quot;$&quot;* &quot;-&quot;??_);_(@_)"/>
    <numFmt numFmtId="203" formatCode="#,##0.0_);\(#,##0.0\)"/>
    <numFmt numFmtId="204" formatCode="\ ;\ ;"/>
    <numFmt numFmtId="205" formatCode="_-* #,##0_-;\-* #,##0_-;_-* &quot;-&quot;_-;_-@_-"/>
    <numFmt numFmtId="206" formatCode="#,##0\x_);\(#,##0\x\)"/>
    <numFmt numFmtId="207" formatCode="mmm\-yyyy"/>
    <numFmt numFmtId="208" formatCode="#,##0.0\x_);\(#,##0.0\x\);&quot;-&quot;_)"/>
    <numFmt numFmtId="209" formatCode="0000000"/>
    <numFmt numFmtId="210" formatCode="&quot;$&quot;#,##0;\-&quot;$&quot;#,##0"/>
    <numFmt numFmtId="211" formatCode="#,##0_);\-#,##0_);\-_)"/>
    <numFmt numFmtId="212" formatCode="#,##0.00_);\-#,##0.00_);\-_)"/>
    <numFmt numFmtId="213" formatCode="0.0000%"/>
    <numFmt numFmtId="214" formatCode="_(&quot;$&quot;* #,##0.000_);_(&quot;$&quot;* \(#,##0.000\);_(&quot;$&quot;* &quot;-&quot;??_);_(@_)"/>
    <numFmt numFmtId="215" formatCode="_(&quot;$&quot;* #,##0.0000_);_(&quot;$&quot;* \(#,##0.0000\);_(&quot;$&quot;* &quot;-&quot;????_);_(@_)"/>
    <numFmt numFmtId="216" formatCode="#,##0\ \ \ ;[Red]\(#,##0\)\ \ ;\—\ \ \ \ "/>
    <numFmt numFmtId="217" formatCode="&quot;On&quot;_);;&quot;Off&quot;_)"/>
    <numFmt numFmtId="218" formatCode="0.0%"/>
    <numFmt numFmtId="219" formatCode="0.00\ ;\-0.00\ ;&quot;- &quot;"/>
    <numFmt numFmtId="220" formatCode="0.00\x_);\(0.00\x\);\-\x_)"/>
    <numFmt numFmtId="221" formatCode="_(* #,##0.0_);_(* \(#,##0.0\);_(* &quot;-&quot;_);_(@_)"/>
    <numFmt numFmtId="222" formatCode="#,##0.0_);\-#,##0.0_);\-_)"/>
    <numFmt numFmtId="223" formatCode="#,##0_*;\(#,##0\);0_*;@_)"/>
    <numFmt numFmtId="224" formatCode="0.00000%"/>
    <numFmt numFmtId="225" formatCode="mmm\ dd\,\ yyyy"/>
    <numFmt numFmtId="226" formatCode="&quot;$&quot;#,##0.00"/>
    <numFmt numFmtId="227" formatCode="0.00\ "/>
    <numFmt numFmtId="228" formatCode="_-* #,##0\ &quot;DM&quot;_-;\-* #,##0\ &quot;DM&quot;_-;_-* &quot;-&quot;\ &quot;DM&quot;_-;_-@_-"/>
    <numFmt numFmtId="229" formatCode="_-* #,##0.00\ &quot;DM&quot;_-;\-* #,##0.00\ &quot;DM&quot;_-;_-* &quot;-&quot;??\ &quot;DM&quot;_-;_-@_-"/>
    <numFmt numFmtId="230" formatCode="\¥#,##0_);\(\¥#,##0\)"/>
    <numFmt numFmtId="231" formatCode="&quot;Yes&quot;;&quot;Yes&quot;;&quot;No&quot;"/>
  </numFmts>
  <fonts count="1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sz val="11"/>
      <name val="Calibri"/>
      <family val="2"/>
    </font>
    <font>
      <sz val="8"/>
      <name val="Arial"/>
      <family val="2"/>
    </font>
    <font>
      <sz val="12"/>
      <name val="Times New Roman"/>
      <family val="1"/>
    </font>
    <font>
      <sz val="10"/>
      <name val="Helvetica 45 Light"/>
      <family val="2"/>
    </font>
    <font>
      <sz val="8"/>
      <name val="Helv"/>
    </font>
    <font>
      <sz val="8"/>
      <name val="Antique Olive"/>
      <family val="2"/>
    </font>
    <font>
      <sz val="8"/>
      <name val="Geneva"/>
      <family val="2"/>
    </font>
    <font>
      <b/>
      <u val="double"/>
      <sz val="14"/>
      <name val="Arial MT"/>
    </font>
    <font>
      <b/>
      <sz val="14"/>
      <name val="Arial MT"/>
    </font>
    <font>
      <sz val="11"/>
      <color indexed="8"/>
      <name val="Calibri"/>
      <family val="2"/>
    </font>
    <font>
      <sz val="11"/>
      <color indexed="63"/>
      <name val="Calibri"/>
      <family val="2"/>
    </font>
    <font>
      <sz val="11"/>
      <color indexed="60"/>
      <name val="Calibri"/>
      <family val="2"/>
    </font>
    <font>
      <sz val="11"/>
      <color theme="1"/>
      <name val="Calibri"/>
      <family val="2"/>
    </font>
    <font>
      <sz val="11"/>
      <color indexed="9"/>
      <name val="Calibri"/>
      <family val="2"/>
    </font>
    <font>
      <sz val="12"/>
      <name val="Arial"/>
      <family val="2"/>
    </font>
    <font>
      <sz val="11"/>
      <color indexed="37"/>
      <name val="Calibri"/>
      <family val="2"/>
    </font>
    <font>
      <sz val="11"/>
      <color indexed="20"/>
      <name val="Calibri"/>
      <family val="2"/>
    </font>
    <font>
      <sz val="11"/>
      <color indexed="8"/>
      <name val="Calibri"/>
      <family val="2"/>
      <scheme val="minor"/>
    </font>
    <font>
      <sz val="8"/>
      <color indexed="13"/>
      <name val="Arial"/>
      <family val="2"/>
    </font>
    <font>
      <sz val="10"/>
      <color indexed="12"/>
      <name val="Palatino"/>
    </font>
    <font>
      <b/>
      <sz val="12"/>
      <name val="Times New Roman"/>
      <family val="1"/>
    </font>
    <font>
      <sz val="8"/>
      <name val="Times New Roman"/>
      <family val="1"/>
    </font>
    <font>
      <u val="singleAccounting"/>
      <sz val="10"/>
      <name val="Arial"/>
      <family val="2"/>
    </font>
    <font>
      <b/>
      <sz val="8"/>
      <color indexed="57"/>
      <name val="Arial"/>
      <family val="2"/>
    </font>
    <font>
      <sz val="6.5"/>
      <name val="Arial"/>
      <family val="2"/>
    </font>
    <font>
      <b/>
      <sz val="8"/>
      <name val="Arial"/>
      <family val="2"/>
    </font>
    <font>
      <sz val="10"/>
      <color indexed="8"/>
      <name val="MS Sans Serif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9"/>
      <color indexed="18"/>
      <name val="Arial"/>
      <family val="2"/>
    </font>
    <font>
      <sz val="11"/>
      <name val="Tms Rmn"/>
    </font>
    <font>
      <sz val="11"/>
      <name val="univers (E1)"/>
    </font>
    <font>
      <b/>
      <sz val="10"/>
      <name val="Arial Unicode MS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8"/>
      <color indexed="8"/>
      <name val="Calibri"/>
      <family val="2"/>
    </font>
    <font>
      <sz val="10"/>
      <name val="Helv"/>
    </font>
    <font>
      <sz val="12"/>
      <name val="Helv"/>
    </font>
    <font>
      <sz val="12"/>
      <name val="Times"/>
      <family val="1"/>
    </font>
    <font>
      <sz val="12"/>
      <name val="TIMES"/>
    </font>
    <font>
      <sz val="12"/>
      <color indexed="24"/>
      <name val="Arial"/>
      <family val="2"/>
    </font>
    <font>
      <sz val="10"/>
      <color indexed="24"/>
      <name val="Arial"/>
      <family val="2"/>
    </font>
    <font>
      <sz val="10"/>
      <color indexed="22"/>
      <name val="Arial"/>
      <family val="2"/>
    </font>
    <font>
      <sz val="1"/>
      <color indexed="16"/>
      <name val="Courier"/>
      <family val="3"/>
    </font>
    <font>
      <i/>
      <sz val="9"/>
      <name val="MS Sans Serif"/>
      <family val="2"/>
    </font>
    <font>
      <sz val="10"/>
      <name val="MS Serif"/>
      <family val="1"/>
    </font>
    <font>
      <sz val="10"/>
      <name val="Courier"/>
      <family val="3"/>
    </font>
    <font>
      <b/>
      <sz val="14"/>
      <color indexed="8"/>
      <name val="Arial"/>
      <family val="2"/>
    </font>
    <font>
      <sz val="11"/>
      <name val="Book Antiqua"/>
      <family val="1"/>
    </font>
    <font>
      <sz val="11"/>
      <color indexed="12"/>
      <name val="Book Antiqua"/>
      <family val="1"/>
    </font>
    <font>
      <sz val="10"/>
      <name val="Arial Unicode MS"/>
      <family val="2"/>
    </font>
    <font>
      <sz val="8"/>
      <color theme="1"/>
      <name val="Calibri"/>
      <family val="2"/>
    </font>
    <font>
      <u val="doubleAccounting"/>
      <sz val="10"/>
      <name val="Arial"/>
      <family val="2"/>
    </font>
    <font>
      <b/>
      <sz val="11"/>
      <color indexed="8"/>
      <name val="Calibri"/>
      <family val="2"/>
    </font>
    <font>
      <sz val="14"/>
      <color indexed="32"/>
      <name val="Times New Roman"/>
      <family val="1"/>
    </font>
    <font>
      <sz val="8"/>
      <color indexed="50"/>
      <name val="Arial"/>
      <family val="2"/>
    </font>
    <font>
      <sz val="8"/>
      <color indexed="57"/>
      <name val="Arial"/>
      <family val="2"/>
    </font>
    <font>
      <vertAlign val="superscript"/>
      <sz val="8"/>
      <color indexed="57"/>
      <name val="Arial"/>
      <family val="2"/>
    </font>
    <font>
      <b/>
      <sz val="7.5"/>
      <color indexed="57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9"/>
      <color indexed="13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2"/>
      <color indexed="8"/>
      <name val="Arial"/>
      <family val="2"/>
    </font>
    <font>
      <b/>
      <sz val="14"/>
      <name val="Arial"/>
      <family val="2"/>
    </font>
    <font>
      <sz val="10"/>
      <color indexed="9"/>
      <name val="Arial"/>
      <family val="2"/>
    </font>
    <font>
      <sz val="11"/>
      <color indexed="48"/>
      <name val="Calibri"/>
      <family val="2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17"/>
      <name val="Calibri"/>
      <family val="2"/>
    </font>
    <font>
      <sz val="11"/>
      <name val="굴림체"/>
      <family val="3"/>
      <charset val="129"/>
    </font>
    <font>
      <sz val="7"/>
      <name val="Small Fonts"/>
      <family val="2"/>
    </font>
    <font>
      <sz val="10"/>
      <name val="Geneva"/>
    </font>
    <font>
      <sz val="11"/>
      <color rgb="FF000000"/>
      <name val="Calibri"/>
      <family val="2"/>
      <scheme val="minor"/>
    </font>
    <font>
      <sz val="11"/>
      <name val="Times New Roman"/>
      <family val="1"/>
    </font>
    <font>
      <b/>
      <sz val="11"/>
      <color indexed="63"/>
      <name val="Calibri"/>
      <family val="2"/>
    </font>
    <font>
      <sz val="8"/>
      <color indexed="32"/>
      <name val="Arial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b/>
      <sz val="8"/>
      <color indexed="18"/>
      <name val="Arial"/>
      <family val="2"/>
    </font>
    <font>
      <sz val="8"/>
      <color indexed="62"/>
      <name val="Arial"/>
      <family val="2"/>
    </font>
    <font>
      <sz val="10"/>
      <color indexed="39"/>
      <name val="Arial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62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b/>
      <sz val="18"/>
      <color indexed="62"/>
      <name val="Arial"/>
      <family val="2"/>
    </font>
    <font>
      <sz val="8"/>
      <color indexed="14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9"/>
      <name val="Arial"/>
      <family val="2"/>
    </font>
    <font>
      <b/>
      <sz val="12"/>
      <color indexed="18"/>
      <name val="Arial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sz val="9"/>
      <color indexed="29"/>
      <name val="Arial"/>
      <family val="2"/>
    </font>
    <font>
      <b/>
      <sz val="9"/>
      <color indexed="29"/>
      <name val="Arial"/>
      <family val="2"/>
    </font>
    <font>
      <sz val="9"/>
      <name val="Helvetica-Black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sz val="10"/>
      <name val="Times New Roman"/>
      <family val="1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b/>
      <sz val="9"/>
      <name val="Arial"/>
      <family val="2"/>
    </font>
    <font>
      <sz val="11"/>
      <color indexed="14"/>
      <name val="Calibri"/>
      <family val="2"/>
    </font>
  </fonts>
  <fills count="12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18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0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8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1"/>
        <bgColor indexed="61"/>
      </patternFill>
    </fill>
    <fill>
      <patternFill patternType="solid">
        <fgColor indexed="44"/>
        <bgColor indexed="44"/>
      </patternFill>
    </fill>
    <fill>
      <patternFill patternType="solid">
        <fgColor indexed="22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58"/>
        <bgColor indexed="58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48"/>
        <bgColor indexed="48"/>
      </patternFill>
    </fill>
    <fill>
      <patternFill patternType="solid">
        <fgColor indexed="31"/>
        <bgColor indexed="31"/>
      </patternFill>
    </fill>
    <fill>
      <patternFill patternType="solid">
        <fgColor indexed="15"/>
        <bgColor indexed="15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25"/>
        <bgColor indexed="25"/>
      </patternFill>
    </fill>
    <fill>
      <patternFill patternType="solid">
        <fgColor indexed="60"/>
        <bgColor indexed="60"/>
      </patternFill>
    </fill>
    <fill>
      <patternFill patternType="solid">
        <fgColor indexed="41"/>
        <bgColor indexed="41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</patternFill>
    </fill>
    <fill>
      <patternFill patternType="solid">
        <fgColor indexed="57"/>
        <bgColor indexed="57"/>
      </patternFill>
    </fill>
    <fill>
      <patternFill patternType="solid">
        <fgColor indexed="54"/>
      </patternFill>
    </fill>
    <fill>
      <patternFill patternType="solid">
        <fgColor indexed="18"/>
        <bgColor indexed="18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32"/>
        <bgColor indexed="64"/>
      </patternFill>
    </fill>
    <fill>
      <patternFill patternType="solid">
        <fgColor indexed="35"/>
        <bgColor indexed="35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3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2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lightDown">
        <fgColor indexed="22"/>
        <bgColor indexed="23"/>
      </patternFill>
    </fill>
    <fill>
      <patternFill patternType="lightUp">
        <fgColor indexed="22"/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3"/>
        <bgColor indexed="64"/>
      </patternFill>
    </fill>
    <fill>
      <patternFill patternType="solid">
        <fgColor indexed="23"/>
      </patternFill>
    </fill>
    <fill>
      <patternFill patternType="solid">
        <fgColor indexed="55"/>
        <bgColor indexed="64"/>
      </patternFill>
    </fill>
    <fill>
      <patternFill patternType="solid">
        <fgColor indexed="15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indexed="43"/>
        <bgColor indexed="8"/>
      </patternFill>
    </fill>
    <fill>
      <patternFill patternType="solid">
        <fgColor indexed="63"/>
        <bgColor indexed="8"/>
      </patternFill>
    </fill>
    <fill>
      <patternFill patternType="solid">
        <fgColor indexed="25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44"/>
      </bottom>
      <diagonal/>
    </border>
    <border>
      <left/>
      <right/>
      <top/>
      <bottom style="hair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5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17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medium">
        <color indexed="39"/>
      </bottom>
      <diagonal/>
    </border>
    <border>
      <left style="thin">
        <color indexed="28"/>
      </left>
      <right/>
      <top/>
      <bottom style="thin">
        <color indexed="2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8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2892">
    <xf numFmtId="0" fontId="0" fillId="0" borderId="0"/>
    <xf numFmtId="43" fontId="1" fillId="0" borderId="0" applyFont="0" applyFill="0" applyBorder="0" applyAlignment="0" applyProtection="0"/>
    <xf numFmtId="0" fontId="18" fillId="0" borderId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7" fontId="18" fillId="0" borderId="0">
      <alignment horizontal="left" wrapText="1"/>
    </xf>
    <xf numFmtId="167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7" fontId="18" fillId="0" borderId="0">
      <alignment horizontal="left" wrapText="1"/>
    </xf>
    <xf numFmtId="167" fontId="18" fillId="0" borderId="0">
      <alignment horizontal="left" wrapText="1"/>
    </xf>
    <xf numFmtId="0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8" fontId="18" fillId="0" borderId="0">
      <alignment horizontal="left" wrapText="1"/>
    </xf>
    <xf numFmtId="0" fontId="18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0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0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37" fontId="22" fillId="0" borderId="0"/>
    <xf numFmtId="37" fontId="22" fillId="0" borderId="0"/>
    <xf numFmtId="37" fontId="22" fillId="0" borderId="0"/>
    <xf numFmtId="37" fontId="22" fillId="0" borderId="0"/>
    <xf numFmtId="37" fontId="22" fillId="0" borderId="0"/>
    <xf numFmtId="37" fontId="22" fillId="0" borderId="0"/>
    <xf numFmtId="37" fontId="22" fillId="0" borderId="0"/>
    <xf numFmtId="37" fontId="22" fillId="0" borderId="0"/>
    <xf numFmtId="37" fontId="22" fillId="0" borderId="0"/>
    <xf numFmtId="37" fontId="22" fillId="0" borderId="0"/>
    <xf numFmtId="37" fontId="22" fillId="0" borderId="0"/>
    <xf numFmtId="37" fontId="22" fillId="0" borderId="0"/>
    <xf numFmtId="37" fontId="22" fillId="0" borderId="0"/>
    <xf numFmtId="37" fontId="22" fillId="0" borderId="0"/>
    <xf numFmtId="37" fontId="22" fillId="0" borderId="0"/>
    <xf numFmtId="37" fontId="22" fillId="0" borderId="0"/>
    <xf numFmtId="37" fontId="22" fillId="0" borderId="0"/>
    <xf numFmtId="37" fontId="22" fillId="0" borderId="0"/>
    <xf numFmtId="166" fontId="18" fillId="0" borderId="0">
      <alignment horizontal="left" wrapText="1"/>
    </xf>
    <xf numFmtId="0" fontId="18" fillId="0" borderId="0"/>
    <xf numFmtId="166" fontId="18" fillId="0" borderId="0">
      <alignment horizontal="left" wrapText="1"/>
    </xf>
    <xf numFmtId="0" fontId="18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0" fontId="18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0" fontId="18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18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0" fontId="18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18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18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18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18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18" fillId="0" borderId="0"/>
    <xf numFmtId="166" fontId="18" fillId="0" borderId="0">
      <alignment horizontal="left" wrapText="1"/>
    </xf>
    <xf numFmtId="0" fontId="18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18" fillId="0" borderId="0"/>
    <xf numFmtId="166" fontId="18" fillId="0" borderId="0">
      <alignment horizontal="left" wrapText="1"/>
    </xf>
    <xf numFmtId="0" fontId="18" fillId="0" borderId="0"/>
    <xf numFmtId="166" fontId="18" fillId="0" borderId="0">
      <alignment horizontal="left" wrapText="1"/>
    </xf>
    <xf numFmtId="0" fontId="18" fillId="0" borderId="0"/>
    <xf numFmtId="166" fontId="18" fillId="0" borderId="0">
      <alignment horizontal="left" wrapText="1"/>
    </xf>
    <xf numFmtId="0" fontId="18" fillId="0" borderId="0"/>
    <xf numFmtId="166" fontId="18" fillId="0" borderId="0">
      <alignment horizontal="left" wrapText="1"/>
    </xf>
    <xf numFmtId="0" fontId="18" fillId="0" borderId="0"/>
    <xf numFmtId="166" fontId="18" fillId="0" borderId="0">
      <alignment horizontal="left" wrapText="1"/>
    </xf>
    <xf numFmtId="0" fontId="18" fillId="0" borderId="0"/>
    <xf numFmtId="166" fontId="18" fillId="0" borderId="0">
      <alignment horizontal="left" wrapText="1"/>
    </xf>
    <xf numFmtId="0" fontId="18" fillId="0" borderId="0"/>
    <xf numFmtId="166" fontId="18" fillId="0" borderId="0">
      <alignment horizontal="left" wrapText="1"/>
    </xf>
    <xf numFmtId="0" fontId="18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18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23" fillId="0" borderId="0"/>
    <xf numFmtId="0" fontId="23" fillId="0" borderId="0"/>
    <xf numFmtId="167" fontId="18" fillId="0" borderId="0">
      <alignment horizontal="left" wrapText="1"/>
    </xf>
    <xf numFmtId="167" fontId="18" fillId="0" borderId="0">
      <alignment horizontal="left" wrapText="1"/>
    </xf>
    <xf numFmtId="0" fontId="23" fillId="0" borderId="0"/>
    <xf numFmtId="167" fontId="18" fillId="0" borderId="0">
      <alignment horizontal="left" wrapText="1"/>
    </xf>
    <xf numFmtId="167" fontId="18" fillId="0" borderId="0">
      <alignment horizontal="left" wrapText="1"/>
    </xf>
    <xf numFmtId="0" fontId="23" fillId="0" borderId="0"/>
    <xf numFmtId="0" fontId="23" fillId="0" borderId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23" fillId="0" borderId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23" fillId="0" borderId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18" fillId="0" borderId="0"/>
    <xf numFmtId="0" fontId="23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18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18" fillId="0" borderId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23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23" fillId="0" borderId="0"/>
    <xf numFmtId="0" fontId="23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18" fillId="0" borderId="0"/>
    <xf numFmtId="0" fontId="24" fillId="0" borderId="0" applyFill="0" applyBorder="0" applyAlignment="0" applyProtection="0"/>
    <xf numFmtId="166" fontId="18" fillId="0" borderId="0">
      <alignment horizontal="left" wrapText="1"/>
    </xf>
    <xf numFmtId="37" fontId="22" fillId="0" borderId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8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37" fontId="22" fillId="0" borderId="0"/>
    <xf numFmtId="37" fontId="22" fillId="0" borderId="0"/>
    <xf numFmtId="37" fontId="22" fillId="0" borderId="0"/>
    <xf numFmtId="37" fontId="22" fillId="0" borderId="0"/>
    <xf numFmtId="37" fontId="22" fillId="0" borderId="0"/>
    <xf numFmtId="37" fontId="22" fillId="0" borderId="0"/>
    <xf numFmtId="37" fontId="22" fillId="0" borderId="0"/>
    <xf numFmtId="37" fontId="22" fillId="0" borderId="0"/>
    <xf numFmtId="37" fontId="22" fillId="0" borderId="0"/>
    <xf numFmtId="37" fontId="22" fillId="0" borderId="0"/>
    <xf numFmtId="37" fontId="22" fillId="0" borderId="0"/>
    <xf numFmtId="37" fontId="22" fillId="0" borderId="0"/>
    <xf numFmtId="37" fontId="22" fillId="0" borderId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37" fontId="22" fillId="0" borderId="0"/>
    <xf numFmtId="37" fontId="22" fillId="0" borderId="0"/>
    <xf numFmtId="37" fontId="22" fillId="0" borderId="0"/>
    <xf numFmtId="37" fontId="22" fillId="0" borderId="0"/>
    <xf numFmtId="37" fontId="22" fillId="0" borderId="0"/>
    <xf numFmtId="37" fontId="22" fillId="0" borderId="0"/>
    <xf numFmtId="37" fontId="22" fillId="0" borderId="0"/>
    <xf numFmtId="37" fontId="22" fillId="0" borderId="0"/>
    <xf numFmtId="37" fontId="22" fillId="0" borderId="0"/>
    <xf numFmtId="37" fontId="22" fillId="0" borderId="0"/>
    <xf numFmtId="37" fontId="22" fillId="0" borderId="0"/>
    <xf numFmtId="37" fontId="22" fillId="0" borderId="0"/>
    <xf numFmtId="37" fontId="22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18" fillId="0" borderId="0"/>
    <xf numFmtId="0" fontId="18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0" fontId="18" fillId="0" borderId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18" fillId="0" borderId="0">
      <alignment horizontal="left" wrapText="1"/>
    </xf>
    <xf numFmtId="167" fontId="25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18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0" fontId="18" fillId="0" borderId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9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0" fontId="18" fillId="0" borderId="0"/>
    <xf numFmtId="0" fontId="23" fillId="0" borderId="0"/>
    <xf numFmtId="0" fontId="23" fillId="0" borderId="0"/>
    <xf numFmtId="171" fontId="26" fillId="0" borderId="0">
      <alignment horizontal="left"/>
    </xf>
    <xf numFmtId="172" fontId="27" fillId="0" borderId="0">
      <alignment horizontal="left"/>
    </xf>
    <xf numFmtId="0" fontId="28" fillId="0" borderId="13"/>
    <xf numFmtId="0" fontId="29" fillId="0" borderId="0"/>
    <xf numFmtId="0" fontId="30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0" fillId="33" borderId="0" applyNumberFormat="0" applyBorder="0" applyAlignment="0" applyProtection="0"/>
    <xf numFmtId="0" fontId="1" fillId="10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1" fillId="34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1" fillId="35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167" fontId="25" fillId="0" borderId="0">
      <alignment horizontal="left" wrapText="1"/>
    </xf>
    <xf numFmtId="167" fontId="25" fillId="0" borderId="0">
      <alignment horizontal="left" wrapText="1"/>
    </xf>
    <xf numFmtId="0" fontId="30" fillId="33" borderId="0" applyNumberFormat="0" applyBorder="0" applyAlignment="0" applyProtection="0"/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2" fillId="36" borderId="0" applyNumberFormat="0" applyBorder="0" applyAlignment="0" applyProtection="0"/>
    <xf numFmtId="0" fontId="30" fillId="33" borderId="0" applyNumberFormat="0" applyBorder="0" applyAlignment="0" applyProtection="0"/>
    <xf numFmtId="0" fontId="1" fillId="10" borderId="0" applyNumberFormat="0" applyBorder="0" applyAlignment="0" applyProtection="0"/>
    <xf numFmtId="0" fontId="30" fillId="37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0" fillId="37" borderId="0" applyNumberFormat="0" applyBorder="0" applyAlignment="0" applyProtection="0"/>
    <xf numFmtId="0" fontId="1" fillId="14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1" fillId="38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1" fillId="39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167" fontId="25" fillId="0" borderId="0">
      <alignment horizontal="left" wrapText="1"/>
    </xf>
    <xf numFmtId="167" fontId="25" fillId="0" borderId="0">
      <alignment horizontal="left" wrapText="1"/>
    </xf>
    <xf numFmtId="0" fontId="30" fillId="37" borderId="0" applyNumberFormat="0" applyBorder="0" applyAlignment="0" applyProtection="0"/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2" fillId="40" borderId="0" applyNumberFormat="0" applyBorder="0" applyAlignment="0" applyProtection="0"/>
    <xf numFmtId="0" fontId="30" fillId="37" borderId="0" applyNumberFormat="0" applyBorder="0" applyAlignment="0" applyProtection="0"/>
    <xf numFmtId="0" fontId="1" fillId="14" borderId="0" applyNumberFormat="0" applyBorder="0" applyAlignment="0" applyProtection="0"/>
    <xf numFmtId="0" fontId="30" fillId="41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0" fillId="41" borderId="0" applyNumberFormat="0" applyBorder="0" applyAlignment="0" applyProtection="0"/>
    <xf numFmtId="0" fontId="1" fillId="18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1" fillId="42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1" fillId="42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167" fontId="25" fillId="0" borderId="0">
      <alignment horizontal="left" wrapText="1"/>
    </xf>
    <xf numFmtId="167" fontId="25" fillId="0" borderId="0">
      <alignment horizontal="left" wrapText="1"/>
    </xf>
    <xf numFmtId="0" fontId="30" fillId="41" borderId="0" applyNumberFormat="0" applyBorder="0" applyAlignment="0" applyProtection="0"/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2" fillId="40" borderId="0" applyNumberFormat="0" applyBorder="0" applyAlignment="0" applyProtection="0"/>
    <xf numFmtId="0" fontId="30" fillId="41" borderId="0" applyNumberFormat="0" applyBorder="0" applyAlignment="0" applyProtection="0"/>
    <xf numFmtId="0" fontId="1" fillId="18" borderId="0" applyNumberFormat="0" applyBorder="0" applyAlignment="0" applyProtection="0"/>
    <xf numFmtId="0" fontId="30" fillId="43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0" fillId="43" borderId="0" applyNumberFormat="0" applyBorder="0" applyAlignment="0" applyProtection="0"/>
    <xf numFmtId="0" fontId="1" fillId="22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1" fillId="34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1" fillId="38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167" fontId="25" fillId="0" borderId="0">
      <alignment horizontal="left" wrapText="1"/>
    </xf>
    <xf numFmtId="167" fontId="25" fillId="0" borderId="0">
      <alignment horizontal="left" wrapText="1"/>
    </xf>
    <xf numFmtId="0" fontId="30" fillId="43" borderId="0" applyNumberFormat="0" applyBorder="0" applyAlignment="0" applyProtection="0"/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2" fillId="36" borderId="0" applyNumberFormat="0" applyBorder="0" applyAlignment="0" applyProtection="0"/>
    <xf numFmtId="0" fontId="30" fillId="43" borderId="0" applyNumberFormat="0" applyBorder="0" applyAlignment="0" applyProtection="0"/>
    <xf numFmtId="0" fontId="1" fillId="22" borderId="0" applyNumberFormat="0" applyBorder="0" applyAlignment="0" applyProtection="0"/>
    <xf numFmtId="0" fontId="33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0" fillId="44" borderId="0" applyNumberFormat="0" applyBorder="0" applyAlignment="0" applyProtection="0"/>
    <xf numFmtId="0" fontId="1" fillId="26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1" fillId="26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2" fillId="45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3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30" fillId="38" borderId="0" applyNumberFormat="0" applyBorder="0" applyAlignment="0" applyProtection="0"/>
    <xf numFmtId="0" fontId="1" fillId="30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1" fillId="42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167" fontId="25" fillId="0" borderId="0">
      <alignment horizontal="left" wrapText="1"/>
    </xf>
    <xf numFmtId="167" fontId="25" fillId="0" borderId="0">
      <alignment horizontal="left" wrapText="1"/>
    </xf>
    <xf numFmtId="0" fontId="30" fillId="38" borderId="0" applyNumberFormat="0" applyBorder="0" applyAlignment="0" applyProtection="0"/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2" fillId="40" borderId="0" applyNumberFormat="0" applyBorder="0" applyAlignment="0" applyProtection="0"/>
    <xf numFmtId="0" fontId="30" fillId="38" borderId="0" applyNumberFormat="0" applyBorder="0" applyAlignment="0" applyProtection="0"/>
    <xf numFmtId="0" fontId="1" fillId="30" borderId="0" applyNumberFormat="0" applyBorder="0" applyAlignment="0" applyProtection="0"/>
    <xf numFmtId="0" fontId="30" fillId="3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0" fillId="35" borderId="0" applyNumberFormat="0" applyBorder="0" applyAlignment="0" applyProtection="0"/>
    <xf numFmtId="0" fontId="1" fillId="11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1" fillId="46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1" fillId="44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167" fontId="25" fillId="0" borderId="0">
      <alignment horizontal="left" wrapText="1"/>
    </xf>
    <xf numFmtId="167" fontId="25" fillId="0" borderId="0">
      <alignment horizontal="left" wrapText="1"/>
    </xf>
    <xf numFmtId="0" fontId="30" fillId="35" borderId="0" applyNumberFormat="0" applyBorder="0" applyAlignment="0" applyProtection="0"/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2" fillId="45" borderId="0" applyNumberFormat="0" applyBorder="0" applyAlignment="0" applyProtection="0"/>
    <xf numFmtId="0" fontId="30" fillId="35" borderId="0" applyNumberFormat="0" applyBorder="0" applyAlignment="0" applyProtection="0"/>
    <xf numFmtId="0" fontId="1" fillId="11" borderId="0" applyNumberFormat="0" applyBorder="0" applyAlignment="0" applyProtection="0"/>
    <xf numFmtId="0" fontId="33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0" fillId="39" borderId="0" applyNumberFormat="0" applyBorder="0" applyAlignment="0" applyProtection="0"/>
    <xf numFmtId="0" fontId="1" fillId="15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1" fillId="15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2" fillId="40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47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0" fillId="47" borderId="0" applyNumberFormat="0" applyBorder="0" applyAlignment="0" applyProtection="0"/>
    <xf numFmtId="0" fontId="1" fillId="19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1" fillId="48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1" fillId="48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167" fontId="25" fillId="0" borderId="0">
      <alignment horizontal="left" wrapText="1"/>
    </xf>
    <xf numFmtId="167" fontId="25" fillId="0" borderId="0">
      <alignment horizontal="left" wrapText="1"/>
    </xf>
    <xf numFmtId="0" fontId="30" fillId="47" borderId="0" applyNumberFormat="0" applyBorder="0" applyAlignment="0" applyProtection="0"/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2" fillId="40" borderId="0" applyNumberFormat="0" applyBorder="0" applyAlignment="0" applyProtection="0"/>
    <xf numFmtId="0" fontId="30" fillId="47" borderId="0" applyNumberFormat="0" applyBorder="0" applyAlignment="0" applyProtection="0"/>
    <xf numFmtId="0" fontId="1" fillId="19" borderId="0" applyNumberFormat="0" applyBorder="0" applyAlignment="0" applyProtection="0"/>
    <xf numFmtId="0" fontId="30" fillId="4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0" fillId="43" borderId="0" applyNumberFormat="0" applyBorder="0" applyAlignment="0" applyProtection="0"/>
    <xf numFmtId="0" fontId="1" fillId="2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1" fillId="46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1" fillId="37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167" fontId="25" fillId="0" borderId="0">
      <alignment horizontal="left" wrapText="1"/>
    </xf>
    <xf numFmtId="167" fontId="25" fillId="0" borderId="0">
      <alignment horizontal="left" wrapText="1"/>
    </xf>
    <xf numFmtId="0" fontId="30" fillId="43" borderId="0" applyNumberFormat="0" applyBorder="0" applyAlignment="0" applyProtection="0"/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2" fillId="36" borderId="0" applyNumberFormat="0" applyBorder="0" applyAlignment="0" applyProtection="0"/>
    <xf numFmtId="0" fontId="30" fillId="43" borderId="0" applyNumberFormat="0" applyBorder="0" applyAlignment="0" applyProtection="0"/>
    <xf numFmtId="0" fontId="1" fillId="23" borderId="0" applyNumberFormat="0" applyBorder="0" applyAlignment="0" applyProtection="0"/>
    <xf numFmtId="0" fontId="30" fillId="35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0" fillId="35" borderId="0" applyNumberFormat="0" applyBorder="0" applyAlignment="0" applyProtection="0"/>
    <xf numFmtId="0" fontId="1" fillId="27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1" fillId="44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167" fontId="25" fillId="0" borderId="0">
      <alignment horizontal="left" wrapText="1"/>
    </xf>
    <xf numFmtId="167" fontId="25" fillId="0" borderId="0">
      <alignment horizontal="left" wrapText="1"/>
    </xf>
    <xf numFmtId="0" fontId="30" fillId="35" borderId="0" applyNumberFormat="0" applyBorder="0" applyAlignment="0" applyProtection="0"/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2" fillId="45" borderId="0" applyNumberFormat="0" applyBorder="0" applyAlignment="0" applyProtection="0"/>
    <xf numFmtId="0" fontId="30" fillId="35" borderId="0" applyNumberFormat="0" applyBorder="0" applyAlignment="0" applyProtection="0"/>
    <xf numFmtId="0" fontId="1" fillId="27" borderId="0" applyNumberFormat="0" applyBorder="0" applyAlignment="0" applyProtection="0"/>
    <xf numFmtId="0" fontId="30" fillId="4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0" fillId="49" borderId="0" applyNumberFormat="0" applyBorder="0" applyAlignment="0" applyProtection="0"/>
    <xf numFmtId="0" fontId="1" fillId="31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31" fillId="38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1" fillId="42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167" fontId="25" fillId="0" borderId="0">
      <alignment horizontal="left" wrapText="1"/>
    </xf>
    <xf numFmtId="167" fontId="25" fillId="0" borderId="0">
      <alignment horizontal="left" wrapText="1"/>
    </xf>
    <xf numFmtId="0" fontId="30" fillId="49" borderId="0" applyNumberFormat="0" applyBorder="0" applyAlignment="0" applyProtection="0"/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32" fillId="40" borderId="0" applyNumberFormat="0" applyBorder="0" applyAlignment="0" applyProtection="0"/>
    <xf numFmtId="0" fontId="30" fillId="49" borderId="0" applyNumberFormat="0" applyBorder="0" applyAlignment="0" applyProtection="0"/>
    <xf numFmtId="0" fontId="1" fillId="31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34" fillId="50" borderId="0" applyNumberFormat="0" applyBorder="0" applyAlignment="0" applyProtection="0"/>
    <xf numFmtId="0" fontId="34" fillId="50" borderId="0" applyNumberFormat="0" applyBorder="0" applyAlignment="0" applyProtection="0"/>
    <xf numFmtId="0" fontId="34" fillId="50" borderId="0" applyNumberFormat="0" applyBorder="0" applyAlignment="0" applyProtection="0"/>
    <xf numFmtId="0" fontId="34" fillId="50" borderId="0" applyNumberFormat="0" applyBorder="0" applyAlignment="0" applyProtection="0"/>
    <xf numFmtId="0" fontId="34" fillId="50" borderId="0" applyNumberFormat="0" applyBorder="0" applyAlignment="0" applyProtection="0"/>
    <xf numFmtId="167" fontId="25" fillId="0" borderId="0">
      <alignment horizontal="left" wrapText="1"/>
    </xf>
    <xf numFmtId="167" fontId="25" fillId="0" borderId="0">
      <alignment horizontal="left" wrapText="1"/>
    </xf>
    <xf numFmtId="0" fontId="34" fillId="50" borderId="0" applyNumberFormat="0" applyBorder="0" applyAlignment="0" applyProtection="0"/>
    <xf numFmtId="0" fontId="34" fillId="50" borderId="0" applyNumberFormat="0" applyBorder="0" applyAlignment="0" applyProtection="0"/>
    <xf numFmtId="0" fontId="17" fillId="12" borderId="0" applyNumberFormat="0" applyBorder="0" applyAlignment="0" applyProtection="0"/>
    <xf numFmtId="0" fontId="34" fillId="50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51" borderId="0" applyNumberFormat="0" applyBorder="0" applyAlignment="0" applyProtection="0"/>
    <xf numFmtId="0" fontId="17" fillId="16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167" fontId="25" fillId="0" borderId="0">
      <alignment horizontal="left" wrapText="1"/>
    </xf>
    <xf numFmtId="167" fontId="25" fillId="0" borderId="0">
      <alignment horizontal="left" wrapText="1"/>
    </xf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17" fillId="16" borderId="0" applyNumberFormat="0" applyBorder="0" applyAlignment="0" applyProtection="0"/>
    <xf numFmtId="0" fontId="34" fillId="39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49" borderId="0" applyNumberFormat="0" applyBorder="0" applyAlignment="0" applyProtection="0"/>
    <xf numFmtId="0" fontId="17" fillId="20" borderId="0" applyNumberFormat="0" applyBorder="0" applyAlignment="0" applyProtection="0"/>
    <xf numFmtId="0" fontId="34" fillId="47" borderId="0" applyNumberFormat="0" applyBorder="0" applyAlignment="0" applyProtection="0"/>
    <xf numFmtId="0" fontId="34" fillId="47" borderId="0" applyNumberFormat="0" applyBorder="0" applyAlignment="0" applyProtection="0"/>
    <xf numFmtId="0" fontId="34" fillId="47" borderId="0" applyNumberFormat="0" applyBorder="0" applyAlignment="0" applyProtection="0"/>
    <xf numFmtId="0" fontId="34" fillId="47" borderId="0" applyNumberFormat="0" applyBorder="0" applyAlignment="0" applyProtection="0"/>
    <xf numFmtId="0" fontId="34" fillId="47" borderId="0" applyNumberFormat="0" applyBorder="0" applyAlignment="0" applyProtection="0"/>
    <xf numFmtId="167" fontId="25" fillId="0" borderId="0">
      <alignment horizontal="left" wrapText="1"/>
    </xf>
    <xf numFmtId="167" fontId="25" fillId="0" borderId="0">
      <alignment horizontal="left" wrapText="1"/>
    </xf>
    <xf numFmtId="0" fontId="34" fillId="47" borderId="0" applyNumberFormat="0" applyBorder="0" applyAlignment="0" applyProtection="0"/>
    <xf numFmtId="0" fontId="34" fillId="47" borderId="0" applyNumberFormat="0" applyBorder="0" applyAlignment="0" applyProtection="0"/>
    <xf numFmtId="0" fontId="17" fillId="20" borderId="0" applyNumberFormat="0" applyBorder="0" applyAlignment="0" applyProtection="0"/>
    <xf numFmtId="0" fontId="34" fillId="47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167" fontId="25" fillId="0" borderId="0">
      <alignment horizontal="left" wrapText="1"/>
    </xf>
    <xf numFmtId="167" fontId="25" fillId="0" borderId="0">
      <alignment horizontal="left" wrapText="1"/>
    </xf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17" fillId="24" borderId="0" applyNumberFormat="0" applyBorder="0" applyAlignment="0" applyProtection="0"/>
    <xf numFmtId="0" fontId="34" fillId="5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167" fontId="25" fillId="0" borderId="0">
      <alignment horizontal="left" wrapText="1"/>
    </xf>
    <xf numFmtId="167" fontId="25" fillId="0" borderId="0">
      <alignment horizontal="left" wrapText="1"/>
    </xf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17" fillId="28" borderId="0" applyNumberFormat="0" applyBorder="0" applyAlignment="0" applyProtection="0"/>
    <xf numFmtId="0" fontId="34" fillId="5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167" fontId="25" fillId="0" borderId="0">
      <alignment horizontal="left" wrapText="1"/>
    </xf>
    <xf numFmtId="167" fontId="25" fillId="0" borderId="0">
      <alignment horizontal="left" wrapText="1"/>
    </xf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17" fillId="32" borderId="0" applyNumberFormat="0" applyBorder="0" applyAlignment="0" applyProtection="0"/>
    <xf numFmtId="0" fontId="34" fillId="54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0" fillId="55" borderId="0" applyNumberFormat="0" applyBorder="0" applyAlignment="0" applyProtection="0"/>
    <xf numFmtId="0" fontId="30" fillId="56" borderId="0" applyNumberFormat="0" applyBorder="0" applyAlignment="0" applyProtection="0"/>
    <xf numFmtId="0" fontId="30" fillId="57" borderId="0" applyNumberFormat="0" applyBorder="0" applyAlignment="0" applyProtection="0"/>
    <xf numFmtId="0" fontId="30" fillId="58" borderId="0" applyNumberFormat="0" applyBorder="0" applyAlignment="0" applyProtection="0"/>
    <xf numFmtId="0" fontId="34" fillId="59" borderId="0" applyNumberFormat="0" applyBorder="0" applyAlignment="0" applyProtection="0"/>
    <xf numFmtId="0" fontId="34" fillId="60" borderId="0" applyNumberFormat="0" applyBorder="0" applyAlignment="0" applyProtection="0"/>
    <xf numFmtId="0" fontId="34" fillId="61" borderId="0" applyNumberFormat="0" applyBorder="0" applyAlignment="0" applyProtection="0"/>
    <xf numFmtId="0" fontId="34" fillId="61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34" fillId="53" borderId="0" applyNumberFormat="0" applyBorder="0" applyAlignment="0" applyProtection="0"/>
    <xf numFmtId="0" fontId="34" fillId="62" borderId="0" applyNumberFormat="0" applyBorder="0" applyAlignment="0" applyProtection="0"/>
    <xf numFmtId="0" fontId="17" fillId="9" borderId="0" applyNumberFormat="0" applyBorder="0" applyAlignment="0" applyProtection="0"/>
    <xf numFmtId="0" fontId="34" fillId="61" borderId="0" applyNumberFormat="0" applyBorder="0" applyAlignment="0" applyProtection="0"/>
    <xf numFmtId="0" fontId="34" fillId="61" borderId="0" applyNumberFormat="0" applyBorder="0" applyAlignment="0" applyProtection="0"/>
    <xf numFmtId="0" fontId="34" fillId="61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62" borderId="0" applyNumberFormat="0" applyBorder="0" applyAlignment="0" applyProtection="0"/>
    <xf numFmtId="0" fontId="34" fillId="61" borderId="0" applyNumberFormat="0" applyBorder="0" applyAlignment="0" applyProtection="0"/>
    <xf numFmtId="167" fontId="25" fillId="0" borderId="0">
      <alignment horizontal="left" wrapText="1"/>
    </xf>
    <xf numFmtId="167" fontId="25" fillId="0" borderId="0">
      <alignment horizontal="left" wrapText="1"/>
    </xf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62" borderId="0" applyNumberFormat="0" applyBorder="0" applyAlignment="0" applyProtection="0"/>
    <xf numFmtId="167" fontId="25" fillId="0" borderId="0">
      <alignment horizontal="left" wrapText="1"/>
    </xf>
    <xf numFmtId="167" fontId="25" fillId="0" borderId="0">
      <alignment horizontal="left" wrapText="1"/>
    </xf>
    <xf numFmtId="0" fontId="34" fillId="61" borderId="0" applyNumberFormat="0" applyBorder="0" applyAlignment="0" applyProtection="0"/>
    <xf numFmtId="0" fontId="17" fillId="9" borderId="0" applyNumberFormat="0" applyBorder="0" applyAlignment="0" applyProtection="0"/>
    <xf numFmtId="0" fontId="34" fillId="61" borderId="0" applyNumberFormat="0" applyBorder="0" applyAlignment="0" applyProtection="0"/>
    <xf numFmtId="167" fontId="25" fillId="0" borderId="0">
      <alignment horizontal="left" wrapText="1"/>
    </xf>
    <xf numFmtId="167" fontId="25" fillId="0" borderId="0">
      <alignment horizontal="left" wrapText="1"/>
    </xf>
    <xf numFmtId="0" fontId="30" fillId="63" borderId="0" applyNumberFormat="0" applyBorder="0" applyAlignment="0" applyProtection="0"/>
    <xf numFmtId="0" fontId="30" fillId="64" borderId="0" applyNumberFormat="0" applyBorder="0" applyAlignment="0" applyProtection="0"/>
    <xf numFmtId="0" fontId="30" fillId="65" borderId="0" applyNumberFormat="0" applyBorder="0" applyAlignment="0" applyProtection="0"/>
    <xf numFmtId="0" fontId="30" fillId="66" borderId="0" applyNumberFormat="0" applyBorder="0" applyAlignment="0" applyProtection="0"/>
    <xf numFmtId="0" fontId="34" fillId="66" borderId="0" applyNumberFormat="0" applyBorder="0" applyAlignment="0" applyProtection="0"/>
    <xf numFmtId="0" fontId="34" fillId="67" borderId="0" applyNumberFormat="0" applyBorder="0" applyAlignment="0" applyProtection="0"/>
    <xf numFmtId="0" fontId="34" fillId="68" borderId="0" applyNumberFormat="0" applyBorder="0" applyAlignment="0" applyProtection="0"/>
    <xf numFmtId="0" fontId="34" fillId="6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34" fillId="68" borderId="0" applyNumberFormat="0" applyBorder="0" applyAlignment="0" applyProtection="0"/>
    <xf numFmtId="0" fontId="34" fillId="69" borderId="0" applyNumberFormat="0" applyBorder="0" applyAlignment="0" applyProtection="0"/>
    <xf numFmtId="0" fontId="17" fillId="13" borderId="0" applyNumberFormat="0" applyBorder="0" applyAlignment="0" applyProtection="0"/>
    <xf numFmtId="0" fontId="34" fillId="68" borderId="0" applyNumberFormat="0" applyBorder="0" applyAlignment="0" applyProtection="0"/>
    <xf numFmtId="0" fontId="34" fillId="68" borderId="0" applyNumberFormat="0" applyBorder="0" applyAlignment="0" applyProtection="0"/>
    <xf numFmtId="0" fontId="34" fillId="68" borderId="0" applyNumberFormat="0" applyBorder="0" applyAlignment="0" applyProtection="0"/>
    <xf numFmtId="0" fontId="34" fillId="68" borderId="0" applyNumberFormat="0" applyBorder="0" applyAlignment="0" applyProtection="0"/>
    <xf numFmtId="0" fontId="34" fillId="68" borderId="0" applyNumberFormat="0" applyBorder="0" applyAlignment="0" applyProtection="0"/>
    <xf numFmtId="0" fontId="34" fillId="68" borderId="0" applyNumberFormat="0" applyBorder="0" applyAlignment="0" applyProtection="0"/>
    <xf numFmtId="0" fontId="34" fillId="68" borderId="0" applyNumberFormat="0" applyBorder="0" applyAlignment="0" applyProtection="0"/>
    <xf numFmtId="0" fontId="34" fillId="68" borderId="0" applyNumberFormat="0" applyBorder="0" applyAlignment="0" applyProtection="0"/>
    <xf numFmtId="0" fontId="34" fillId="68" borderId="0" applyNumberFormat="0" applyBorder="0" applyAlignment="0" applyProtection="0"/>
    <xf numFmtId="0" fontId="34" fillId="68" borderId="0" applyNumberFormat="0" applyBorder="0" applyAlignment="0" applyProtection="0"/>
    <xf numFmtId="0" fontId="34" fillId="68" borderId="0" applyNumberFormat="0" applyBorder="0" applyAlignment="0" applyProtection="0"/>
    <xf numFmtId="0" fontId="34" fillId="68" borderId="0" applyNumberFormat="0" applyBorder="0" applyAlignment="0" applyProtection="0"/>
    <xf numFmtId="0" fontId="34" fillId="68" borderId="0" applyNumberFormat="0" applyBorder="0" applyAlignment="0" applyProtection="0"/>
    <xf numFmtId="0" fontId="34" fillId="69" borderId="0" applyNumberFormat="0" applyBorder="0" applyAlignment="0" applyProtection="0"/>
    <xf numFmtId="0" fontId="34" fillId="68" borderId="0" applyNumberFormat="0" applyBorder="0" applyAlignment="0" applyProtection="0"/>
    <xf numFmtId="167" fontId="25" fillId="0" borderId="0">
      <alignment horizontal="left" wrapText="1"/>
    </xf>
    <xf numFmtId="167" fontId="25" fillId="0" borderId="0">
      <alignment horizontal="left" wrapText="1"/>
    </xf>
    <xf numFmtId="0" fontId="34" fillId="68" borderId="0" applyNumberFormat="0" applyBorder="0" applyAlignment="0" applyProtection="0"/>
    <xf numFmtId="0" fontId="34" fillId="68" borderId="0" applyNumberFormat="0" applyBorder="0" applyAlignment="0" applyProtection="0"/>
    <xf numFmtId="0" fontId="34" fillId="68" borderId="0" applyNumberFormat="0" applyBorder="0" applyAlignment="0" applyProtection="0"/>
    <xf numFmtId="0" fontId="34" fillId="68" borderId="0" applyNumberFormat="0" applyBorder="0" applyAlignment="0" applyProtection="0"/>
    <xf numFmtId="0" fontId="34" fillId="69" borderId="0" applyNumberFormat="0" applyBorder="0" applyAlignment="0" applyProtection="0"/>
    <xf numFmtId="167" fontId="25" fillId="0" borderId="0">
      <alignment horizontal="left" wrapText="1"/>
    </xf>
    <xf numFmtId="167" fontId="25" fillId="0" borderId="0">
      <alignment horizontal="left" wrapText="1"/>
    </xf>
    <xf numFmtId="0" fontId="34" fillId="68" borderId="0" applyNumberFormat="0" applyBorder="0" applyAlignment="0" applyProtection="0"/>
    <xf numFmtId="0" fontId="17" fillId="13" borderId="0" applyNumberFormat="0" applyBorder="0" applyAlignment="0" applyProtection="0"/>
    <xf numFmtId="0" fontId="34" fillId="68" borderId="0" applyNumberFormat="0" applyBorder="0" applyAlignment="0" applyProtection="0"/>
    <xf numFmtId="167" fontId="25" fillId="0" borderId="0">
      <alignment horizontal="left" wrapText="1"/>
    </xf>
    <xf numFmtId="167" fontId="25" fillId="0" borderId="0">
      <alignment horizontal="left" wrapText="1"/>
    </xf>
    <xf numFmtId="0" fontId="30" fillId="70" borderId="0" applyNumberFormat="0" applyBorder="0" applyAlignment="0" applyProtection="0"/>
    <xf numFmtId="0" fontId="30" fillId="71" borderId="0" applyNumberFormat="0" applyBorder="0" applyAlignment="0" applyProtection="0"/>
    <xf numFmtId="0" fontId="30" fillId="72" borderId="0" applyNumberFormat="0" applyBorder="0" applyAlignment="0" applyProtection="0"/>
    <xf numFmtId="0" fontId="30" fillId="65" borderId="0" applyNumberFormat="0" applyBorder="0" applyAlignment="0" applyProtection="0"/>
    <xf numFmtId="0" fontId="34" fillId="73" borderId="0" applyNumberFormat="0" applyBorder="0" applyAlignment="0" applyProtection="0"/>
    <xf numFmtId="0" fontId="34" fillId="57" borderId="0" applyNumberFormat="0" applyBorder="0" applyAlignment="0" applyProtection="0"/>
    <xf numFmtId="0" fontId="34" fillId="74" borderId="0" applyNumberFormat="0" applyBorder="0" applyAlignment="0" applyProtection="0"/>
    <xf numFmtId="0" fontId="34" fillId="74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34" fillId="74" borderId="0" applyNumberFormat="0" applyBorder="0" applyAlignment="0" applyProtection="0"/>
    <xf numFmtId="0" fontId="34" fillId="75" borderId="0" applyNumberFormat="0" applyBorder="0" applyAlignment="0" applyProtection="0"/>
    <xf numFmtId="0" fontId="17" fillId="17" borderId="0" applyNumberFormat="0" applyBorder="0" applyAlignment="0" applyProtection="0"/>
    <xf numFmtId="0" fontId="34" fillId="74" borderId="0" applyNumberFormat="0" applyBorder="0" applyAlignment="0" applyProtection="0"/>
    <xf numFmtId="0" fontId="34" fillId="74" borderId="0" applyNumberFormat="0" applyBorder="0" applyAlignment="0" applyProtection="0"/>
    <xf numFmtId="0" fontId="34" fillId="74" borderId="0" applyNumberFormat="0" applyBorder="0" applyAlignment="0" applyProtection="0"/>
    <xf numFmtId="0" fontId="34" fillId="74" borderId="0" applyNumberFormat="0" applyBorder="0" applyAlignment="0" applyProtection="0"/>
    <xf numFmtId="0" fontId="34" fillId="74" borderId="0" applyNumberFormat="0" applyBorder="0" applyAlignment="0" applyProtection="0"/>
    <xf numFmtId="0" fontId="34" fillId="74" borderId="0" applyNumberFormat="0" applyBorder="0" applyAlignment="0" applyProtection="0"/>
    <xf numFmtId="0" fontId="34" fillId="74" borderId="0" applyNumberFormat="0" applyBorder="0" applyAlignment="0" applyProtection="0"/>
    <xf numFmtId="0" fontId="34" fillId="74" borderId="0" applyNumberFormat="0" applyBorder="0" applyAlignment="0" applyProtection="0"/>
    <xf numFmtId="0" fontId="34" fillId="74" borderId="0" applyNumberFormat="0" applyBorder="0" applyAlignment="0" applyProtection="0"/>
    <xf numFmtId="0" fontId="34" fillId="74" borderId="0" applyNumberFormat="0" applyBorder="0" applyAlignment="0" applyProtection="0"/>
    <xf numFmtId="0" fontId="34" fillId="74" borderId="0" applyNumberFormat="0" applyBorder="0" applyAlignment="0" applyProtection="0"/>
    <xf numFmtId="0" fontId="34" fillId="74" borderId="0" applyNumberFormat="0" applyBorder="0" applyAlignment="0" applyProtection="0"/>
    <xf numFmtId="0" fontId="34" fillId="74" borderId="0" applyNumberFormat="0" applyBorder="0" applyAlignment="0" applyProtection="0"/>
    <xf numFmtId="0" fontId="34" fillId="75" borderId="0" applyNumberFormat="0" applyBorder="0" applyAlignment="0" applyProtection="0"/>
    <xf numFmtId="0" fontId="34" fillId="74" borderId="0" applyNumberFormat="0" applyBorder="0" applyAlignment="0" applyProtection="0"/>
    <xf numFmtId="167" fontId="25" fillId="0" borderId="0">
      <alignment horizontal="left" wrapText="1"/>
    </xf>
    <xf numFmtId="167" fontId="25" fillId="0" borderId="0">
      <alignment horizontal="left" wrapText="1"/>
    </xf>
    <xf numFmtId="0" fontId="34" fillId="74" borderId="0" applyNumberFormat="0" applyBorder="0" applyAlignment="0" applyProtection="0"/>
    <xf numFmtId="0" fontId="34" fillId="74" borderId="0" applyNumberFormat="0" applyBorder="0" applyAlignment="0" applyProtection="0"/>
    <xf numFmtId="0" fontId="34" fillId="74" borderId="0" applyNumberFormat="0" applyBorder="0" applyAlignment="0" applyProtection="0"/>
    <xf numFmtId="0" fontId="34" fillId="74" borderId="0" applyNumberFormat="0" applyBorder="0" applyAlignment="0" applyProtection="0"/>
    <xf numFmtId="0" fontId="34" fillId="75" borderId="0" applyNumberFormat="0" applyBorder="0" applyAlignment="0" applyProtection="0"/>
    <xf numFmtId="167" fontId="25" fillId="0" borderId="0">
      <alignment horizontal="left" wrapText="1"/>
    </xf>
    <xf numFmtId="167" fontId="25" fillId="0" borderId="0">
      <alignment horizontal="left" wrapText="1"/>
    </xf>
    <xf numFmtId="0" fontId="34" fillId="74" borderId="0" applyNumberFormat="0" applyBorder="0" applyAlignment="0" applyProtection="0"/>
    <xf numFmtId="0" fontId="34" fillId="75" borderId="0" applyNumberFormat="0" applyBorder="0" applyAlignment="0" applyProtection="0"/>
    <xf numFmtId="0" fontId="17" fillId="17" borderId="0" applyNumberFormat="0" applyBorder="0" applyAlignment="0" applyProtection="0"/>
    <xf numFmtId="0" fontId="34" fillId="75" borderId="0" applyNumberFormat="0" applyBorder="0" applyAlignment="0" applyProtection="0"/>
    <xf numFmtId="0" fontId="34" fillId="74" borderId="0" applyNumberFormat="0" applyBorder="0" applyAlignment="0" applyProtection="0"/>
    <xf numFmtId="0" fontId="34" fillId="75" borderId="0" applyNumberFormat="0" applyBorder="0" applyAlignment="0" applyProtection="0"/>
    <xf numFmtId="167" fontId="25" fillId="0" borderId="0">
      <alignment horizontal="left" wrapText="1"/>
    </xf>
    <xf numFmtId="0" fontId="34" fillId="75" borderId="0" applyNumberFormat="0" applyBorder="0" applyAlignment="0" applyProtection="0"/>
    <xf numFmtId="167" fontId="25" fillId="0" borderId="0">
      <alignment horizontal="left" wrapText="1"/>
    </xf>
    <xf numFmtId="0" fontId="34" fillId="75" borderId="0" applyNumberFormat="0" applyBorder="0" applyAlignment="0" applyProtection="0"/>
    <xf numFmtId="0" fontId="30" fillId="63" borderId="0" applyNumberFormat="0" applyBorder="0" applyAlignment="0" applyProtection="0"/>
    <xf numFmtId="0" fontId="30" fillId="65" borderId="0" applyNumberFormat="0" applyBorder="0" applyAlignment="0" applyProtection="0"/>
    <xf numFmtId="0" fontId="30" fillId="67" borderId="0" applyNumberFormat="0" applyBorder="0" applyAlignment="0" applyProtection="0"/>
    <xf numFmtId="0" fontId="30" fillId="57" borderId="0" applyNumberFormat="0" applyBorder="0" applyAlignment="0" applyProtection="0"/>
    <xf numFmtId="0" fontId="34" fillId="65" borderId="0" applyNumberFormat="0" applyBorder="0" applyAlignment="0" applyProtection="0"/>
    <xf numFmtId="0" fontId="34" fillId="57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34" fillId="76" borderId="0" applyNumberFormat="0" applyBorder="0" applyAlignment="0" applyProtection="0"/>
    <xf numFmtId="0" fontId="34" fillId="77" borderId="0" applyNumberFormat="0" applyBorder="0" applyAlignment="0" applyProtection="0"/>
    <xf numFmtId="0" fontId="17" fillId="21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76" borderId="0" applyNumberFormat="0" applyBorder="0" applyAlignment="0" applyProtection="0"/>
    <xf numFmtId="0" fontId="34" fillId="76" borderId="0" applyNumberFormat="0" applyBorder="0" applyAlignment="0" applyProtection="0"/>
    <xf numFmtId="0" fontId="34" fillId="76" borderId="0" applyNumberFormat="0" applyBorder="0" applyAlignment="0" applyProtection="0"/>
    <xf numFmtId="0" fontId="34" fillId="76" borderId="0" applyNumberFormat="0" applyBorder="0" applyAlignment="0" applyProtection="0"/>
    <xf numFmtId="0" fontId="34" fillId="76" borderId="0" applyNumberFormat="0" applyBorder="0" applyAlignment="0" applyProtection="0"/>
    <xf numFmtId="0" fontId="34" fillId="76" borderId="0" applyNumberFormat="0" applyBorder="0" applyAlignment="0" applyProtection="0"/>
    <xf numFmtId="0" fontId="34" fillId="76" borderId="0" applyNumberFormat="0" applyBorder="0" applyAlignment="0" applyProtection="0"/>
    <xf numFmtId="0" fontId="34" fillId="76" borderId="0" applyNumberFormat="0" applyBorder="0" applyAlignment="0" applyProtection="0"/>
    <xf numFmtId="0" fontId="34" fillId="76" borderId="0" applyNumberFormat="0" applyBorder="0" applyAlignment="0" applyProtection="0"/>
    <xf numFmtId="0" fontId="34" fillId="76" borderId="0" applyNumberFormat="0" applyBorder="0" applyAlignment="0" applyProtection="0"/>
    <xf numFmtId="0" fontId="34" fillId="77" borderId="0" applyNumberFormat="0" applyBorder="0" applyAlignment="0" applyProtection="0"/>
    <xf numFmtId="0" fontId="34" fillId="52" borderId="0" applyNumberFormat="0" applyBorder="0" applyAlignment="0" applyProtection="0"/>
    <xf numFmtId="167" fontId="25" fillId="0" borderId="0">
      <alignment horizontal="left" wrapText="1"/>
    </xf>
    <xf numFmtId="167" fontId="25" fillId="0" borderId="0">
      <alignment horizontal="left" wrapText="1"/>
    </xf>
    <xf numFmtId="0" fontId="34" fillId="76" borderId="0" applyNumberFormat="0" applyBorder="0" applyAlignment="0" applyProtection="0"/>
    <xf numFmtId="0" fontId="34" fillId="76" borderId="0" applyNumberFormat="0" applyBorder="0" applyAlignment="0" applyProtection="0"/>
    <xf numFmtId="0" fontId="34" fillId="76" borderId="0" applyNumberFormat="0" applyBorder="0" applyAlignment="0" applyProtection="0"/>
    <xf numFmtId="0" fontId="34" fillId="76" borderId="0" applyNumberFormat="0" applyBorder="0" applyAlignment="0" applyProtection="0"/>
    <xf numFmtId="0" fontId="34" fillId="76" borderId="0" applyNumberFormat="0" applyBorder="0" applyAlignment="0" applyProtection="0"/>
    <xf numFmtId="0" fontId="34" fillId="77" borderId="0" applyNumberFormat="0" applyBorder="0" applyAlignment="0" applyProtection="0"/>
    <xf numFmtId="167" fontId="25" fillId="0" borderId="0">
      <alignment horizontal="left" wrapText="1"/>
    </xf>
    <xf numFmtId="167" fontId="25" fillId="0" borderId="0">
      <alignment horizontal="left" wrapText="1"/>
    </xf>
    <xf numFmtId="0" fontId="34" fillId="52" borderId="0" applyNumberFormat="0" applyBorder="0" applyAlignment="0" applyProtection="0"/>
    <xf numFmtId="0" fontId="34" fillId="77" borderId="0" applyNumberFormat="0" applyBorder="0" applyAlignment="0" applyProtection="0"/>
    <xf numFmtId="0" fontId="17" fillId="21" borderId="0" applyNumberFormat="0" applyBorder="0" applyAlignment="0" applyProtection="0"/>
    <xf numFmtId="0" fontId="34" fillId="77" borderId="0" applyNumberFormat="0" applyBorder="0" applyAlignment="0" applyProtection="0"/>
    <xf numFmtId="0" fontId="34" fillId="52" borderId="0" applyNumberFormat="0" applyBorder="0" applyAlignment="0" applyProtection="0"/>
    <xf numFmtId="0" fontId="34" fillId="77" borderId="0" applyNumberFormat="0" applyBorder="0" applyAlignment="0" applyProtection="0"/>
    <xf numFmtId="167" fontId="25" fillId="0" borderId="0">
      <alignment horizontal="left" wrapText="1"/>
    </xf>
    <xf numFmtId="0" fontId="34" fillId="77" borderId="0" applyNumberFormat="0" applyBorder="0" applyAlignment="0" applyProtection="0"/>
    <xf numFmtId="167" fontId="25" fillId="0" borderId="0">
      <alignment horizontal="left" wrapText="1"/>
    </xf>
    <xf numFmtId="0" fontId="34" fillId="77" borderId="0" applyNumberFormat="0" applyBorder="0" applyAlignment="0" applyProtection="0"/>
    <xf numFmtId="0" fontId="30" fillId="71" borderId="0" applyNumberFormat="0" applyBorder="0" applyAlignment="0" applyProtection="0"/>
    <xf numFmtId="0" fontId="30" fillId="56" borderId="0" applyNumberFormat="0" applyBorder="0" applyAlignment="0" applyProtection="0"/>
    <xf numFmtId="0" fontId="30" fillId="58" borderId="0" applyNumberFormat="0" applyBorder="0" applyAlignment="0" applyProtection="0"/>
    <xf numFmtId="0" fontId="30" fillId="58" borderId="0" applyNumberFormat="0" applyBorder="0" applyAlignment="0" applyProtection="0"/>
    <xf numFmtId="0" fontId="34" fillId="59" borderId="0" applyNumberFormat="0" applyBorder="0" applyAlignment="0" applyProtection="0"/>
    <xf numFmtId="0" fontId="34" fillId="58" borderId="0" applyNumberFormat="0" applyBorder="0" applyAlignment="0" applyProtection="0"/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0" fontId="34" fillId="59" borderId="0" applyNumberFormat="0" applyBorder="0" applyAlignment="0" applyProtection="0"/>
    <xf numFmtId="0" fontId="17" fillId="25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0" fontId="34" fillId="59" borderId="0" applyNumberFormat="0" applyBorder="0" applyAlignment="0" applyProtection="0"/>
    <xf numFmtId="0" fontId="34" fillId="53" borderId="0" applyNumberFormat="0" applyBorder="0" applyAlignment="0" applyProtection="0"/>
    <xf numFmtId="167" fontId="25" fillId="0" borderId="0">
      <alignment horizontal="left" wrapText="1"/>
    </xf>
    <xf numFmtId="167" fontId="25" fillId="0" borderId="0">
      <alignment horizontal="left" wrapText="1"/>
    </xf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9" borderId="0" applyNumberFormat="0" applyBorder="0" applyAlignment="0" applyProtection="0"/>
    <xf numFmtId="0" fontId="34" fillId="59" borderId="0" applyNumberFormat="0" applyBorder="0" applyAlignment="0" applyProtection="0"/>
    <xf numFmtId="0" fontId="34" fillId="53" borderId="0" applyNumberFormat="0" applyBorder="0" applyAlignment="0" applyProtection="0"/>
    <xf numFmtId="0" fontId="34" fillId="59" borderId="0" applyNumberFormat="0" applyBorder="0" applyAlignment="0" applyProtection="0"/>
    <xf numFmtId="0" fontId="34" fillId="53" borderId="0" applyNumberFormat="0" applyBorder="0" applyAlignment="0" applyProtection="0"/>
    <xf numFmtId="0" fontId="34" fillId="59" borderId="0" applyNumberFormat="0" applyBorder="0" applyAlignment="0" applyProtection="0"/>
    <xf numFmtId="167" fontId="25" fillId="0" borderId="0">
      <alignment horizontal="left" wrapText="1"/>
    </xf>
    <xf numFmtId="0" fontId="34" fillId="59" borderId="0" applyNumberFormat="0" applyBorder="0" applyAlignment="0" applyProtection="0"/>
    <xf numFmtId="167" fontId="25" fillId="0" borderId="0">
      <alignment horizontal="left" wrapText="1"/>
    </xf>
    <xf numFmtId="0" fontId="34" fillId="59" borderId="0" applyNumberFormat="0" applyBorder="0" applyAlignment="0" applyProtection="0"/>
    <xf numFmtId="167" fontId="25" fillId="0" borderId="0">
      <alignment horizontal="left" wrapText="1"/>
    </xf>
    <xf numFmtId="0" fontId="34" fillId="59" borderId="0" applyNumberFormat="0" applyBorder="0" applyAlignment="0" applyProtection="0"/>
    <xf numFmtId="0" fontId="30" fillId="78" borderId="0" applyNumberFormat="0" applyBorder="0" applyAlignment="0" applyProtection="0"/>
    <xf numFmtId="0" fontId="30" fillId="78" borderId="0" applyNumberFormat="0" applyBorder="0" applyAlignment="0" applyProtection="0"/>
    <xf numFmtId="0" fontId="30" fillId="79" borderId="0" applyNumberFormat="0" applyBorder="0" applyAlignment="0" applyProtection="0"/>
    <xf numFmtId="0" fontId="30" fillId="66" borderId="0" applyNumberFormat="0" applyBorder="0" applyAlignment="0" applyProtection="0"/>
    <xf numFmtId="0" fontId="34" fillId="80" borderId="0" applyNumberFormat="0" applyBorder="0" applyAlignment="0" applyProtection="0"/>
    <xf numFmtId="0" fontId="34" fillId="79" borderId="0" applyNumberFormat="0" applyBorder="0" applyAlignment="0" applyProtection="0"/>
    <xf numFmtId="0" fontId="34" fillId="51" borderId="0" applyNumberFormat="0" applyBorder="0" applyAlignment="0" applyProtection="0"/>
    <xf numFmtId="0" fontId="34" fillId="51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34" fillId="49" borderId="0" applyNumberFormat="0" applyBorder="0" applyAlignment="0" applyProtection="0"/>
    <xf numFmtId="0" fontId="34" fillId="81" borderId="0" applyNumberFormat="0" applyBorder="0" applyAlignment="0" applyProtection="0"/>
    <xf numFmtId="0" fontId="17" fillId="29" borderId="0" applyNumberFormat="0" applyBorder="0" applyAlignment="0" applyProtection="0"/>
    <xf numFmtId="0" fontId="34" fillId="51" borderId="0" applyNumberFormat="0" applyBorder="0" applyAlignment="0" applyProtection="0"/>
    <xf numFmtId="0" fontId="34" fillId="51" borderId="0" applyNumberFormat="0" applyBorder="0" applyAlignment="0" applyProtection="0"/>
    <xf numFmtId="0" fontId="34" fillId="51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4" fillId="81" borderId="0" applyNumberFormat="0" applyBorder="0" applyAlignment="0" applyProtection="0"/>
    <xf numFmtId="0" fontId="34" fillId="51" borderId="0" applyNumberFormat="0" applyBorder="0" applyAlignment="0" applyProtection="0"/>
    <xf numFmtId="167" fontId="25" fillId="0" borderId="0">
      <alignment horizontal="left" wrapText="1"/>
    </xf>
    <xf numFmtId="167" fontId="25" fillId="0" borderId="0">
      <alignment horizontal="left" wrapText="1"/>
    </xf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4" fillId="81" borderId="0" applyNumberFormat="0" applyBorder="0" applyAlignment="0" applyProtection="0"/>
    <xf numFmtId="167" fontId="25" fillId="0" borderId="0">
      <alignment horizontal="left" wrapText="1"/>
    </xf>
    <xf numFmtId="167" fontId="25" fillId="0" borderId="0">
      <alignment horizontal="left" wrapText="1"/>
    </xf>
    <xf numFmtId="0" fontId="34" fillId="51" borderId="0" applyNumberFormat="0" applyBorder="0" applyAlignment="0" applyProtection="0"/>
    <xf numFmtId="0" fontId="34" fillId="81" borderId="0" applyNumberFormat="0" applyBorder="0" applyAlignment="0" applyProtection="0"/>
    <xf numFmtId="0" fontId="17" fillId="29" borderId="0" applyNumberFormat="0" applyBorder="0" applyAlignment="0" applyProtection="0"/>
    <xf numFmtId="0" fontId="34" fillId="81" borderId="0" applyNumberFormat="0" applyBorder="0" applyAlignment="0" applyProtection="0"/>
    <xf numFmtId="0" fontId="34" fillId="51" borderId="0" applyNumberFormat="0" applyBorder="0" applyAlignment="0" applyProtection="0"/>
    <xf numFmtId="0" fontId="34" fillId="81" borderId="0" applyNumberFormat="0" applyBorder="0" applyAlignment="0" applyProtection="0"/>
    <xf numFmtId="167" fontId="25" fillId="0" borderId="0">
      <alignment horizontal="left" wrapText="1"/>
    </xf>
    <xf numFmtId="0" fontId="34" fillId="81" borderId="0" applyNumberFormat="0" applyBorder="0" applyAlignment="0" applyProtection="0"/>
    <xf numFmtId="167" fontId="25" fillId="0" borderId="0">
      <alignment horizontal="left" wrapText="1"/>
    </xf>
    <xf numFmtId="0" fontId="34" fillId="81" borderId="0" applyNumberFormat="0" applyBorder="0" applyAlignment="0" applyProtection="0"/>
    <xf numFmtId="0" fontId="18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78" borderId="0" applyNumberFormat="0" applyBorder="0" applyAlignment="0" applyProtection="0"/>
    <xf numFmtId="0" fontId="7" fillId="3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167" fontId="25" fillId="0" borderId="0">
      <alignment horizontal="left" wrapText="1"/>
    </xf>
    <xf numFmtId="167" fontId="25" fillId="0" borderId="0">
      <alignment horizontal="left" wrapText="1"/>
    </xf>
    <xf numFmtId="0" fontId="37" fillId="37" borderId="0" applyNumberFormat="0" applyBorder="0" applyAlignment="0" applyProtection="0"/>
    <xf numFmtId="0" fontId="30" fillId="0" borderId="0"/>
    <xf numFmtId="0" fontId="38" fillId="0" borderId="0"/>
    <xf numFmtId="0" fontId="30" fillId="0" borderId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1" fontId="39" fillId="82" borderId="14" applyNumberFormat="0" applyBorder="0" applyAlignment="0">
      <alignment horizontal="center" vertical="top" wrapText="1"/>
      <protection hidden="1"/>
    </xf>
    <xf numFmtId="0" fontId="27" fillId="0" borderId="0" applyFont="0" applyFill="0" applyBorder="0" applyAlignment="0" applyProtection="0">
      <alignment horizontal="right"/>
    </xf>
    <xf numFmtId="0" fontId="30" fillId="0" borderId="0"/>
    <xf numFmtId="9" fontId="40" fillId="0" borderId="0">
      <alignment horizontal="center"/>
    </xf>
    <xf numFmtId="0" fontId="41" fillId="0" borderId="11" applyNumberFormat="0" applyFill="0" applyAlignment="0" applyProtection="0"/>
    <xf numFmtId="0" fontId="42" fillId="0" borderId="15" applyNumberFormat="0" applyFont="0" applyFill="0" applyAlignment="0" applyProtection="0"/>
    <xf numFmtId="0" fontId="42" fillId="0" borderId="16" applyNumberFormat="0" applyFont="0" applyFill="0" applyAlignment="0" applyProtection="0"/>
    <xf numFmtId="173" fontId="43" fillId="0" borderId="0" applyFont="0" applyFill="0" applyBorder="0" applyAlignment="0" applyProtection="0"/>
    <xf numFmtId="174" fontId="23" fillId="0" borderId="0" applyFont="0" applyFill="0" applyBorder="0" applyAlignment="0" applyProtection="0"/>
    <xf numFmtId="0" fontId="22" fillId="0" borderId="0">
      <alignment vertical="center"/>
    </xf>
    <xf numFmtId="0" fontId="44" fillId="0" borderId="17">
      <alignment horizontal="left" vertical="center"/>
    </xf>
    <xf numFmtId="175" fontId="45" fillId="0" borderId="0">
      <alignment horizontal="right" vertical="center"/>
    </xf>
    <xf numFmtId="176" fontId="22" fillId="0" borderId="0">
      <alignment horizontal="right" vertical="center"/>
    </xf>
    <xf numFmtId="176" fontId="44" fillId="0" borderId="0">
      <alignment horizontal="right" vertical="center"/>
    </xf>
    <xf numFmtId="177" fontId="22" fillId="0" borderId="0" applyFont="0" applyFill="0" applyBorder="0" applyAlignment="0" applyProtection="0">
      <alignment horizontal="right"/>
    </xf>
    <xf numFmtId="0" fontId="46" fillId="0" borderId="0">
      <alignment vertical="center"/>
    </xf>
    <xf numFmtId="178" fontId="47" fillId="0" borderId="0" applyFill="0" applyBorder="0" applyAlignment="0"/>
    <xf numFmtId="0" fontId="30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178" fontId="47" fillId="0" borderId="0" applyFill="0" applyBorder="0" applyAlignment="0"/>
    <xf numFmtId="0" fontId="30" fillId="0" borderId="0"/>
    <xf numFmtId="0" fontId="48" fillId="83" borderId="18" applyNumberFormat="0" applyAlignment="0" applyProtection="0"/>
    <xf numFmtId="0" fontId="11" fillId="6" borderId="4" applyNumberFormat="0" applyAlignment="0" applyProtection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0" fillId="0" borderId="0"/>
    <xf numFmtId="0" fontId="38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0" fontId="11" fillId="6" borderId="4" applyNumberFormat="0" applyAlignment="0" applyProtection="0"/>
    <xf numFmtId="0" fontId="30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0" fontId="30" fillId="0" borderId="0"/>
    <xf numFmtId="0" fontId="30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8" fillId="0" borderId="0"/>
    <xf numFmtId="0" fontId="11" fillId="6" borderId="4" applyNumberFormat="0" applyAlignment="0" applyProtection="0"/>
    <xf numFmtId="179" fontId="18" fillId="0" borderId="0" applyFill="0" applyBorder="0" applyProtection="0"/>
    <xf numFmtId="0" fontId="49" fillId="77" borderId="19" applyNumberFormat="0" applyAlignment="0" applyProtection="0"/>
    <xf numFmtId="0" fontId="13" fillId="7" borderId="7" applyNumberFormat="0" applyAlignment="0" applyProtection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84" borderId="19" applyNumberFormat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0" fillId="0" borderId="0"/>
    <xf numFmtId="0" fontId="30" fillId="0" borderId="0"/>
    <xf numFmtId="0" fontId="30" fillId="0" borderId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41" fontId="18" fillId="85" borderId="0"/>
    <xf numFmtId="0" fontId="30" fillId="0" borderId="0"/>
    <xf numFmtId="0" fontId="30" fillId="0" borderId="0"/>
    <xf numFmtId="0" fontId="30" fillId="0" borderId="0"/>
    <xf numFmtId="41" fontId="18" fillId="85" borderId="0"/>
    <xf numFmtId="167" fontId="25" fillId="0" borderId="0">
      <alignment horizontal="left" wrapText="1"/>
    </xf>
    <xf numFmtId="1" fontId="50" fillId="0" borderId="20">
      <alignment vertical="top"/>
    </xf>
    <xf numFmtId="180" fontId="46" fillId="0" borderId="0" applyBorder="0">
      <alignment horizontal="right"/>
    </xf>
    <xf numFmtId="180" fontId="46" fillId="0" borderId="15" applyAlignment="0">
      <alignment horizontal="right"/>
    </xf>
    <xf numFmtId="181" fontId="51" fillId="0" borderId="0"/>
    <xf numFmtId="182" fontId="18" fillId="0" borderId="0"/>
    <xf numFmtId="181" fontId="51" fillId="0" borderId="0"/>
    <xf numFmtId="182" fontId="18" fillId="0" borderId="0"/>
    <xf numFmtId="181" fontId="51" fillId="0" borderId="0"/>
    <xf numFmtId="182" fontId="18" fillId="0" borderId="0"/>
    <xf numFmtId="181" fontId="51" fillId="0" borderId="0"/>
    <xf numFmtId="182" fontId="18" fillId="0" borderId="0"/>
    <xf numFmtId="181" fontId="51" fillId="0" borderId="0"/>
    <xf numFmtId="182" fontId="18" fillId="0" borderId="0"/>
    <xf numFmtId="181" fontId="51" fillId="0" borderId="0"/>
    <xf numFmtId="182" fontId="18" fillId="0" borderId="0"/>
    <xf numFmtId="181" fontId="51" fillId="0" borderId="0"/>
    <xf numFmtId="182" fontId="18" fillId="0" borderId="0"/>
    <xf numFmtId="181" fontId="51" fillId="0" borderId="0"/>
    <xf numFmtId="182" fontId="18" fillId="0" borderId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30" fillId="0" borderId="0"/>
    <xf numFmtId="4" fontId="52" fillId="0" borderId="0" applyFont="0" applyFill="0" applyBorder="0" applyAlignment="0" applyProtection="0"/>
    <xf numFmtId="167" fontId="25" fillId="0" borderId="0">
      <alignment horizontal="left" wrapText="1"/>
    </xf>
    <xf numFmtId="4" fontId="52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30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43" fontId="18" fillId="0" borderId="0" applyFont="0" applyFill="0" applyBorder="0" applyAlignment="0" applyProtection="0"/>
    <xf numFmtId="4" fontId="52" fillId="0" borderId="0" applyFont="0" applyFill="0" applyBorder="0" applyAlignment="0" applyProtection="0"/>
    <xf numFmtId="0" fontId="30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30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30" fillId="0" borderId="0"/>
    <xf numFmtId="4" fontId="5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30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43" fontId="18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0" fontId="30" fillId="0" borderId="0"/>
    <xf numFmtId="167" fontId="25" fillId="0" borderId="0">
      <alignment horizontal="left" wrapText="1"/>
    </xf>
    <xf numFmtId="43" fontId="5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0" fillId="0" borderId="0"/>
    <xf numFmtId="183" fontId="18" fillId="0" borderId="0" applyFont="0" applyFill="0" applyBorder="0" applyAlignment="0" applyProtection="0"/>
    <xf numFmtId="18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84" fontId="18" fillId="0" borderId="0" applyFont="0" applyFill="0" applyBorder="0" applyAlignment="0" applyProtection="0"/>
    <xf numFmtId="0" fontId="30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0" fillId="0" borderId="0"/>
    <xf numFmtId="43" fontId="55" fillId="0" borderId="0" applyFont="0" applyFill="0" applyBorder="0" applyAlignment="0" applyProtection="0"/>
    <xf numFmtId="183" fontId="18" fillId="0" borderId="0" applyFont="0" applyFill="0" applyBorder="0" applyAlignment="0" applyProtection="0"/>
    <xf numFmtId="183" fontId="18" fillId="0" borderId="0" applyFont="0" applyFill="0" applyBorder="0" applyAlignment="0" applyProtection="0"/>
    <xf numFmtId="183" fontId="18" fillId="0" borderId="0" applyFont="0" applyFill="0" applyBorder="0" applyAlignment="0" applyProtection="0"/>
    <xf numFmtId="0" fontId="30" fillId="0" borderId="0"/>
    <xf numFmtId="183" fontId="18" fillId="0" borderId="0" applyFont="0" applyFill="0" applyBorder="0" applyAlignment="0" applyProtection="0"/>
    <xf numFmtId="183" fontId="18" fillId="0" borderId="0" applyFont="0" applyFill="0" applyBorder="0" applyAlignment="0" applyProtection="0"/>
    <xf numFmtId="183" fontId="18" fillId="0" borderId="0" applyFont="0" applyFill="0" applyBorder="0" applyAlignment="0" applyProtection="0"/>
    <xf numFmtId="183" fontId="18" fillId="0" borderId="0" applyFont="0" applyFill="0" applyBorder="0" applyAlignment="0" applyProtection="0"/>
    <xf numFmtId="183" fontId="18" fillId="0" borderId="0" applyFont="0" applyFill="0" applyBorder="0" applyAlignment="0" applyProtection="0"/>
    <xf numFmtId="183" fontId="18" fillId="0" borderId="0" applyFont="0" applyFill="0" applyBorder="0" applyAlignment="0" applyProtection="0"/>
    <xf numFmtId="183" fontId="18" fillId="0" borderId="0" applyFont="0" applyFill="0" applyBorder="0" applyAlignment="0" applyProtection="0"/>
    <xf numFmtId="183" fontId="18" fillId="0" borderId="0" applyFont="0" applyFill="0" applyBorder="0" applyAlignment="0" applyProtection="0"/>
    <xf numFmtId="0" fontId="30" fillId="0" borderId="0"/>
    <xf numFmtId="0" fontId="30" fillId="0" borderId="0"/>
    <xf numFmtId="43" fontId="18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43" fontId="18" fillId="0" borderId="0" applyFont="0" applyFill="0" applyBorder="0" applyAlignment="0" applyProtection="0"/>
    <xf numFmtId="0" fontId="30" fillId="0" borderId="0"/>
    <xf numFmtId="43" fontId="3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30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25" fillId="0" borderId="0">
      <alignment horizontal="left" wrapText="1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25" fillId="0" borderId="0">
      <alignment horizontal="left" wrapText="1"/>
    </xf>
    <xf numFmtId="43" fontId="1" fillId="0" borderId="0" applyFont="0" applyFill="0" applyBorder="0" applyAlignment="0" applyProtection="0"/>
    <xf numFmtId="0" fontId="30" fillId="0" borderId="0"/>
    <xf numFmtId="0" fontId="30" fillId="0" borderId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67" fontId="25" fillId="0" borderId="0">
      <alignment horizontal="left" wrapText="1"/>
    </xf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30" fillId="0" borderId="0"/>
    <xf numFmtId="0" fontId="30" fillId="0" borderId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43" fontId="30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167" fontId="25" fillId="0" borderId="0">
      <alignment horizontal="left" wrapText="1"/>
    </xf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25" fillId="0" borderId="0">
      <alignment horizontal="left" wrapText="1"/>
    </xf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" fontId="30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30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30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0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43" fontId="18" fillId="0" borderId="0" applyFont="0" applyFill="0" applyBorder="0" applyAlignment="0" applyProtection="0"/>
    <xf numFmtId="3" fontId="30" fillId="0" borderId="0" applyFont="0" applyFill="0" applyBorder="0" applyAlignment="0" applyProtection="0">
      <alignment vertical="top"/>
    </xf>
    <xf numFmtId="0" fontId="58" fillId="0" borderId="0"/>
    <xf numFmtId="0" fontId="58" fillId="0" borderId="0"/>
    <xf numFmtId="0" fontId="58" fillId="0" borderId="0"/>
    <xf numFmtId="0" fontId="59" fillId="0" borderId="0"/>
    <xf numFmtId="0" fontId="59" fillId="0" borderId="0"/>
    <xf numFmtId="0" fontId="60" fillId="0" borderId="0"/>
    <xf numFmtId="0" fontId="60" fillId="0" borderId="0"/>
    <xf numFmtId="0" fontId="60" fillId="0" borderId="0"/>
    <xf numFmtId="0" fontId="61" fillId="0" borderId="0"/>
    <xf numFmtId="0" fontId="60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3" fontId="62" fillId="0" borderId="0" applyFont="0" applyFill="0" applyBorder="0" applyAlignment="0" applyProtection="0"/>
    <xf numFmtId="3" fontId="62" fillId="0" borderId="0" applyFont="0" applyFill="0" applyBorder="0" applyAlignment="0" applyProtection="0"/>
    <xf numFmtId="3" fontId="35" fillId="0" borderId="0" applyFill="0" applyBorder="0" applyAlignment="0" applyProtection="0"/>
    <xf numFmtId="3" fontId="35" fillId="0" borderId="0" applyFill="0" applyBorder="0" applyAlignment="0" applyProtection="0"/>
    <xf numFmtId="3" fontId="35" fillId="0" borderId="0" applyFill="0" applyBorder="0" applyAlignment="0" applyProtection="0"/>
    <xf numFmtId="3" fontId="35" fillId="0" borderId="0" applyFill="0" applyBorder="0" applyAlignment="0" applyProtection="0"/>
    <xf numFmtId="3" fontId="35" fillId="0" borderId="0" applyFill="0" applyBorder="0" applyAlignment="0" applyProtection="0"/>
    <xf numFmtId="3" fontId="35" fillId="0" borderId="0" applyFill="0" applyBorder="0" applyAlignment="0" applyProtection="0"/>
    <xf numFmtId="3" fontId="63" fillId="0" borderId="0" applyFont="0" applyFill="0" applyBorder="0" applyAlignment="0" applyProtection="0"/>
    <xf numFmtId="3" fontId="63" fillId="0" borderId="0" applyFont="0" applyFill="0" applyBorder="0" applyAlignment="0" applyProtection="0"/>
    <xf numFmtId="3" fontId="62" fillId="0" borderId="0" applyFont="0" applyFill="0" applyBorder="0" applyAlignment="0" applyProtection="0"/>
    <xf numFmtId="3" fontId="35" fillId="0" borderId="0" applyFill="0" applyBorder="0" applyAlignment="0" applyProtection="0"/>
    <xf numFmtId="3" fontId="35" fillId="0" borderId="0" applyFill="0" applyBorder="0" applyAlignment="0" applyProtection="0"/>
    <xf numFmtId="3" fontId="35" fillId="0" borderId="0" applyFill="0" applyBorder="0" applyAlignment="0" applyProtection="0"/>
    <xf numFmtId="3" fontId="35" fillId="0" borderId="0" applyFill="0" applyBorder="0" applyAlignment="0" applyProtection="0"/>
    <xf numFmtId="3" fontId="35" fillId="0" borderId="0" applyFill="0" applyBorder="0" applyAlignment="0" applyProtection="0"/>
    <xf numFmtId="3" fontId="35" fillId="0" borderId="0" applyFill="0" applyBorder="0" applyAlignment="0" applyProtection="0"/>
    <xf numFmtId="3" fontId="35" fillId="0" borderId="0" applyFill="0" applyBorder="0" applyAlignment="0" applyProtection="0"/>
    <xf numFmtId="3" fontId="35" fillId="0" borderId="0" applyFill="0" applyBorder="0" applyAlignment="0" applyProtection="0"/>
    <xf numFmtId="3" fontId="35" fillId="0" borderId="0" applyFill="0" applyBorder="0" applyAlignment="0" applyProtection="0"/>
    <xf numFmtId="3" fontId="35" fillId="0" borderId="0" applyFill="0" applyBorder="0" applyAlignment="0" applyProtection="0"/>
    <xf numFmtId="3" fontId="63" fillId="0" borderId="0" applyFont="0" applyFill="0" applyBorder="0" applyAlignment="0" applyProtection="0"/>
    <xf numFmtId="3" fontId="63" fillId="0" borderId="0" applyFont="0" applyFill="0" applyBorder="0" applyAlignment="0" applyProtection="0"/>
    <xf numFmtId="3" fontId="62" fillId="0" borderId="0" applyFont="0" applyFill="0" applyBorder="0" applyAlignment="0" applyProtection="0"/>
    <xf numFmtId="3" fontId="35" fillId="0" borderId="0" applyFill="0" applyBorder="0" applyAlignment="0" applyProtection="0"/>
    <xf numFmtId="3" fontId="35" fillId="0" borderId="0" applyFill="0" applyBorder="0" applyAlignment="0" applyProtection="0"/>
    <xf numFmtId="3" fontId="35" fillId="0" borderId="0" applyFill="0" applyBorder="0" applyAlignment="0" applyProtection="0"/>
    <xf numFmtId="3" fontId="35" fillId="0" borderId="0" applyFill="0" applyBorder="0" applyAlignment="0" applyProtection="0"/>
    <xf numFmtId="3" fontId="62" fillId="0" borderId="0" applyFont="0" applyFill="0" applyBorder="0" applyAlignment="0" applyProtection="0"/>
    <xf numFmtId="3" fontId="62" fillId="0" borderId="0" applyFont="0" applyFill="0" applyBorder="0" applyAlignment="0" applyProtection="0"/>
    <xf numFmtId="3" fontId="62" fillId="0" borderId="0" applyFont="0" applyFill="0" applyBorder="0" applyAlignment="0" applyProtection="0"/>
    <xf numFmtId="3" fontId="62" fillId="0" borderId="0" applyFont="0" applyFill="0" applyBorder="0" applyAlignment="0" applyProtection="0"/>
    <xf numFmtId="3" fontId="62" fillId="0" borderId="0" applyFont="0" applyFill="0" applyBorder="0" applyAlignment="0" applyProtection="0"/>
    <xf numFmtId="3" fontId="62" fillId="0" borderId="0" applyFont="0" applyFill="0" applyBorder="0" applyAlignment="0" applyProtection="0"/>
    <xf numFmtId="3" fontId="63" fillId="0" borderId="0" applyFont="0" applyFill="0" applyBorder="0" applyAlignment="0" applyProtection="0"/>
    <xf numFmtId="3" fontId="63" fillId="0" borderId="0" applyFont="0" applyFill="0" applyBorder="0" applyAlignment="0" applyProtection="0"/>
    <xf numFmtId="3" fontId="62" fillId="0" borderId="0" applyFont="0" applyFill="0" applyBorder="0" applyAlignment="0" applyProtection="0"/>
    <xf numFmtId="3" fontId="62" fillId="0" borderId="0" applyFont="0" applyFill="0" applyBorder="0" applyAlignment="0" applyProtection="0"/>
    <xf numFmtId="3" fontId="62" fillId="0" borderId="0" applyFont="0" applyFill="0" applyBorder="0" applyAlignment="0" applyProtection="0"/>
    <xf numFmtId="3" fontId="62" fillId="0" borderId="0" applyFont="0" applyFill="0" applyBorder="0" applyAlignment="0" applyProtection="0"/>
    <xf numFmtId="3" fontId="62" fillId="0" borderId="0" applyFont="0" applyFill="0" applyBorder="0" applyAlignment="0" applyProtection="0"/>
    <xf numFmtId="3" fontId="62" fillId="0" borderId="0" applyFont="0" applyFill="0" applyBorder="0" applyAlignment="0" applyProtection="0"/>
    <xf numFmtId="3" fontId="62" fillId="0" borderId="0" applyFont="0" applyFill="0" applyBorder="0" applyAlignment="0" applyProtection="0"/>
    <xf numFmtId="3" fontId="62" fillId="0" borderId="0" applyFont="0" applyFill="0" applyBorder="0" applyAlignment="0" applyProtection="0"/>
    <xf numFmtId="3" fontId="64" fillId="0" borderId="0" applyFont="0" applyFill="0" applyBorder="0" applyAlignment="0" applyProtection="0"/>
    <xf numFmtId="167" fontId="25" fillId="0" borderId="0">
      <alignment horizontal="left" wrapText="1"/>
    </xf>
    <xf numFmtId="3" fontId="35" fillId="0" borderId="0" applyFill="0" applyBorder="0" applyAlignment="0" applyProtection="0"/>
    <xf numFmtId="3" fontId="62" fillId="0" borderId="0" applyFont="0" applyFill="0" applyBorder="0" applyAlignment="0" applyProtection="0"/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86" fontId="65" fillId="0" borderId="0">
      <protection locked="0"/>
    </xf>
    <xf numFmtId="0" fontId="60" fillId="0" borderId="0"/>
    <xf numFmtId="0" fontId="60" fillId="0" borderId="0"/>
    <xf numFmtId="0" fontId="60" fillId="0" borderId="0"/>
    <xf numFmtId="0" fontId="61" fillId="0" borderId="0"/>
    <xf numFmtId="0" fontId="59" fillId="0" borderId="0"/>
    <xf numFmtId="0" fontId="60" fillId="0" borderId="0"/>
    <xf numFmtId="0" fontId="66" fillId="0" borderId="0"/>
    <xf numFmtId="0" fontId="67" fillId="0" borderId="0" applyNumberFormat="0" applyAlignment="0">
      <alignment horizontal="left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0" fontId="67" fillId="0" borderId="0" applyNumberFormat="0" applyAlignment="0">
      <alignment horizontal="left"/>
    </xf>
    <xf numFmtId="0" fontId="68" fillId="0" borderId="0" applyNumberFormat="0" applyAlignment="0"/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0" fontId="68" fillId="0" borderId="0" applyNumberFormat="0" applyAlignment="0"/>
    <xf numFmtId="187" fontId="69" fillId="0" borderId="0"/>
    <xf numFmtId="0" fontId="58" fillId="0" borderId="0"/>
    <xf numFmtId="0" fontId="58" fillId="0" borderId="0"/>
    <xf numFmtId="0" fontId="60" fillId="0" borderId="0"/>
    <xf numFmtId="0" fontId="60" fillId="0" borderId="0"/>
    <xf numFmtId="0" fontId="60" fillId="0" borderId="0"/>
    <xf numFmtId="0" fontId="61" fillId="0" borderId="0"/>
    <xf numFmtId="0" fontId="59" fillId="0" borderId="0"/>
    <xf numFmtId="0" fontId="60" fillId="0" borderId="0"/>
    <xf numFmtId="0" fontId="58" fillId="0" borderId="0"/>
    <xf numFmtId="0" fontId="58" fillId="0" borderId="0"/>
    <xf numFmtId="0" fontId="60" fillId="0" borderId="0"/>
    <xf numFmtId="0" fontId="60" fillId="0" borderId="0"/>
    <xf numFmtId="0" fontId="60" fillId="0" borderId="0"/>
    <xf numFmtId="0" fontId="61" fillId="0" borderId="0"/>
    <xf numFmtId="0" fontId="60" fillId="0" borderId="0"/>
    <xf numFmtId="20" fontId="18" fillId="0" borderId="0" applyFont="0" applyFill="0" applyBorder="0" applyAlignment="0" applyProtection="0"/>
    <xf numFmtId="20" fontId="18" fillId="0" borderId="0" applyFont="0" applyFill="0" applyBorder="0" applyAlignment="0" applyProtection="0"/>
    <xf numFmtId="188" fontId="70" fillId="0" borderId="0" applyFont="0" applyFill="0" applyBorder="0" applyAlignment="0" applyProtection="0"/>
    <xf numFmtId="42" fontId="18" fillId="0" borderId="0" applyFont="0" applyFill="0" applyBorder="0" applyAlignment="0" applyProtection="0"/>
    <xf numFmtId="8" fontId="71" fillId="0" borderId="21">
      <protection locked="0"/>
    </xf>
    <xf numFmtId="44" fontId="18" fillId="0" borderId="0" applyFont="0" applyFill="0" applyBorder="0" applyAlignment="0" applyProtection="0"/>
    <xf numFmtId="0" fontId="30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8" fontId="52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30" fillId="0" borderId="0"/>
    <xf numFmtId="167" fontId="25" fillId="0" borderId="0">
      <alignment horizontal="left" wrapText="1"/>
    </xf>
    <xf numFmtId="0" fontId="30" fillId="0" borderId="0"/>
    <xf numFmtId="167" fontId="25" fillId="0" borderId="0">
      <alignment horizontal="left" wrapText="1"/>
    </xf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44" fontId="18" fillId="0" borderId="0" applyFont="0" applyFill="0" applyBorder="0" applyAlignment="0" applyProtection="0"/>
    <xf numFmtId="0" fontId="30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0" fontId="30" fillId="0" borderId="0"/>
    <xf numFmtId="0" fontId="3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25" fillId="0" borderId="0">
      <alignment horizontal="left" wrapText="1"/>
    </xf>
    <xf numFmtId="8" fontId="58" fillId="0" borderId="0" applyFont="0" applyFill="0" applyBorder="0" applyAlignment="0" applyProtection="0"/>
    <xf numFmtId="0" fontId="30" fillId="0" borderId="0"/>
    <xf numFmtId="0" fontId="30" fillId="0" borderId="0"/>
    <xf numFmtId="167" fontId="25" fillId="0" borderId="0">
      <alignment horizontal="left" wrapText="1"/>
    </xf>
    <xf numFmtId="0" fontId="30" fillId="0" borderId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30" fillId="0" borderId="0"/>
    <xf numFmtId="167" fontId="25" fillId="0" borderId="0">
      <alignment horizontal="left" wrapText="1"/>
    </xf>
    <xf numFmtId="8" fontId="52" fillId="0" borderId="0" applyFont="0" applyFill="0" applyBorder="0" applyAlignment="0" applyProtection="0"/>
    <xf numFmtId="167" fontId="25" fillId="0" borderId="0">
      <alignment horizontal="left" wrapText="1"/>
    </xf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30" fillId="0" borderId="0"/>
    <xf numFmtId="8" fontId="5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0" fillId="0" borderId="0" applyFont="0" applyFill="0" applyBorder="0" applyAlignment="0" applyProtection="0"/>
    <xf numFmtId="8" fontId="5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6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167" fontId="25" fillId="0" borderId="0">
      <alignment horizontal="left" wrapText="1"/>
    </xf>
    <xf numFmtId="167" fontId="25" fillId="0" borderId="0">
      <alignment horizontal="left" wrapText="1"/>
    </xf>
    <xf numFmtId="0" fontId="30" fillId="0" borderId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57" fillId="0" borderId="0" applyFont="0" applyFill="0" applyBorder="0" applyAlignment="0" applyProtection="0"/>
    <xf numFmtId="44" fontId="57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8" fontId="52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30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44" fontId="18" fillId="0" borderId="0" applyFont="0" applyFill="0" applyBorder="0" applyAlignment="0" applyProtection="0"/>
    <xf numFmtId="0" fontId="30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8" fontId="5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30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44" fontId="18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30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30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0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30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44" fontId="18" fillId="0" borderId="0" applyFont="0" applyFill="0" applyBorder="0" applyAlignment="0" applyProtection="0"/>
    <xf numFmtId="189" fontId="18" fillId="0" borderId="0" applyFont="0" applyFill="0" applyBorder="0" applyAlignment="0" applyProtection="0"/>
    <xf numFmtId="189" fontId="18" fillId="0" borderId="0" applyFont="0" applyFill="0" applyBorder="0" applyAlignment="0" applyProtection="0"/>
    <xf numFmtId="190" fontId="18" fillId="0" borderId="0" applyFont="0" applyFill="0" applyBorder="0" applyAlignment="0" applyProtection="0"/>
    <xf numFmtId="190" fontId="18" fillId="0" borderId="0" applyFont="0" applyFill="0" applyBorder="0" applyAlignment="0" applyProtection="0"/>
    <xf numFmtId="5" fontId="30" fillId="0" borderId="0" applyFont="0" applyFill="0" applyBorder="0" applyAlignment="0" applyProtection="0">
      <alignment vertical="top"/>
    </xf>
    <xf numFmtId="191" fontId="18" fillId="0" borderId="0" applyFont="0" applyFill="0" applyBorder="0" applyAlignment="0" applyProtection="0"/>
    <xf numFmtId="0" fontId="30" fillId="0" borderId="0"/>
    <xf numFmtId="167" fontId="25" fillId="0" borderId="0">
      <alignment horizontal="left" wrapText="1"/>
    </xf>
    <xf numFmtId="0" fontId="30" fillId="0" borderId="0"/>
    <xf numFmtId="0" fontId="30" fillId="0" borderId="0"/>
    <xf numFmtId="0" fontId="30" fillId="0" borderId="0"/>
    <xf numFmtId="191" fontId="18" fillId="0" borderId="0" applyFont="0" applyFill="0" applyBorder="0" applyAlignment="0" applyProtection="0"/>
    <xf numFmtId="0" fontId="30" fillId="0" borderId="0"/>
    <xf numFmtId="0" fontId="30" fillId="0" borderId="0"/>
    <xf numFmtId="5" fontId="35" fillId="0" borderId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191" fontId="18" fillId="0" borderId="0" applyFont="0" applyFill="0" applyBorder="0" applyAlignment="0" applyProtection="0"/>
    <xf numFmtId="192" fontId="23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58" fillId="0" borderId="0"/>
    <xf numFmtId="0" fontId="58" fillId="0" borderId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4" fillId="0" borderId="0" applyFont="0" applyFill="0" applyBorder="0" applyAlignment="0" applyProtection="0"/>
    <xf numFmtId="167" fontId="25" fillId="0" borderId="0">
      <alignment horizontal="left" wrapText="1"/>
    </xf>
    <xf numFmtId="193" fontId="35" fillId="0" borderId="0" applyFill="0" applyBorder="0" applyAlignment="0" applyProtection="0"/>
    <xf numFmtId="0" fontId="62" fillId="0" borderId="0" applyFont="0" applyFill="0" applyBorder="0" applyAlignment="0" applyProtection="0"/>
    <xf numFmtId="0" fontId="18" fillId="0" borderId="0" applyFont="0" applyFill="0" applyBorder="0" applyAlignment="0" applyProtection="0"/>
    <xf numFmtId="193" fontId="35" fillId="0" borderId="0" applyFill="0" applyBorder="0" applyAlignment="0" applyProtection="0"/>
    <xf numFmtId="15" fontId="18" fillId="0" borderId="0"/>
    <xf numFmtId="194" fontId="18" fillId="0" borderId="0" applyFont="0" applyFill="0" applyBorder="0" applyAlignment="0" applyProtection="0">
      <alignment wrapText="1"/>
    </xf>
    <xf numFmtId="194" fontId="18" fillId="0" borderId="0" applyFont="0" applyFill="0" applyBorder="0" applyAlignment="0" applyProtection="0">
      <alignment wrapText="1"/>
    </xf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6" fontId="18" fillId="0" borderId="0" applyFont="0" applyFill="0" applyBorder="0" applyAlignment="0" applyProtection="0"/>
    <xf numFmtId="197" fontId="18" fillId="0" borderId="0" applyFont="0" applyFill="0" applyBorder="0" applyAlignment="0" applyProtection="0"/>
    <xf numFmtId="42" fontId="74" fillId="0" borderId="0" applyFill="0" applyBorder="0" applyAlignment="0" applyProtection="0"/>
    <xf numFmtId="0" fontId="30" fillId="0" borderId="0"/>
    <xf numFmtId="0" fontId="75" fillId="86" borderId="0" applyNumberFormat="0" applyBorder="0" applyAlignment="0" applyProtection="0"/>
    <xf numFmtId="0" fontId="75" fillId="87" borderId="0" applyNumberFormat="0" applyBorder="0" applyAlignment="0" applyProtection="0"/>
    <xf numFmtId="0" fontId="75" fillId="88" borderId="0" applyNumberFormat="0" applyBorder="0" applyAlignment="0" applyProtection="0"/>
    <xf numFmtId="0" fontId="75" fillId="89" borderId="0" applyNumberFormat="0" applyBorder="0" applyAlignment="0" applyProtection="0"/>
    <xf numFmtId="0" fontId="75" fillId="90" borderId="0" applyNumberFormat="0" applyBorder="0" applyAlignment="0" applyProtection="0"/>
    <xf numFmtId="0" fontId="75" fillId="90" borderId="0" applyNumberFormat="0" applyBorder="0" applyAlignment="0" applyProtection="0"/>
    <xf numFmtId="167" fontId="18" fillId="0" borderId="0"/>
    <xf numFmtId="167" fontId="18" fillId="0" borderId="0"/>
    <xf numFmtId="0" fontId="30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0" fontId="30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167" fontId="18" fillId="0" borderId="0"/>
    <xf numFmtId="198" fontId="18" fillId="0" borderId="0" applyFont="0" applyFill="0" applyBorder="0" applyAlignment="0" applyProtection="0">
      <alignment horizontal="left" wrapText="1"/>
    </xf>
    <xf numFmtId="198" fontId="18" fillId="0" borderId="0" applyFont="0" applyFill="0" applyBorder="0" applyAlignment="0" applyProtection="0">
      <alignment horizontal="left" wrapText="1"/>
    </xf>
    <xf numFmtId="0" fontId="30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0" fontId="30" fillId="0" borderId="0"/>
    <xf numFmtId="167" fontId="25" fillId="0" borderId="0">
      <alignment horizontal="left" wrapText="1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8" fillId="0" borderId="0"/>
    <xf numFmtId="0" fontId="15" fillId="0" borderId="0" applyNumberForma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" fontId="76" fillId="91" borderId="22" applyNumberFormat="0" applyBorder="0" applyAlignment="0">
      <alignment horizontal="centerContinuous" vertical="center"/>
      <protection locked="0"/>
    </xf>
    <xf numFmtId="2" fontId="62" fillId="0" borderId="0" applyFont="0" applyFill="0" applyBorder="0" applyAlignment="0" applyProtection="0"/>
    <xf numFmtId="2" fontId="62" fillId="0" borderId="0" applyFont="0" applyFill="0" applyBorder="0" applyAlignment="0" applyProtection="0"/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2" fontId="35" fillId="0" borderId="0" applyFont="0" applyFill="0" applyBorder="0" applyAlignment="0" applyProtection="0"/>
    <xf numFmtId="2" fontId="35" fillId="0" borderId="0" applyFont="0" applyFill="0" applyBorder="0" applyAlignment="0" applyProtection="0"/>
    <xf numFmtId="2" fontId="35" fillId="0" borderId="0" applyFill="0" applyBorder="0" applyAlignment="0" applyProtection="0"/>
    <xf numFmtId="2" fontId="62" fillId="0" borderId="0" applyFont="0" applyFill="0" applyBorder="0" applyAlignment="0" applyProtection="0"/>
    <xf numFmtId="0" fontId="58" fillId="0" borderId="0"/>
    <xf numFmtId="0" fontId="58" fillId="0" borderId="0"/>
    <xf numFmtId="187" fontId="22" fillId="0" borderId="0"/>
    <xf numFmtId="199" fontId="70" fillId="0" borderId="0" applyFont="0" applyFill="0" applyBorder="0" applyAlignment="0" applyProtection="0"/>
    <xf numFmtId="200" fontId="18" fillId="0" borderId="0" applyFont="0" applyFill="0" applyBorder="0" applyAlignment="0" applyProtection="0">
      <alignment horizontal="center"/>
    </xf>
    <xf numFmtId="200" fontId="18" fillId="0" borderId="0" applyFont="0" applyFill="0" applyBorder="0" applyAlignment="0" applyProtection="0">
      <alignment horizontal="center"/>
    </xf>
    <xf numFmtId="177" fontId="77" fillId="0" borderId="0">
      <alignment horizontal="right"/>
    </xf>
    <xf numFmtId="0" fontId="78" fillId="0" borderId="0">
      <alignment vertical="center"/>
    </xf>
    <xf numFmtId="0" fontId="79" fillId="0" borderId="0">
      <alignment horizontal="right"/>
    </xf>
    <xf numFmtId="176" fontId="80" fillId="0" borderId="0">
      <alignment horizontal="right" vertical="center"/>
    </xf>
    <xf numFmtId="176" fontId="77" fillId="0" borderId="0" applyFill="0" applyBorder="0">
      <alignment horizontal="right" vertical="center"/>
    </xf>
    <xf numFmtId="0" fontId="22" fillId="0" borderId="0" applyFont="0" applyFill="0" applyBorder="0" applyAlignment="0" applyProtection="0"/>
    <xf numFmtId="0" fontId="30" fillId="72" borderId="0" applyNumberFormat="0" applyBorder="0" applyAlignment="0" applyProtection="0"/>
    <xf numFmtId="0" fontId="6" fillId="2" borderId="0" applyNumberFormat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0" fontId="30" fillId="0" borderId="0"/>
    <xf numFmtId="0" fontId="30" fillId="0" borderId="0"/>
    <xf numFmtId="0" fontId="38" fillId="0" borderId="0"/>
    <xf numFmtId="0" fontId="30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201" fontId="35" fillId="0" borderId="0"/>
    <xf numFmtId="42" fontId="35" fillId="0" borderId="0"/>
    <xf numFmtId="201" fontId="35" fillId="0" borderId="0"/>
    <xf numFmtId="38" fontId="22" fillId="85" borderId="0" applyNumberFormat="0" applyBorder="0" applyAlignment="0" applyProtection="0"/>
    <xf numFmtId="38" fontId="22" fillId="85" borderId="0" applyNumberFormat="0" applyBorder="0" applyAlignment="0" applyProtection="0"/>
    <xf numFmtId="0" fontId="30" fillId="0" borderId="0"/>
    <xf numFmtId="0" fontId="30" fillId="0" borderId="0"/>
    <xf numFmtId="0" fontId="30" fillId="0" borderId="0"/>
    <xf numFmtId="38" fontId="22" fillId="85" borderId="0" applyNumberFormat="0" applyBorder="0" applyAlignment="0" applyProtection="0"/>
    <xf numFmtId="38" fontId="22" fillId="85" borderId="0" applyNumberFormat="0" applyBorder="0" applyAlignment="0" applyProtection="0"/>
    <xf numFmtId="0" fontId="30" fillId="0" borderId="0"/>
    <xf numFmtId="0" fontId="30" fillId="0" borderId="0"/>
    <xf numFmtId="0" fontId="30" fillId="0" borderId="0"/>
    <xf numFmtId="38" fontId="22" fillId="85" borderId="0" applyNumberFormat="0" applyBorder="0" applyAlignment="0" applyProtection="0"/>
    <xf numFmtId="38" fontId="22" fillId="85" borderId="0" applyNumberFormat="0" applyBorder="0" applyAlignment="0" applyProtection="0"/>
    <xf numFmtId="0" fontId="30" fillId="0" borderId="0"/>
    <xf numFmtId="167" fontId="25" fillId="0" borderId="0">
      <alignment horizontal="left" wrapText="1"/>
    </xf>
    <xf numFmtId="38" fontId="22" fillId="85" borderId="0" applyNumberFormat="0" applyBorder="0" applyAlignment="0" applyProtection="0"/>
    <xf numFmtId="0" fontId="30" fillId="0" borderId="0"/>
    <xf numFmtId="0" fontId="30" fillId="0" borderId="0"/>
    <xf numFmtId="0" fontId="30" fillId="0" borderId="0"/>
    <xf numFmtId="0" fontId="22" fillId="85" borderId="0" applyNumberFormat="0" applyBorder="0" applyAlignment="0" applyProtection="0"/>
    <xf numFmtId="38" fontId="22" fillId="85" borderId="0" applyNumberFormat="0" applyBorder="0" applyAlignment="0" applyProtection="0"/>
    <xf numFmtId="38" fontId="22" fillId="85" borderId="0" applyNumberFormat="0" applyBorder="0" applyAlignment="0" applyProtection="0"/>
    <xf numFmtId="38" fontId="22" fillId="85" borderId="0" applyNumberFormat="0" applyBorder="0" applyAlignment="0" applyProtection="0"/>
    <xf numFmtId="0" fontId="30" fillId="0" borderId="0"/>
    <xf numFmtId="202" fontId="81" fillId="0" borderId="0" applyNumberFormat="0" applyFill="0" applyBorder="0" applyProtection="0">
      <alignment horizontal="right"/>
    </xf>
    <xf numFmtId="0" fontId="82" fillId="0" borderId="23" applyNumberFormat="0" applyAlignment="0" applyProtection="0">
      <alignment horizontal="left"/>
    </xf>
    <xf numFmtId="0" fontId="30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0" fontId="82" fillId="0" borderId="23" applyNumberFormat="0" applyAlignment="0" applyProtection="0">
      <alignment horizontal="left"/>
    </xf>
    <xf numFmtId="0" fontId="30" fillId="0" borderId="0"/>
    <xf numFmtId="0" fontId="82" fillId="0" borderId="12">
      <alignment horizontal="left"/>
    </xf>
    <xf numFmtId="0" fontId="30" fillId="0" borderId="0"/>
    <xf numFmtId="0" fontId="18" fillId="0" borderId="0"/>
    <xf numFmtId="0" fontId="18" fillId="0" borderId="0"/>
    <xf numFmtId="0" fontId="18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167" fontId="25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82" fillId="0" borderId="12">
      <alignment horizontal="left"/>
    </xf>
    <xf numFmtId="0" fontId="82" fillId="0" borderId="12">
      <alignment horizontal="left"/>
    </xf>
    <xf numFmtId="0" fontId="30" fillId="0" borderId="0"/>
    <xf numFmtId="0" fontId="83" fillId="82" borderId="0" applyNumberFormat="0" applyBorder="0" applyAlignment="0">
      <protection hidden="1"/>
    </xf>
    <xf numFmtId="0" fontId="84" fillId="0" borderId="24" applyNumberFormat="0" applyFill="0" applyAlignment="0" applyProtection="0"/>
    <xf numFmtId="0" fontId="3" fillId="0" borderId="1" applyNumberFormat="0" applyFill="0" applyAlignment="0" applyProtection="0"/>
    <xf numFmtId="0" fontId="30" fillId="0" borderId="0"/>
    <xf numFmtId="0" fontId="30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0" fontId="30" fillId="0" borderId="0"/>
    <xf numFmtId="0" fontId="3" fillId="0" borderId="1" applyNumberFormat="0" applyFill="0" applyAlignment="0" applyProtection="0"/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0" fontId="30" fillId="0" borderId="0"/>
    <xf numFmtId="167" fontId="25" fillId="0" borderId="0">
      <alignment horizontal="left" wrapText="1"/>
    </xf>
    <xf numFmtId="0" fontId="38" fillId="0" borderId="0"/>
    <xf numFmtId="0" fontId="30" fillId="0" borderId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84" fillId="0" borderId="25" applyNumberFormat="0" applyFill="0" applyAlignment="0" applyProtection="0"/>
    <xf numFmtId="0" fontId="3" fillId="0" borderId="1" applyNumberFormat="0" applyFill="0" applyAlignment="0" applyProtection="0"/>
    <xf numFmtId="0" fontId="85" fillId="0" borderId="26" applyNumberFormat="0" applyFill="0" applyAlignment="0" applyProtection="0"/>
    <xf numFmtId="0" fontId="4" fillId="0" borderId="2" applyNumberFormat="0" applyFill="0" applyAlignment="0" applyProtection="0"/>
    <xf numFmtId="0" fontId="30" fillId="0" borderId="0"/>
    <xf numFmtId="0" fontId="38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0" fontId="30" fillId="0" borderId="0"/>
    <xf numFmtId="0" fontId="4" fillId="0" borderId="2" applyNumberFormat="0" applyFill="0" applyAlignment="0" applyProtection="0"/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0" fontId="30" fillId="0" borderId="0"/>
    <xf numFmtId="167" fontId="25" fillId="0" borderId="0">
      <alignment horizontal="left" wrapText="1"/>
    </xf>
    <xf numFmtId="0" fontId="38" fillId="0" borderId="0"/>
    <xf numFmtId="0" fontId="30" fillId="0" borderId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85" fillId="0" borderId="27" applyNumberFormat="0" applyFill="0" applyAlignment="0" applyProtection="0"/>
    <xf numFmtId="0" fontId="4" fillId="0" borderId="2" applyNumberFormat="0" applyFill="0" applyAlignment="0" applyProtection="0"/>
    <xf numFmtId="0" fontId="86" fillId="0" borderId="28" applyNumberFormat="0" applyFill="0" applyAlignment="0" applyProtection="0"/>
    <xf numFmtId="0" fontId="5" fillId="0" borderId="3" applyNumberFormat="0" applyFill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0" fontId="30" fillId="0" borderId="0"/>
    <xf numFmtId="0" fontId="30" fillId="0" borderId="0"/>
    <xf numFmtId="0" fontId="38" fillId="0" borderId="0"/>
    <xf numFmtId="0" fontId="30" fillId="0" borderId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8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0" fontId="30" fillId="0" borderId="0"/>
    <xf numFmtId="0" fontId="30" fillId="0" borderId="0"/>
    <xf numFmtId="0" fontId="38" fillId="0" borderId="0"/>
    <xf numFmtId="0" fontId="30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38" fontId="46" fillId="0" borderId="0"/>
    <xf numFmtId="0" fontId="30" fillId="0" borderId="0"/>
    <xf numFmtId="38" fontId="46" fillId="0" borderId="0"/>
    <xf numFmtId="38" fontId="46" fillId="0" borderId="0"/>
    <xf numFmtId="167" fontId="25" fillId="0" borderId="0">
      <alignment horizontal="left" wrapText="1"/>
    </xf>
    <xf numFmtId="0" fontId="46" fillId="0" borderId="0"/>
    <xf numFmtId="0" fontId="46" fillId="0" borderId="0"/>
    <xf numFmtId="0" fontId="46" fillId="0" borderId="0"/>
    <xf numFmtId="38" fontId="46" fillId="0" borderId="0"/>
    <xf numFmtId="38" fontId="46" fillId="0" borderId="0"/>
    <xf numFmtId="38" fontId="46" fillId="0" borderId="0"/>
    <xf numFmtId="40" fontId="46" fillId="0" borderId="0"/>
    <xf numFmtId="0" fontId="30" fillId="0" borderId="0"/>
    <xf numFmtId="40" fontId="46" fillId="0" borderId="0"/>
    <xf numFmtId="40" fontId="46" fillId="0" borderId="0"/>
    <xf numFmtId="167" fontId="25" fillId="0" borderId="0">
      <alignment horizontal="left" wrapText="1"/>
    </xf>
    <xf numFmtId="0" fontId="46" fillId="0" borderId="0"/>
    <xf numFmtId="0" fontId="46" fillId="0" borderId="0"/>
    <xf numFmtId="0" fontId="46" fillId="0" borderId="0"/>
    <xf numFmtId="40" fontId="46" fillId="0" borderId="0"/>
    <xf numFmtId="40" fontId="46" fillId="0" borderId="0"/>
    <xf numFmtId="40" fontId="46" fillId="0" borderId="0"/>
    <xf numFmtId="0" fontId="87" fillId="0" borderId="0"/>
    <xf numFmtId="0" fontId="88" fillId="0" borderId="0">
      <alignment horizontal="left"/>
    </xf>
    <xf numFmtId="203" fontId="19" fillId="0" borderId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204" fontId="89" fillId="0" borderId="0" applyAlignment="0">
      <alignment horizontal="right"/>
      <protection hidden="1"/>
    </xf>
    <xf numFmtId="0" fontId="30" fillId="0" borderId="0"/>
    <xf numFmtId="167" fontId="25" fillId="0" borderId="0">
      <alignment horizontal="left" wrapText="1"/>
    </xf>
    <xf numFmtId="10" fontId="22" fillId="92" borderId="29" applyNumberFormat="0" applyBorder="0" applyAlignment="0" applyProtection="0"/>
    <xf numFmtId="10" fontId="22" fillId="92" borderId="29" applyNumberFormat="0" applyBorder="0" applyAlignment="0" applyProtection="0"/>
    <xf numFmtId="0" fontId="30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0" fontId="22" fillId="92" borderId="29" applyNumberFormat="0" applyBorder="0" applyAlignment="0" applyProtection="0"/>
    <xf numFmtId="10" fontId="22" fillId="92" borderId="29" applyNumberFormat="0" applyBorder="0" applyAlignment="0" applyProtection="0"/>
    <xf numFmtId="10" fontId="22" fillId="92" borderId="29" applyNumberFormat="0" applyBorder="0" applyAlignment="0" applyProtection="0"/>
    <xf numFmtId="0" fontId="30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0" fontId="22" fillId="92" borderId="29" applyNumberFormat="0" applyBorder="0" applyAlignment="0" applyProtection="0"/>
    <xf numFmtId="10" fontId="22" fillId="92" borderId="29" applyNumberFormat="0" applyBorder="0" applyAlignment="0" applyProtection="0"/>
    <xf numFmtId="10" fontId="22" fillId="92" borderId="29" applyNumberFormat="0" applyBorder="0" applyAlignment="0" applyProtection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7" fontId="25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10" fontId="22" fillId="92" borderId="29" applyNumberFormat="0" applyBorder="0" applyAlignment="0" applyProtection="0"/>
    <xf numFmtId="10" fontId="22" fillId="92" borderId="29" applyNumberFormat="0" applyBorder="0" applyAlignment="0" applyProtection="0"/>
    <xf numFmtId="0" fontId="30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0" fontId="22" fillId="92" borderId="29" applyNumberFormat="0" applyBorder="0" applyAlignment="0" applyProtection="0"/>
    <xf numFmtId="10" fontId="22" fillId="92" borderId="29" applyNumberFormat="0" applyBorder="0" applyAlignment="0" applyProtection="0"/>
    <xf numFmtId="10" fontId="22" fillId="92" borderId="29" applyNumberFormat="0" applyBorder="0" applyAlignment="0" applyProtection="0"/>
    <xf numFmtId="10" fontId="22" fillId="92" borderId="29" applyNumberFormat="0" applyBorder="0" applyAlignment="0" applyProtection="0"/>
    <xf numFmtId="0" fontId="30" fillId="0" borderId="0"/>
    <xf numFmtId="0" fontId="18" fillId="0" borderId="0"/>
    <xf numFmtId="0" fontId="90" fillId="79" borderId="18" applyNumberFormat="0" applyAlignment="0" applyProtection="0"/>
    <xf numFmtId="0" fontId="18" fillId="0" borderId="0"/>
    <xf numFmtId="0" fontId="18" fillId="0" borderId="0"/>
    <xf numFmtId="0" fontId="18" fillId="0" borderId="0"/>
    <xf numFmtId="0" fontId="38" fillId="0" borderId="0"/>
    <xf numFmtId="0" fontId="90" fillId="79" borderId="18" applyNumberFormat="0" applyAlignment="0" applyProtection="0"/>
    <xf numFmtId="0" fontId="90" fillId="79" borderId="18" applyNumberFormat="0" applyAlignment="0" applyProtection="0"/>
    <xf numFmtId="0" fontId="38" fillId="0" borderId="0"/>
    <xf numFmtId="0" fontId="90" fillId="79" borderId="18" applyNumberFormat="0" applyAlignment="0" applyProtection="0"/>
    <xf numFmtId="0" fontId="90" fillId="79" borderId="18" applyNumberFormat="0" applyAlignment="0" applyProtection="0"/>
    <xf numFmtId="0" fontId="30" fillId="0" borderId="0"/>
    <xf numFmtId="0" fontId="18" fillId="0" borderId="0"/>
    <xf numFmtId="0" fontId="90" fillId="79" borderId="18" applyNumberFormat="0" applyAlignment="0" applyProtection="0"/>
    <xf numFmtId="0" fontId="18" fillId="0" borderId="0"/>
    <xf numFmtId="0" fontId="18" fillId="0" borderId="0"/>
    <xf numFmtId="0" fontId="18" fillId="0" borderId="0"/>
    <xf numFmtId="0" fontId="30" fillId="0" borderId="0"/>
    <xf numFmtId="0" fontId="18" fillId="0" borderId="0"/>
    <xf numFmtId="0" fontId="90" fillId="79" borderId="18" applyNumberFormat="0" applyAlignment="0" applyProtection="0"/>
    <xf numFmtId="0" fontId="18" fillId="0" borderId="0"/>
    <xf numFmtId="0" fontId="18" fillId="0" borderId="0"/>
    <xf numFmtId="0" fontId="18" fillId="0" borderId="0"/>
    <xf numFmtId="0" fontId="38" fillId="0" borderId="0"/>
    <xf numFmtId="0" fontId="38" fillId="0" borderId="0"/>
    <xf numFmtId="0" fontId="38" fillId="0" borderId="0"/>
    <xf numFmtId="0" fontId="30" fillId="0" borderId="0"/>
    <xf numFmtId="0" fontId="30" fillId="0" borderId="0"/>
    <xf numFmtId="0" fontId="90" fillId="79" borderId="18" applyNumberFormat="0" applyAlignment="0" applyProtection="0"/>
    <xf numFmtId="0" fontId="9" fillId="5" borderId="4" applyNumberFormat="0" applyAlignment="0" applyProtection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91" fillId="38" borderId="30" applyNumberFormat="0" applyAlignment="0" applyProtection="0"/>
    <xf numFmtId="0" fontId="30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91" fillId="38" borderId="30" applyNumberFormat="0" applyAlignment="0" applyProtection="0"/>
    <xf numFmtId="0" fontId="38" fillId="0" borderId="0"/>
    <xf numFmtId="0" fontId="30" fillId="0" borderId="0"/>
    <xf numFmtId="0" fontId="90" fillId="79" borderId="18" applyNumberFormat="0" applyAlignment="0" applyProtection="0"/>
    <xf numFmtId="0" fontId="30" fillId="0" borderId="0"/>
    <xf numFmtId="167" fontId="25" fillId="0" borderId="0">
      <alignment horizontal="left" wrapText="1"/>
    </xf>
    <xf numFmtId="0" fontId="91" fillId="38" borderId="30" applyNumberFormat="0" applyAlignment="0" applyProtection="0"/>
    <xf numFmtId="0" fontId="18" fillId="0" borderId="0"/>
    <xf numFmtId="0" fontId="18" fillId="0" borderId="0"/>
    <xf numFmtId="0" fontId="18" fillId="0" borderId="0"/>
    <xf numFmtId="0" fontId="91" fillId="38" borderId="30" applyNumberFormat="0" applyAlignment="0" applyProtection="0"/>
    <xf numFmtId="0" fontId="91" fillId="38" borderId="30" applyNumberFormat="0" applyAlignment="0" applyProtection="0"/>
    <xf numFmtId="0" fontId="91" fillId="38" borderId="30" applyNumberFormat="0" applyAlignment="0" applyProtection="0"/>
    <xf numFmtId="0" fontId="91" fillId="38" borderId="30" applyNumberFormat="0" applyAlignment="0" applyProtection="0"/>
    <xf numFmtId="0" fontId="38" fillId="0" borderId="0"/>
    <xf numFmtId="0" fontId="30" fillId="0" borderId="0"/>
    <xf numFmtId="0" fontId="90" fillId="79" borderId="18" applyNumberFormat="0" applyAlignment="0" applyProtection="0"/>
    <xf numFmtId="167" fontId="25" fillId="0" borderId="0">
      <alignment horizontal="left" wrapText="1"/>
    </xf>
    <xf numFmtId="0" fontId="91" fillId="38" borderId="30" applyNumberFormat="0" applyAlignment="0" applyProtection="0"/>
    <xf numFmtId="0" fontId="38" fillId="0" borderId="0"/>
    <xf numFmtId="0" fontId="30" fillId="0" borderId="0"/>
    <xf numFmtId="0" fontId="90" fillId="79" borderId="18" applyNumberFormat="0" applyAlignment="0" applyProtection="0"/>
    <xf numFmtId="0" fontId="38" fillId="0" borderId="0"/>
    <xf numFmtId="0" fontId="30" fillId="0" borderId="0"/>
    <xf numFmtId="0" fontId="90" fillId="79" borderId="18" applyNumberFormat="0" applyAlignment="0" applyProtection="0"/>
    <xf numFmtId="0" fontId="38" fillId="0" borderId="0"/>
    <xf numFmtId="0" fontId="30" fillId="0" borderId="0"/>
    <xf numFmtId="0" fontId="90" fillId="79" borderId="18" applyNumberFormat="0" applyAlignment="0" applyProtection="0"/>
    <xf numFmtId="0" fontId="38" fillId="0" borderId="0"/>
    <xf numFmtId="0" fontId="30" fillId="0" borderId="0"/>
    <xf numFmtId="0" fontId="90" fillId="79" borderId="18" applyNumberFormat="0" applyAlignment="0" applyProtection="0"/>
    <xf numFmtId="0" fontId="38" fillId="0" borderId="0"/>
    <xf numFmtId="0" fontId="90" fillId="79" borderId="18" applyNumberFormat="0" applyAlignment="0" applyProtection="0"/>
    <xf numFmtId="0" fontId="90" fillId="79" borderId="18" applyNumberFormat="0" applyAlignment="0" applyProtection="0"/>
    <xf numFmtId="41" fontId="92" fillId="93" borderId="31">
      <alignment horizontal="left"/>
      <protection locked="0"/>
    </xf>
    <xf numFmtId="0" fontId="30" fillId="0" borderId="0"/>
    <xf numFmtId="41" fontId="92" fillId="93" borderId="31">
      <alignment horizontal="left"/>
      <protection locked="0"/>
    </xf>
    <xf numFmtId="10" fontId="92" fillId="93" borderId="31">
      <alignment horizontal="right"/>
      <protection locked="0"/>
    </xf>
    <xf numFmtId="0" fontId="30" fillId="0" borderId="0"/>
    <xf numFmtId="10" fontId="92" fillId="93" borderId="31">
      <alignment horizontal="right"/>
      <protection locked="0"/>
    </xf>
    <xf numFmtId="0" fontId="30" fillId="0" borderId="0"/>
    <xf numFmtId="41" fontId="92" fillId="93" borderId="31">
      <alignment horizontal="left"/>
      <protection locked="0"/>
    </xf>
    <xf numFmtId="1" fontId="22" fillId="0" borderId="0"/>
    <xf numFmtId="0" fontId="30" fillId="0" borderId="0"/>
    <xf numFmtId="0" fontId="22" fillId="85" borderId="0"/>
    <xf numFmtId="0" fontId="22" fillId="85" borderId="0"/>
    <xf numFmtId="0" fontId="30" fillId="0" borderId="0"/>
    <xf numFmtId="0" fontId="22" fillId="85" borderId="0"/>
    <xf numFmtId="167" fontId="25" fillId="0" borderId="0">
      <alignment horizontal="left" wrapText="1"/>
    </xf>
    <xf numFmtId="3" fontId="93" fillId="0" borderId="0" applyFill="0" applyBorder="0" applyAlignment="0" applyProtection="0"/>
    <xf numFmtId="167" fontId="25" fillId="0" borderId="0">
      <alignment horizontal="left" wrapText="1"/>
    </xf>
    <xf numFmtId="167" fontId="25" fillId="0" borderId="0">
      <alignment horizontal="left" wrapText="1"/>
    </xf>
    <xf numFmtId="3" fontId="93" fillId="0" borderId="0" applyFill="0" applyBorder="0" applyAlignment="0" applyProtection="0"/>
    <xf numFmtId="3" fontId="93" fillId="0" borderId="0" applyFill="0" applyBorder="0" applyAlignment="0" applyProtection="0"/>
    <xf numFmtId="0" fontId="94" fillId="0" borderId="32" applyNumberFormat="0" applyFill="0" applyAlignment="0" applyProtection="0"/>
    <xf numFmtId="0" fontId="12" fillId="0" borderId="6" applyNumberFormat="0" applyFill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0" fontId="30" fillId="0" borderId="0"/>
    <xf numFmtId="0" fontId="30" fillId="0" borderId="0"/>
    <xf numFmtId="0" fontId="38" fillId="0" borderId="0"/>
    <xf numFmtId="0" fontId="30" fillId="0" borderId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15" fontId="58" fillId="0" borderId="0" applyFill="0" applyBorder="0">
      <alignment horizontal="right"/>
    </xf>
    <xf numFmtId="0" fontId="30" fillId="0" borderId="0"/>
    <xf numFmtId="0" fontId="30" fillId="0" borderId="0"/>
    <xf numFmtId="205" fontId="95" fillId="0" borderId="0" applyFont="0" applyFill="0" applyBorder="0" applyAlignment="0" applyProtection="0"/>
    <xf numFmtId="206" fontId="18" fillId="0" borderId="0" applyFont="0" applyFill="0" applyBorder="0" applyAlignment="0" applyProtection="0"/>
    <xf numFmtId="206" fontId="18" fillId="0" borderId="0" applyFont="0" applyFill="0" applyBorder="0" applyAlignment="0" applyProtection="0"/>
    <xf numFmtId="44" fontId="19" fillId="0" borderId="33" applyNumberFormat="0" applyFont="0" applyAlignment="0">
      <alignment horizontal="center"/>
    </xf>
    <xf numFmtId="44" fontId="19" fillId="0" borderId="33" applyNumberFormat="0" applyFont="0" applyAlignment="0">
      <alignment horizontal="center"/>
    </xf>
    <xf numFmtId="0" fontId="30" fillId="0" borderId="0"/>
    <xf numFmtId="44" fontId="19" fillId="0" borderId="33" applyNumberFormat="0" applyFont="0" applyAlignment="0">
      <alignment horizontal="center"/>
    </xf>
    <xf numFmtId="44" fontId="19" fillId="0" borderId="33" applyNumberFormat="0" applyFont="0" applyAlignment="0">
      <alignment horizontal="center"/>
    </xf>
    <xf numFmtId="0" fontId="30" fillId="0" borderId="0"/>
    <xf numFmtId="44" fontId="19" fillId="0" borderId="33" applyNumberFormat="0" applyFont="0" applyAlignment="0">
      <alignment horizontal="center"/>
    </xf>
    <xf numFmtId="44" fontId="19" fillId="0" borderId="33" applyNumberFormat="0" applyFont="0" applyAlignment="0">
      <alignment horizontal="center"/>
    </xf>
    <xf numFmtId="0" fontId="30" fillId="0" borderId="0"/>
    <xf numFmtId="44" fontId="19" fillId="0" borderId="33" applyNumberFormat="0" applyFont="0" applyAlignment="0">
      <alignment horizontal="center"/>
    </xf>
    <xf numFmtId="44" fontId="19" fillId="0" borderId="33" applyNumberFormat="0" applyFont="0" applyAlignment="0">
      <alignment horizontal="center"/>
    </xf>
    <xf numFmtId="167" fontId="25" fillId="0" borderId="0">
      <alignment horizontal="left" wrapText="1"/>
    </xf>
    <xf numFmtId="44" fontId="19" fillId="0" borderId="33" applyNumberFormat="0" applyFont="0" applyAlignment="0">
      <alignment horizontal="center"/>
    </xf>
    <xf numFmtId="44" fontId="19" fillId="0" borderId="33" applyNumberFormat="0" applyFont="0" applyAlignment="0">
      <alignment horizontal="center"/>
    </xf>
    <xf numFmtId="44" fontId="19" fillId="0" borderId="33" applyNumberFormat="0" applyFont="0" applyAlignment="0">
      <alignment horizontal="center"/>
    </xf>
    <xf numFmtId="44" fontId="19" fillId="0" borderId="33" applyNumberFormat="0" applyFont="0" applyAlignment="0">
      <alignment horizontal="center"/>
    </xf>
    <xf numFmtId="44" fontId="19" fillId="0" borderId="34" applyNumberFormat="0" applyFont="0" applyAlignment="0">
      <alignment horizontal="center"/>
    </xf>
    <xf numFmtId="44" fontId="19" fillId="0" borderId="34" applyNumberFormat="0" applyFont="0" applyAlignment="0">
      <alignment horizontal="center"/>
    </xf>
    <xf numFmtId="0" fontId="30" fillId="0" borderId="0"/>
    <xf numFmtId="44" fontId="19" fillId="0" borderId="34" applyNumberFormat="0" applyFont="0" applyAlignment="0">
      <alignment horizontal="center"/>
    </xf>
    <xf numFmtId="44" fontId="19" fillId="0" borderId="34" applyNumberFormat="0" applyFont="0" applyAlignment="0">
      <alignment horizontal="center"/>
    </xf>
    <xf numFmtId="0" fontId="30" fillId="0" borderId="0"/>
    <xf numFmtId="44" fontId="19" fillId="0" borderId="34" applyNumberFormat="0" applyFont="0" applyAlignment="0">
      <alignment horizontal="center"/>
    </xf>
    <xf numFmtId="44" fontId="19" fillId="0" borderId="34" applyNumberFormat="0" applyFont="0" applyAlignment="0">
      <alignment horizontal="center"/>
    </xf>
    <xf numFmtId="0" fontId="30" fillId="0" borderId="0"/>
    <xf numFmtId="44" fontId="19" fillId="0" borderId="34" applyNumberFormat="0" applyFont="0" applyAlignment="0">
      <alignment horizontal="center"/>
    </xf>
    <xf numFmtId="44" fontId="19" fillId="0" borderId="34" applyNumberFormat="0" applyFont="0" applyAlignment="0">
      <alignment horizontal="center"/>
    </xf>
    <xf numFmtId="167" fontId="25" fillId="0" borderId="0">
      <alignment horizontal="left" wrapText="1"/>
    </xf>
    <xf numFmtId="44" fontId="19" fillId="0" borderId="34" applyNumberFormat="0" applyFont="0" applyAlignment="0">
      <alignment horizontal="center"/>
    </xf>
    <xf numFmtId="44" fontId="19" fillId="0" borderId="34" applyNumberFormat="0" applyFont="0" applyAlignment="0">
      <alignment horizontal="center"/>
    </xf>
    <xf numFmtId="44" fontId="19" fillId="0" borderId="34" applyNumberFormat="0" applyFont="0" applyAlignment="0">
      <alignment horizontal="center"/>
    </xf>
    <xf numFmtId="44" fontId="19" fillId="0" borderId="34" applyNumberFormat="0" applyFont="0" applyAlignment="0">
      <alignment horizontal="center"/>
    </xf>
    <xf numFmtId="0" fontId="30" fillId="0" borderId="0"/>
    <xf numFmtId="0" fontId="30" fillId="0" borderId="0"/>
    <xf numFmtId="207" fontId="22" fillId="94" borderId="0">
      <alignment horizontal="center"/>
    </xf>
    <xf numFmtId="208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0" fontId="94" fillId="79" borderId="0" applyNumberFormat="0" applyBorder="0" applyAlignment="0" applyProtection="0"/>
    <xf numFmtId="0" fontId="8" fillId="4" borderId="0" applyNumberFormat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0" fontId="30" fillId="0" borderId="0"/>
    <xf numFmtId="0" fontId="30" fillId="0" borderId="0"/>
    <xf numFmtId="0" fontId="38" fillId="0" borderId="0"/>
    <xf numFmtId="0" fontId="30" fillId="0" borderId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37" fontId="96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37" fontId="96" fillId="0" borderId="0"/>
    <xf numFmtId="209" fontId="97" fillId="0" borderId="0"/>
    <xf numFmtId="210" fontId="18" fillId="0" borderId="0"/>
    <xf numFmtId="0" fontId="33" fillId="0" borderId="0"/>
    <xf numFmtId="0" fontId="33" fillId="0" borderId="0"/>
    <xf numFmtId="0" fontId="1" fillId="0" borderId="0"/>
    <xf numFmtId="0" fontId="33" fillId="0" borderId="0"/>
    <xf numFmtId="210" fontId="18" fillId="0" borderId="0"/>
    <xf numFmtId="210" fontId="18" fillId="0" borderId="0"/>
    <xf numFmtId="0" fontId="1" fillId="0" borderId="0"/>
    <xf numFmtId="0" fontId="33" fillId="0" borderId="0"/>
    <xf numFmtId="0" fontId="33" fillId="0" borderId="0"/>
    <xf numFmtId="0" fontId="1" fillId="0" borderId="0"/>
    <xf numFmtId="210" fontId="18" fillId="0" borderId="0"/>
    <xf numFmtId="0" fontId="1" fillId="0" borderId="0"/>
    <xf numFmtId="0" fontId="33" fillId="0" borderId="0"/>
    <xf numFmtId="0" fontId="33" fillId="0" borderId="0"/>
    <xf numFmtId="210" fontId="18" fillId="0" borderId="0"/>
    <xf numFmtId="0" fontId="18" fillId="0" borderId="0"/>
    <xf numFmtId="0" fontId="33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33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209" fontId="97" fillId="0" borderId="0"/>
    <xf numFmtId="211" fontId="22" fillId="0" borderId="0"/>
    <xf numFmtId="212" fontId="22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33" fillId="0" borderId="0"/>
    <xf numFmtId="37" fontId="18" fillId="0" borderId="0" applyFill="0" applyBorder="0" applyAlignment="0" applyProtection="0"/>
    <xf numFmtId="0" fontId="18" fillId="0" borderId="0"/>
    <xf numFmtId="0" fontId="18" fillId="0" borderId="0"/>
    <xf numFmtId="0" fontId="33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" fillId="0" borderId="0"/>
    <xf numFmtId="0" fontId="33" fillId="0" borderId="0"/>
    <xf numFmtId="0" fontId="33" fillId="0" borderId="0"/>
    <xf numFmtId="0" fontId="18" fillId="0" borderId="0"/>
    <xf numFmtId="0" fontId="1" fillId="0" borderId="0"/>
    <xf numFmtId="0" fontId="33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0" fontId="33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0" fontId="1" fillId="0" borderId="0"/>
    <xf numFmtId="167" fontId="25" fillId="0" borderId="0">
      <alignment horizontal="left" wrapText="1"/>
    </xf>
    <xf numFmtId="0" fontId="33" fillId="0" borderId="0"/>
    <xf numFmtId="167" fontId="25" fillId="0" borderId="0">
      <alignment horizontal="left" wrapText="1"/>
    </xf>
    <xf numFmtId="37" fontId="18" fillId="0" borderId="0" applyFill="0" applyBorder="0" applyAlignment="0" applyProtection="0"/>
    <xf numFmtId="0" fontId="33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18" fillId="0" borderId="0">
      <alignment horizontal="left" wrapText="1"/>
    </xf>
    <xf numFmtId="164" fontId="18" fillId="0" borderId="0">
      <alignment horizontal="left" wrapText="1"/>
    </xf>
    <xf numFmtId="0" fontId="33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167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0" fontId="1" fillId="0" borderId="0"/>
    <xf numFmtId="167" fontId="25" fillId="0" borderId="0">
      <alignment horizontal="left" wrapText="1"/>
    </xf>
    <xf numFmtId="0" fontId="33" fillId="0" borderId="0"/>
    <xf numFmtId="167" fontId="25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167" fontId="18" fillId="0" borderId="0">
      <alignment horizontal="left" wrapText="1"/>
    </xf>
    <xf numFmtId="0" fontId="1" fillId="0" borderId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18" fillId="0" borderId="0"/>
    <xf numFmtId="0" fontId="1" fillId="0" borderId="0"/>
    <xf numFmtId="0" fontId="33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0" fontId="33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0" fontId="1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0" fontId="18" fillId="0" borderId="0"/>
    <xf numFmtId="0" fontId="30" fillId="0" borderId="0"/>
    <xf numFmtId="167" fontId="18" fillId="0" borderId="0">
      <alignment horizontal="left" wrapText="1"/>
    </xf>
    <xf numFmtId="0" fontId="18" fillId="0" borderId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18" fillId="0" borderId="0"/>
    <xf numFmtId="0" fontId="1" fillId="0" borderId="0"/>
    <xf numFmtId="0" fontId="33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0" fontId="33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0" fontId="1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210" fontId="25" fillId="0" borderId="0">
      <alignment horizontal="left" wrapText="1"/>
    </xf>
    <xf numFmtId="0" fontId="30" fillId="0" borderId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18" fillId="0" borderId="0"/>
    <xf numFmtId="0" fontId="18" fillId="0" borderId="0"/>
    <xf numFmtId="0" fontId="33" fillId="0" borderId="0"/>
    <xf numFmtId="0" fontId="33" fillId="0" borderId="0"/>
    <xf numFmtId="0" fontId="1" fillId="0" borderId="0"/>
    <xf numFmtId="0" fontId="30" fillId="0" borderId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18" fillId="0" borderId="0"/>
    <xf numFmtId="0" fontId="1" fillId="0" borderId="0"/>
    <xf numFmtId="0" fontId="33" fillId="0" borderId="0"/>
    <xf numFmtId="0" fontId="33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0" fontId="1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210" fontId="25" fillId="0" borderId="0">
      <alignment horizontal="left" wrapText="1"/>
    </xf>
    <xf numFmtId="37" fontId="18" fillId="0" borderId="0"/>
    <xf numFmtId="0" fontId="30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8" fillId="0" borderId="0">
      <alignment horizontal="left" wrapText="1"/>
    </xf>
    <xf numFmtId="0" fontId="1" fillId="0" borderId="0"/>
    <xf numFmtId="0" fontId="33" fillId="0" borderId="0"/>
    <xf numFmtId="0" fontId="33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0" fontId="1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210" fontId="25" fillId="0" borderId="0">
      <alignment horizontal="left" wrapText="1"/>
    </xf>
    <xf numFmtId="0" fontId="30" fillId="0" borderId="0"/>
    <xf numFmtId="0" fontId="1" fillId="0" borderId="0"/>
    <xf numFmtId="0" fontId="18" fillId="0" borderId="0"/>
    <xf numFmtId="210" fontId="25" fillId="0" borderId="0">
      <alignment horizontal="left" wrapText="1"/>
    </xf>
    <xf numFmtId="0" fontId="1" fillId="0" borderId="0"/>
    <xf numFmtId="0" fontId="33" fillId="0" borderId="0"/>
    <xf numFmtId="0" fontId="33" fillId="0" borderId="0"/>
    <xf numFmtId="167" fontId="25" fillId="0" borderId="0">
      <alignment horizontal="left" wrapText="1"/>
    </xf>
    <xf numFmtId="0" fontId="1" fillId="0" borderId="0"/>
    <xf numFmtId="210" fontId="25" fillId="0" borderId="0">
      <alignment horizontal="left" wrapText="1"/>
    </xf>
    <xf numFmtId="210" fontId="25" fillId="0" borderId="0">
      <alignment horizontal="left" wrapText="1"/>
    </xf>
    <xf numFmtId="0" fontId="1" fillId="0" borderId="0"/>
    <xf numFmtId="0" fontId="33" fillId="0" borderId="0"/>
    <xf numFmtId="0" fontId="33" fillId="0" borderId="0"/>
    <xf numFmtId="167" fontId="25" fillId="0" borderId="0">
      <alignment horizontal="left" wrapText="1"/>
    </xf>
    <xf numFmtId="0" fontId="1" fillId="0" borderId="0"/>
    <xf numFmtId="210" fontId="25" fillId="0" borderId="0">
      <alignment horizontal="left" wrapText="1"/>
    </xf>
    <xf numFmtId="210" fontId="25" fillId="0" borderId="0">
      <alignment horizontal="left" wrapText="1"/>
    </xf>
    <xf numFmtId="0" fontId="1" fillId="0" borderId="0"/>
    <xf numFmtId="0" fontId="33" fillId="0" borderId="0"/>
    <xf numFmtId="0" fontId="33" fillId="0" borderId="0"/>
    <xf numFmtId="167" fontId="25" fillId="0" borderId="0">
      <alignment horizontal="left" wrapText="1"/>
    </xf>
    <xf numFmtId="0" fontId="1" fillId="0" borderId="0"/>
    <xf numFmtId="0" fontId="18" fillId="0" borderId="0"/>
    <xf numFmtId="0" fontId="33" fillId="0" borderId="0"/>
    <xf numFmtId="0" fontId="1" fillId="0" borderId="0"/>
    <xf numFmtId="0" fontId="1" fillId="0" borderId="0"/>
    <xf numFmtId="0" fontId="18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33" fillId="0" borderId="0"/>
    <xf numFmtId="0" fontId="1" fillId="0" borderId="0"/>
    <xf numFmtId="0" fontId="18" fillId="0" borderId="0"/>
    <xf numFmtId="0" fontId="18" fillId="0" borderId="0"/>
    <xf numFmtId="0" fontId="98" fillId="0" borderId="0"/>
    <xf numFmtId="0" fontId="30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33" fillId="0" borderId="0"/>
    <xf numFmtId="0" fontId="30" fillId="0" borderId="0"/>
    <xf numFmtId="0" fontId="33" fillId="0" borderId="0"/>
    <xf numFmtId="0" fontId="30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33" fillId="0" borderId="0"/>
    <xf numFmtId="0" fontId="18" fillId="0" borderId="0"/>
    <xf numFmtId="0" fontId="18" fillId="0" borderId="0"/>
    <xf numFmtId="0" fontId="33" fillId="0" borderId="0"/>
    <xf numFmtId="0" fontId="54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33" fillId="0" borderId="0"/>
    <xf numFmtId="0" fontId="54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33" fillId="0" borderId="0"/>
    <xf numFmtId="0" fontId="18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0" fontId="18" fillId="0" borderId="0"/>
    <xf numFmtId="167" fontId="18" fillId="0" borderId="0">
      <alignment horizontal="left" wrapText="1"/>
    </xf>
    <xf numFmtId="0" fontId="33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0" fontId="18" fillId="0" borderId="0"/>
    <xf numFmtId="0" fontId="18" fillId="0" borderId="0"/>
    <xf numFmtId="0" fontId="33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0" fontId="18" fillId="0" borderId="0"/>
    <xf numFmtId="0" fontId="18" fillId="0" borderId="0"/>
    <xf numFmtId="213" fontId="18" fillId="0" borderId="0">
      <alignment horizontal="left" wrapText="1"/>
    </xf>
    <xf numFmtId="0" fontId="1" fillId="0" borderId="0"/>
    <xf numFmtId="0" fontId="33" fillId="0" borderId="0"/>
    <xf numFmtId="0" fontId="33" fillId="0" borderId="0"/>
    <xf numFmtId="167" fontId="25" fillId="0" borderId="0">
      <alignment horizontal="left" wrapText="1"/>
    </xf>
    <xf numFmtId="0" fontId="1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213" fontId="18" fillId="0" borderId="0">
      <alignment horizontal="left" wrapText="1"/>
    </xf>
    <xf numFmtId="167" fontId="25" fillId="0" borderId="0">
      <alignment horizontal="left" wrapText="1"/>
    </xf>
    <xf numFmtId="0" fontId="1" fillId="0" borderId="0"/>
    <xf numFmtId="0" fontId="33" fillId="0" borderId="0"/>
    <xf numFmtId="167" fontId="25" fillId="0" borderId="0">
      <alignment horizontal="left" wrapText="1"/>
    </xf>
    <xf numFmtId="0" fontId="1" fillId="0" borderId="0"/>
    <xf numFmtId="0" fontId="33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167" fontId="25" fillId="0" borderId="0">
      <alignment horizontal="left" wrapText="1"/>
    </xf>
    <xf numFmtId="0" fontId="1" fillId="0" borderId="0"/>
    <xf numFmtId="0" fontId="33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167" fontId="25" fillId="0" borderId="0">
      <alignment horizontal="left" wrapText="1"/>
    </xf>
    <xf numFmtId="0" fontId="1" fillId="0" borderId="0"/>
    <xf numFmtId="167" fontId="25" fillId="0" borderId="0">
      <alignment horizontal="left" wrapText="1"/>
    </xf>
    <xf numFmtId="0" fontId="1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0" fontId="18" fillId="0" borderId="0"/>
    <xf numFmtId="0" fontId="1" fillId="0" borderId="0"/>
    <xf numFmtId="0" fontId="72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0" fontId="1" fillId="0" borderId="0"/>
    <xf numFmtId="0" fontId="33" fillId="0" borderId="0"/>
    <xf numFmtId="167" fontId="25" fillId="0" borderId="0">
      <alignment horizontal="left" wrapText="1"/>
    </xf>
    <xf numFmtId="0" fontId="1" fillId="0" borderId="0"/>
    <xf numFmtId="167" fontId="25" fillId="0" borderId="0">
      <alignment horizontal="left" wrapText="1"/>
    </xf>
    <xf numFmtId="0" fontId="33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0" fontId="1" fillId="0" borderId="0"/>
    <xf numFmtId="0" fontId="33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0" fontId="1" fillId="0" borderId="0"/>
    <xf numFmtId="167" fontId="25" fillId="0" borderId="0">
      <alignment horizontal="left" wrapText="1"/>
    </xf>
    <xf numFmtId="0" fontId="33" fillId="0" borderId="0"/>
    <xf numFmtId="167" fontId="25" fillId="0" borderId="0">
      <alignment horizontal="left" wrapText="1"/>
    </xf>
    <xf numFmtId="0" fontId="33" fillId="0" borderId="0"/>
    <xf numFmtId="0" fontId="1" fillId="0" borderId="0"/>
    <xf numFmtId="0" fontId="33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0" fontId="33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0" fontId="1" fillId="0" borderId="0"/>
    <xf numFmtId="0" fontId="1" fillId="0" borderId="0"/>
    <xf numFmtId="0" fontId="33" fillId="0" borderId="0"/>
    <xf numFmtId="167" fontId="25" fillId="0" borderId="0">
      <alignment horizontal="left" wrapText="1"/>
    </xf>
    <xf numFmtId="166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0" fontId="1" fillId="0" borderId="0"/>
    <xf numFmtId="0" fontId="33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33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33" fillId="0" borderId="0"/>
    <xf numFmtId="0" fontId="18" fillId="0" borderId="0"/>
    <xf numFmtId="0" fontId="25" fillId="0" borderId="0"/>
    <xf numFmtId="0" fontId="33" fillId="0" borderId="0"/>
    <xf numFmtId="0" fontId="18" fillId="0" borderId="0"/>
    <xf numFmtId="0" fontId="1" fillId="0" borderId="0"/>
    <xf numFmtId="0" fontId="33" fillId="0" borderId="0"/>
    <xf numFmtId="168" fontId="25" fillId="0" borderId="0">
      <alignment horizontal="left" wrapText="1"/>
    </xf>
    <xf numFmtId="0" fontId="33" fillId="0" borderId="0"/>
    <xf numFmtId="0" fontId="18" fillId="0" borderId="0"/>
    <xf numFmtId="0" fontId="18" fillId="0" borderId="0"/>
    <xf numFmtId="0" fontId="18" fillId="0" borderId="0"/>
    <xf numFmtId="214" fontId="18" fillId="0" borderId="0">
      <alignment horizontal="left" wrapText="1"/>
    </xf>
    <xf numFmtId="0" fontId="33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214" fontId="18" fillId="0" borderId="0">
      <alignment horizontal="left" wrapText="1"/>
    </xf>
    <xf numFmtId="0" fontId="1" fillId="0" borderId="0"/>
    <xf numFmtId="0" fontId="33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33" fillId="0" borderId="0"/>
    <xf numFmtId="0" fontId="1" fillId="0" borderId="0"/>
    <xf numFmtId="0" fontId="33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0" fontId="1" fillId="0" borderId="0"/>
    <xf numFmtId="0" fontId="1" fillId="0" borderId="0"/>
    <xf numFmtId="0" fontId="33" fillId="0" borderId="0"/>
    <xf numFmtId="167" fontId="25" fillId="0" borderId="0">
      <alignment horizontal="left" wrapText="1"/>
    </xf>
    <xf numFmtId="0" fontId="33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0" fontId="1" fillId="0" borderId="0"/>
    <xf numFmtId="0" fontId="33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0" fontId="1" fillId="0" borderId="0"/>
    <xf numFmtId="0" fontId="33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0" fontId="1" fillId="0" borderId="0"/>
    <xf numFmtId="0" fontId="33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0" fontId="1" fillId="0" borderId="0"/>
    <xf numFmtId="0" fontId="33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0" fontId="1" fillId="0" borderId="0"/>
    <xf numFmtId="0" fontId="33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0" fontId="1" fillId="0" borderId="0"/>
    <xf numFmtId="0" fontId="33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0" fontId="1" fillId="0" borderId="0"/>
    <xf numFmtId="0" fontId="33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0" fontId="1" fillId="0" borderId="0"/>
    <xf numFmtId="0" fontId="33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0" fontId="18" fillId="0" borderId="0"/>
    <xf numFmtId="0" fontId="18" fillId="0" borderId="0"/>
    <xf numFmtId="0" fontId="1" fillId="0" borderId="0"/>
    <xf numFmtId="0" fontId="33" fillId="0" borderId="0"/>
    <xf numFmtId="167" fontId="25" fillId="0" borderId="0">
      <alignment horizontal="left" wrapText="1"/>
    </xf>
    <xf numFmtId="0" fontId="18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33" fillId="0" borderId="0"/>
    <xf numFmtId="0" fontId="18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33" fillId="0" borderId="0"/>
    <xf numFmtId="0" fontId="18" fillId="0" borderId="0"/>
    <xf numFmtId="0" fontId="1" fillId="0" borderId="0"/>
    <xf numFmtId="0" fontId="33" fillId="0" borderId="0"/>
    <xf numFmtId="0" fontId="33" fillId="0" borderId="0"/>
    <xf numFmtId="0" fontId="18" fillId="0" borderId="0"/>
    <xf numFmtId="0" fontId="18" fillId="0" borderId="0"/>
    <xf numFmtId="167" fontId="18" fillId="0" borderId="0">
      <alignment horizontal="left" wrapText="1"/>
    </xf>
    <xf numFmtId="0" fontId="33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18" fillId="0" borderId="0">
      <alignment horizontal="left" wrapText="1"/>
    </xf>
    <xf numFmtId="0" fontId="33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0" fontId="18" fillId="0" borderId="0"/>
    <xf numFmtId="0" fontId="33" fillId="0" borderId="0"/>
    <xf numFmtId="0" fontId="1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167" fontId="18" fillId="0" borderId="0">
      <alignment horizontal="left" wrapText="1"/>
    </xf>
    <xf numFmtId="0" fontId="33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0" fontId="1" fillId="0" borderId="0"/>
    <xf numFmtId="167" fontId="18" fillId="0" borderId="0">
      <alignment horizontal="left" wrapText="1"/>
    </xf>
    <xf numFmtId="0" fontId="18" fillId="0" borderId="0"/>
    <xf numFmtId="0" fontId="18" fillId="0" borderId="0">
      <alignment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0" fontId="18" fillId="0" borderId="0"/>
    <xf numFmtId="0" fontId="54" fillId="0" borderId="0"/>
    <xf numFmtId="0" fontId="33" fillId="0" borderId="0"/>
    <xf numFmtId="0" fontId="18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0" fontId="1" fillId="0" borderId="0"/>
    <xf numFmtId="0" fontId="33" fillId="0" borderId="0"/>
    <xf numFmtId="0" fontId="33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0" fontId="1" fillId="0" borderId="0"/>
    <xf numFmtId="0" fontId="1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0" fontId="33" fillId="0" borderId="0"/>
    <xf numFmtId="0" fontId="18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0" fontId="18" fillId="0" borderId="0"/>
    <xf numFmtId="0" fontId="1" fillId="0" borderId="0"/>
    <xf numFmtId="0" fontId="33" fillId="0" borderId="0"/>
    <xf numFmtId="168" fontId="25" fillId="0" borderId="0">
      <alignment horizontal="left" wrapText="1"/>
    </xf>
    <xf numFmtId="0" fontId="33" fillId="0" borderId="0"/>
    <xf numFmtId="0" fontId="18" fillId="0" borderId="0"/>
    <xf numFmtId="0" fontId="1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30" fillId="0" borderId="0"/>
    <xf numFmtId="0" fontId="33" fillId="0" borderId="0"/>
    <xf numFmtId="0" fontId="1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0" fontId="33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0" fontId="18" fillId="0" borderId="0"/>
    <xf numFmtId="0" fontId="33" fillId="0" borderId="0"/>
    <xf numFmtId="0" fontId="33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0" fontId="18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0" fontId="1" fillId="0" borderId="0"/>
    <xf numFmtId="167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0" fontId="56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0" fontId="18" fillId="0" borderId="0"/>
    <xf numFmtId="167" fontId="25" fillId="0" borderId="0">
      <alignment horizontal="left" wrapText="1"/>
    </xf>
    <xf numFmtId="0" fontId="1" fillId="0" borderId="0">
      <alignment vertical="top"/>
    </xf>
    <xf numFmtId="167" fontId="25" fillId="0" borderId="0">
      <alignment horizontal="left" wrapText="1"/>
    </xf>
    <xf numFmtId="0" fontId="1" fillId="0" borderId="0">
      <alignment vertical="top"/>
    </xf>
    <xf numFmtId="0" fontId="1" fillId="0" borderId="0">
      <alignment vertical="top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18" fillId="0" borderId="0">
      <alignment horizontal="left" wrapText="1"/>
    </xf>
    <xf numFmtId="0" fontId="1" fillId="0" borderId="0"/>
    <xf numFmtId="0" fontId="33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168" fontId="25" fillId="0" borderId="0">
      <alignment horizontal="left" wrapText="1"/>
    </xf>
    <xf numFmtId="0" fontId="1" fillId="0" borderId="0"/>
    <xf numFmtId="0" fontId="33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0" fontId="1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18" fillId="0" borderId="0">
      <alignment horizontal="left" wrapText="1"/>
    </xf>
    <xf numFmtId="0" fontId="1" fillId="0" borderId="0"/>
    <xf numFmtId="0" fontId="33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0" fontId="33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0" fontId="18" fillId="0" borderId="0"/>
    <xf numFmtId="0" fontId="1" fillId="0" borderId="0"/>
    <xf numFmtId="0" fontId="33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167" fontId="18" fillId="0" borderId="0">
      <alignment horizontal="left" wrapText="1"/>
    </xf>
    <xf numFmtId="0" fontId="33" fillId="0" borderId="0"/>
    <xf numFmtId="0" fontId="1" fillId="0" borderId="0"/>
    <xf numFmtId="0" fontId="1" fillId="0" borderId="0"/>
    <xf numFmtId="0" fontId="1" fillId="0" borderId="0"/>
    <xf numFmtId="0" fontId="33" fillId="0" borderId="0"/>
    <xf numFmtId="215" fontId="18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0" fontId="1" fillId="0" borderId="0"/>
    <xf numFmtId="0" fontId="33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0" fontId="33" fillId="0" borderId="0"/>
    <xf numFmtId="0" fontId="1" fillId="0" borderId="0"/>
    <xf numFmtId="0" fontId="1" fillId="0" borderId="0"/>
    <xf numFmtId="0" fontId="33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0" fontId="18" fillId="0" borderId="0"/>
    <xf numFmtId="167" fontId="25" fillId="0" borderId="0">
      <alignment horizontal="left" wrapText="1"/>
    </xf>
    <xf numFmtId="0" fontId="18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0" fontId="30" fillId="8" borderId="8" applyNumberFormat="0" applyFont="0" applyAlignment="0" applyProtection="0"/>
    <xf numFmtId="0" fontId="1" fillId="0" borderId="0"/>
    <xf numFmtId="0" fontId="33" fillId="0" borderId="0"/>
    <xf numFmtId="0" fontId="1" fillId="0" borderId="0"/>
    <xf numFmtId="0" fontId="33" fillId="0" borderId="0"/>
    <xf numFmtId="0" fontId="33" fillId="0" borderId="0"/>
    <xf numFmtId="0" fontId="30" fillId="8" borderId="8" applyNumberFormat="0" applyFont="0" applyAlignment="0" applyProtection="0"/>
    <xf numFmtId="0" fontId="33" fillId="0" borderId="0"/>
    <xf numFmtId="0" fontId="30" fillId="8" borderId="8" applyNumberFormat="0" applyFont="0" applyAlignment="0" applyProtection="0"/>
    <xf numFmtId="0" fontId="33" fillId="0" borderId="0"/>
    <xf numFmtId="0" fontId="30" fillId="8" borderId="8" applyNumberFormat="0" applyFont="0" applyAlignment="0" applyProtection="0"/>
    <xf numFmtId="0" fontId="1" fillId="0" borderId="0"/>
    <xf numFmtId="0" fontId="33" fillId="0" borderId="0"/>
    <xf numFmtId="0" fontId="33" fillId="0" borderId="0"/>
    <xf numFmtId="167" fontId="25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0" fillId="8" borderId="8" applyNumberFormat="0" applyFont="0" applyAlignment="0" applyProtection="0"/>
    <xf numFmtId="0" fontId="1" fillId="8" borderId="8" applyNumberFormat="0" applyFont="0" applyAlignment="0" applyProtection="0"/>
    <xf numFmtId="0" fontId="22" fillId="78" borderId="18" applyNumberFormat="0" applyFont="0" applyAlignment="0" applyProtection="0"/>
    <xf numFmtId="0" fontId="30" fillId="8" borderId="8" applyNumberFormat="0" applyFont="0" applyAlignment="0" applyProtection="0"/>
    <xf numFmtId="0" fontId="1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33" fillId="0" borderId="0"/>
    <xf numFmtId="0" fontId="18" fillId="0" borderId="0"/>
    <xf numFmtId="0" fontId="1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3" fillId="0" borderId="0"/>
    <xf numFmtId="0" fontId="33" fillId="0" borderId="0"/>
    <xf numFmtId="0" fontId="1" fillId="0" borderId="0"/>
    <xf numFmtId="0" fontId="1" fillId="0" borderId="0"/>
    <xf numFmtId="0" fontId="30" fillId="42" borderId="35" applyNumberFormat="0" applyFont="0" applyAlignment="0" applyProtection="0"/>
    <xf numFmtId="0" fontId="1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" fillId="0" borderId="0"/>
    <xf numFmtId="0" fontId="30" fillId="42" borderId="35" applyNumberFormat="0" applyFont="0" applyAlignment="0" applyProtection="0"/>
    <xf numFmtId="0" fontId="1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30" fillId="42" borderId="35" applyNumberFormat="0" applyFont="0" applyAlignment="0" applyProtection="0"/>
    <xf numFmtId="0" fontId="1" fillId="0" borderId="0"/>
    <xf numFmtId="0" fontId="33" fillId="0" borderId="0"/>
    <xf numFmtId="0" fontId="1" fillId="8" borderId="8" applyNumberFormat="0" applyFont="0" applyAlignment="0" applyProtection="0"/>
    <xf numFmtId="0" fontId="18" fillId="0" borderId="0"/>
    <xf numFmtId="0" fontId="18" fillId="0" borderId="0"/>
    <xf numFmtId="0" fontId="18" fillId="0" borderId="0"/>
    <xf numFmtId="0" fontId="1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30" fillId="42" borderId="35" applyNumberFormat="0" applyFont="0" applyAlignment="0" applyProtection="0"/>
    <xf numFmtId="0" fontId="1" fillId="0" borderId="0"/>
    <xf numFmtId="0" fontId="30" fillId="8" borderId="8" applyNumberFormat="0" applyFont="0" applyAlignment="0" applyProtection="0"/>
    <xf numFmtId="0" fontId="18" fillId="0" borderId="0"/>
    <xf numFmtId="0" fontId="18" fillId="0" borderId="0"/>
    <xf numFmtId="0" fontId="18" fillId="0" borderId="0"/>
    <xf numFmtId="0" fontId="1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30" fillId="42" borderId="35" applyNumberFormat="0" applyFont="0" applyAlignment="0" applyProtection="0"/>
    <xf numFmtId="0" fontId="30" fillId="42" borderId="35" applyNumberFormat="0" applyFont="0" applyAlignment="0" applyProtection="0"/>
    <xf numFmtId="0" fontId="1" fillId="0" borderId="0"/>
    <xf numFmtId="0" fontId="30" fillId="8" borderId="8" applyNumberFormat="0" applyFont="0" applyAlignment="0" applyProtection="0"/>
    <xf numFmtId="0" fontId="18" fillId="0" borderId="0"/>
    <xf numFmtId="0" fontId="18" fillId="0" borderId="0"/>
    <xf numFmtId="0" fontId="18" fillId="0" borderId="0"/>
    <xf numFmtId="0" fontId="1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30" fillId="42" borderId="35" applyNumberFormat="0" applyFont="0" applyAlignment="0" applyProtection="0"/>
    <xf numFmtId="0" fontId="30" fillId="42" borderId="35" applyNumberFormat="0" applyFont="0" applyAlignment="0" applyProtection="0"/>
    <xf numFmtId="0" fontId="1" fillId="0" borderId="0"/>
    <xf numFmtId="0" fontId="30" fillId="8" borderId="8" applyNumberFormat="0" applyFont="0" applyAlignment="0" applyProtection="0"/>
    <xf numFmtId="0" fontId="18" fillId="0" borderId="0"/>
    <xf numFmtId="0" fontId="18" fillId="0" borderId="0"/>
    <xf numFmtId="0" fontId="18" fillId="0" borderId="0"/>
    <xf numFmtId="0" fontId="1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30" fillId="42" borderId="35" applyNumberFormat="0" applyFont="0" applyAlignment="0" applyProtection="0"/>
    <xf numFmtId="0" fontId="30" fillId="42" borderId="35" applyNumberFormat="0" applyFont="0" applyAlignment="0" applyProtection="0"/>
    <xf numFmtId="0" fontId="1" fillId="0" borderId="0"/>
    <xf numFmtId="0" fontId="30" fillId="8" borderId="8" applyNumberFormat="0" applyFont="0" applyAlignment="0" applyProtection="0"/>
    <xf numFmtId="0" fontId="18" fillId="0" borderId="0"/>
    <xf numFmtId="0" fontId="18" fillId="0" borderId="0"/>
    <xf numFmtId="0" fontId="18" fillId="0" borderId="0"/>
    <xf numFmtId="0" fontId="1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30" fillId="42" borderId="35" applyNumberFormat="0" applyFont="0" applyAlignment="0" applyProtection="0"/>
    <xf numFmtId="216" fontId="99" fillId="0" borderId="0" applyFill="0" applyBorder="0" applyAlignment="0" applyProtection="0"/>
    <xf numFmtId="217" fontId="18" fillId="0" borderId="0" applyFont="0" applyFill="0" applyBorder="0" applyAlignment="0" applyProtection="0"/>
    <xf numFmtId="217" fontId="18" fillId="0" borderId="0" applyFont="0" applyFill="0" applyBorder="0" applyAlignment="0" applyProtection="0"/>
    <xf numFmtId="0" fontId="100" fillId="83" borderId="36" applyNumberFormat="0" applyAlignment="0" applyProtection="0"/>
    <xf numFmtId="0" fontId="10" fillId="6" borderId="5" applyNumberFormat="0" applyAlignment="0" applyProtection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3" fillId="0" borderId="0"/>
    <xf numFmtId="0" fontId="1" fillId="0" borderId="0"/>
    <xf numFmtId="0" fontId="100" fillId="83" borderId="36" applyNumberFormat="0" applyAlignment="0" applyProtection="0"/>
    <xf numFmtId="0" fontId="1" fillId="0" borderId="0"/>
    <xf numFmtId="0" fontId="33" fillId="0" borderId="0"/>
    <xf numFmtId="0" fontId="1" fillId="0" borderId="0"/>
    <xf numFmtId="0" fontId="18" fillId="0" borderId="0"/>
    <xf numFmtId="0" fontId="18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0" fillId="6" borderId="5" applyNumberFormat="0" applyAlignment="0" applyProtection="0"/>
    <xf numFmtId="166" fontId="18" fillId="0" borderId="0" applyFill="0" applyBorder="0">
      <alignment horizontal="center"/>
    </xf>
    <xf numFmtId="166" fontId="18" fillId="0" borderId="0" applyFill="0" applyBorder="0">
      <alignment horizontal="center"/>
    </xf>
    <xf numFmtId="0" fontId="58" fillId="0" borderId="0"/>
    <xf numFmtId="0" fontId="1" fillId="0" borderId="0"/>
    <xf numFmtId="0" fontId="33" fillId="0" borderId="0"/>
    <xf numFmtId="0" fontId="1" fillId="0" borderId="0"/>
    <xf numFmtId="0" fontId="58" fillId="0" borderId="0"/>
    <xf numFmtId="0" fontId="1" fillId="0" borderId="0"/>
    <xf numFmtId="0" fontId="33" fillId="0" borderId="0"/>
    <xf numFmtId="0" fontId="1" fillId="0" borderId="0"/>
    <xf numFmtId="0" fontId="60" fillId="0" borderId="0"/>
    <xf numFmtId="0" fontId="1" fillId="0" borderId="0"/>
    <xf numFmtId="0" fontId="33" fillId="0" borderId="0"/>
    <xf numFmtId="0" fontId="1" fillId="0" borderId="0"/>
    <xf numFmtId="0" fontId="59" fillId="0" borderId="0"/>
    <xf numFmtId="0" fontId="60" fillId="0" borderId="0"/>
    <xf numFmtId="218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33" fillId="0" borderId="0"/>
    <xf numFmtId="0" fontId="1" fillId="0" borderId="0"/>
    <xf numFmtId="10" fontId="18" fillId="0" borderId="31"/>
    <xf numFmtId="10" fontId="18" fillId="0" borderId="31"/>
    <xf numFmtId="10" fontId="18" fillId="0" borderId="31"/>
    <xf numFmtId="10" fontId="18" fillId="0" borderId="31"/>
    <xf numFmtId="10" fontId="18" fillId="0" borderId="31"/>
    <xf numFmtId="10" fontId="18" fillId="0" borderId="31"/>
    <xf numFmtId="10" fontId="18" fillId="0" borderId="31"/>
    <xf numFmtId="10" fontId="18" fillId="0" borderId="31"/>
    <xf numFmtId="10" fontId="18" fillId="0" borderId="31"/>
    <xf numFmtId="10" fontId="18" fillId="0" borderId="31"/>
    <xf numFmtId="9" fontId="18" fillId="0" borderId="0" applyFont="0" applyFill="0" applyBorder="0" applyAlignment="0" applyProtection="0"/>
    <xf numFmtId="0" fontId="1" fillId="0" borderId="0"/>
    <xf numFmtId="167" fontId="25" fillId="0" borderId="0">
      <alignment horizontal="left" wrapText="1"/>
    </xf>
    <xf numFmtId="0" fontId="1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9" fontId="18" fillId="0" borderId="0" applyFont="0" applyFill="0" applyBorder="0" applyAlignment="0" applyProtection="0"/>
    <xf numFmtId="10" fontId="18" fillId="0" borderId="31"/>
    <xf numFmtId="10" fontId="18" fillId="0" borderId="31"/>
    <xf numFmtId="10" fontId="18" fillId="0" borderId="31"/>
    <xf numFmtId="10" fontId="18" fillId="0" borderId="31"/>
    <xf numFmtId="10" fontId="18" fillId="0" borderId="31"/>
    <xf numFmtId="10" fontId="18" fillId="0" borderId="31"/>
    <xf numFmtId="10" fontId="18" fillId="0" borderId="31"/>
    <xf numFmtId="10" fontId="18" fillId="0" borderId="31"/>
    <xf numFmtId="10" fontId="18" fillId="0" borderId="31"/>
    <xf numFmtId="10" fontId="18" fillId="0" borderId="31"/>
    <xf numFmtId="9" fontId="18" fillId="0" borderId="0" applyFont="0" applyFill="0" applyBorder="0" applyAlignment="0" applyProtection="0"/>
    <xf numFmtId="0" fontId="1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0" fontId="1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0" fontId="18" fillId="0" borderId="31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3" fillId="0" borderId="0"/>
    <xf numFmtId="0" fontId="1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0" fontId="1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9" fontId="30" fillId="0" borderId="0" applyFont="0" applyFill="0" applyBorder="0" applyAlignment="0" applyProtection="0"/>
    <xf numFmtId="0" fontId="33" fillId="0" borderId="0"/>
    <xf numFmtId="0" fontId="1" fillId="0" borderId="0"/>
    <xf numFmtId="167" fontId="25" fillId="0" borderId="0">
      <alignment horizontal="left" wrapText="1"/>
    </xf>
    <xf numFmtId="0" fontId="1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0" fontId="33" fillId="0" borderId="0"/>
    <xf numFmtId="0" fontId="1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0" fontId="1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0" fontId="33" fillId="0" borderId="0"/>
    <xf numFmtId="0" fontId="1" fillId="0" borderId="0"/>
    <xf numFmtId="167" fontId="25" fillId="0" borderId="0">
      <alignment horizontal="left" wrapText="1"/>
    </xf>
    <xf numFmtId="0" fontId="1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0" fontId="33" fillId="0" borderId="0"/>
    <xf numFmtId="0" fontId="1" fillId="0" borderId="0"/>
    <xf numFmtId="167" fontId="25" fillId="0" borderId="0">
      <alignment horizontal="left" wrapText="1"/>
    </xf>
    <xf numFmtId="9" fontId="30" fillId="0" borderId="0" applyFont="0" applyFill="0" applyBorder="0" applyAlignment="0" applyProtection="0"/>
    <xf numFmtId="0" fontId="1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0" fontId="33" fillId="0" borderId="0"/>
    <xf numFmtId="0" fontId="1" fillId="0" borderId="0"/>
    <xf numFmtId="167" fontId="25" fillId="0" borderId="0">
      <alignment horizontal="left" wrapText="1"/>
    </xf>
    <xf numFmtId="0" fontId="1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9" fontId="1" fillId="0" borderId="0" applyFont="0" applyFill="0" applyBorder="0" applyAlignment="0" applyProtection="0"/>
    <xf numFmtId="0" fontId="33" fillId="0" borderId="0"/>
    <xf numFmtId="0" fontId="1" fillId="0" borderId="0"/>
    <xf numFmtId="167" fontId="25" fillId="0" borderId="0">
      <alignment horizontal="left" wrapText="1"/>
    </xf>
    <xf numFmtId="0" fontId="1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9" fontId="18" fillId="0" borderId="0" applyFont="0" applyFill="0" applyBorder="0" applyAlignment="0" applyProtection="0"/>
    <xf numFmtId="0" fontId="1" fillId="0" borderId="0"/>
    <xf numFmtId="0" fontId="1" fillId="0" borderId="0"/>
    <xf numFmtId="0" fontId="33" fillId="0" borderId="0"/>
    <xf numFmtId="9" fontId="52" fillId="0" borderId="0" applyFont="0" applyFill="0" applyBorder="0" applyAlignment="0" applyProtection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9" fontId="52" fillId="0" borderId="0" applyFont="0" applyFill="0" applyBorder="0" applyAlignment="0" applyProtection="0"/>
    <xf numFmtId="0" fontId="1" fillId="0" borderId="0"/>
    <xf numFmtId="0" fontId="33" fillId="0" borderId="0"/>
    <xf numFmtId="9" fontId="18" fillId="0" borderId="0" applyFont="0" applyFill="0" applyBorder="0" applyAlignment="0" applyProtection="0"/>
    <xf numFmtId="9" fontId="52" fillId="0" borderId="0" applyFont="0" applyFill="0" applyBorder="0" applyAlignment="0" applyProtection="0"/>
    <xf numFmtId="0" fontId="1" fillId="0" borderId="0"/>
    <xf numFmtId="0" fontId="33" fillId="0" borderId="0"/>
    <xf numFmtId="0" fontId="1" fillId="0" borderId="0"/>
    <xf numFmtId="9" fontId="18" fillId="0" borderId="0" applyFont="0" applyFill="0" applyBorder="0" applyAlignment="0" applyProtection="0"/>
    <xf numFmtId="0" fontId="33" fillId="0" borderId="0"/>
    <xf numFmtId="0" fontId="1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0" fontId="1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0" fontId="33" fillId="0" borderId="0"/>
    <xf numFmtId="0" fontId="1" fillId="0" borderId="0"/>
    <xf numFmtId="167" fontId="25" fillId="0" borderId="0">
      <alignment horizontal="left" wrapText="1"/>
    </xf>
    <xf numFmtId="0" fontId="33" fillId="0" borderId="0"/>
    <xf numFmtId="0" fontId="1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0" fontId="33" fillId="0" borderId="0"/>
    <xf numFmtId="0" fontId="1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0" fontId="33" fillId="0" borderId="0"/>
    <xf numFmtId="0" fontId="33" fillId="0" borderId="0"/>
    <xf numFmtId="167" fontId="25" fillId="0" borderId="0">
      <alignment horizontal="left" wrapText="1"/>
    </xf>
    <xf numFmtId="0" fontId="1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0" fontId="33" fillId="0" borderId="0"/>
    <xf numFmtId="0" fontId="33" fillId="0" borderId="0"/>
    <xf numFmtId="167" fontId="25" fillId="0" borderId="0">
      <alignment horizontal="left" wrapText="1"/>
    </xf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33" fillId="0" borderId="0"/>
    <xf numFmtId="167" fontId="25" fillId="0" borderId="0">
      <alignment horizontal="left" wrapText="1"/>
    </xf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" fillId="0" borderId="0"/>
    <xf numFmtId="0" fontId="33" fillId="0" borderId="0"/>
    <xf numFmtId="167" fontId="25" fillId="0" borderId="0">
      <alignment horizontal="left" wrapText="1"/>
    </xf>
    <xf numFmtId="0" fontId="1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9" fontId="25" fillId="0" borderId="0" applyFont="0" applyFill="0" applyBorder="0" applyAlignment="0" applyProtection="0"/>
    <xf numFmtId="0" fontId="1" fillId="0" borderId="0"/>
    <xf numFmtId="0" fontId="33" fillId="0" borderId="0"/>
    <xf numFmtId="0" fontId="1" fillId="0" borderId="0"/>
    <xf numFmtId="0" fontId="33" fillId="0" borderId="0"/>
    <xf numFmtId="167" fontId="25" fillId="0" borderId="0">
      <alignment horizontal="left" wrapText="1"/>
    </xf>
    <xf numFmtId="0" fontId="1" fillId="0" borderId="0"/>
    <xf numFmtId="167" fontId="25" fillId="0" borderId="0">
      <alignment horizontal="left" wrapText="1"/>
    </xf>
    <xf numFmtId="0" fontId="33" fillId="0" borderId="0"/>
    <xf numFmtId="167" fontId="25" fillId="0" borderId="0">
      <alignment horizontal="left" wrapText="1"/>
    </xf>
    <xf numFmtId="0" fontId="33" fillId="0" borderId="0"/>
    <xf numFmtId="167" fontId="25" fillId="0" borderId="0">
      <alignment horizontal="left" wrapText="1"/>
    </xf>
    <xf numFmtId="0" fontId="33" fillId="0" borderId="0"/>
    <xf numFmtId="167" fontId="25" fillId="0" borderId="0">
      <alignment horizontal="left" wrapText="1"/>
    </xf>
    <xf numFmtId="0" fontId="33" fillId="0" borderId="0"/>
    <xf numFmtId="167" fontId="25" fillId="0" borderId="0">
      <alignment horizontal="left" wrapText="1"/>
    </xf>
    <xf numFmtId="10" fontId="30" fillId="0" borderId="0" applyFont="0" applyFill="0" applyBorder="0" applyAlignment="0" applyProtection="0">
      <alignment vertical="top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9" fontId="18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1" fillId="0" borderId="0"/>
    <xf numFmtId="0" fontId="1" fillId="0" borderId="0"/>
    <xf numFmtId="0" fontId="33" fillId="0" borderId="0"/>
    <xf numFmtId="167" fontId="25" fillId="0" borderId="0">
      <alignment horizontal="left" wrapText="1"/>
    </xf>
    <xf numFmtId="9" fontId="30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25" fillId="0" borderId="0">
      <alignment horizontal="left" wrapText="1"/>
    </xf>
    <xf numFmtId="0" fontId="1" fillId="0" borderId="0"/>
    <xf numFmtId="0" fontId="33" fillId="0" borderId="0"/>
    <xf numFmtId="0" fontId="1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9" fontId="18" fillId="0" borderId="0" applyFont="0" applyFill="0" applyBorder="0" applyAlignment="0" applyProtection="0"/>
    <xf numFmtId="0" fontId="1" fillId="0" borderId="0"/>
    <xf numFmtId="167" fontId="25" fillId="0" borderId="0">
      <alignment horizontal="left" wrapText="1"/>
    </xf>
    <xf numFmtId="0" fontId="1" fillId="0" borderId="0"/>
    <xf numFmtId="0" fontId="33" fillId="0" borderId="0"/>
    <xf numFmtId="0" fontId="1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0" fontId="1" fillId="0" borderId="0"/>
    <xf numFmtId="0" fontId="33" fillId="0" borderId="0"/>
    <xf numFmtId="0" fontId="1" fillId="0" borderId="0"/>
    <xf numFmtId="9" fontId="18" fillId="0" borderId="0" applyFont="0" applyFill="0" applyBorder="0" applyAlignment="0" applyProtection="0"/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9" fontId="18" fillId="0" borderId="0" applyFont="0" applyFill="0" applyBorder="0" applyAlignment="0" applyProtection="0"/>
    <xf numFmtId="0" fontId="1" fillId="0" borderId="0"/>
    <xf numFmtId="0" fontId="33" fillId="0" borderId="0"/>
    <xf numFmtId="9" fontId="52" fillId="0" borderId="0" applyFont="0" applyFill="0" applyBorder="0" applyAlignment="0" applyProtection="0"/>
    <xf numFmtId="0" fontId="1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9" fontId="52" fillId="0" borderId="0" applyFont="0" applyFill="0" applyBorder="0" applyAlignment="0" applyProtection="0"/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9" fontId="30" fillId="0" borderId="0" applyFont="0" applyFill="0" applyBorder="0" applyAlignment="0" applyProtection="0"/>
    <xf numFmtId="9" fontId="53" fillId="0" borderId="0" applyFont="0" applyFill="0" applyBorder="0" applyAlignment="0" applyProtection="0"/>
    <xf numFmtId="0" fontId="33" fillId="0" borderId="0"/>
    <xf numFmtId="0" fontId="1" fillId="0" borderId="0"/>
    <xf numFmtId="0" fontId="33" fillId="0" borderId="0"/>
    <xf numFmtId="0" fontId="1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10" fontId="18" fillId="0" borderId="31"/>
    <xf numFmtId="10" fontId="18" fillId="0" borderId="31"/>
    <xf numFmtId="10" fontId="18" fillId="0" borderId="31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25" fillId="0" borderId="0">
      <alignment horizontal="left" wrapText="1"/>
    </xf>
    <xf numFmtId="9" fontId="25" fillId="0" borderId="0" applyFont="0" applyFill="0" applyBorder="0" applyAlignment="0" applyProtection="0"/>
    <xf numFmtId="0" fontId="1" fillId="0" borderId="0"/>
    <xf numFmtId="9" fontId="25" fillId="0" borderId="0" applyFont="0" applyFill="0" applyBorder="0" applyAlignment="0" applyProtection="0"/>
    <xf numFmtId="10" fontId="18" fillId="0" borderId="31"/>
    <xf numFmtId="10" fontId="18" fillId="0" borderId="31"/>
    <xf numFmtId="10" fontId="18" fillId="0" borderId="31"/>
    <xf numFmtId="10" fontId="18" fillId="0" borderId="31"/>
    <xf numFmtId="10" fontId="18" fillId="0" borderId="31"/>
    <xf numFmtId="10" fontId="18" fillId="0" borderId="31"/>
    <xf numFmtId="10" fontId="18" fillId="0" borderId="31"/>
    <xf numFmtId="10" fontId="18" fillId="0" borderId="31"/>
    <xf numFmtId="10" fontId="18" fillId="0" borderId="31"/>
    <xf numFmtId="10" fontId="18" fillId="0" borderId="31"/>
    <xf numFmtId="41" fontId="18" fillId="95" borderId="31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1" fillId="0" borderId="0"/>
    <xf numFmtId="219" fontId="101" fillId="85" borderId="0" applyBorder="0" applyAlignment="0">
      <protection hidden="1"/>
    </xf>
    <xf numFmtId="1" fontId="101" fillId="85" borderId="0">
      <alignment horizontal="center"/>
    </xf>
    <xf numFmtId="0" fontId="54" fillId="0" borderId="0" applyNumberFormat="0" applyFont="0" applyFill="0" applyBorder="0" applyAlignment="0" applyProtection="0">
      <alignment horizontal="left"/>
    </xf>
    <xf numFmtId="0" fontId="1" fillId="0" borderId="0"/>
    <xf numFmtId="0" fontId="33" fillId="0" borderId="0"/>
    <xf numFmtId="0" fontId="1" fillId="0" borderId="0"/>
    <xf numFmtId="0" fontId="54" fillId="0" borderId="0" applyNumberFormat="0" applyFont="0" applyFill="0" applyBorder="0" applyAlignment="0" applyProtection="0">
      <alignment horizontal="left"/>
    </xf>
    <xf numFmtId="15" fontId="54" fillId="0" borderId="0" applyFont="0" applyFill="0" applyBorder="0" applyAlignment="0" applyProtection="0"/>
    <xf numFmtId="0" fontId="1" fillId="0" borderId="0"/>
    <xf numFmtId="0" fontId="33" fillId="0" borderId="0"/>
    <xf numFmtId="0" fontId="1" fillId="0" borderId="0"/>
    <xf numFmtId="15" fontId="54" fillId="0" borderId="0" applyFont="0" applyFill="0" applyBorder="0" applyAlignment="0" applyProtection="0"/>
    <xf numFmtId="4" fontId="54" fillId="0" borderId="0" applyFont="0" applyFill="0" applyBorder="0" applyAlignment="0" applyProtection="0"/>
    <xf numFmtId="0" fontId="1" fillId="0" borderId="0"/>
    <xf numFmtId="0" fontId="33" fillId="0" borderId="0"/>
    <xf numFmtId="0" fontId="1" fillId="0" borderId="0"/>
    <xf numFmtId="4" fontId="54" fillId="0" borderId="0" applyFont="0" applyFill="0" applyBorder="0" applyAlignment="0" applyProtection="0"/>
    <xf numFmtId="0" fontId="102" fillId="0" borderId="15">
      <alignment horizontal="center"/>
    </xf>
    <xf numFmtId="0" fontId="1" fillId="0" borderId="0"/>
    <xf numFmtId="0" fontId="33" fillId="0" borderId="0"/>
    <xf numFmtId="0" fontId="1" fillId="0" borderId="0"/>
    <xf numFmtId="0" fontId="102" fillId="0" borderId="15">
      <alignment horizontal="center"/>
    </xf>
    <xf numFmtId="3" fontId="54" fillId="0" borderId="0" applyFont="0" applyFill="0" applyBorder="0" applyAlignment="0" applyProtection="0"/>
    <xf numFmtId="0" fontId="1" fillId="0" borderId="0"/>
    <xf numFmtId="0" fontId="33" fillId="0" borderId="0"/>
    <xf numFmtId="0" fontId="1" fillId="0" borderId="0"/>
    <xf numFmtId="3" fontId="54" fillId="0" borderId="0" applyFont="0" applyFill="0" applyBorder="0" applyAlignment="0" applyProtection="0"/>
    <xf numFmtId="0" fontId="54" fillId="96" borderId="0" applyNumberFormat="0" applyFont="0" applyBorder="0" applyAlignment="0" applyProtection="0"/>
    <xf numFmtId="0" fontId="1" fillId="0" borderId="0"/>
    <xf numFmtId="0" fontId="33" fillId="0" borderId="0"/>
    <xf numFmtId="0" fontId="1" fillId="0" borderId="0"/>
    <xf numFmtId="0" fontId="54" fillId="96" borderId="0" applyNumberFormat="0" applyFont="0" applyBorder="0" applyAlignment="0" applyProtection="0"/>
    <xf numFmtId="0" fontId="60" fillId="0" borderId="0"/>
    <xf numFmtId="0" fontId="1" fillId="0" borderId="0"/>
    <xf numFmtId="0" fontId="33" fillId="0" borderId="0"/>
    <xf numFmtId="0" fontId="1" fillId="0" borderId="0"/>
    <xf numFmtId="0" fontId="60" fillId="0" borderId="0"/>
    <xf numFmtId="220" fontId="18" fillId="0" borderId="0" applyFont="0" applyFill="0" applyBorder="0" applyAlignment="0"/>
    <xf numFmtId="220" fontId="18" fillId="0" borderId="0" applyFont="0" applyFill="0" applyBorder="0" applyAlignment="0"/>
    <xf numFmtId="3" fontId="103" fillId="0" borderId="0" applyFill="0" applyBorder="0" applyAlignment="0" applyProtection="0"/>
    <xf numFmtId="0" fontId="104" fillId="0" borderId="0"/>
    <xf numFmtId="0" fontId="1" fillId="0" borderId="0"/>
    <xf numFmtId="0" fontId="33" fillId="0" borderId="0"/>
    <xf numFmtId="0" fontId="1" fillId="0" borderId="0"/>
    <xf numFmtId="0" fontId="104" fillId="0" borderId="0"/>
    <xf numFmtId="3" fontId="103" fillId="0" borderId="0" applyFill="0" applyBorder="0" applyAlignment="0" applyProtection="0"/>
    <xf numFmtId="3" fontId="103" fillId="0" borderId="0" applyFill="0" applyBorder="0" applyAlignment="0" applyProtection="0"/>
    <xf numFmtId="3" fontId="103" fillId="0" borderId="0" applyFill="0" applyBorder="0" applyAlignment="0" applyProtection="0"/>
    <xf numFmtId="3" fontId="103" fillId="0" borderId="0" applyFill="0" applyBorder="0" applyAlignment="0" applyProtection="0"/>
    <xf numFmtId="3" fontId="103" fillId="0" borderId="0" applyFill="0" applyBorder="0" applyAlignment="0" applyProtection="0"/>
    <xf numFmtId="3" fontId="103" fillId="0" borderId="0" applyFill="0" applyBorder="0" applyAlignment="0" applyProtection="0"/>
    <xf numFmtId="3" fontId="103" fillId="0" borderId="0" applyFill="0" applyBorder="0" applyAlignment="0" applyProtection="0"/>
    <xf numFmtId="3" fontId="103" fillId="0" borderId="0" applyFill="0" applyBorder="0" applyAlignment="0" applyProtection="0"/>
    <xf numFmtId="3" fontId="103" fillId="0" borderId="0" applyFill="0" applyBorder="0" applyAlignment="0" applyProtection="0"/>
    <xf numFmtId="3" fontId="103" fillId="0" borderId="0" applyFill="0" applyBorder="0" applyAlignment="0" applyProtection="0"/>
    <xf numFmtId="0" fontId="1" fillId="0" borderId="0"/>
    <xf numFmtId="0" fontId="33" fillId="0" borderId="0"/>
    <xf numFmtId="3" fontId="103" fillId="0" borderId="0" applyFill="0" applyBorder="0" applyAlignment="0" applyProtection="0"/>
    <xf numFmtId="3" fontId="103" fillId="0" borderId="0" applyFill="0" applyBorder="0" applyAlignment="0" applyProtection="0"/>
    <xf numFmtId="3" fontId="103" fillId="0" borderId="0" applyFill="0" applyBorder="0" applyAlignment="0" applyProtection="0"/>
    <xf numFmtId="3" fontId="103" fillId="0" borderId="0" applyFill="0" applyBorder="0" applyAlignment="0" applyProtection="0"/>
    <xf numFmtId="3" fontId="103" fillId="0" borderId="0" applyFill="0" applyBorder="0" applyAlignment="0" applyProtection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3" fontId="103" fillId="0" borderId="0" applyFill="0" applyBorder="0" applyAlignment="0" applyProtection="0"/>
    <xf numFmtId="3" fontId="103" fillId="0" borderId="0" applyFill="0" applyBorder="0" applyAlignment="0" applyProtection="0"/>
    <xf numFmtId="3" fontId="103" fillId="0" borderId="0" applyFill="0" applyBorder="0" applyAlignment="0" applyProtection="0"/>
    <xf numFmtId="42" fontId="18" fillId="92" borderId="0"/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167" fontId="25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42" fontId="18" fillId="92" borderId="0"/>
    <xf numFmtId="42" fontId="18" fillId="92" borderId="10">
      <alignment vertical="center"/>
    </xf>
    <xf numFmtId="0" fontId="33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9" fillId="92" borderId="11" applyNumberFormat="0">
      <alignment horizontal="center" vertical="center" wrapText="1"/>
    </xf>
    <xf numFmtId="0" fontId="19" fillId="92" borderId="11" applyNumberFormat="0">
      <alignment horizontal="center" vertical="center" wrapText="1"/>
    </xf>
    <xf numFmtId="0" fontId="33" fillId="0" borderId="0"/>
    <xf numFmtId="0" fontId="1" fillId="0" borderId="0"/>
    <xf numFmtId="167" fontId="25" fillId="0" borderId="0">
      <alignment horizontal="left" wrapText="1"/>
    </xf>
    <xf numFmtId="10" fontId="18" fillId="92" borderId="0"/>
    <xf numFmtId="10" fontId="18" fillId="92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10" fontId="18" fillId="92" borderId="0"/>
    <xf numFmtId="215" fontId="18" fillId="92" borderId="0"/>
    <xf numFmtId="215" fontId="18" fillId="92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215" fontId="18" fillId="92" borderId="0"/>
    <xf numFmtId="42" fontId="18" fillId="92" borderId="0"/>
    <xf numFmtId="199" fontId="46" fillId="0" borderId="0" applyBorder="0" applyAlignment="0"/>
    <xf numFmtId="0" fontId="1" fillId="0" borderId="0"/>
    <xf numFmtId="0" fontId="33" fillId="0" borderId="0"/>
    <xf numFmtId="199" fontId="46" fillId="0" borderId="0" applyBorder="0" applyAlignment="0"/>
    <xf numFmtId="42" fontId="18" fillId="92" borderId="37">
      <alignment horizontal="left"/>
    </xf>
    <xf numFmtId="0" fontId="33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215" fontId="105" fillId="92" borderId="37">
      <alignment horizontal="left"/>
    </xf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3" fillId="0" borderId="0"/>
    <xf numFmtId="0" fontId="1" fillId="0" borderId="0"/>
    <xf numFmtId="199" fontId="46" fillId="0" borderId="0" applyBorder="0" applyAlignment="0"/>
    <xf numFmtId="14" fontId="25" fillId="0" borderId="0" applyNumberFormat="0" applyFill="0" applyBorder="0" applyAlignment="0" applyProtection="0">
      <alignment horizontal="left"/>
    </xf>
    <xf numFmtId="0" fontId="1" fillId="0" borderId="0"/>
    <xf numFmtId="0" fontId="33" fillId="0" borderId="0"/>
    <xf numFmtId="0" fontId="1" fillId="0" borderId="0"/>
    <xf numFmtId="221" fontId="18" fillId="0" borderId="0" applyFont="0" applyFill="0" applyAlignment="0">
      <alignment horizontal="right"/>
    </xf>
    <xf numFmtId="221" fontId="18" fillId="0" borderId="0" applyFont="0" applyFill="0" applyAlignment="0">
      <alignment horizontal="right"/>
    </xf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222" fontId="106" fillId="0" borderId="0"/>
    <xf numFmtId="4" fontId="22" fillId="48" borderId="18" applyNumberFormat="0" applyProtection="0">
      <alignment vertical="center"/>
    </xf>
    <xf numFmtId="0" fontId="1" fillId="0" borderId="0"/>
    <xf numFmtId="0" fontId="33" fillId="0" borderId="0"/>
    <xf numFmtId="4" fontId="22" fillId="48" borderId="18" applyNumberFormat="0" applyProtection="0">
      <alignment vertical="center"/>
    </xf>
    <xf numFmtId="0" fontId="18" fillId="0" borderId="0"/>
    <xf numFmtId="0" fontId="18" fillId="0" borderId="0"/>
    <xf numFmtId="0" fontId="18" fillId="0" borderId="0"/>
    <xf numFmtId="4" fontId="55" fillId="93" borderId="36" applyNumberFormat="0" applyProtection="0">
      <alignment vertical="center"/>
    </xf>
    <xf numFmtId="4" fontId="22" fillId="48" borderId="18" applyNumberFormat="0" applyProtection="0">
      <alignment vertical="center"/>
    </xf>
    <xf numFmtId="4" fontId="22" fillId="48" borderId="18" applyNumberFormat="0" applyProtection="0">
      <alignment vertical="center"/>
    </xf>
    <xf numFmtId="4" fontId="55" fillId="93" borderId="36" applyNumberFormat="0" applyProtection="0">
      <alignment vertical="center"/>
    </xf>
    <xf numFmtId="4" fontId="55" fillId="93" borderId="36" applyNumberFormat="0" applyProtection="0">
      <alignment vertical="center"/>
    </xf>
    <xf numFmtId="4" fontId="55" fillId="93" borderId="36" applyNumberFormat="0" applyProtection="0">
      <alignment vertical="center"/>
    </xf>
    <xf numFmtId="4" fontId="55" fillId="93" borderId="36" applyNumberFormat="0" applyProtection="0">
      <alignment vertical="center"/>
    </xf>
    <xf numFmtId="4" fontId="107" fillId="93" borderId="18" applyNumberFormat="0" applyProtection="0">
      <alignment vertical="center"/>
    </xf>
    <xf numFmtId="0" fontId="1" fillId="0" borderId="0"/>
    <xf numFmtId="0" fontId="33" fillId="0" borderId="0"/>
    <xf numFmtId="4" fontId="107" fillId="93" borderId="18" applyNumberFormat="0" applyProtection="0">
      <alignment vertical="center"/>
    </xf>
    <xf numFmtId="0" fontId="18" fillId="0" borderId="0"/>
    <xf numFmtId="0" fontId="18" fillId="0" borderId="0"/>
    <xf numFmtId="0" fontId="18" fillId="0" borderId="0"/>
    <xf numFmtId="4" fontId="108" fillId="93" borderId="36" applyNumberFormat="0" applyProtection="0">
      <alignment vertical="center"/>
    </xf>
    <xf numFmtId="4" fontId="108" fillId="93" borderId="36" applyNumberFormat="0" applyProtection="0">
      <alignment vertical="center"/>
    </xf>
    <xf numFmtId="4" fontId="108" fillId="93" borderId="36" applyNumberFormat="0" applyProtection="0">
      <alignment vertical="center"/>
    </xf>
    <xf numFmtId="4" fontId="108" fillId="93" borderId="36" applyNumberFormat="0" applyProtection="0">
      <alignment vertical="center"/>
    </xf>
    <xf numFmtId="4" fontId="22" fillId="93" borderId="18" applyNumberFormat="0" applyProtection="0">
      <alignment horizontal="left" vertical="center" indent="1"/>
    </xf>
    <xf numFmtId="0" fontId="1" fillId="0" borderId="0"/>
    <xf numFmtId="0" fontId="33" fillId="0" borderId="0"/>
    <xf numFmtId="4" fontId="22" fillId="93" borderId="18" applyNumberFormat="0" applyProtection="0">
      <alignment horizontal="left" vertical="center" indent="1"/>
    </xf>
    <xf numFmtId="0" fontId="18" fillId="0" borderId="0"/>
    <xf numFmtId="0" fontId="18" fillId="0" borderId="0"/>
    <xf numFmtId="0" fontId="18" fillId="0" borderId="0"/>
    <xf numFmtId="4" fontId="55" fillId="93" borderId="36" applyNumberFormat="0" applyProtection="0">
      <alignment horizontal="left" vertical="center" indent="1"/>
    </xf>
    <xf numFmtId="4" fontId="22" fillId="93" borderId="18" applyNumberFormat="0" applyProtection="0">
      <alignment horizontal="left" vertical="center" indent="1"/>
    </xf>
    <xf numFmtId="4" fontId="22" fillId="93" borderId="18" applyNumberFormat="0" applyProtection="0">
      <alignment horizontal="left" vertical="center" indent="1"/>
    </xf>
    <xf numFmtId="4" fontId="55" fillId="93" borderId="36" applyNumberFormat="0" applyProtection="0">
      <alignment horizontal="left" vertical="center" indent="1"/>
    </xf>
    <xf numFmtId="4" fontId="55" fillId="93" borderId="36" applyNumberFormat="0" applyProtection="0">
      <alignment horizontal="left" vertical="center" indent="1"/>
    </xf>
    <xf numFmtId="4" fontId="55" fillId="93" borderId="36" applyNumberFormat="0" applyProtection="0">
      <alignment horizontal="left" vertical="center" indent="1"/>
    </xf>
    <xf numFmtId="4" fontId="55" fillId="93" borderId="36" applyNumberFormat="0" applyProtection="0">
      <alignment horizontal="left" vertical="center" indent="1"/>
    </xf>
    <xf numFmtId="0" fontId="18" fillId="0" borderId="0"/>
    <xf numFmtId="0" fontId="109" fillId="48" borderId="38" applyNumberFormat="0" applyProtection="0">
      <alignment horizontal="left" vertical="top" indent="1"/>
    </xf>
    <xf numFmtId="0" fontId="1" fillId="0" borderId="0"/>
    <xf numFmtId="0" fontId="33" fillId="0" borderId="0"/>
    <xf numFmtId="0" fontId="109" fillId="48" borderId="38" applyNumberFormat="0" applyProtection="0">
      <alignment horizontal="left" vertical="top" indent="1"/>
    </xf>
    <xf numFmtId="0" fontId="18" fillId="0" borderId="0"/>
    <xf numFmtId="0" fontId="18" fillId="0" borderId="0"/>
    <xf numFmtId="0" fontId="18" fillId="0" borderId="0"/>
    <xf numFmtId="4" fontId="55" fillId="93" borderId="36" applyNumberFormat="0" applyProtection="0">
      <alignment horizontal="left" vertical="center" indent="1"/>
    </xf>
    <xf numFmtId="4" fontId="55" fillId="93" borderId="36" applyNumberFormat="0" applyProtection="0">
      <alignment horizontal="left" vertical="center" indent="1"/>
    </xf>
    <xf numFmtId="4" fontId="55" fillId="93" borderId="36" applyNumberFormat="0" applyProtection="0">
      <alignment horizontal="left" vertical="center" indent="1"/>
    </xf>
    <xf numFmtId="4" fontId="55" fillId="93" borderId="36" applyNumberFormat="0" applyProtection="0">
      <alignment horizontal="left" vertical="center" indent="1"/>
    </xf>
    <xf numFmtId="0" fontId="18" fillId="0" borderId="0"/>
    <xf numFmtId="4" fontId="22" fillId="53" borderId="18" applyNumberFormat="0" applyProtection="0">
      <alignment horizontal="left" vertical="center" indent="1"/>
    </xf>
    <xf numFmtId="0" fontId="1" fillId="0" borderId="0"/>
    <xf numFmtId="0" fontId="33" fillId="0" borderId="0"/>
    <xf numFmtId="167" fontId="25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7" fontId="25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97" borderId="36" applyNumberFormat="0" applyProtection="0">
      <alignment horizontal="left" vertical="center" indent="1"/>
    </xf>
    <xf numFmtId="167" fontId="25" fillId="0" borderId="0">
      <alignment horizontal="left" wrapText="1"/>
    </xf>
    <xf numFmtId="167" fontId="25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7" fontId="25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63" borderId="0" applyNumberFormat="0" applyProtection="0">
      <alignment horizontal="left" vertical="center" indent="1"/>
    </xf>
    <xf numFmtId="0" fontId="18" fillId="97" borderId="36" applyNumberFormat="0" applyProtection="0">
      <alignment horizontal="left" vertical="center" indent="1"/>
    </xf>
    <xf numFmtId="0" fontId="18" fillId="97" borderId="36" applyNumberFormat="0" applyProtection="0">
      <alignment horizontal="left" vertical="center" indent="1"/>
    </xf>
    <xf numFmtId="0" fontId="18" fillId="97" borderId="36" applyNumberFormat="0" applyProtection="0">
      <alignment horizontal="left" vertical="center" indent="1"/>
    </xf>
    <xf numFmtId="0" fontId="18" fillId="0" borderId="0"/>
    <xf numFmtId="4" fontId="22" fillId="37" borderId="18" applyNumberFormat="0" applyProtection="0">
      <alignment horizontal="right" vertical="center"/>
    </xf>
    <xf numFmtId="0" fontId="1" fillId="0" borderId="0"/>
    <xf numFmtId="0" fontId="33" fillId="0" borderId="0"/>
    <xf numFmtId="4" fontId="22" fillId="37" borderId="18" applyNumberFormat="0" applyProtection="0">
      <alignment horizontal="right" vertical="center"/>
    </xf>
    <xf numFmtId="0" fontId="18" fillId="0" borderId="0"/>
    <xf numFmtId="0" fontId="18" fillId="0" borderId="0"/>
    <xf numFmtId="0" fontId="18" fillId="0" borderId="0"/>
    <xf numFmtId="4" fontId="55" fillId="98" borderId="36" applyNumberFormat="0" applyProtection="0">
      <alignment horizontal="right" vertical="center"/>
    </xf>
    <xf numFmtId="4" fontId="22" fillId="37" borderId="18" applyNumberFormat="0" applyProtection="0">
      <alignment horizontal="right" vertical="center"/>
    </xf>
    <xf numFmtId="4" fontId="22" fillId="37" borderId="18" applyNumberFormat="0" applyProtection="0">
      <alignment horizontal="right" vertical="center"/>
    </xf>
    <xf numFmtId="4" fontId="55" fillId="98" borderId="36" applyNumberFormat="0" applyProtection="0">
      <alignment horizontal="right" vertical="center"/>
    </xf>
    <xf numFmtId="4" fontId="55" fillId="98" borderId="36" applyNumberFormat="0" applyProtection="0">
      <alignment horizontal="right" vertical="center"/>
    </xf>
    <xf numFmtId="4" fontId="55" fillId="98" borderId="36" applyNumberFormat="0" applyProtection="0">
      <alignment horizontal="right" vertical="center"/>
    </xf>
    <xf numFmtId="4" fontId="55" fillId="98" borderId="36" applyNumberFormat="0" applyProtection="0">
      <alignment horizontal="right" vertical="center"/>
    </xf>
    <xf numFmtId="0" fontId="18" fillId="0" borderId="0"/>
    <xf numFmtId="4" fontId="22" fillId="99" borderId="18" applyNumberFormat="0" applyProtection="0">
      <alignment horizontal="right" vertical="center"/>
    </xf>
    <xf numFmtId="0" fontId="1" fillId="0" borderId="0"/>
    <xf numFmtId="0" fontId="33" fillId="0" borderId="0"/>
    <xf numFmtId="4" fontId="22" fillId="99" borderId="18" applyNumberFormat="0" applyProtection="0">
      <alignment horizontal="right" vertical="center"/>
    </xf>
    <xf numFmtId="0" fontId="18" fillId="0" borderId="0"/>
    <xf numFmtId="0" fontId="18" fillId="0" borderId="0"/>
    <xf numFmtId="0" fontId="18" fillId="0" borderId="0"/>
    <xf numFmtId="4" fontId="55" fillId="100" borderId="36" applyNumberFormat="0" applyProtection="0">
      <alignment horizontal="right" vertical="center"/>
    </xf>
    <xf numFmtId="4" fontId="22" fillId="99" borderId="18" applyNumberFormat="0" applyProtection="0">
      <alignment horizontal="right" vertical="center"/>
    </xf>
    <xf numFmtId="4" fontId="22" fillId="99" borderId="18" applyNumberFormat="0" applyProtection="0">
      <alignment horizontal="right" vertical="center"/>
    </xf>
    <xf numFmtId="4" fontId="55" fillId="100" borderId="36" applyNumberFormat="0" applyProtection="0">
      <alignment horizontal="right" vertical="center"/>
    </xf>
    <xf numFmtId="4" fontId="55" fillId="100" borderId="36" applyNumberFormat="0" applyProtection="0">
      <alignment horizontal="right" vertical="center"/>
    </xf>
    <xf numFmtId="4" fontId="55" fillId="100" borderId="36" applyNumberFormat="0" applyProtection="0">
      <alignment horizontal="right" vertical="center"/>
    </xf>
    <xf numFmtId="4" fontId="55" fillId="100" borderId="36" applyNumberFormat="0" applyProtection="0">
      <alignment horizontal="right" vertical="center"/>
    </xf>
    <xf numFmtId="0" fontId="18" fillId="0" borderId="0"/>
    <xf numFmtId="4" fontId="22" fillId="68" borderId="39" applyNumberFormat="0" applyProtection="0">
      <alignment horizontal="right" vertical="center"/>
    </xf>
    <xf numFmtId="0" fontId="1" fillId="0" borderId="0"/>
    <xf numFmtId="0" fontId="33" fillId="0" borderId="0"/>
    <xf numFmtId="4" fontId="22" fillId="68" borderId="39" applyNumberFormat="0" applyProtection="0">
      <alignment horizontal="right" vertical="center"/>
    </xf>
    <xf numFmtId="0" fontId="18" fillId="0" borderId="0"/>
    <xf numFmtId="0" fontId="18" fillId="0" borderId="0"/>
    <xf numFmtId="0" fontId="18" fillId="0" borderId="0"/>
    <xf numFmtId="4" fontId="55" fillId="101" borderId="36" applyNumberFormat="0" applyProtection="0">
      <alignment horizontal="right" vertical="center"/>
    </xf>
    <xf numFmtId="4" fontId="22" fillId="68" borderId="39" applyNumberFormat="0" applyProtection="0">
      <alignment horizontal="right" vertical="center"/>
    </xf>
    <xf numFmtId="4" fontId="22" fillId="68" borderId="39" applyNumberFormat="0" applyProtection="0">
      <alignment horizontal="right" vertical="center"/>
    </xf>
    <xf numFmtId="4" fontId="55" fillId="101" borderId="36" applyNumberFormat="0" applyProtection="0">
      <alignment horizontal="right" vertical="center"/>
    </xf>
    <xf numFmtId="4" fontId="55" fillId="101" borderId="36" applyNumberFormat="0" applyProtection="0">
      <alignment horizontal="right" vertical="center"/>
    </xf>
    <xf numFmtId="4" fontId="55" fillId="101" borderId="36" applyNumberFormat="0" applyProtection="0">
      <alignment horizontal="right" vertical="center"/>
    </xf>
    <xf numFmtId="4" fontId="55" fillId="101" borderId="36" applyNumberFormat="0" applyProtection="0">
      <alignment horizontal="right" vertical="center"/>
    </xf>
    <xf numFmtId="0" fontId="18" fillId="0" borderId="0"/>
    <xf numFmtId="4" fontId="22" fillId="49" borderId="18" applyNumberFormat="0" applyProtection="0">
      <alignment horizontal="right" vertical="center"/>
    </xf>
    <xf numFmtId="0" fontId="1" fillId="0" borderId="0"/>
    <xf numFmtId="0" fontId="33" fillId="0" borderId="0"/>
    <xf numFmtId="4" fontId="22" fillId="49" borderId="18" applyNumberFormat="0" applyProtection="0">
      <alignment horizontal="right" vertical="center"/>
    </xf>
    <xf numFmtId="0" fontId="18" fillId="0" borderId="0"/>
    <xf numFmtId="0" fontId="18" fillId="0" borderId="0"/>
    <xf numFmtId="0" fontId="18" fillId="0" borderId="0"/>
    <xf numFmtId="4" fontId="55" fillId="102" borderId="36" applyNumberFormat="0" applyProtection="0">
      <alignment horizontal="right" vertical="center"/>
    </xf>
    <xf numFmtId="4" fontId="22" fillId="49" borderId="18" applyNumberFormat="0" applyProtection="0">
      <alignment horizontal="right" vertical="center"/>
    </xf>
    <xf numFmtId="4" fontId="22" fillId="49" borderId="18" applyNumberFormat="0" applyProtection="0">
      <alignment horizontal="right" vertical="center"/>
    </xf>
    <xf numFmtId="4" fontId="55" fillId="102" borderId="36" applyNumberFormat="0" applyProtection="0">
      <alignment horizontal="right" vertical="center"/>
    </xf>
    <xf numFmtId="4" fontId="55" fillId="102" borderId="36" applyNumberFormat="0" applyProtection="0">
      <alignment horizontal="right" vertical="center"/>
    </xf>
    <xf numFmtId="4" fontId="55" fillId="102" borderId="36" applyNumberFormat="0" applyProtection="0">
      <alignment horizontal="right" vertical="center"/>
    </xf>
    <xf numFmtId="4" fontId="55" fillId="102" borderId="36" applyNumberFormat="0" applyProtection="0">
      <alignment horizontal="right" vertical="center"/>
    </xf>
    <xf numFmtId="0" fontId="18" fillId="0" borderId="0"/>
    <xf numFmtId="4" fontId="22" fillId="54" borderId="18" applyNumberFormat="0" applyProtection="0">
      <alignment horizontal="right" vertical="center"/>
    </xf>
    <xf numFmtId="0" fontId="1" fillId="0" borderId="0"/>
    <xf numFmtId="0" fontId="33" fillId="0" borderId="0"/>
    <xf numFmtId="4" fontId="22" fillId="54" borderId="18" applyNumberFormat="0" applyProtection="0">
      <alignment horizontal="right" vertical="center"/>
    </xf>
    <xf numFmtId="0" fontId="18" fillId="0" borderId="0"/>
    <xf numFmtId="0" fontId="18" fillId="0" borderId="0"/>
    <xf numFmtId="0" fontId="18" fillId="0" borderId="0"/>
    <xf numFmtId="4" fontId="55" fillId="103" borderId="36" applyNumberFormat="0" applyProtection="0">
      <alignment horizontal="right" vertical="center"/>
    </xf>
    <xf numFmtId="4" fontId="22" fillId="54" borderId="18" applyNumberFormat="0" applyProtection="0">
      <alignment horizontal="right" vertical="center"/>
    </xf>
    <xf numFmtId="4" fontId="22" fillId="54" borderId="18" applyNumberFormat="0" applyProtection="0">
      <alignment horizontal="right" vertical="center"/>
    </xf>
    <xf numFmtId="4" fontId="55" fillId="103" borderId="36" applyNumberFormat="0" applyProtection="0">
      <alignment horizontal="right" vertical="center"/>
    </xf>
    <xf numFmtId="4" fontId="55" fillId="103" borderId="36" applyNumberFormat="0" applyProtection="0">
      <alignment horizontal="right" vertical="center"/>
    </xf>
    <xf numFmtId="4" fontId="55" fillId="103" borderId="36" applyNumberFormat="0" applyProtection="0">
      <alignment horizontal="right" vertical="center"/>
    </xf>
    <xf numFmtId="4" fontId="55" fillId="103" borderId="36" applyNumberFormat="0" applyProtection="0">
      <alignment horizontal="right" vertical="center"/>
    </xf>
    <xf numFmtId="0" fontId="18" fillId="0" borderId="0"/>
    <xf numFmtId="4" fontId="22" fillId="51" borderId="18" applyNumberFormat="0" applyProtection="0">
      <alignment horizontal="right" vertical="center"/>
    </xf>
    <xf numFmtId="0" fontId="1" fillId="0" borderId="0"/>
    <xf numFmtId="0" fontId="33" fillId="0" borderId="0"/>
    <xf numFmtId="4" fontId="22" fillId="51" borderId="18" applyNumberFormat="0" applyProtection="0">
      <alignment horizontal="right" vertical="center"/>
    </xf>
    <xf numFmtId="0" fontId="18" fillId="0" borderId="0"/>
    <xf numFmtId="0" fontId="18" fillId="0" borderId="0"/>
    <xf numFmtId="0" fontId="18" fillId="0" borderId="0"/>
    <xf numFmtId="4" fontId="55" fillId="104" borderId="36" applyNumberFormat="0" applyProtection="0">
      <alignment horizontal="right" vertical="center"/>
    </xf>
    <xf numFmtId="4" fontId="22" fillId="51" borderId="18" applyNumberFormat="0" applyProtection="0">
      <alignment horizontal="right" vertical="center"/>
    </xf>
    <xf numFmtId="4" fontId="22" fillId="51" borderId="18" applyNumberFormat="0" applyProtection="0">
      <alignment horizontal="right" vertical="center"/>
    </xf>
    <xf numFmtId="4" fontId="55" fillId="104" borderId="36" applyNumberFormat="0" applyProtection="0">
      <alignment horizontal="right" vertical="center"/>
    </xf>
    <xf numFmtId="4" fontId="55" fillId="104" borderId="36" applyNumberFormat="0" applyProtection="0">
      <alignment horizontal="right" vertical="center"/>
    </xf>
    <xf numFmtId="4" fontId="55" fillId="104" borderId="36" applyNumberFormat="0" applyProtection="0">
      <alignment horizontal="right" vertical="center"/>
    </xf>
    <xf numFmtId="4" fontId="55" fillId="104" borderId="36" applyNumberFormat="0" applyProtection="0">
      <alignment horizontal="right" vertical="center"/>
    </xf>
    <xf numFmtId="0" fontId="18" fillId="0" borderId="0"/>
    <xf numFmtId="4" fontId="22" fillId="74" borderId="18" applyNumberFormat="0" applyProtection="0">
      <alignment horizontal="right" vertical="center"/>
    </xf>
    <xf numFmtId="0" fontId="1" fillId="0" borderId="0"/>
    <xf numFmtId="0" fontId="33" fillId="0" borderId="0"/>
    <xf numFmtId="4" fontId="22" fillId="74" borderId="18" applyNumberFormat="0" applyProtection="0">
      <alignment horizontal="right" vertical="center"/>
    </xf>
    <xf numFmtId="0" fontId="18" fillId="0" borderId="0"/>
    <xf numFmtId="0" fontId="18" fillId="0" borderId="0"/>
    <xf numFmtId="0" fontId="18" fillId="0" borderId="0"/>
    <xf numFmtId="4" fontId="55" fillId="105" borderId="36" applyNumberFormat="0" applyProtection="0">
      <alignment horizontal="right" vertical="center"/>
    </xf>
    <xf numFmtId="4" fontId="22" fillId="74" borderId="18" applyNumberFormat="0" applyProtection="0">
      <alignment horizontal="right" vertical="center"/>
    </xf>
    <xf numFmtId="4" fontId="22" fillId="74" borderId="18" applyNumberFormat="0" applyProtection="0">
      <alignment horizontal="right" vertical="center"/>
    </xf>
    <xf numFmtId="4" fontId="55" fillId="105" borderId="36" applyNumberFormat="0" applyProtection="0">
      <alignment horizontal="right" vertical="center"/>
    </xf>
    <xf numFmtId="4" fontId="55" fillId="105" borderId="36" applyNumberFormat="0" applyProtection="0">
      <alignment horizontal="right" vertical="center"/>
    </xf>
    <xf numFmtId="4" fontId="55" fillId="105" borderId="36" applyNumberFormat="0" applyProtection="0">
      <alignment horizontal="right" vertical="center"/>
    </xf>
    <xf numFmtId="4" fontId="55" fillId="105" borderId="36" applyNumberFormat="0" applyProtection="0">
      <alignment horizontal="right" vertical="center"/>
    </xf>
    <xf numFmtId="0" fontId="18" fillId="0" borderId="0"/>
    <xf numFmtId="4" fontId="22" fillId="106" borderId="18" applyNumberFormat="0" applyProtection="0">
      <alignment horizontal="right" vertical="center"/>
    </xf>
    <xf numFmtId="0" fontId="1" fillId="0" borderId="0"/>
    <xf numFmtId="0" fontId="33" fillId="0" borderId="0"/>
    <xf numFmtId="4" fontId="22" fillId="106" borderId="18" applyNumberFormat="0" applyProtection="0">
      <alignment horizontal="right" vertical="center"/>
    </xf>
    <xf numFmtId="0" fontId="18" fillId="0" borderId="0"/>
    <xf numFmtId="0" fontId="18" fillId="0" borderId="0"/>
    <xf numFmtId="0" fontId="18" fillId="0" borderId="0"/>
    <xf numFmtId="4" fontId="55" fillId="107" borderId="36" applyNumberFormat="0" applyProtection="0">
      <alignment horizontal="right" vertical="center"/>
    </xf>
    <xf numFmtId="4" fontId="22" fillId="106" borderId="18" applyNumberFormat="0" applyProtection="0">
      <alignment horizontal="right" vertical="center"/>
    </xf>
    <xf numFmtId="4" fontId="22" fillId="106" borderId="18" applyNumberFormat="0" applyProtection="0">
      <alignment horizontal="right" vertical="center"/>
    </xf>
    <xf numFmtId="4" fontId="55" fillId="107" borderId="36" applyNumberFormat="0" applyProtection="0">
      <alignment horizontal="right" vertical="center"/>
    </xf>
    <xf numFmtId="4" fontId="55" fillId="107" borderId="36" applyNumberFormat="0" applyProtection="0">
      <alignment horizontal="right" vertical="center"/>
    </xf>
    <xf numFmtId="4" fontId="55" fillId="107" borderId="36" applyNumberFormat="0" applyProtection="0">
      <alignment horizontal="right" vertical="center"/>
    </xf>
    <xf numFmtId="4" fontId="55" fillId="107" borderId="36" applyNumberFormat="0" applyProtection="0">
      <alignment horizontal="right" vertical="center"/>
    </xf>
    <xf numFmtId="0" fontId="18" fillId="0" borderId="0"/>
    <xf numFmtId="4" fontId="22" fillId="47" borderId="18" applyNumberFormat="0" applyProtection="0">
      <alignment horizontal="right" vertical="center"/>
    </xf>
    <xf numFmtId="0" fontId="1" fillId="0" borderId="0"/>
    <xf numFmtId="0" fontId="33" fillId="0" borderId="0"/>
    <xf numFmtId="4" fontId="22" fillId="47" borderId="18" applyNumberFormat="0" applyProtection="0">
      <alignment horizontal="right" vertical="center"/>
    </xf>
    <xf numFmtId="0" fontId="18" fillId="0" borderId="0"/>
    <xf numFmtId="0" fontId="18" fillId="0" borderId="0"/>
    <xf numFmtId="0" fontId="18" fillId="0" borderId="0"/>
    <xf numFmtId="4" fontId="55" fillId="108" borderId="36" applyNumberFormat="0" applyProtection="0">
      <alignment horizontal="right" vertical="center"/>
    </xf>
    <xf numFmtId="4" fontId="22" fillId="47" borderId="18" applyNumberFormat="0" applyProtection="0">
      <alignment horizontal="right" vertical="center"/>
    </xf>
    <xf numFmtId="4" fontId="22" fillId="47" borderId="18" applyNumberFormat="0" applyProtection="0">
      <alignment horizontal="right" vertical="center"/>
    </xf>
    <xf numFmtId="4" fontId="55" fillId="108" borderId="36" applyNumberFormat="0" applyProtection="0">
      <alignment horizontal="right" vertical="center"/>
    </xf>
    <xf numFmtId="4" fontId="55" fillId="108" borderId="36" applyNumberFormat="0" applyProtection="0">
      <alignment horizontal="right" vertical="center"/>
    </xf>
    <xf numFmtId="4" fontId="55" fillId="108" borderId="36" applyNumberFormat="0" applyProtection="0">
      <alignment horizontal="right" vertical="center"/>
    </xf>
    <xf numFmtId="4" fontId="55" fillId="108" borderId="36" applyNumberFormat="0" applyProtection="0">
      <alignment horizontal="right" vertical="center"/>
    </xf>
    <xf numFmtId="0" fontId="18" fillId="0" borderId="0"/>
    <xf numFmtId="4" fontId="22" fillId="109" borderId="39" applyNumberFormat="0" applyProtection="0">
      <alignment horizontal="left" vertical="center" indent="1"/>
    </xf>
    <xf numFmtId="0" fontId="1" fillId="0" borderId="0"/>
    <xf numFmtId="0" fontId="33" fillId="0" borderId="0"/>
    <xf numFmtId="4" fontId="22" fillId="109" borderId="39" applyNumberFormat="0" applyProtection="0">
      <alignment horizontal="left" vertical="center" indent="1"/>
    </xf>
    <xf numFmtId="0" fontId="18" fillId="0" borderId="0"/>
    <xf numFmtId="0" fontId="18" fillId="0" borderId="0"/>
    <xf numFmtId="0" fontId="18" fillId="0" borderId="0"/>
    <xf numFmtId="4" fontId="110" fillId="110" borderId="0" applyNumberFormat="0" applyProtection="0">
      <alignment horizontal="left" vertical="center" indent="1"/>
    </xf>
    <xf numFmtId="4" fontId="22" fillId="109" borderId="39" applyNumberFormat="0" applyProtection="0">
      <alignment horizontal="left" vertical="center" indent="1"/>
    </xf>
    <xf numFmtId="4" fontId="22" fillId="109" borderId="39" applyNumberFormat="0" applyProtection="0">
      <alignment horizontal="left" vertical="center" indent="1"/>
    </xf>
    <xf numFmtId="4" fontId="110" fillId="111" borderId="36" applyNumberFormat="0" applyProtection="0">
      <alignment horizontal="left" vertical="center" indent="1"/>
    </xf>
    <xf numFmtId="0" fontId="18" fillId="0" borderId="0"/>
    <xf numFmtId="4" fontId="18" fillId="76" borderId="39" applyNumberFormat="0" applyProtection="0">
      <alignment horizontal="left" vertical="center" indent="1"/>
    </xf>
    <xf numFmtId="0" fontId="1" fillId="0" borderId="0"/>
    <xf numFmtId="0" fontId="33" fillId="0" borderId="0"/>
    <xf numFmtId="4" fontId="18" fillId="76" borderId="39" applyNumberFormat="0" applyProtection="0">
      <alignment horizontal="left" vertical="center" indent="1"/>
    </xf>
    <xf numFmtId="0" fontId="18" fillId="0" borderId="0"/>
    <xf numFmtId="0" fontId="18" fillId="0" borderId="0"/>
    <xf numFmtId="0" fontId="18" fillId="0" borderId="0"/>
    <xf numFmtId="4" fontId="55" fillId="91" borderId="0" applyNumberFormat="0" applyProtection="0">
      <alignment horizontal="left" vertical="center" indent="1"/>
    </xf>
    <xf numFmtId="4" fontId="18" fillId="76" borderId="39" applyNumberFormat="0" applyProtection="0">
      <alignment horizontal="left" vertical="center" indent="1"/>
    </xf>
    <xf numFmtId="4" fontId="18" fillId="76" borderId="39" applyNumberFormat="0" applyProtection="0">
      <alignment horizontal="left" vertical="center" indent="1"/>
    </xf>
    <xf numFmtId="4" fontId="18" fillId="76" borderId="39" applyNumberFormat="0" applyProtection="0">
      <alignment horizontal="left" vertical="center" indent="1"/>
    </xf>
    <xf numFmtId="0" fontId="18" fillId="0" borderId="0"/>
    <xf numFmtId="4" fontId="18" fillId="76" borderId="39" applyNumberFormat="0" applyProtection="0">
      <alignment horizontal="left" vertical="center" indent="1"/>
    </xf>
    <xf numFmtId="0" fontId="1" fillId="0" borderId="0"/>
    <xf numFmtId="0" fontId="33" fillId="0" borderId="0"/>
    <xf numFmtId="4" fontId="18" fillId="76" borderId="39" applyNumberFormat="0" applyProtection="0">
      <alignment horizontal="left" vertical="center" indent="1"/>
    </xf>
    <xf numFmtId="4" fontId="87" fillId="112" borderId="0" applyNumberFormat="0" applyProtection="0">
      <alignment horizontal="left" vertical="center" indent="1"/>
    </xf>
    <xf numFmtId="4" fontId="18" fillId="76" borderId="39" applyNumberFormat="0" applyProtection="0">
      <alignment horizontal="left" vertical="center" indent="1"/>
    </xf>
    <xf numFmtId="4" fontId="18" fillId="76" borderId="39" applyNumberFormat="0" applyProtection="0">
      <alignment horizontal="left" vertical="center" indent="1"/>
    </xf>
    <xf numFmtId="4" fontId="87" fillId="112" borderId="0" applyNumberFormat="0" applyProtection="0">
      <alignment horizontal="left" vertical="center" indent="1"/>
    </xf>
    <xf numFmtId="4" fontId="18" fillId="76" borderId="39" applyNumberFormat="0" applyProtection="0">
      <alignment horizontal="left" vertical="center" indent="1"/>
    </xf>
    <xf numFmtId="0" fontId="18" fillId="0" borderId="0"/>
    <xf numFmtId="4" fontId="22" fillId="113" borderId="18" applyNumberFormat="0" applyProtection="0">
      <alignment horizontal="right" vertical="center"/>
    </xf>
    <xf numFmtId="0" fontId="1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7" fontId="25" fillId="0" borderId="0">
      <alignment horizontal="left" wrapText="1"/>
    </xf>
    <xf numFmtId="0" fontId="18" fillId="0" borderId="0"/>
    <xf numFmtId="4" fontId="22" fillId="113" borderId="18" applyNumberFormat="0" applyProtection="0">
      <alignment horizontal="right" vertical="center"/>
    </xf>
    <xf numFmtId="0" fontId="18" fillId="0" borderId="0"/>
    <xf numFmtId="0" fontId="18" fillId="0" borderId="0"/>
    <xf numFmtId="0" fontId="18" fillId="0" borderId="0"/>
    <xf numFmtId="0" fontId="18" fillId="97" borderId="36" applyNumberFormat="0" applyProtection="0">
      <alignment horizontal="left" vertical="center" indent="1"/>
    </xf>
    <xf numFmtId="0" fontId="18" fillId="97" borderId="36" applyNumberFormat="0" applyProtection="0">
      <alignment horizontal="left" vertical="center" indent="1"/>
    </xf>
    <xf numFmtId="0" fontId="18" fillId="97" borderId="36" applyNumberFormat="0" applyProtection="0">
      <alignment horizontal="left" vertical="center" indent="1"/>
    </xf>
    <xf numFmtId="0" fontId="18" fillId="97" borderId="36" applyNumberFormat="0" applyProtection="0">
      <alignment horizontal="left" vertical="center" indent="1"/>
    </xf>
    <xf numFmtId="0" fontId="18" fillId="0" borderId="0"/>
    <xf numFmtId="4" fontId="22" fillId="114" borderId="39" applyNumberFormat="0" applyProtection="0">
      <alignment horizontal="left" vertical="center" indent="1"/>
    </xf>
    <xf numFmtId="0" fontId="1" fillId="0" borderId="0"/>
    <xf numFmtId="0" fontId="33" fillId="0" borderId="0"/>
    <xf numFmtId="4" fontId="22" fillId="114" borderId="39" applyNumberFormat="0" applyProtection="0">
      <alignment horizontal="left" vertical="center" indent="1"/>
    </xf>
    <xf numFmtId="0" fontId="18" fillId="0" borderId="0"/>
    <xf numFmtId="0" fontId="18" fillId="0" borderId="0"/>
    <xf numFmtId="0" fontId="18" fillId="0" borderId="0"/>
    <xf numFmtId="4" fontId="111" fillId="0" borderId="0" applyNumberFormat="0" applyProtection="0">
      <alignment horizontal="left" vertical="center" indent="1"/>
    </xf>
    <xf numFmtId="4" fontId="22" fillId="114" borderId="39" applyNumberFormat="0" applyProtection="0">
      <alignment horizontal="left" vertical="center" indent="1"/>
    </xf>
    <xf numFmtId="4" fontId="22" fillId="114" borderId="39" applyNumberFormat="0" applyProtection="0">
      <alignment horizontal="left" vertical="center" indent="1"/>
    </xf>
    <xf numFmtId="4" fontId="55" fillId="91" borderId="36" applyNumberFormat="0" applyProtection="0">
      <alignment horizontal="left" vertical="center" indent="1"/>
    </xf>
    <xf numFmtId="4" fontId="22" fillId="114" borderId="39" applyNumberFormat="0" applyProtection="0">
      <alignment horizontal="left" vertical="center" indent="1"/>
    </xf>
    <xf numFmtId="0" fontId="18" fillId="0" borderId="0"/>
    <xf numFmtId="4" fontId="22" fillId="113" borderId="39" applyNumberFormat="0" applyProtection="0">
      <alignment horizontal="left" vertical="center" indent="1"/>
    </xf>
    <xf numFmtId="0" fontId="1" fillId="0" borderId="0"/>
    <xf numFmtId="0" fontId="33" fillId="0" borderId="0"/>
    <xf numFmtId="4" fontId="22" fillId="113" borderId="39" applyNumberFormat="0" applyProtection="0">
      <alignment horizontal="left" vertical="center" indent="1"/>
    </xf>
    <xf numFmtId="0" fontId="18" fillId="0" borderId="0"/>
    <xf numFmtId="0" fontId="18" fillId="0" borderId="0"/>
    <xf numFmtId="0" fontId="18" fillId="0" borderId="0"/>
    <xf numFmtId="4" fontId="111" fillId="0" borderId="0" applyNumberFormat="0" applyProtection="0">
      <alignment horizontal="left" vertical="center" indent="1"/>
    </xf>
    <xf numFmtId="4" fontId="22" fillId="113" borderId="39" applyNumberFormat="0" applyProtection="0">
      <alignment horizontal="left" vertical="center" indent="1"/>
    </xf>
    <xf numFmtId="4" fontId="22" fillId="113" borderId="39" applyNumberFormat="0" applyProtection="0">
      <alignment horizontal="left" vertical="center" indent="1"/>
    </xf>
    <xf numFmtId="4" fontId="55" fillId="115" borderId="36" applyNumberFormat="0" applyProtection="0">
      <alignment horizontal="left" vertical="center" indent="1"/>
    </xf>
    <xf numFmtId="4" fontId="22" fillId="113" borderId="39" applyNumberFormat="0" applyProtection="0">
      <alignment horizontal="left" vertical="center" indent="1"/>
    </xf>
    <xf numFmtId="0" fontId="18" fillId="0" borderId="0"/>
    <xf numFmtId="0" fontId="22" fillId="46" borderId="18" applyNumberFormat="0" applyProtection="0">
      <alignment horizontal="left" vertical="center" indent="1"/>
    </xf>
    <xf numFmtId="0" fontId="1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7" fontId="25" fillId="0" borderId="0">
      <alignment horizontal="left" wrapText="1"/>
    </xf>
    <xf numFmtId="0" fontId="18" fillId="0" borderId="0"/>
    <xf numFmtId="0" fontId="22" fillId="46" borderId="18" applyNumberFormat="0" applyProtection="0">
      <alignment horizontal="left" vertical="center" indent="1"/>
    </xf>
    <xf numFmtId="0" fontId="18" fillId="0" borderId="0"/>
    <xf numFmtId="0" fontId="18" fillId="0" borderId="0"/>
    <xf numFmtId="0" fontId="18" fillId="0" borderId="0"/>
    <xf numFmtId="0" fontId="18" fillId="115" borderId="36" applyNumberFormat="0" applyProtection="0">
      <alignment horizontal="left" vertical="center" indent="1"/>
    </xf>
    <xf numFmtId="0" fontId="18" fillId="115" borderId="36" applyNumberFormat="0" applyProtection="0">
      <alignment horizontal="left" vertical="center" indent="1"/>
    </xf>
    <xf numFmtId="0" fontId="18" fillId="115" borderId="36" applyNumberFormat="0" applyProtection="0">
      <alignment horizontal="left" vertical="center" indent="1"/>
    </xf>
    <xf numFmtId="0" fontId="18" fillId="115" borderId="36" applyNumberFormat="0" applyProtection="0">
      <alignment horizontal="left" vertical="center" indent="1"/>
    </xf>
    <xf numFmtId="0" fontId="18" fillId="0" borderId="0"/>
    <xf numFmtId="0" fontId="22" fillId="76" borderId="38" applyNumberFormat="0" applyProtection="0">
      <alignment horizontal="left" vertical="top" indent="1"/>
    </xf>
    <xf numFmtId="0" fontId="1" fillId="0" borderId="0"/>
    <xf numFmtId="0" fontId="33" fillId="0" borderId="0"/>
    <xf numFmtId="167" fontId="25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7" fontId="25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7" fontId="25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115" borderId="36" applyNumberFormat="0" applyProtection="0">
      <alignment horizontal="left" vertical="center" indent="1"/>
    </xf>
    <xf numFmtId="0" fontId="18" fillId="115" borderId="36" applyNumberFormat="0" applyProtection="0">
      <alignment horizontal="left" vertical="center" indent="1"/>
    </xf>
    <xf numFmtId="0" fontId="18" fillId="115" borderId="36" applyNumberFormat="0" applyProtection="0">
      <alignment horizontal="left" vertical="center" indent="1"/>
    </xf>
    <xf numFmtId="0" fontId="18" fillId="115" borderId="36" applyNumberFormat="0" applyProtection="0">
      <alignment horizontal="left" vertical="center" indent="1"/>
    </xf>
    <xf numFmtId="0" fontId="18" fillId="0" borderId="0"/>
    <xf numFmtId="0" fontId="22" fillId="116" borderId="18" applyNumberFormat="0" applyProtection="0">
      <alignment horizontal="left" vertical="center" indent="1"/>
    </xf>
    <xf numFmtId="0" fontId="1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7" fontId="25" fillId="0" borderId="0">
      <alignment horizontal="left" wrapText="1"/>
    </xf>
    <xf numFmtId="0" fontId="18" fillId="0" borderId="0"/>
    <xf numFmtId="0" fontId="22" fillId="116" borderId="18" applyNumberFormat="0" applyProtection="0">
      <alignment horizontal="left" vertical="center" indent="1"/>
    </xf>
    <xf numFmtId="0" fontId="18" fillId="0" borderId="0"/>
    <xf numFmtId="0" fontId="18" fillId="0" borderId="0"/>
    <xf numFmtId="0" fontId="18" fillId="0" borderId="0"/>
    <xf numFmtId="0" fontId="18" fillId="117" borderId="36" applyNumberFormat="0" applyProtection="0">
      <alignment horizontal="left" vertical="center" indent="1"/>
    </xf>
    <xf numFmtId="0" fontId="18" fillId="117" borderId="36" applyNumberFormat="0" applyProtection="0">
      <alignment horizontal="left" vertical="center" indent="1"/>
    </xf>
    <xf numFmtId="0" fontId="18" fillId="117" borderId="36" applyNumberFormat="0" applyProtection="0">
      <alignment horizontal="left" vertical="center" indent="1"/>
    </xf>
    <xf numFmtId="0" fontId="18" fillId="117" borderId="36" applyNumberFormat="0" applyProtection="0">
      <alignment horizontal="left" vertical="center" indent="1"/>
    </xf>
    <xf numFmtId="0" fontId="18" fillId="0" borderId="0"/>
    <xf numFmtId="0" fontId="22" fillId="113" borderId="38" applyNumberFormat="0" applyProtection="0">
      <alignment horizontal="left" vertical="top" indent="1"/>
    </xf>
    <xf numFmtId="0" fontId="1" fillId="0" borderId="0"/>
    <xf numFmtId="0" fontId="33" fillId="0" borderId="0"/>
    <xf numFmtId="0" fontId="18" fillId="0" borderId="0"/>
    <xf numFmtId="0" fontId="22" fillId="113" borderId="38" applyNumberFormat="0" applyProtection="0">
      <alignment horizontal="left" vertical="top" inden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22" fillId="113" borderId="38" applyNumberFormat="0" applyProtection="0">
      <alignment horizontal="left" vertical="top" indent="1"/>
    </xf>
    <xf numFmtId="0" fontId="18" fillId="0" borderId="0"/>
    <xf numFmtId="0" fontId="18" fillId="0" borderId="0"/>
    <xf numFmtId="0" fontId="18" fillId="0" borderId="0"/>
    <xf numFmtId="167" fontId="25" fillId="0" borderId="0">
      <alignment horizontal="left" wrapText="1"/>
    </xf>
    <xf numFmtId="0" fontId="18" fillId="0" borderId="0"/>
    <xf numFmtId="0" fontId="22" fillId="113" borderId="38" applyNumberFormat="0" applyProtection="0">
      <alignment horizontal="left" vertical="top" indent="1"/>
    </xf>
    <xf numFmtId="0" fontId="18" fillId="0" borderId="0"/>
    <xf numFmtId="0" fontId="18" fillId="0" borderId="0"/>
    <xf numFmtId="0" fontId="18" fillId="0" borderId="0"/>
    <xf numFmtId="0" fontId="18" fillId="117" borderId="36" applyNumberFormat="0" applyProtection="0">
      <alignment horizontal="left" vertical="center" indent="1"/>
    </xf>
    <xf numFmtId="0" fontId="22" fillId="113" borderId="38" applyNumberFormat="0" applyProtection="0">
      <alignment horizontal="left" vertical="top" indent="1"/>
    </xf>
    <xf numFmtId="0" fontId="22" fillId="113" borderId="38" applyNumberFormat="0" applyProtection="0">
      <alignment horizontal="left" vertical="top" indent="1"/>
    </xf>
    <xf numFmtId="0" fontId="18" fillId="117" borderId="36" applyNumberFormat="0" applyProtection="0">
      <alignment horizontal="left" vertical="center" indent="1"/>
    </xf>
    <xf numFmtId="0" fontId="18" fillId="117" borderId="36" applyNumberFormat="0" applyProtection="0">
      <alignment horizontal="left" vertical="center" indent="1"/>
    </xf>
    <xf numFmtId="0" fontId="18" fillId="117" borderId="36" applyNumberFormat="0" applyProtection="0">
      <alignment horizontal="left" vertical="center" indent="1"/>
    </xf>
    <xf numFmtId="0" fontId="18" fillId="117" borderId="36" applyNumberFormat="0" applyProtection="0">
      <alignment horizontal="left" vertical="center" indent="1"/>
    </xf>
    <xf numFmtId="0" fontId="18" fillId="0" borderId="0"/>
    <xf numFmtId="0" fontId="22" fillId="35" borderId="18" applyNumberFormat="0" applyProtection="0">
      <alignment horizontal="left" vertical="center" indent="1"/>
    </xf>
    <xf numFmtId="0" fontId="1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85" borderId="36" applyNumberFormat="0" applyProtection="0">
      <alignment horizontal="left" vertical="center"/>
    </xf>
    <xf numFmtId="167" fontId="25" fillId="0" borderId="0">
      <alignment horizontal="left" wrapText="1"/>
    </xf>
    <xf numFmtId="0" fontId="18" fillId="0" borderId="0"/>
    <xf numFmtId="0" fontId="22" fillId="35" borderId="18" applyNumberFormat="0" applyProtection="0">
      <alignment horizontal="left" vertical="center" indent="1"/>
    </xf>
    <xf numFmtId="0" fontId="18" fillId="0" borderId="0"/>
    <xf numFmtId="0" fontId="18" fillId="0" borderId="0"/>
    <xf numFmtId="0" fontId="18" fillId="0" borderId="0"/>
    <xf numFmtId="0" fontId="18" fillId="85" borderId="36" applyNumberFormat="0" applyProtection="0">
      <alignment horizontal="left" vertical="center" indent="1"/>
    </xf>
    <xf numFmtId="0" fontId="18" fillId="85" borderId="36" applyNumberFormat="0" applyProtection="0">
      <alignment horizontal="left" vertical="center" indent="1"/>
    </xf>
    <xf numFmtId="0" fontId="18" fillId="85" borderId="36" applyNumberFormat="0" applyProtection="0">
      <alignment horizontal="left" vertical="center" indent="1"/>
    </xf>
    <xf numFmtId="0" fontId="18" fillId="85" borderId="36" applyNumberFormat="0" applyProtection="0">
      <alignment horizontal="left" vertical="center" indent="1"/>
    </xf>
    <xf numFmtId="0" fontId="22" fillId="35" borderId="18" applyNumberFormat="0" applyProtection="0">
      <alignment horizontal="left" vertical="center" indent="1"/>
    </xf>
    <xf numFmtId="0" fontId="18" fillId="0" borderId="0"/>
    <xf numFmtId="0" fontId="22" fillId="35" borderId="38" applyNumberFormat="0" applyProtection="0">
      <alignment horizontal="left" vertical="top" indent="1"/>
    </xf>
    <xf numFmtId="0" fontId="1" fillId="0" borderId="0"/>
    <xf numFmtId="0" fontId="33" fillId="0" borderId="0"/>
    <xf numFmtId="0" fontId="18" fillId="0" borderId="0"/>
    <xf numFmtId="0" fontId="22" fillId="35" borderId="38" applyNumberFormat="0" applyProtection="0">
      <alignment horizontal="left" vertical="top" inden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22" fillId="35" borderId="38" applyNumberFormat="0" applyProtection="0">
      <alignment horizontal="left" vertical="top" indent="1"/>
    </xf>
    <xf numFmtId="0" fontId="18" fillId="0" borderId="0"/>
    <xf numFmtId="0" fontId="18" fillId="0" borderId="0"/>
    <xf numFmtId="0" fontId="18" fillId="0" borderId="0"/>
    <xf numFmtId="167" fontId="25" fillId="0" borderId="0">
      <alignment horizontal="left" wrapText="1"/>
    </xf>
    <xf numFmtId="0" fontId="18" fillId="0" borderId="0"/>
    <xf numFmtId="0" fontId="22" fillId="35" borderId="38" applyNumberFormat="0" applyProtection="0">
      <alignment horizontal="left" vertical="top" indent="1"/>
    </xf>
    <xf numFmtId="0" fontId="18" fillId="0" borderId="0"/>
    <xf numFmtId="0" fontId="18" fillId="0" borderId="0"/>
    <xf numFmtId="0" fontId="18" fillId="0" borderId="0"/>
    <xf numFmtId="0" fontId="18" fillId="85" borderId="36" applyNumberFormat="0" applyProtection="0">
      <alignment horizontal="left" vertical="center" indent="1"/>
    </xf>
    <xf numFmtId="0" fontId="22" fillId="35" borderId="38" applyNumberFormat="0" applyProtection="0">
      <alignment horizontal="left" vertical="top" indent="1"/>
    </xf>
    <xf numFmtId="0" fontId="22" fillId="35" borderId="38" applyNumberFormat="0" applyProtection="0">
      <alignment horizontal="left" vertical="top" indent="1"/>
    </xf>
    <xf numFmtId="0" fontId="18" fillId="85" borderId="36" applyNumberFormat="0" applyProtection="0">
      <alignment horizontal="left" vertical="center" indent="1"/>
    </xf>
    <xf numFmtId="0" fontId="18" fillId="85" borderId="36" applyNumberFormat="0" applyProtection="0">
      <alignment horizontal="left" vertical="center" indent="1"/>
    </xf>
    <xf numFmtId="0" fontId="18" fillId="85" borderId="36" applyNumberFormat="0" applyProtection="0">
      <alignment horizontal="left" vertical="center" indent="1"/>
    </xf>
    <xf numFmtId="0" fontId="18" fillId="85" borderId="36" applyNumberFormat="0" applyProtection="0">
      <alignment horizontal="left" vertical="center" indent="1"/>
    </xf>
    <xf numFmtId="0" fontId="18" fillId="0" borderId="0"/>
    <xf numFmtId="0" fontId="22" fillId="114" borderId="18" applyNumberFormat="0" applyProtection="0">
      <alignment horizontal="left" vertical="center" indent="1"/>
    </xf>
    <xf numFmtId="0" fontId="1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97" borderId="36" applyNumberFormat="0" applyProtection="0">
      <alignment horizontal="left" vertical="center"/>
    </xf>
    <xf numFmtId="167" fontId="25" fillId="0" borderId="0">
      <alignment horizontal="left" wrapText="1"/>
    </xf>
    <xf numFmtId="0" fontId="18" fillId="0" borderId="0"/>
    <xf numFmtId="0" fontId="22" fillId="114" borderId="18" applyNumberFormat="0" applyProtection="0">
      <alignment horizontal="left" vertical="center" indent="1"/>
    </xf>
    <xf numFmtId="0" fontId="18" fillId="0" borderId="0"/>
    <xf numFmtId="0" fontId="18" fillId="0" borderId="0"/>
    <xf numFmtId="0" fontId="18" fillId="0" borderId="0"/>
    <xf numFmtId="0" fontId="18" fillId="97" borderId="36" applyNumberFormat="0" applyProtection="0">
      <alignment horizontal="left" vertical="center" indent="1"/>
    </xf>
    <xf numFmtId="0" fontId="18" fillId="97" borderId="36" applyNumberFormat="0" applyProtection="0">
      <alignment horizontal="left" vertical="center" indent="1"/>
    </xf>
    <xf numFmtId="0" fontId="18" fillId="97" borderId="36" applyNumberFormat="0" applyProtection="0">
      <alignment horizontal="left" vertical="center" indent="1"/>
    </xf>
    <xf numFmtId="0" fontId="18" fillId="97" borderId="36" applyNumberFormat="0" applyProtection="0">
      <alignment horizontal="left" vertical="center" indent="1"/>
    </xf>
    <xf numFmtId="0" fontId="18" fillId="97" borderId="36" applyNumberFormat="0" applyProtection="0">
      <alignment horizontal="left" vertical="center"/>
    </xf>
    <xf numFmtId="0" fontId="22" fillId="114" borderId="18" applyNumberFormat="0" applyProtection="0">
      <alignment horizontal="left" vertical="center" indent="1"/>
    </xf>
    <xf numFmtId="0" fontId="18" fillId="0" borderId="0"/>
    <xf numFmtId="0" fontId="22" fillId="114" borderId="38" applyNumberFormat="0" applyProtection="0">
      <alignment horizontal="left" vertical="top" indent="1"/>
    </xf>
    <xf numFmtId="0" fontId="1" fillId="0" borderId="0"/>
    <xf numFmtId="0" fontId="33" fillId="0" borderId="0"/>
    <xf numFmtId="0" fontId="18" fillId="0" borderId="0"/>
    <xf numFmtId="0" fontId="22" fillId="114" borderId="38" applyNumberFormat="0" applyProtection="0">
      <alignment horizontal="left" vertical="top" inden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22" fillId="114" borderId="38" applyNumberFormat="0" applyProtection="0">
      <alignment horizontal="left" vertical="top" indent="1"/>
    </xf>
    <xf numFmtId="0" fontId="18" fillId="0" borderId="0"/>
    <xf numFmtId="0" fontId="18" fillId="0" borderId="0"/>
    <xf numFmtId="0" fontId="18" fillId="0" borderId="0"/>
    <xf numFmtId="167" fontId="25" fillId="0" borderId="0">
      <alignment horizontal="left" wrapText="1"/>
    </xf>
    <xf numFmtId="0" fontId="18" fillId="0" borderId="0"/>
    <xf numFmtId="0" fontId="22" fillId="114" borderId="38" applyNumberFormat="0" applyProtection="0">
      <alignment horizontal="left" vertical="top" indent="1"/>
    </xf>
    <xf numFmtId="0" fontId="18" fillId="0" borderId="0"/>
    <xf numFmtId="0" fontId="18" fillId="0" borderId="0"/>
    <xf numFmtId="0" fontId="18" fillId="0" borderId="0"/>
    <xf numFmtId="0" fontId="18" fillId="97" borderId="36" applyNumberFormat="0" applyProtection="0">
      <alignment horizontal="left" vertical="center" indent="1"/>
    </xf>
    <xf numFmtId="0" fontId="22" fillId="114" borderId="38" applyNumberFormat="0" applyProtection="0">
      <alignment horizontal="left" vertical="top" indent="1"/>
    </xf>
    <xf numFmtId="0" fontId="22" fillId="114" borderId="38" applyNumberFormat="0" applyProtection="0">
      <alignment horizontal="left" vertical="top" indent="1"/>
    </xf>
    <xf numFmtId="0" fontId="18" fillId="97" borderId="36" applyNumberFormat="0" applyProtection="0">
      <alignment horizontal="left" vertical="center" indent="1"/>
    </xf>
    <xf numFmtId="0" fontId="18" fillId="97" borderId="36" applyNumberFormat="0" applyProtection="0">
      <alignment horizontal="left" vertical="center" indent="1"/>
    </xf>
    <xf numFmtId="0" fontId="18" fillId="97" borderId="36" applyNumberFormat="0" applyProtection="0">
      <alignment horizontal="left" vertical="center" indent="1"/>
    </xf>
    <xf numFmtId="0" fontId="18" fillId="97" borderId="36" applyNumberFormat="0" applyProtection="0">
      <alignment horizontal="left" vertical="center" indent="1"/>
    </xf>
    <xf numFmtId="0" fontId="18" fillId="0" borderId="0"/>
    <xf numFmtId="0" fontId="22" fillId="34" borderId="40" applyNumberFormat="0">
      <protection locked="0"/>
    </xf>
    <xf numFmtId="167" fontId="25" fillId="0" borderId="0">
      <alignment horizontal="left" wrapText="1"/>
    </xf>
    <xf numFmtId="167" fontId="25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7" fontId="25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6" fillId="76" borderId="41" applyBorder="0"/>
    <xf numFmtId="0" fontId="46" fillId="76" borderId="41" applyBorder="0"/>
    <xf numFmtId="0" fontId="46" fillId="76" borderId="41" applyBorder="0"/>
    <xf numFmtId="4" fontId="112" fillId="42" borderId="38" applyNumberFormat="0" applyProtection="0">
      <alignment vertical="center"/>
    </xf>
    <xf numFmtId="0" fontId="1" fillId="0" borderId="0"/>
    <xf numFmtId="0" fontId="33" fillId="0" borderId="0"/>
    <xf numFmtId="4" fontId="112" fillId="42" borderId="38" applyNumberFormat="0" applyProtection="0">
      <alignment vertical="center"/>
    </xf>
    <xf numFmtId="0" fontId="18" fillId="0" borderId="0"/>
    <xf numFmtId="0" fontId="18" fillId="0" borderId="0"/>
    <xf numFmtId="0" fontId="18" fillId="0" borderId="0"/>
    <xf numFmtId="4" fontId="55" fillId="94" borderId="36" applyNumberFormat="0" applyProtection="0">
      <alignment vertical="center"/>
    </xf>
    <xf numFmtId="4" fontId="55" fillId="94" borderId="36" applyNumberFormat="0" applyProtection="0">
      <alignment vertical="center"/>
    </xf>
    <xf numFmtId="4" fontId="55" fillId="94" borderId="36" applyNumberFormat="0" applyProtection="0">
      <alignment vertical="center"/>
    </xf>
    <xf numFmtId="4" fontId="55" fillId="94" borderId="36" applyNumberFormat="0" applyProtection="0">
      <alignment vertical="center"/>
    </xf>
    <xf numFmtId="4" fontId="107" fillId="94" borderId="29" applyNumberFormat="0" applyProtection="0">
      <alignment vertical="center"/>
    </xf>
    <xf numFmtId="0" fontId="1" fillId="0" borderId="0"/>
    <xf numFmtId="0" fontId="33" fillId="0" borderId="0"/>
    <xf numFmtId="4" fontId="107" fillId="94" borderId="29" applyNumberFormat="0" applyProtection="0">
      <alignment vertical="center"/>
    </xf>
    <xf numFmtId="4" fontId="107" fillId="94" borderId="29" applyNumberFormat="0" applyProtection="0">
      <alignment vertical="center"/>
    </xf>
    <xf numFmtId="4" fontId="107" fillId="94" borderId="29" applyNumberFormat="0" applyProtection="0">
      <alignment vertical="center"/>
    </xf>
    <xf numFmtId="0" fontId="18" fillId="0" borderId="0"/>
    <xf numFmtId="4" fontId="107" fillId="94" borderId="29" applyNumberFormat="0" applyProtection="0">
      <alignment vertical="center"/>
    </xf>
    <xf numFmtId="4" fontId="107" fillId="94" borderId="29" applyNumberFormat="0" applyProtection="0">
      <alignment vertical="center"/>
    </xf>
    <xf numFmtId="4" fontId="107" fillId="94" borderId="29" applyNumberFormat="0" applyProtection="0">
      <alignment vertical="center"/>
    </xf>
    <xf numFmtId="0" fontId="18" fillId="0" borderId="0"/>
    <xf numFmtId="4" fontId="107" fillId="94" borderId="29" applyNumberFormat="0" applyProtection="0">
      <alignment vertical="center"/>
    </xf>
    <xf numFmtId="4" fontId="107" fillId="94" borderId="29" applyNumberFormat="0" applyProtection="0">
      <alignment vertical="center"/>
    </xf>
    <xf numFmtId="4" fontId="107" fillId="94" borderId="29" applyNumberFormat="0" applyProtection="0">
      <alignment vertical="center"/>
    </xf>
    <xf numFmtId="0" fontId="18" fillId="0" borderId="0"/>
    <xf numFmtId="4" fontId="107" fillId="94" borderId="29" applyNumberFormat="0" applyProtection="0">
      <alignment vertical="center"/>
    </xf>
    <xf numFmtId="4" fontId="107" fillId="94" borderId="29" applyNumberFormat="0" applyProtection="0">
      <alignment vertical="center"/>
    </xf>
    <xf numFmtId="4" fontId="108" fillId="94" borderId="36" applyNumberFormat="0" applyProtection="0">
      <alignment vertical="center"/>
    </xf>
    <xf numFmtId="4" fontId="108" fillId="94" borderId="36" applyNumberFormat="0" applyProtection="0">
      <alignment vertical="center"/>
    </xf>
    <xf numFmtId="4" fontId="108" fillId="94" borderId="36" applyNumberFormat="0" applyProtection="0">
      <alignment vertical="center"/>
    </xf>
    <xf numFmtId="4" fontId="108" fillId="94" borderId="36" applyNumberFormat="0" applyProtection="0">
      <alignment vertical="center"/>
    </xf>
    <xf numFmtId="4" fontId="112" fillId="46" borderId="38" applyNumberFormat="0" applyProtection="0">
      <alignment horizontal="left" vertical="center" indent="1"/>
    </xf>
    <xf numFmtId="0" fontId="1" fillId="0" borderId="0"/>
    <xf numFmtId="0" fontId="33" fillId="0" borderId="0"/>
    <xf numFmtId="4" fontId="112" fillId="46" borderId="38" applyNumberFormat="0" applyProtection="0">
      <alignment horizontal="left" vertical="center" indent="1"/>
    </xf>
    <xf numFmtId="0" fontId="18" fillId="0" borderId="0"/>
    <xf numFmtId="0" fontId="18" fillId="0" borderId="0"/>
    <xf numFmtId="0" fontId="18" fillId="0" borderId="0"/>
    <xf numFmtId="4" fontId="55" fillId="94" borderId="36" applyNumberFormat="0" applyProtection="0">
      <alignment horizontal="left" vertical="center" indent="1"/>
    </xf>
    <xf numFmtId="4" fontId="55" fillId="94" borderId="36" applyNumberFormat="0" applyProtection="0">
      <alignment horizontal="left" vertical="center" indent="1"/>
    </xf>
    <xf numFmtId="4" fontId="55" fillId="94" borderId="36" applyNumberFormat="0" applyProtection="0">
      <alignment horizontal="left" vertical="center" indent="1"/>
    </xf>
    <xf numFmtId="4" fontId="55" fillId="94" borderId="36" applyNumberFormat="0" applyProtection="0">
      <alignment horizontal="left" vertical="center" indent="1"/>
    </xf>
    <xf numFmtId="0" fontId="18" fillId="0" borderId="0"/>
    <xf numFmtId="0" fontId="112" fillId="42" borderId="38" applyNumberFormat="0" applyProtection="0">
      <alignment horizontal="left" vertical="top" indent="1"/>
    </xf>
    <xf numFmtId="0" fontId="1" fillId="0" borderId="0"/>
    <xf numFmtId="0" fontId="33" fillId="0" borderId="0"/>
    <xf numFmtId="0" fontId="112" fillId="42" borderId="38" applyNumberFormat="0" applyProtection="0">
      <alignment horizontal="left" vertical="top" indent="1"/>
    </xf>
    <xf numFmtId="0" fontId="18" fillId="0" borderId="0"/>
    <xf numFmtId="0" fontId="18" fillId="0" borderId="0"/>
    <xf numFmtId="0" fontId="18" fillId="0" borderId="0"/>
    <xf numFmtId="4" fontId="55" fillId="94" borderId="36" applyNumberFormat="0" applyProtection="0">
      <alignment horizontal="left" vertical="center" indent="1"/>
    </xf>
    <xf numFmtId="4" fontId="55" fillId="94" borderId="36" applyNumberFormat="0" applyProtection="0">
      <alignment horizontal="left" vertical="center" indent="1"/>
    </xf>
    <xf numFmtId="4" fontId="55" fillId="94" borderId="36" applyNumberFormat="0" applyProtection="0">
      <alignment horizontal="left" vertical="center" indent="1"/>
    </xf>
    <xf numFmtId="4" fontId="55" fillId="94" borderId="36" applyNumberFormat="0" applyProtection="0">
      <alignment horizontal="left" vertical="center" indent="1"/>
    </xf>
    <xf numFmtId="0" fontId="18" fillId="0" borderId="0"/>
    <xf numFmtId="4" fontId="22" fillId="0" borderId="18" applyNumberFormat="0" applyProtection="0">
      <alignment horizontal="right" vertical="center"/>
    </xf>
    <xf numFmtId="0" fontId="1" fillId="0" borderId="0"/>
    <xf numFmtId="0" fontId="33" fillId="0" borderId="0"/>
    <xf numFmtId="4" fontId="22" fillId="0" borderId="18" applyNumberFormat="0" applyProtection="0">
      <alignment horizontal="right" vertical="center"/>
    </xf>
    <xf numFmtId="0" fontId="18" fillId="0" borderId="0"/>
    <xf numFmtId="0" fontId="18" fillId="0" borderId="0"/>
    <xf numFmtId="0" fontId="18" fillId="0" borderId="0"/>
    <xf numFmtId="0" fontId="1" fillId="0" borderId="0"/>
    <xf numFmtId="0" fontId="33" fillId="0" borderId="0"/>
    <xf numFmtId="4" fontId="22" fillId="0" borderId="18" applyNumberFormat="0" applyProtection="0">
      <alignment horizontal="right" vertical="center"/>
    </xf>
    <xf numFmtId="0" fontId="18" fillId="0" borderId="0"/>
    <xf numFmtId="0" fontId="18" fillId="0" borderId="0"/>
    <xf numFmtId="0" fontId="18" fillId="0" borderId="0"/>
    <xf numFmtId="4" fontId="55" fillId="91" borderId="36" applyNumberFormat="0" applyProtection="0">
      <alignment horizontal="right" vertical="center"/>
    </xf>
    <xf numFmtId="4" fontId="55" fillId="91" borderId="36" applyNumberFormat="0" applyProtection="0">
      <alignment horizontal="right" vertical="center"/>
    </xf>
    <xf numFmtId="4" fontId="55" fillId="91" borderId="36" applyNumberFormat="0" applyProtection="0">
      <alignment horizontal="right" vertical="center"/>
    </xf>
    <xf numFmtId="4" fontId="55" fillId="91" borderId="36" applyNumberFormat="0" applyProtection="0">
      <alignment horizontal="right" vertical="center"/>
    </xf>
    <xf numFmtId="0" fontId="18" fillId="0" borderId="0"/>
    <xf numFmtId="4" fontId="107" fillId="92" borderId="18" applyNumberFormat="0" applyProtection="0">
      <alignment horizontal="right" vertical="center"/>
    </xf>
    <xf numFmtId="0" fontId="1" fillId="0" borderId="0"/>
    <xf numFmtId="0" fontId="33" fillId="0" borderId="0"/>
    <xf numFmtId="4" fontId="107" fillId="92" borderId="18" applyNumberFormat="0" applyProtection="0">
      <alignment horizontal="right" vertical="center"/>
    </xf>
    <xf numFmtId="0" fontId="18" fillId="0" borderId="0"/>
    <xf numFmtId="0" fontId="18" fillId="0" borderId="0"/>
    <xf numFmtId="0" fontId="18" fillId="0" borderId="0"/>
    <xf numFmtId="4" fontId="108" fillId="91" borderId="36" applyNumberFormat="0" applyProtection="0">
      <alignment horizontal="right" vertical="center"/>
    </xf>
    <xf numFmtId="4" fontId="108" fillId="91" borderId="36" applyNumberFormat="0" applyProtection="0">
      <alignment horizontal="right" vertical="center"/>
    </xf>
    <xf numFmtId="4" fontId="108" fillId="91" borderId="36" applyNumberFormat="0" applyProtection="0">
      <alignment horizontal="right" vertical="center"/>
    </xf>
    <xf numFmtId="4" fontId="108" fillId="91" borderId="36" applyNumberFormat="0" applyProtection="0">
      <alignment horizontal="right" vertical="center"/>
    </xf>
    <xf numFmtId="4" fontId="22" fillId="53" borderId="18" applyNumberFormat="0" applyProtection="0">
      <alignment horizontal="left" vertical="center" indent="1"/>
    </xf>
    <xf numFmtId="0" fontId="1" fillId="0" borderId="0"/>
    <xf numFmtId="0" fontId="33" fillId="0" borderId="0"/>
    <xf numFmtId="167" fontId="25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7" fontId="25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7" fontId="25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97" borderId="36" applyNumberFormat="0" applyProtection="0">
      <alignment horizontal="left" vertical="center" indent="1"/>
    </xf>
    <xf numFmtId="0" fontId="18" fillId="97" borderId="36" applyNumberFormat="0" applyProtection="0">
      <alignment horizontal="left" vertical="center" indent="1"/>
    </xf>
    <xf numFmtId="0" fontId="18" fillId="97" borderId="36" applyNumberFormat="0" applyProtection="0">
      <alignment horizontal="left" vertical="center" indent="1"/>
    </xf>
    <xf numFmtId="0" fontId="18" fillId="0" borderId="0"/>
    <xf numFmtId="0" fontId="112" fillId="113" borderId="38" applyNumberFormat="0" applyProtection="0">
      <alignment horizontal="left" vertical="top" indent="1"/>
    </xf>
    <xf numFmtId="0" fontId="1" fillId="0" borderId="0"/>
    <xf numFmtId="0" fontId="33" fillId="0" borderId="0"/>
    <xf numFmtId="167" fontId="25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7" fontId="25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7" fontId="25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97" borderId="36" applyNumberFormat="0" applyProtection="0">
      <alignment horizontal="left" vertical="center" indent="1"/>
    </xf>
    <xf numFmtId="0" fontId="18" fillId="97" borderId="36" applyNumberFormat="0" applyProtection="0">
      <alignment horizontal="left" vertical="center" indent="1"/>
    </xf>
    <xf numFmtId="0" fontId="18" fillId="97" borderId="36" applyNumberFormat="0" applyProtection="0">
      <alignment horizontal="left" vertical="center" indent="1"/>
    </xf>
    <xf numFmtId="0" fontId="18" fillId="0" borderId="0"/>
    <xf numFmtId="4" fontId="113" fillId="118" borderId="39" applyNumberFormat="0" applyProtection="0">
      <alignment horizontal="left" vertical="center" indent="1"/>
    </xf>
    <xf numFmtId="0" fontId="1" fillId="0" borderId="0"/>
    <xf numFmtId="0" fontId="33" fillId="0" borderId="0"/>
    <xf numFmtId="4" fontId="113" fillId="118" borderId="39" applyNumberFormat="0" applyProtection="0">
      <alignment horizontal="left" vertical="center" indent="1"/>
    </xf>
    <xf numFmtId="0" fontId="114" fillId="0" borderId="0" applyNumberFormat="0" applyProtection="0">
      <alignment horizontal="left" indent="5"/>
    </xf>
    <xf numFmtId="4" fontId="113" fillId="118" borderId="39" applyNumberFormat="0" applyProtection="0">
      <alignment horizontal="left" vertical="center" indent="1"/>
    </xf>
    <xf numFmtId="0" fontId="18" fillId="0" borderId="0"/>
    <xf numFmtId="0" fontId="22" fillId="40" borderId="29"/>
    <xf numFmtId="0" fontId="22" fillId="40" borderId="29"/>
    <xf numFmtId="0" fontId="22" fillId="40" borderId="29"/>
    <xf numFmtId="0" fontId="22" fillId="40" borderId="29"/>
    <xf numFmtId="0" fontId="22" fillId="40" borderId="29"/>
    <xf numFmtId="0" fontId="22" fillId="40" borderId="29"/>
    <xf numFmtId="0" fontId="22" fillId="40" borderId="29"/>
    <xf numFmtId="0" fontId="22" fillId="40" borderId="29"/>
    <xf numFmtId="0" fontId="22" fillId="40" borderId="29"/>
    <xf numFmtId="0" fontId="22" fillId="40" borderId="29"/>
    <xf numFmtId="0" fontId="22" fillId="40" borderId="29"/>
    <xf numFmtId="0" fontId="22" fillId="40" borderId="29"/>
    <xf numFmtId="0" fontId="22" fillId="40" borderId="29"/>
    <xf numFmtId="0" fontId="22" fillId="40" borderId="29"/>
    <xf numFmtId="0" fontId="22" fillId="40" borderId="29"/>
    <xf numFmtId="0" fontId="22" fillId="40" borderId="29"/>
    <xf numFmtId="0" fontId="22" fillId="40" borderId="29"/>
    <xf numFmtId="0" fontId="22" fillId="40" borderId="29"/>
    <xf numFmtId="0" fontId="22" fillId="40" borderId="29"/>
    <xf numFmtId="0" fontId="22" fillId="40" borderId="29"/>
    <xf numFmtId="0" fontId="22" fillId="40" borderId="29"/>
    <xf numFmtId="0" fontId="22" fillId="40" borderId="29"/>
    <xf numFmtId="0" fontId="22" fillId="40" borderId="29"/>
    <xf numFmtId="0" fontId="22" fillId="40" borderId="29"/>
    <xf numFmtId="0" fontId="22" fillId="40" borderId="29"/>
    <xf numFmtId="0" fontId="22" fillId="40" borderId="29"/>
    <xf numFmtId="0" fontId="22" fillId="40" borderId="29"/>
    <xf numFmtId="0" fontId="22" fillId="40" borderId="29"/>
    <xf numFmtId="0" fontId="22" fillId="40" borderId="29"/>
    <xf numFmtId="0" fontId="22" fillId="40" borderId="29"/>
    <xf numFmtId="0" fontId="22" fillId="40" borderId="29"/>
    <xf numFmtId="0" fontId="22" fillId="40" borderId="29"/>
    <xf numFmtId="0" fontId="22" fillId="40" borderId="29"/>
    <xf numFmtId="4" fontId="115" fillId="34" borderId="18" applyNumberFormat="0" applyProtection="0">
      <alignment horizontal="right" vertical="center"/>
    </xf>
    <xf numFmtId="0" fontId="1" fillId="0" borderId="0"/>
    <xf numFmtId="0" fontId="33" fillId="0" borderId="0"/>
    <xf numFmtId="4" fontId="115" fillId="34" borderId="18" applyNumberFormat="0" applyProtection="0">
      <alignment horizontal="right" vertical="center"/>
    </xf>
    <xf numFmtId="0" fontId="18" fillId="0" borderId="0"/>
    <xf numFmtId="0" fontId="18" fillId="0" borderId="0"/>
    <xf numFmtId="0" fontId="18" fillId="0" borderId="0"/>
    <xf numFmtId="4" fontId="116" fillId="91" borderId="36" applyNumberFormat="0" applyProtection="0">
      <alignment horizontal="right" vertical="center"/>
    </xf>
    <xf numFmtId="4" fontId="116" fillId="91" borderId="36" applyNumberFormat="0" applyProtection="0">
      <alignment horizontal="right" vertical="center"/>
    </xf>
    <xf numFmtId="4" fontId="116" fillId="91" borderId="36" applyNumberFormat="0" applyProtection="0">
      <alignment horizontal="right" vertical="center"/>
    </xf>
    <xf numFmtId="4" fontId="116" fillId="91" borderId="36" applyNumberFormat="0" applyProtection="0">
      <alignment horizontal="right" vertical="center"/>
    </xf>
    <xf numFmtId="39" fontId="18" fillId="119" borderId="0"/>
    <xf numFmtId="39" fontId="18" fillId="119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167" fontId="2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39" fontId="18" fillId="119" borderId="0"/>
    <xf numFmtId="0" fontId="117" fillId="0" borderId="0" applyNumberFormat="0" applyFill="0" applyBorder="0" applyAlignment="0" applyProtection="0"/>
    <xf numFmtId="42" fontId="43" fillId="0" borderId="0" applyFill="0" applyBorder="0" applyAlignment="0" applyProtection="0"/>
    <xf numFmtId="223" fontId="118" fillId="0" borderId="0" applyFill="0" applyBorder="0" applyProtection="0"/>
    <xf numFmtId="38" fontId="22" fillId="0" borderId="42"/>
    <xf numFmtId="38" fontId="22" fillId="0" borderId="42"/>
    <xf numFmtId="0" fontId="1" fillId="0" borderId="0"/>
    <xf numFmtId="0" fontId="33" fillId="0" borderId="0"/>
    <xf numFmtId="167" fontId="25" fillId="0" borderId="0">
      <alignment horizontal="left" wrapText="1"/>
    </xf>
    <xf numFmtId="38" fontId="22" fillId="0" borderId="42"/>
    <xf numFmtId="38" fontId="22" fillId="0" borderId="42"/>
    <xf numFmtId="0" fontId="1" fillId="0" borderId="0"/>
    <xf numFmtId="0" fontId="33" fillId="0" borderId="0"/>
    <xf numFmtId="167" fontId="25" fillId="0" borderId="0">
      <alignment horizontal="left" wrapText="1"/>
    </xf>
    <xf numFmtId="38" fontId="22" fillId="0" borderId="42"/>
    <xf numFmtId="38" fontId="22" fillId="0" borderId="42"/>
    <xf numFmtId="0" fontId="1" fillId="0" borderId="0"/>
    <xf numFmtId="0" fontId="33" fillId="0" borderId="0"/>
    <xf numFmtId="167" fontId="25" fillId="0" borderId="0">
      <alignment horizontal="left" wrapText="1"/>
    </xf>
    <xf numFmtId="38" fontId="22" fillId="0" borderId="42"/>
    <xf numFmtId="0" fontId="1" fillId="0" borderId="0"/>
    <xf numFmtId="0" fontId="33" fillId="0" borderId="0"/>
    <xf numFmtId="0" fontId="1" fillId="0" borderId="0"/>
    <xf numFmtId="0" fontId="22" fillId="0" borderId="42"/>
    <xf numFmtId="38" fontId="22" fillId="0" borderId="42"/>
    <xf numFmtId="38" fontId="22" fillId="0" borderId="42"/>
    <xf numFmtId="38" fontId="22" fillId="0" borderId="42"/>
    <xf numFmtId="38" fontId="46" fillId="0" borderId="37"/>
    <xf numFmtId="0" fontId="1" fillId="0" borderId="0"/>
    <xf numFmtId="38" fontId="46" fillId="0" borderId="37"/>
    <xf numFmtId="0" fontId="18" fillId="0" borderId="0"/>
    <xf numFmtId="0" fontId="18" fillId="0" borderId="0"/>
    <xf numFmtId="0" fontId="18" fillId="0" borderId="0"/>
    <xf numFmtId="0" fontId="1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6" fillId="0" borderId="37"/>
    <xf numFmtId="0" fontId="46" fillId="0" borderId="37"/>
    <xf numFmtId="38" fontId="46" fillId="0" borderId="37"/>
    <xf numFmtId="38" fontId="46" fillId="0" borderId="37"/>
    <xf numFmtId="38" fontId="46" fillId="0" borderId="37"/>
    <xf numFmtId="38" fontId="46" fillId="0" borderId="37"/>
    <xf numFmtId="39" fontId="25" fillId="120" borderId="0"/>
    <xf numFmtId="0" fontId="1" fillId="0" borderId="0"/>
    <xf numFmtId="0" fontId="33" fillId="0" borderId="0"/>
    <xf numFmtId="0" fontId="1" fillId="0" borderId="0"/>
    <xf numFmtId="167" fontId="18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167" fontId="18" fillId="0" borderId="0">
      <alignment horizontal="left" wrapText="1"/>
    </xf>
    <xf numFmtId="199" fontId="18" fillId="0" borderId="0">
      <alignment horizontal="left" wrapText="1"/>
    </xf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167" fontId="18" fillId="0" borderId="0">
      <alignment horizontal="left" wrapText="1"/>
    </xf>
    <xf numFmtId="215" fontId="18" fillId="0" borderId="0">
      <alignment horizontal="left" wrapText="1"/>
    </xf>
    <xf numFmtId="215" fontId="18" fillId="0" borderId="0">
      <alignment horizontal="left" wrapText="1"/>
    </xf>
    <xf numFmtId="0" fontId="33" fillId="0" borderId="0"/>
    <xf numFmtId="215" fontId="18" fillId="0" borderId="0">
      <alignment horizontal="left" wrapText="1"/>
    </xf>
    <xf numFmtId="215" fontId="18" fillId="0" borderId="0">
      <alignment horizontal="left" wrapText="1"/>
    </xf>
    <xf numFmtId="0" fontId="1" fillId="0" borderId="0"/>
    <xf numFmtId="0" fontId="33" fillId="0" borderId="0"/>
    <xf numFmtId="215" fontId="18" fillId="0" borderId="0">
      <alignment horizontal="left" wrapText="1"/>
    </xf>
    <xf numFmtId="0" fontId="33" fillId="0" borderId="0"/>
    <xf numFmtId="215" fontId="18" fillId="0" borderId="0">
      <alignment horizontal="left" wrapText="1"/>
    </xf>
    <xf numFmtId="167" fontId="18" fillId="0" borderId="0">
      <alignment horizontal="left" wrapText="1"/>
    </xf>
    <xf numFmtId="0" fontId="1" fillId="0" borderId="0"/>
    <xf numFmtId="167" fontId="25" fillId="0" borderId="0">
      <alignment horizontal="left" wrapText="1"/>
    </xf>
    <xf numFmtId="0" fontId="1" fillId="0" borderId="0"/>
    <xf numFmtId="0" fontId="33" fillId="0" borderId="0"/>
    <xf numFmtId="167" fontId="18" fillId="0" borderId="0">
      <alignment horizontal="left" wrapText="1"/>
    </xf>
    <xf numFmtId="214" fontId="18" fillId="0" borderId="0">
      <alignment horizontal="left" wrapText="1"/>
    </xf>
    <xf numFmtId="0" fontId="1" fillId="0" borderId="0"/>
    <xf numFmtId="167" fontId="25" fillId="0" borderId="0">
      <alignment horizontal="left" wrapText="1"/>
    </xf>
    <xf numFmtId="0" fontId="1" fillId="0" borderId="0"/>
    <xf numFmtId="0" fontId="33" fillId="0" borderId="0"/>
    <xf numFmtId="0" fontId="1" fillId="0" borderId="0"/>
    <xf numFmtId="0" fontId="33" fillId="0" borderId="0"/>
    <xf numFmtId="224" fontId="18" fillId="0" borderId="0">
      <alignment horizontal="left" wrapText="1"/>
    </xf>
    <xf numFmtId="224" fontId="18" fillId="0" borderId="0">
      <alignment horizontal="left" wrapText="1"/>
    </xf>
    <xf numFmtId="0" fontId="1" fillId="0" borderId="0"/>
    <xf numFmtId="0" fontId="33" fillId="0" borderId="0"/>
    <xf numFmtId="224" fontId="18" fillId="0" borderId="0">
      <alignment horizontal="left" wrapText="1"/>
    </xf>
    <xf numFmtId="224" fontId="18" fillId="0" borderId="0">
      <alignment horizontal="left" wrapText="1"/>
    </xf>
    <xf numFmtId="0" fontId="1" fillId="0" borderId="0"/>
    <xf numFmtId="0" fontId="33" fillId="0" borderId="0"/>
    <xf numFmtId="224" fontId="18" fillId="0" borderId="0">
      <alignment horizontal="left" wrapText="1"/>
    </xf>
    <xf numFmtId="0" fontId="1" fillId="0" borderId="0"/>
    <xf numFmtId="0" fontId="33" fillId="0" borderId="0"/>
    <xf numFmtId="218" fontId="18" fillId="0" borderId="0">
      <alignment horizontal="left" wrapText="1"/>
    </xf>
    <xf numFmtId="0" fontId="1" fillId="0" borderId="0"/>
    <xf numFmtId="0" fontId="33" fillId="0" borderId="0"/>
    <xf numFmtId="0" fontId="1" fillId="0" borderId="0"/>
    <xf numFmtId="0" fontId="33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8" fillId="121" borderId="0" applyNumberFormat="0" applyBorder="0">
      <alignment horizontal="center" wrapText="1"/>
    </xf>
    <xf numFmtId="0" fontId="1" fillId="0" borderId="0"/>
    <xf numFmtId="0" fontId="18" fillId="122" borderId="43" applyNumberFormat="0">
      <alignment wrapText="1"/>
    </xf>
    <xf numFmtId="0" fontId="1" fillId="0" borderId="0"/>
    <xf numFmtId="0" fontId="18" fillId="122" borderId="0" applyNumberFormat="0" applyBorder="0">
      <alignment wrapText="1"/>
    </xf>
    <xf numFmtId="0" fontId="1" fillId="0" borderId="0"/>
    <xf numFmtId="0" fontId="18" fillId="0" borderId="0" applyNumberFormat="0" applyFill="0" applyBorder="0" applyProtection="0">
      <alignment horizontal="right" wrapText="1"/>
    </xf>
    <xf numFmtId="0" fontId="1" fillId="0" borderId="0"/>
    <xf numFmtId="225" fontId="18" fillId="0" borderId="0" applyFill="0" applyBorder="0" applyAlignment="0" applyProtection="0">
      <alignment wrapText="1"/>
    </xf>
    <xf numFmtId="0" fontId="1" fillId="0" borderId="0"/>
    <xf numFmtId="200" fontId="18" fillId="0" borderId="0" applyFill="0" applyBorder="0" applyAlignment="0" applyProtection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 applyNumberFormat="0" applyFill="0" applyBorder="0">
      <alignment horizontal="right" wrapText="1"/>
    </xf>
    <xf numFmtId="0" fontId="1" fillId="0" borderId="0"/>
    <xf numFmtId="17" fontId="18" fillId="0" borderId="0" applyFill="0" applyBorder="0">
      <alignment horizontal="righ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33" fillId="0" borderId="0"/>
    <xf numFmtId="0" fontId="33" fillId="0" borderId="0"/>
    <xf numFmtId="0" fontId="87" fillId="0" borderId="0" applyNumberFormat="0" applyBorder="0" applyAlignment="0"/>
    <xf numFmtId="0" fontId="55" fillId="0" borderId="0" applyNumberFormat="0" applyBorder="0" applyAlignment="0"/>
    <xf numFmtId="222" fontId="119" fillId="0" borderId="0"/>
    <xf numFmtId="187" fontId="82" fillId="0" borderId="0"/>
    <xf numFmtId="0" fontId="33" fillId="0" borderId="0"/>
    <xf numFmtId="0" fontId="33" fillId="0" borderId="0"/>
    <xf numFmtId="40" fontId="120" fillId="0" borderId="0" applyBorder="0">
      <alignment horizontal="right"/>
    </xf>
    <xf numFmtId="41" fontId="121" fillId="92" borderId="0">
      <alignment horizontal="left"/>
    </xf>
    <xf numFmtId="0" fontId="1" fillId="0" borderId="0"/>
    <xf numFmtId="0" fontId="1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" fillId="0" borderId="0"/>
    <xf numFmtId="0" fontId="1" fillId="0" borderId="0"/>
    <xf numFmtId="222" fontId="122" fillId="123" borderId="0" applyFont="0" applyBorder="0" applyAlignment="0">
      <alignment vertical="top" wrapText="1"/>
    </xf>
    <xf numFmtId="222" fontId="123" fillId="123" borderId="44" applyBorder="0">
      <alignment horizontal="right" vertical="top" wrapText="1"/>
    </xf>
    <xf numFmtId="0" fontId="124" fillId="0" borderId="0" applyFill="0" applyBorder="0" applyProtection="0">
      <alignment horizontal="left"/>
    </xf>
    <xf numFmtId="0" fontId="125" fillId="0" borderId="0"/>
    <xf numFmtId="167" fontId="25" fillId="0" borderId="0">
      <alignment horizontal="left" wrapText="1"/>
    </xf>
    <xf numFmtId="49" fontId="18" fillId="0" borderId="0" applyFont="0" applyFill="0" applyBorder="0" applyAlignment="0" applyProtection="0"/>
    <xf numFmtId="49" fontId="18" fillId="0" borderId="0" applyFont="0" applyFill="0" applyBorder="0" applyAlignment="0" applyProtection="0"/>
    <xf numFmtId="49" fontId="18" fillId="0" borderId="0" applyFont="0" applyFill="0" applyBorder="0" applyAlignment="0" applyProtection="0"/>
    <xf numFmtId="0" fontId="126" fillId="0" borderId="0" applyFill="0" applyBorder="0" applyProtection="0">
      <alignment horizontal="left" vertical="top"/>
    </xf>
    <xf numFmtId="0" fontId="127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33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33" fillId="0" borderId="0"/>
    <xf numFmtId="0" fontId="33" fillId="0" borderId="0"/>
    <xf numFmtId="0" fontId="2" fillId="0" borderId="0" applyNumberFormat="0" applyFill="0" applyBorder="0" applyAlignment="0" applyProtection="0"/>
    <xf numFmtId="167" fontId="25" fillId="0" borderId="0">
      <alignment horizontal="left" wrapText="1"/>
    </xf>
    <xf numFmtId="167" fontId="25" fillId="0" borderId="0">
      <alignment horizontal="left" wrapText="1"/>
    </xf>
    <xf numFmtId="226" fontId="128" fillId="92" borderId="0">
      <alignment horizontal="left" vertical="center"/>
    </xf>
    <xf numFmtId="0" fontId="1" fillId="0" borderId="0"/>
    <xf numFmtId="0" fontId="1" fillId="0" borderId="0"/>
    <xf numFmtId="0" fontId="33" fillId="0" borderId="0"/>
    <xf numFmtId="0" fontId="1" fillId="0" borderId="0"/>
    <xf numFmtId="0" fontId="19" fillId="92" borderId="0">
      <alignment horizontal="left" wrapText="1"/>
    </xf>
    <xf numFmtId="0" fontId="19" fillId="92" borderId="0">
      <alignment horizontal="left" wrapText="1"/>
    </xf>
    <xf numFmtId="0" fontId="33" fillId="0" borderId="0"/>
    <xf numFmtId="0" fontId="1" fillId="0" borderId="0"/>
    <xf numFmtId="167" fontId="25" fillId="0" borderId="0">
      <alignment horizontal="left" wrapText="1"/>
    </xf>
    <xf numFmtId="0" fontId="129" fillId="0" borderId="0">
      <alignment horizontal="left" vertical="center"/>
    </xf>
    <xf numFmtId="0" fontId="1" fillId="0" borderId="0"/>
    <xf numFmtId="0" fontId="33" fillId="0" borderId="0"/>
    <xf numFmtId="0" fontId="1" fillId="0" borderId="0"/>
    <xf numFmtId="180" fontId="130" fillId="0" borderId="0"/>
    <xf numFmtId="0" fontId="75" fillId="0" borderId="45" applyNumberFormat="0" applyFill="0" applyAlignment="0" applyProtection="0"/>
    <xf numFmtId="0" fontId="16" fillId="0" borderId="9" applyNumberFormat="0" applyFill="0" applyAlignment="0" applyProtection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7" fontId="25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167" fontId="25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3" fillId="0" borderId="0"/>
    <xf numFmtId="0" fontId="1" fillId="0" borderId="0"/>
    <xf numFmtId="0" fontId="16" fillId="0" borderId="9" applyNumberFormat="0" applyFill="0" applyAlignment="0" applyProtection="0"/>
    <xf numFmtId="0" fontId="1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7" fontId="25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3" fillId="0" borderId="0"/>
    <xf numFmtId="0" fontId="16" fillId="0" borderId="9" applyNumberFormat="0" applyFill="0" applyAlignment="0" applyProtection="0"/>
    <xf numFmtId="0" fontId="16" fillId="0" borderId="46" applyNumberFormat="0" applyFill="0" applyAlignment="0" applyProtection="0"/>
    <xf numFmtId="0" fontId="16" fillId="0" borderId="9" applyNumberFormat="0" applyFill="0" applyAlignment="0" applyProtection="0"/>
    <xf numFmtId="0" fontId="60" fillId="0" borderId="47"/>
    <xf numFmtId="0" fontId="1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60" fillId="0" borderId="47"/>
    <xf numFmtId="180" fontId="46" fillId="0" borderId="48"/>
    <xf numFmtId="211" fontId="50" fillId="0" borderId="48" applyAlignment="0"/>
    <xf numFmtId="212" fontId="50" fillId="0" borderId="48" applyAlignment="0"/>
    <xf numFmtId="222" fontId="50" fillId="0" borderId="48" applyAlignment="0">
      <alignment horizontal="right"/>
    </xf>
    <xf numFmtId="227" fontId="101" fillId="85" borderId="14" applyBorder="0">
      <alignment horizontal="right" vertical="center"/>
      <protection locked="0"/>
    </xf>
    <xf numFmtId="228" fontId="18" fillId="0" borderId="0" applyFont="0" applyFill="0" applyBorder="0" applyAlignment="0" applyProtection="0"/>
    <xf numFmtId="229" fontId="18" fillId="0" borderId="0" applyFont="0" applyFill="0" applyBorder="0" applyAlignment="0" applyProtection="0"/>
    <xf numFmtId="0" fontId="131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33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" fontId="18" fillId="0" borderId="0">
      <alignment horizontal="center"/>
    </xf>
    <xf numFmtId="1" fontId="18" fillId="0" borderId="0">
      <alignment horizontal="center"/>
    </xf>
    <xf numFmtId="230" fontId="43" fillId="0" borderId="0" applyFont="0" applyFill="0" applyBorder="0" applyAlignment="0" applyProtection="0"/>
    <xf numFmtId="231" fontId="18" fillId="0" borderId="0" applyFont="0" applyFill="0" applyBorder="0" applyAlignment="0" applyProtection="0"/>
    <xf numFmtId="231" fontId="18" fillId="0" borderId="0" applyFont="0" applyFill="0" applyBorder="0" applyAlignment="0" applyProtection="0"/>
  </cellStyleXfs>
  <cellXfs count="31">
    <xf numFmtId="0" fontId="0" fillId="0" borderId="0" xfId="0"/>
    <xf numFmtId="0" fontId="18" fillId="0" borderId="0" xfId="2"/>
    <xf numFmtId="43" fontId="0" fillId="0" borderId="10" xfId="1" applyFont="1" applyBorder="1"/>
    <xf numFmtId="164" fontId="0" fillId="0" borderId="10" xfId="3" applyNumberFormat="1" applyFont="1" applyBorder="1"/>
    <xf numFmtId="37" fontId="18" fillId="0" borderId="10" xfId="2" applyNumberFormat="1" applyBorder="1"/>
    <xf numFmtId="165" fontId="0" fillId="0" borderId="0" xfId="3" applyNumberFormat="1" applyFont="1"/>
    <xf numFmtId="0" fontId="18" fillId="0" borderId="0" xfId="2" applyAlignment="1">
      <alignment horizontal="center"/>
    </xf>
    <xf numFmtId="43" fontId="0" fillId="0" borderId="0" xfId="1" applyFont="1"/>
    <xf numFmtId="164" fontId="0" fillId="0" borderId="0" xfId="3" applyNumberFormat="1" applyFont="1"/>
    <xf numFmtId="37" fontId="18" fillId="0" borderId="0" xfId="2" applyNumberFormat="1"/>
    <xf numFmtId="165" fontId="0" fillId="0" borderId="0" xfId="3" applyNumberFormat="1" applyFont="1" applyAlignment="1">
      <alignment horizontal="center"/>
    </xf>
    <xf numFmtId="0" fontId="18" fillId="0" borderId="0" xfId="2" quotePrefix="1" applyFont="1" applyAlignment="1">
      <alignment horizontal="center" vertical="top" wrapText="1"/>
    </xf>
    <xf numFmtId="0" fontId="18" fillId="0" borderId="0" xfId="2" applyFont="1" applyAlignment="1">
      <alignment horizontal="center" vertical="top" wrapText="1"/>
    </xf>
    <xf numFmtId="0" fontId="20" fillId="0" borderId="0" xfId="2" applyFont="1" applyAlignment="1">
      <alignment horizontal="center" wrapText="1"/>
    </xf>
    <xf numFmtId="0" fontId="20" fillId="0" borderId="0" xfId="2" quotePrefix="1" applyFont="1" applyAlignment="1">
      <alignment horizontal="center" wrapText="1"/>
    </xf>
    <xf numFmtId="10" fontId="0" fillId="0" borderId="10" xfId="4" applyNumberFormat="1" applyFont="1" applyBorder="1"/>
    <xf numFmtId="42" fontId="18" fillId="0" borderId="10" xfId="2" applyNumberFormat="1" applyBorder="1"/>
    <xf numFmtId="0" fontId="19" fillId="0" borderId="0" xfId="2" applyFont="1"/>
    <xf numFmtId="164" fontId="0" fillId="0" borderId="12" xfId="3" applyNumberFormat="1" applyFont="1" applyBorder="1"/>
    <xf numFmtId="10" fontId="0" fillId="0" borderId="12" xfId="4" applyNumberFormat="1" applyFont="1" applyBorder="1"/>
    <xf numFmtId="42" fontId="18" fillId="0" borderId="0" xfId="2" applyNumberFormat="1"/>
    <xf numFmtId="0" fontId="18" fillId="0" borderId="0" xfId="2" quotePrefix="1" applyAlignment="1">
      <alignment horizontal="left" indent="2"/>
    </xf>
    <xf numFmtId="10" fontId="0" fillId="0" borderId="0" xfId="4" applyNumberFormat="1" applyFont="1"/>
    <xf numFmtId="0" fontId="18" fillId="0" borderId="0" xfId="2" applyAlignment="1">
      <alignment horizontal="left" indent="1"/>
    </xf>
    <xf numFmtId="0" fontId="18" fillId="0" borderId="0" xfId="2" quotePrefix="1" applyAlignment="1">
      <alignment horizontal="left" indent="1"/>
    </xf>
    <xf numFmtId="0" fontId="18" fillId="0" borderId="0" xfId="2" quotePrefix="1" applyAlignment="1">
      <alignment horizontal="left"/>
    </xf>
    <xf numFmtId="0" fontId="18" fillId="0" borderId="0" xfId="2" applyAlignment="1">
      <alignment wrapText="1"/>
    </xf>
    <xf numFmtId="0" fontId="20" fillId="0" borderId="0" xfId="2" applyFont="1" applyAlignment="1">
      <alignment wrapText="1"/>
    </xf>
    <xf numFmtId="42" fontId="18" fillId="0" borderId="12" xfId="2" applyNumberFormat="1" applyBorder="1"/>
    <xf numFmtId="165" fontId="0" fillId="0" borderId="10" xfId="3" applyNumberFormat="1" applyFont="1" applyBorder="1"/>
    <xf numFmtId="0" fontId="21" fillId="0" borderId="0" xfId="2" quotePrefix="1" applyFont="1" applyFill="1" applyAlignment="1" applyProtection="1">
      <alignment horizontal="center"/>
    </xf>
  </cellXfs>
  <cellStyles count="12892">
    <cellStyle name="_x0013_" xfId="5"/>
    <cellStyle name=" 1" xfId="6"/>
    <cellStyle name=" 1 2" xfId="7"/>
    <cellStyle name=" 1 2 2" xfId="8"/>
    <cellStyle name=" 1 3" xfId="9"/>
    <cellStyle name=" 1 4" xfId="10"/>
    <cellStyle name="_x0013_ 10" xfId="11"/>
    <cellStyle name="_x0013_ 11" xfId="12"/>
    <cellStyle name="_x0013_ 2" xfId="13"/>
    <cellStyle name="_x0013_ 2 2" xfId="14"/>
    <cellStyle name="_x0013_ 3" xfId="15"/>
    <cellStyle name="_x0013_ 3 2" xfId="16"/>
    <cellStyle name="_x0013_ 4" xfId="17"/>
    <cellStyle name="_x0013_ 4 2" xfId="18"/>
    <cellStyle name="_x0013_ 5" xfId="19"/>
    <cellStyle name="_x0013_ 6" xfId="20"/>
    <cellStyle name="_x0013_ 7" xfId="21"/>
    <cellStyle name="_x0013_ 8" xfId="22"/>
    <cellStyle name="_x0013_ 9" xfId="23"/>
    <cellStyle name="_(C) 2007 CB Weather Adjust" xfId="24"/>
    <cellStyle name="_(C) 2007 CB Weather Adjust (2)" xfId="25"/>
    <cellStyle name="_09GRC Gas Transport For Review" xfId="26"/>
    <cellStyle name="_09GRC Gas Transport For Review 2" xfId="27"/>
    <cellStyle name="_09GRC Gas Transport For Review 2 2" xfId="28"/>
    <cellStyle name="_09GRC Gas Transport For Review 3" xfId="29"/>
    <cellStyle name="_09GRC Gas Transport For Review_Book4" xfId="30"/>
    <cellStyle name="_09GRC Gas Transport For Review_Book4 2" xfId="31"/>
    <cellStyle name="_09GRC Gas Transport For Review_Book4 2 2" xfId="32"/>
    <cellStyle name="_09GRC Gas Transport For Review_Book4 3" xfId="33"/>
    <cellStyle name="_09GRC Gas Transport For Review_Book4_DEM-WP(C) ENERG10C--ctn Mid-C_042010 2010GRC" xfId="34"/>
    <cellStyle name="_09GRC Gas Transport For Review_DEM-WP(C) ENERG10C--ctn Mid-C_042010 2010GRC" xfId="35"/>
    <cellStyle name="_x0013__16.07E Wild Horse Wind Expansionwrkingfile" xfId="36"/>
    <cellStyle name="_x0013__16.07E Wild Horse Wind Expansionwrkingfile 2" xfId="37"/>
    <cellStyle name="_x0013__16.07E Wild Horse Wind Expansionwrkingfile 2 2" xfId="38"/>
    <cellStyle name="_x0013__16.07E Wild Horse Wind Expansionwrkingfile 3" xfId="39"/>
    <cellStyle name="_x0013__16.07E Wild Horse Wind Expansionwrkingfile SF" xfId="40"/>
    <cellStyle name="_x0013__16.07E Wild Horse Wind Expansionwrkingfile SF 2" xfId="41"/>
    <cellStyle name="_x0013__16.07E Wild Horse Wind Expansionwrkingfile SF 2 2" xfId="42"/>
    <cellStyle name="_x0013__16.07E Wild Horse Wind Expansionwrkingfile SF 3" xfId="43"/>
    <cellStyle name="_x0013__16.07E Wild Horse Wind Expansionwrkingfile SF_DEM-WP(C) ENERG10C--ctn Mid-C_042010 2010GRC" xfId="44"/>
    <cellStyle name="_x0013__16.07E Wild Horse Wind Expansionwrkingfile_DEM-WP(C) ENERG10C--ctn Mid-C_042010 2010GRC" xfId="45"/>
    <cellStyle name="_x0013__16.37E Wild Horse Expansion DeferralRevwrkingfile SF" xfId="46"/>
    <cellStyle name="_x0013__16.37E Wild Horse Expansion DeferralRevwrkingfile SF 2" xfId="47"/>
    <cellStyle name="_x0013__16.37E Wild Horse Expansion DeferralRevwrkingfile SF 2 2" xfId="48"/>
    <cellStyle name="_x0013__16.37E Wild Horse Expansion DeferralRevwrkingfile SF 3" xfId="49"/>
    <cellStyle name="_x0013__16.37E Wild Horse Expansion DeferralRevwrkingfile SF_DEM-WP(C) ENERG10C--ctn Mid-C_042010 2010GRC" xfId="50"/>
    <cellStyle name="_2.01G Temp Normalization(C)" xfId="51"/>
    <cellStyle name="_2.05G Pass-Through Revenue and Expenses" xfId="52"/>
    <cellStyle name="_2.11G Interest on Customer Deposits" xfId="53"/>
    <cellStyle name="_2008 Strat Plan Power Costs Forecast V2 (2009 Update)" xfId="54"/>
    <cellStyle name="_2008 Strat Plan Power Costs Forecast V2 (2009 Update) 2" xfId="55"/>
    <cellStyle name="_2008 Strat Plan Power Costs Forecast V2 (2009 Update)_DEM-WP(C) ENERG10C--ctn Mid-C_042010 2010GRC" xfId="56"/>
    <cellStyle name="_2008 Strat Plan Power Costs Forecast V2 (2009 Update)_NIM Summary" xfId="57"/>
    <cellStyle name="_2008 Strat Plan Power Costs Forecast V2 (2009 Update)_NIM Summary 2" xfId="58"/>
    <cellStyle name="_2008 Strat Plan Power Costs Forecast V2 (2009 Update)_NIM Summary_DEM-WP(C) ENERG10C--ctn Mid-C_042010 2010GRC" xfId="59"/>
    <cellStyle name="_2010 Valdman (O&amp;M, Capital, BTL) as of 012110 @ 7am" xfId="60"/>
    <cellStyle name="_2010 Valdman (O&amp;M, Capital, BTL) as of 012110 @ 7am 2" xfId="61"/>
    <cellStyle name="_2010 Valdman (O&amp;M, Capital, BTL) as of 012110 @ 7am 2 2" xfId="62"/>
    <cellStyle name="_2010 Valdman (O&amp;M, Capital, BTL) as of 012110 @ 7am 2_2011 Operations Snapshot" xfId="63"/>
    <cellStyle name="_2010 Valdman (O&amp;M, Capital, BTL) as of 012110 @ 7am 2_Metrics_Report_0711_preliminary" xfId="64"/>
    <cellStyle name="_2010 Valdman (O&amp;M, Capital, BTL) as of 012110 @ 7am 3" xfId="65"/>
    <cellStyle name="_2010 Valdman (O&amp;M, Capital, BTL) as of 012110 @ 7am 4" xfId="66"/>
    <cellStyle name="_2010 Valdman (O&amp;M, Capital, BTL) as of 012110 @ 7am_2009-2012 Budget-Forecast_Potelco" xfId="67"/>
    <cellStyle name="_2010 Valdman (O&amp;M, Capital, BTL) as of 012110 @ 7am_2011 Asset Management Report" xfId="68"/>
    <cellStyle name="_2010 Valdman (O&amp;M, Capital, BTL) as of 012110 @ 7am_ASM Report CAP Jan 2011 FINAL" xfId="69"/>
    <cellStyle name="_2010 Valdman (O&amp;M, Capital, BTL) as of 012110 @ 7am_ASM Report CAP Jan 2011 FINAL 2" xfId="70"/>
    <cellStyle name="_2010 Valdman (O&amp;M, Capital, BTL) as of 012110 @ 7am_Asset Management Report (ORIG)" xfId="71"/>
    <cellStyle name="_2010 Valdman (O&amp;M, Capital, BTL) as of 012110 @ 7am_Asset Management Report (Rev1)" xfId="72"/>
    <cellStyle name="_2010 Valdman (O&amp;M, Capital, BTL) as of 012110 @ 7am_Capital Summary" xfId="73"/>
    <cellStyle name="_2010 Valdman (O&amp;M, Capital, BTL) as of 012110 @ 7am_CBC Jan 2012_prelim rev" xfId="74"/>
    <cellStyle name="_2010 Valdman (O&amp;M, Capital, BTL) as of 012110 @ 7am_Dec OM and Capital ASM_Bartell" xfId="75"/>
    <cellStyle name="_2010 Valdman (O&amp;M, Capital, BTL) as of 012110 @ 7am_Dec OM and Capital ASM_Bartell (2)" xfId="76"/>
    <cellStyle name="_2010 Valdman (O&amp;M, Capital, BTL) as of 012110 @ 7am_January CAP  OM ASM report" xfId="77"/>
    <cellStyle name="_2010 Valdman (O&amp;M, Capital, BTL) as of 012110 @ 7am_Summary" xfId="78"/>
    <cellStyle name="_2010 Valdman (O&amp;M, Capital, BTL) as of 012110 @ 7am_Summary 2" xfId="79"/>
    <cellStyle name="_284268_1" xfId="80"/>
    <cellStyle name="_284268_1 2" xfId="81"/>
    <cellStyle name="_4.01E Temp Normalization" xfId="82"/>
    <cellStyle name="_4.03G Lease Everett Delta" xfId="83"/>
    <cellStyle name="_4.04G Pass-Through Revenue and ExpensesWFMI" xfId="84"/>
    <cellStyle name="_4.06E Pass Throughs" xfId="85"/>
    <cellStyle name="_4.06E Pass Throughs 2" xfId="86"/>
    <cellStyle name="_4.06E Pass Throughs 2 2" xfId="87"/>
    <cellStyle name="_4.06E Pass Throughs 2 2 2" xfId="88"/>
    <cellStyle name="_4.06E Pass Throughs 2 3" xfId="89"/>
    <cellStyle name="_4.06E Pass Throughs 3" xfId="90"/>
    <cellStyle name="_4.06E Pass Throughs 3 2" xfId="91"/>
    <cellStyle name="_4.06E Pass Throughs 3 2 2" xfId="92"/>
    <cellStyle name="_4.06E Pass Throughs 3 3" xfId="93"/>
    <cellStyle name="_4.06E Pass Throughs 3 3 2" xfId="94"/>
    <cellStyle name="_4.06E Pass Throughs 3 4" xfId="95"/>
    <cellStyle name="_4.06E Pass Throughs 3 4 2" xfId="96"/>
    <cellStyle name="_4.06E Pass Throughs 4" xfId="97"/>
    <cellStyle name="_4.06E Pass Throughs 4 2" xfId="98"/>
    <cellStyle name="_4.06E Pass Throughs 5" xfId="99"/>
    <cellStyle name="_4.06E Pass Throughs 5 2" xfId="100"/>
    <cellStyle name="_4.06E Pass Throughs 6" xfId="101"/>
    <cellStyle name="_4.06E Pass Throughs 7" xfId="102"/>
    <cellStyle name="_4.06E Pass Throughs 7 2" xfId="103"/>
    <cellStyle name="_4.06E Pass Throughs 8" xfId="104"/>
    <cellStyle name="_4.06E Pass Throughs 8 2" xfId="105"/>
    <cellStyle name="_4.06E Pass Throughs_04 07E Wild Horse Wind Expansion (C) (2)" xfId="106"/>
    <cellStyle name="_4.06E Pass Throughs_04 07E Wild Horse Wind Expansion (C) (2) 2" xfId="107"/>
    <cellStyle name="_4.06E Pass Throughs_04 07E Wild Horse Wind Expansion (C) (2) 2 2" xfId="108"/>
    <cellStyle name="_4.06E Pass Throughs_04 07E Wild Horse Wind Expansion (C) (2) 3" xfId="109"/>
    <cellStyle name="_4.06E Pass Throughs_04 07E Wild Horse Wind Expansion (C) (2)_Adj Bench DR 3 for Initial Briefs (Electric)" xfId="110"/>
    <cellStyle name="_4.06E Pass Throughs_04 07E Wild Horse Wind Expansion (C) (2)_Adj Bench DR 3 for Initial Briefs (Electric) 2" xfId="111"/>
    <cellStyle name="_4.06E Pass Throughs_04 07E Wild Horse Wind Expansion (C) (2)_Adj Bench DR 3 for Initial Briefs (Electric) 2 2" xfId="112"/>
    <cellStyle name="_4.06E Pass Throughs_04 07E Wild Horse Wind Expansion (C) (2)_Adj Bench DR 3 for Initial Briefs (Electric) 3" xfId="113"/>
    <cellStyle name="_4.06E Pass Throughs_04 07E Wild Horse Wind Expansion (C) (2)_Adj Bench DR 3 for Initial Briefs (Electric)_DEM-WP(C) ENERG10C--ctn Mid-C_042010 2010GRC" xfId="114"/>
    <cellStyle name="_4.06E Pass Throughs_04 07E Wild Horse Wind Expansion (C) (2)_Book1" xfId="115"/>
    <cellStyle name="_4.06E Pass Throughs_04 07E Wild Horse Wind Expansion (C) (2)_DEM-WP(C) ENERG10C--ctn Mid-C_042010 2010GRC" xfId="116"/>
    <cellStyle name="_4.06E Pass Throughs_04 07E Wild Horse Wind Expansion (C) (2)_Electric Rev Req Model (2009 GRC) " xfId="117"/>
    <cellStyle name="_4.06E Pass Throughs_04 07E Wild Horse Wind Expansion (C) (2)_Electric Rev Req Model (2009 GRC)  2" xfId="118"/>
    <cellStyle name="_4.06E Pass Throughs_04 07E Wild Horse Wind Expansion (C) (2)_Electric Rev Req Model (2009 GRC)  2 2" xfId="119"/>
    <cellStyle name="_4.06E Pass Throughs_04 07E Wild Horse Wind Expansion (C) (2)_Electric Rev Req Model (2009 GRC)  3" xfId="120"/>
    <cellStyle name="_4.06E Pass Throughs_04 07E Wild Horse Wind Expansion (C) (2)_Electric Rev Req Model (2009 GRC) _DEM-WP(C) ENERG10C--ctn Mid-C_042010 2010GRC" xfId="121"/>
    <cellStyle name="_4.06E Pass Throughs_04 07E Wild Horse Wind Expansion (C) (2)_Electric Rev Req Model (2009 GRC) Rebuttal" xfId="122"/>
    <cellStyle name="_4.06E Pass Throughs_04 07E Wild Horse Wind Expansion (C) (2)_Electric Rev Req Model (2009 GRC) Rebuttal 2" xfId="123"/>
    <cellStyle name="_4.06E Pass Throughs_04 07E Wild Horse Wind Expansion (C) (2)_Electric Rev Req Model (2009 GRC) Rebuttal 2 2" xfId="124"/>
    <cellStyle name="_4.06E Pass Throughs_04 07E Wild Horse Wind Expansion (C) (2)_Electric Rev Req Model (2009 GRC) Rebuttal 3" xfId="125"/>
    <cellStyle name="_4.06E Pass Throughs_04 07E Wild Horse Wind Expansion (C) (2)_Electric Rev Req Model (2009 GRC) Rebuttal REmoval of New  WH Solar AdjustMI" xfId="126"/>
    <cellStyle name="_4.06E Pass Throughs_04 07E Wild Horse Wind Expansion (C) (2)_Electric Rev Req Model (2009 GRC) Rebuttal REmoval of New  WH Solar AdjustMI 2" xfId="127"/>
    <cellStyle name="_4.06E Pass Throughs_04 07E Wild Horse Wind Expansion (C) (2)_Electric Rev Req Model (2009 GRC) Rebuttal REmoval of New  WH Solar AdjustMI 2 2" xfId="128"/>
    <cellStyle name="_4.06E Pass Throughs_04 07E Wild Horse Wind Expansion (C) (2)_Electric Rev Req Model (2009 GRC) Rebuttal REmoval of New  WH Solar AdjustMI 3" xfId="129"/>
    <cellStyle name="_4.06E Pass Throughs_04 07E Wild Horse Wind Expansion (C) (2)_Electric Rev Req Model (2009 GRC) Rebuttal REmoval of New  WH Solar AdjustMI_DEM-WP(C) ENERG10C--ctn Mid-C_042010 2010GRC" xfId="130"/>
    <cellStyle name="_4.06E Pass Throughs_04 07E Wild Horse Wind Expansion (C) (2)_Electric Rev Req Model (2009 GRC) Revised 01-18-2010" xfId="131"/>
    <cellStyle name="_4.06E Pass Throughs_04 07E Wild Horse Wind Expansion (C) (2)_Electric Rev Req Model (2009 GRC) Revised 01-18-2010 2" xfId="132"/>
    <cellStyle name="_4.06E Pass Throughs_04 07E Wild Horse Wind Expansion (C) (2)_Electric Rev Req Model (2009 GRC) Revised 01-18-2010 2 2" xfId="133"/>
    <cellStyle name="_4.06E Pass Throughs_04 07E Wild Horse Wind Expansion (C) (2)_Electric Rev Req Model (2009 GRC) Revised 01-18-2010 3" xfId="134"/>
    <cellStyle name="_4.06E Pass Throughs_04 07E Wild Horse Wind Expansion (C) (2)_Electric Rev Req Model (2009 GRC) Revised 01-18-2010_DEM-WP(C) ENERG10C--ctn Mid-C_042010 2010GRC" xfId="135"/>
    <cellStyle name="_4.06E Pass Throughs_04 07E Wild Horse Wind Expansion (C) (2)_Electric Rev Req Model (2010 GRC)" xfId="136"/>
    <cellStyle name="_4.06E Pass Throughs_04 07E Wild Horse Wind Expansion (C) (2)_Electric Rev Req Model (2010 GRC) SF" xfId="137"/>
    <cellStyle name="_4.06E Pass Throughs_04 07E Wild Horse Wind Expansion (C) (2)_Final Order Electric EXHIBIT A-1" xfId="138"/>
    <cellStyle name="_4.06E Pass Throughs_04 07E Wild Horse Wind Expansion (C) (2)_Final Order Electric EXHIBIT A-1 2" xfId="139"/>
    <cellStyle name="_4.06E Pass Throughs_04 07E Wild Horse Wind Expansion (C) (2)_Final Order Electric EXHIBIT A-1 2 2" xfId="140"/>
    <cellStyle name="_4.06E Pass Throughs_04 07E Wild Horse Wind Expansion (C) (2)_Final Order Electric EXHIBIT A-1 3" xfId="141"/>
    <cellStyle name="_4.06E Pass Throughs_04 07E Wild Horse Wind Expansion (C) (2)_TENASKA REGULATORY ASSET" xfId="142"/>
    <cellStyle name="_4.06E Pass Throughs_04 07E Wild Horse Wind Expansion (C) (2)_TENASKA REGULATORY ASSET 2" xfId="143"/>
    <cellStyle name="_4.06E Pass Throughs_04 07E Wild Horse Wind Expansion (C) (2)_TENASKA REGULATORY ASSET 2 2" xfId="144"/>
    <cellStyle name="_4.06E Pass Throughs_04 07E Wild Horse Wind Expansion (C) (2)_TENASKA REGULATORY ASSET 3" xfId="145"/>
    <cellStyle name="_4.06E Pass Throughs_16.37E Wild Horse Expansion DeferralRevwrkingfile SF" xfId="146"/>
    <cellStyle name="_4.06E Pass Throughs_16.37E Wild Horse Expansion DeferralRevwrkingfile SF 2" xfId="147"/>
    <cellStyle name="_4.06E Pass Throughs_16.37E Wild Horse Expansion DeferralRevwrkingfile SF 2 2" xfId="148"/>
    <cellStyle name="_4.06E Pass Throughs_16.37E Wild Horse Expansion DeferralRevwrkingfile SF 3" xfId="149"/>
    <cellStyle name="_4.06E Pass Throughs_16.37E Wild Horse Expansion DeferralRevwrkingfile SF_DEM-WP(C) ENERG10C--ctn Mid-C_042010 2010GRC" xfId="150"/>
    <cellStyle name="_4.06E Pass Throughs_2009 Compliance Filing PCA Exhibits for GRC" xfId="151"/>
    <cellStyle name="_4.06E Pass Throughs_2009 GRC Compl Filing - Exhibit D" xfId="152"/>
    <cellStyle name="_4.06E Pass Throughs_2009 GRC Compl Filing - Exhibit D 2" xfId="153"/>
    <cellStyle name="_4.06E Pass Throughs_2009 GRC Compl Filing - Exhibit D_DEM-WP(C) ENERG10C--ctn Mid-C_042010 2010GRC" xfId="154"/>
    <cellStyle name="_4.06E Pass Throughs_3.01 Income Statement" xfId="155"/>
    <cellStyle name="_4.06E Pass Throughs_4 31 Regulatory Assets and Liabilities  7 06- Exhibit D" xfId="156"/>
    <cellStyle name="_4.06E Pass Throughs_4 31 Regulatory Assets and Liabilities  7 06- Exhibit D 2" xfId="157"/>
    <cellStyle name="_4.06E Pass Throughs_4 31 Regulatory Assets and Liabilities  7 06- Exhibit D 2 2" xfId="158"/>
    <cellStyle name="_4.06E Pass Throughs_4 31 Regulatory Assets and Liabilities  7 06- Exhibit D 3" xfId="159"/>
    <cellStyle name="_4.06E Pass Throughs_4 31 Regulatory Assets and Liabilities  7 06- Exhibit D_DEM-WP(C) ENERG10C--ctn Mid-C_042010 2010GRC" xfId="160"/>
    <cellStyle name="_4.06E Pass Throughs_4 31 Regulatory Assets and Liabilities  7 06- Exhibit D_NIM Summary" xfId="161"/>
    <cellStyle name="_4.06E Pass Throughs_4 31 Regulatory Assets and Liabilities  7 06- Exhibit D_NIM Summary 2" xfId="162"/>
    <cellStyle name="_4.06E Pass Throughs_4 31 Regulatory Assets and Liabilities  7 06- Exhibit D_NIM Summary_DEM-WP(C) ENERG10C--ctn Mid-C_042010 2010GRC" xfId="163"/>
    <cellStyle name="_4.06E Pass Throughs_4 31 Regulatory Assets and Liabilities  7 06- Exhibit D_NIM+O&amp;M" xfId="164"/>
    <cellStyle name="_4.06E Pass Throughs_4 31 Regulatory Assets and Liabilities  7 06- Exhibit D_NIM+O&amp;M Monthly" xfId="165"/>
    <cellStyle name="_4.06E Pass Throughs_4 31E Reg Asset  Liab and EXH D" xfId="166"/>
    <cellStyle name="_4.06E Pass Throughs_4 31E Reg Asset  Liab and EXH D _ Aug 10 Filing (2)" xfId="167"/>
    <cellStyle name="_4.06E Pass Throughs_4 31E Reg Asset  Liab and EXH D _ Aug 10 Filing (2) 2" xfId="168"/>
    <cellStyle name="_4.06E Pass Throughs_4 31E Reg Asset  Liab and EXH D 2" xfId="169"/>
    <cellStyle name="_4.06E Pass Throughs_4 31E Reg Asset  Liab and EXH D 3" xfId="170"/>
    <cellStyle name="_4.06E Pass Throughs_4 32 Regulatory Assets and Liabilities  7 06- Exhibit D" xfId="171"/>
    <cellStyle name="_4.06E Pass Throughs_4 32 Regulatory Assets and Liabilities  7 06- Exhibit D 2" xfId="172"/>
    <cellStyle name="_4.06E Pass Throughs_4 32 Regulatory Assets and Liabilities  7 06- Exhibit D 2 2" xfId="173"/>
    <cellStyle name="_4.06E Pass Throughs_4 32 Regulatory Assets and Liabilities  7 06- Exhibit D 3" xfId="174"/>
    <cellStyle name="_4.06E Pass Throughs_4 32 Regulatory Assets and Liabilities  7 06- Exhibit D_DEM-WP(C) ENERG10C--ctn Mid-C_042010 2010GRC" xfId="175"/>
    <cellStyle name="_4.06E Pass Throughs_4 32 Regulatory Assets and Liabilities  7 06- Exhibit D_NIM Summary" xfId="176"/>
    <cellStyle name="_4.06E Pass Throughs_4 32 Regulatory Assets and Liabilities  7 06- Exhibit D_NIM Summary 2" xfId="177"/>
    <cellStyle name="_4.06E Pass Throughs_4 32 Regulatory Assets and Liabilities  7 06- Exhibit D_NIM Summary_DEM-WP(C) ENERG10C--ctn Mid-C_042010 2010GRC" xfId="178"/>
    <cellStyle name="_4.06E Pass Throughs_4 32 Regulatory Assets and Liabilities  7 06- Exhibit D_NIM+O&amp;M" xfId="179"/>
    <cellStyle name="_4.06E Pass Throughs_4 32 Regulatory Assets and Liabilities  7 06- Exhibit D_NIM+O&amp;M Monthly" xfId="180"/>
    <cellStyle name="_4.06E Pass Throughs_AURORA Total New" xfId="181"/>
    <cellStyle name="_4.06E Pass Throughs_AURORA Total New 2" xfId="182"/>
    <cellStyle name="_4.06E Pass Throughs_Book2" xfId="183"/>
    <cellStyle name="_4.06E Pass Throughs_Book2 2" xfId="184"/>
    <cellStyle name="_4.06E Pass Throughs_Book2 2 2" xfId="185"/>
    <cellStyle name="_4.06E Pass Throughs_Book2 3" xfId="186"/>
    <cellStyle name="_4.06E Pass Throughs_Book2_Adj Bench DR 3 for Initial Briefs (Electric)" xfId="187"/>
    <cellStyle name="_4.06E Pass Throughs_Book2_Adj Bench DR 3 for Initial Briefs (Electric) 2" xfId="188"/>
    <cellStyle name="_4.06E Pass Throughs_Book2_Adj Bench DR 3 for Initial Briefs (Electric) 2 2" xfId="189"/>
    <cellStyle name="_4.06E Pass Throughs_Book2_Adj Bench DR 3 for Initial Briefs (Electric) 3" xfId="190"/>
    <cellStyle name="_4.06E Pass Throughs_Book2_Adj Bench DR 3 for Initial Briefs (Electric)_DEM-WP(C) ENERG10C--ctn Mid-C_042010 2010GRC" xfId="191"/>
    <cellStyle name="_4.06E Pass Throughs_Book2_DEM-WP(C) ENERG10C--ctn Mid-C_042010 2010GRC" xfId="192"/>
    <cellStyle name="_4.06E Pass Throughs_Book2_Electric Rev Req Model (2009 GRC) Rebuttal" xfId="193"/>
    <cellStyle name="_4.06E Pass Throughs_Book2_Electric Rev Req Model (2009 GRC) Rebuttal 2" xfId="194"/>
    <cellStyle name="_4.06E Pass Throughs_Book2_Electric Rev Req Model (2009 GRC) Rebuttal 2 2" xfId="195"/>
    <cellStyle name="_4.06E Pass Throughs_Book2_Electric Rev Req Model (2009 GRC) Rebuttal 3" xfId="196"/>
    <cellStyle name="_4.06E Pass Throughs_Book2_Electric Rev Req Model (2009 GRC) Rebuttal REmoval of New  WH Solar AdjustMI" xfId="197"/>
    <cellStyle name="_4.06E Pass Throughs_Book2_Electric Rev Req Model (2009 GRC) Rebuttal REmoval of New  WH Solar AdjustMI 2" xfId="198"/>
    <cellStyle name="_4.06E Pass Throughs_Book2_Electric Rev Req Model (2009 GRC) Rebuttal REmoval of New  WH Solar AdjustMI 2 2" xfId="199"/>
    <cellStyle name="_4.06E Pass Throughs_Book2_Electric Rev Req Model (2009 GRC) Rebuttal REmoval of New  WH Solar AdjustMI 3" xfId="200"/>
    <cellStyle name="_4.06E Pass Throughs_Book2_Electric Rev Req Model (2009 GRC) Rebuttal REmoval of New  WH Solar AdjustMI_DEM-WP(C) ENERG10C--ctn Mid-C_042010 2010GRC" xfId="201"/>
    <cellStyle name="_4.06E Pass Throughs_Book2_Electric Rev Req Model (2009 GRC) Revised 01-18-2010" xfId="202"/>
    <cellStyle name="_4.06E Pass Throughs_Book2_Electric Rev Req Model (2009 GRC) Revised 01-18-2010 2" xfId="203"/>
    <cellStyle name="_4.06E Pass Throughs_Book2_Electric Rev Req Model (2009 GRC) Revised 01-18-2010 2 2" xfId="204"/>
    <cellStyle name="_4.06E Pass Throughs_Book2_Electric Rev Req Model (2009 GRC) Revised 01-18-2010 3" xfId="205"/>
    <cellStyle name="_4.06E Pass Throughs_Book2_Electric Rev Req Model (2009 GRC) Revised 01-18-2010_DEM-WP(C) ENERG10C--ctn Mid-C_042010 2010GRC" xfId="206"/>
    <cellStyle name="_4.06E Pass Throughs_Book2_Final Order Electric EXHIBIT A-1" xfId="207"/>
    <cellStyle name="_4.06E Pass Throughs_Book2_Final Order Electric EXHIBIT A-1 2" xfId="208"/>
    <cellStyle name="_4.06E Pass Throughs_Book2_Final Order Electric EXHIBIT A-1 2 2" xfId="209"/>
    <cellStyle name="_4.06E Pass Throughs_Book2_Final Order Electric EXHIBIT A-1 3" xfId="210"/>
    <cellStyle name="_4.06E Pass Throughs_Book4" xfId="211"/>
    <cellStyle name="_4.06E Pass Throughs_Book4 2" xfId="212"/>
    <cellStyle name="_4.06E Pass Throughs_Book4 2 2" xfId="213"/>
    <cellStyle name="_4.06E Pass Throughs_Book4 3" xfId="214"/>
    <cellStyle name="_4.06E Pass Throughs_Book4_DEM-WP(C) ENERG10C--ctn Mid-C_042010 2010GRC" xfId="215"/>
    <cellStyle name="_4.06E Pass Throughs_Book9" xfId="216"/>
    <cellStyle name="_4.06E Pass Throughs_Book9 2" xfId="217"/>
    <cellStyle name="_4.06E Pass Throughs_Book9 2 2" xfId="218"/>
    <cellStyle name="_4.06E Pass Throughs_Book9 3" xfId="219"/>
    <cellStyle name="_4.06E Pass Throughs_Book9_DEM-WP(C) ENERG10C--ctn Mid-C_042010 2010GRC" xfId="220"/>
    <cellStyle name="_4.06E Pass Throughs_Chelan PUD Power Costs (8-10)" xfId="221"/>
    <cellStyle name="_4.06E Pass Throughs_DEM-WP(C) Chelan Power Costs" xfId="222"/>
    <cellStyle name="_4.06E Pass Throughs_DEM-WP(C) Chelan Power Costs 2" xfId="223"/>
    <cellStyle name="_4.06E Pass Throughs_DEM-WP(C) ENERG10C--ctn Mid-C_042010 2010GRC" xfId="224"/>
    <cellStyle name="_4.06E Pass Throughs_DEM-WP(C) Gas Transport 2010GRC" xfId="225"/>
    <cellStyle name="_4.06E Pass Throughs_DEM-WP(C) Gas Transport 2010GRC 2" xfId="226"/>
    <cellStyle name="_4.06E Pass Throughs_INPUTS" xfId="227"/>
    <cellStyle name="_4.06E Pass Throughs_INPUTS 2" xfId="228"/>
    <cellStyle name="_4.06E Pass Throughs_INPUTS 2 2" xfId="229"/>
    <cellStyle name="_4.06E Pass Throughs_INPUTS 3" xfId="230"/>
    <cellStyle name="_4.06E Pass Throughs_NIM Summary" xfId="231"/>
    <cellStyle name="_4.06E Pass Throughs_NIM Summary 09GRC" xfId="232"/>
    <cellStyle name="_4.06E Pass Throughs_NIM Summary 09GRC 2" xfId="233"/>
    <cellStyle name="_4.06E Pass Throughs_NIM Summary 09GRC_DEM-WP(C) ENERG10C--ctn Mid-C_042010 2010GRC" xfId="234"/>
    <cellStyle name="_4.06E Pass Throughs_NIM Summary 2" xfId="235"/>
    <cellStyle name="_4.06E Pass Throughs_NIM Summary 3" xfId="236"/>
    <cellStyle name="_4.06E Pass Throughs_NIM Summary 4" xfId="237"/>
    <cellStyle name="_4.06E Pass Throughs_NIM Summary 5" xfId="238"/>
    <cellStyle name="_4.06E Pass Throughs_NIM Summary 6" xfId="239"/>
    <cellStyle name="_4.06E Pass Throughs_NIM Summary 7" xfId="240"/>
    <cellStyle name="_4.06E Pass Throughs_NIM Summary 8" xfId="241"/>
    <cellStyle name="_4.06E Pass Throughs_NIM Summary 9" xfId="242"/>
    <cellStyle name="_4.06E Pass Throughs_NIM Summary_DEM-WP(C) ENERG10C--ctn Mid-C_042010 2010GRC" xfId="243"/>
    <cellStyle name="_4.06E Pass Throughs_NIM+O&amp;M" xfId="244"/>
    <cellStyle name="_4.06E Pass Throughs_NIM+O&amp;M 2" xfId="245"/>
    <cellStyle name="_4.06E Pass Throughs_NIM+O&amp;M Monthly" xfId="246"/>
    <cellStyle name="_4.06E Pass Throughs_NIM+O&amp;M Monthly 2" xfId="247"/>
    <cellStyle name="_4.06E Pass Throughs_PCA 10 -  Exhibit D from A Kellogg Jan 2011" xfId="248"/>
    <cellStyle name="_4.06E Pass Throughs_PCA 10 -  Exhibit D from A Kellogg July 2011" xfId="249"/>
    <cellStyle name="_4.06E Pass Throughs_PCA 10 -  Exhibit D from S Free Rcv'd 12-11" xfId="250"/>
    <cellStyle name="_4.06E Pass Throughs_PCA 9 -  Exhibit D April 2010" xfId="251"/>
    <cellStyle name="_4.06E Pass Throughs_PCA 9 -  Exhibit D April 2010 (3)" xfId="252"/>
    <cellStyle name="_4.06E Pass Throughs_PCA 9 -  Exhibit D April 2010 (3) 2" xfId="253"/>
    <cellStyle name="_4.06E Pass Throughs_PCA 9 -  Exhibit D April 2010 (3)_DEM-WP(C) ENERG10C--ctn Mid-C_042010 2010GRC" xfId="254"/>
    <cellStyle name="_4.06E Pass Throughs_PCA 9 -  Exhibit D Nov 2010" xfId="255"/>
    <cellStyle name="_4.06E Pass Throughs_PCA 9 - Exhibit D at August 2010" xfId="256"/>
    <cellStyle name="_4.06E Pass Throughs_PCA 9 - Exhibit D June 2010 GRC" xfId="257"/>
    <cellStyle name="_4.06E Pass Throughs_Power Costs - Comparison bx Rbtl-Staff-Jt-PC" xfId="258"/>
    <cellStyle name="_4.06E Pass Throughs_Power Costs - Comparison bx Rbtl-Staff-Jt-PC 2" xfId="259"/>
    <cellStyle name="_4.06E Pass Throughs_Power Costs - Comparison bx Rbtl-Staff-Jt-PC 2 2" xfId="260"/>
    <cellStyle name="_4.06E Pass Throughs_Power Costs - Comparison bx Rbtl-Staff-Jt-PC 3" xfId="261"/>
    <cellStyle name="_4.06E Pass Throughs_Power Costs - Comparison bx Rbtl-Staff-Jt-PC_Adj Bench DR 3 for Initial Briefs (Electric)" xfId="262"/>
    <cellStyle name="_4.06E Pass Throughs_Power Costs - Comparison bx Rbtl-Staff-Jt-PC_Adj Bench DR 3 for Initial Briefs (Electric) 2" xfId="263"/>
    <cellStyle name="_4.06E Pass Throughs_Power Costs - Comparison bx Rbtl-Staff-Jt-PC_Adj Bench DR 3 for Initial Briefs (Electric) 2 2" xfId="264"/>
    <cellStyle name="_4.06E Pass Throughs_Power Costs - Comparison bx Rbtl-Staff-Jt-PC_Adj Bench DR 3 for Initial Briefs (Electric) 3" xfId="265"/>
    <cellStyle name="_4.06E Pass Throughs_Power Costs - Comparison bx Rbtl-Staff-Jt-PC_Adj Bench DR 3 for Initial Briefs (Electric)_DEM-WP(C) ENERG10C--ctn Mid-C_042010 2010GRC" xfId="266"/>
    <cellStyle name="_4.06E Pass Throughs_Power Costs - Comparison bx Rbtl-Staff-Jt-PC_DEM-WP(C) ENERG10C--ctn Mid-C_042010 2010GRC" xfId="267"/>
    <cellStyle name="_4.06E Pass Throughs_Power Costs - Comparison bx Rbtl-Staff-Jt-PC_Electric Rev Req Model (2009 GRC) Rebuttal" xfId="268"/>
    <cellStyle name="_4.06E Pass Throughs_Power Costs - Comparison bx Rbtl-Staff-Jt-PC_Electric Rev Req Model (2009 GRC) Rebuttal 2" xfId="269"/>
    <cellStyle name="_4.06E Pass Throughs_Power Costs - Comparison bx Rbtl-Staff-Jt-PC_Electric Rev Req Model (2009 GRC) Rebuttal 2 2" xfId="270"/>
    <cellStyle name="_4.06E Pass Throughs_Power Costs - Comparison bx Rbtl-Staff-Jt-PC_Electric Rev Req Model (2009 GRC) Rebuttal 3" xfId="271"/>
    <cellStyle name="_4.06E Pass Throughs_Power Costs - Comparison bx Rbtl-Staff-Jt-PC_Electric Rev Req Model (2009 GRC) Rebuttal REmoval of New  WH Solar AdjustMI" xfId="272"/>
    <cellStyle name="_4.06E Pass Throughs_Power Costs - Comparison bx Rbtl-Staff-Jt-PC_Electric Rev Req Model (2009 GRC) Rebuttal REmoval of New  WH Solar AdjustMI 2" xfId="273"/>
    <cellStyle name="_4.06E Pass Throughs_Power Costs - Comparison bx Rbtl-Staff-Jt-PC_Electric Rev Req Model (2009 GRC) Rebuttal REmoval of New  WH Solar AdjustMI 2 2" xfId="274"/>
    <cellStyle name="_4.06E Pass Throughs_Power Costs - Comparison bx Rbtl-Staff-Jt-PC_Electric Rev Req Model (2009 GRC) Rebuttal REmoval of New  WH Solar AdjustMI 3" xfId="275"/>
    <cellStyle name="_4.06E Pass Throughs_Power Costs - Comparison bx Rbtl-Staff-Jt-PC_Electric Rev Req Model (2009 GRC) Rebuttal REmoval of New  WH Solar AdjustMI_DEM-WP(C) ENERG10C--ctn Mid-C_042010 2010GRC" xfId="276"/>
    <cellStyle name="_4.06E Pass Throughs_Power Costs - Comparison bx Rbtl-Staff-Jt-PC_Electric Rev Req Model (2009 GRC) Revised 01-18-2010" xfId="277"/>
    <cellStyle name="_4.06E Pass Throughs_Power Costs - Comparison bx Rbtl-Staff-Jt-PC_Electric Rev Req Model (2009 GRC) Revised 01-18-2010 2" xfId="278"/>
    <cellStyle name="_4.06E Pass Throughs_Power Costs - Comparison bx Rbtl-Staff-Jt-PC_Electric Rev Req Model (2009 GRC) Revised 01-18-2010 2 2" xfId="279"/>
    <cellStyle name="_4.06E Pass Throughs_Power Costs - Comparison bx Rbtl-Staff-Jt-PC_Electric Rev Req Model (2009 GRC) Revised 01-18-2010 3" xfId="280"/>
    <cellStyle name="_4.06E Pass Throughs_Power Costs - Comparison bx Rbtl-Staff-Jt-PC_Electric Rev Req Model (2009 GRC) Revised 01-18-2010_DEM-WP(C) ENERG10C--ctn Mid-C_042010 2010GRC" xfId="281"/>
    <cellStyle name="_4.06E Pass Throughs_Power Costs - Comparison bx Rbtl-Staff-Jt-PC_Final Order Electric EXHIBIT A-1" xfId="282"/>
    <cellStyle name="_4.06E Pass Throughs_Power Costs - Comparison bx Rbtl-Staff-Jt-PC_Final Order Electric EXHIBIT A-1 2" xfId="283"/>
    <cellStyle name="_4.06E Pass Throughs_Power Costs - Comparison bx Rbtl-Staff-Jt-PC_Final Order Electric EXHIBIT A-1 2 2" xfId="284"/>
    <cellStyle name="_4.06E Pass Throughs_Power Costs - Comparison bx Rbtl-Staff-Jt-PC_Final Order Electric EXHIBIT A-1 3" xfId="285"/>
    <cellStyle name="_4.06E Pass Throughs_Production Adj 4.37" xfId="286"/>
    <cellStyle name="_4.06E Pass Throughs_Production Adj 4.37 2" xfId="287"/>
    <cellStyle name="_4.06E Pass Throughs_Production Adj 4.37 2 2" xfId="288"/>
    <cellStyle name="_4.06E Pass Throughs_Production Adj 4.37 3" xfId="289"/>
    <cellStyle name="_4.06E Pass Throughs_Purchased Power Adj 4.03" xfId="290"/>
    <cellStyle name="_4.06E Pass Throughs_Purchased Power Adj 4.03 2" xfId="291"/>
    <cellStyle name="_4.06E Pass Throughs_Purchased Power Adj 4.03 2 2" xfId="292"/>
    <cellStyle name="_4.06E Pass Throughs_Purchased Power Adj 4.03 3" xfId="293"/>
    <cellStyle name="_4.06E Pass Throughs_Rebuttal Power Costs" xfId="294"/>
    <cellStyle name="_4.06E Pass Throughs_Rebuttal Power Costs 2" xfId="295"/>
    <cellStyle name="_4.06E Pass Throughs_Rebuttal Power Costs 2 2" xfId="296"/>
    <cellStyle name="_4.06E Pass Throughs_Rebuttal Power Costs 3" xfId="297"/>
    <cellStyle name="_4.06E Pass Throughs_Rebuttal Power Costs_Adj Bench DR 3 for Initial Briefs (Electric)" xfId="298"/>
    <cellStyle name="_4.06E Pass Throughs_Rebuttal Power Costs_Adj Bench DR 3 for Initial Briefs (Electric) 2" xfId="299"/>
    <cellStyle name="_4.06E Pass Throughs_Rebuttal Power Costs_Adj Bench DR 3 for Initial Briefs (Electric) 2 2" xfId="300"/>
    <cellStyle name="_4.06E Pass Throughs_Rebuttal Power Costs_Adj Bench DR 3 for Initial Briefs (Electric) 3" xfId="301"/>
    <cellStyle name="_4.06E Pass Throughs_Rebuttal Power Costs_Adj Bench DR 3 for Initial Briefs (Electric)_DEM-WP(C) ENERG10C--ctn Mid-C_042010 2010GRC" xfId="302"/>
    <cellStyle name="_4.06E Pass Throughs_Rebuttal Power Costs_DEM-WP(C) ENERG10C--ctn Mid-C_042010 2010GRC" xfId="303"/>
    <cellStyle name="_4.06E Pass Throughs_Rebuttal Power Costs_Electric Rev Req Model (2009 GRC) Rebuttal" xfId="304"/>
    <cellStyle name="_4.06E Pass Throughs_Rebuttal Power Costs_Electric Rev Req Model (2009 GRC) Rebuttal 2" xfId="305"/>
    <cellStyle name="_4.06E Pass Throughs_Rebuttal Power Costs_Electric Rev Req Model (2009 GRC) Rebuttal 2 2" xfId="306"/>
    <cellStyle name="_4.06E Pass Throughs_Rebuttal Power Costs_Electric Rev Req Model (2009 GRC) Rebuttal 3" xfId="307"/>
    <cellStyle name="_4.06E Pass Throughs_Rebuttal Power Costs_Electric Rev Req Model (2009 GRC) Rebuttal REmoval of New  WH Solar AdjustMI" xfId="308"/>
    <cellStyle name="_4.06E Pass Throughs_Rebuttal Power Costs_Electric Rev Req Model (2009 GRC) Rebuttal REmoval of New  WH Solar AdjustMI 2" xfId="309"/>
    <cellStyle name="_4.06E Pass Throughs_Rebuttal Power Costs_Electric Rev Req Model (2009 GRC) Rebuttal REmoval of New  WH Solar AdjustMI 2 2" xfId="310"/>
    <cellStyle name="_4.06E Pass Throughs_Rebuttal Power Costs_Electric Rev Req Model (2009 GRC) Rebuttal REmoval of New  WH Solar AdjustMI 3" xfId="311"/>
    <cellStyle name="_4.06E Pass Throughs_Rebuttal Power Costs_Electric Rev Req Model (2009 GRC) Rebuttal REmoval of New  WH Solar AdjustMI_DEM-WP(C) ENERG10C--ctn Mid-C_042010 2010GRC" xfId="312"/>
    <cellStyle name="_4.06E Pass Throughs_Rebuttal Power Costs_Electric Rev Req Model (2009 GRC) Revised 01-18-2010" xfId="313"/>
    <cellStyle name="_4.06E Pass Throughs_Rebuttal Power Costs_Electric Rev Req Model (2009 GRC) Revised 01-18-2010 2" xfId="314"/>
    <cellStyle name="_4.06E Pass Throughs_Rebuttal Power Costs_Electric Rev Req Model (2009 GRC) Revised 01-18-2010 2 2" xfId="315"/>
    <cellStyle name="_4.06E Pass Throughs_Rebuttal Power Costs_Electric Rev Req Model (2009 GRC) Revised 01-18-2010 3" xfId="316"/>
    <cellStyle name="_4.06E Pass Throughs_Rebuttal Power Costs_Electric Rev Req Model (2009 GRC) Revised 01-18-2010_DEM-WP(C) ENERG10C--ctn Mid-C_042010 2010GRC" xfId="317"/>
    <cellStyle name="_4.06E Pass Throughs_Rebuttal Power Costs_Final Order Electric EXHIBIT A-1" xfId="318"/>
    <cellStyle name="_4.06E Pass Throughs_Rebuttal Power Costs_Final Order Electric EXHIBIT A-1 2" xfId="319"/>
    <cellStyle name="_4.06E Pass Throughs_Rebuttal Power Costs_Final Order Electric EXHIBIT A-1 2 2" xfId="320"/>
    <cellStyle name="_4.06E Pass Throughs_Rebuttal Power Costs_Final Order Electric EXHIBIT A-1 3" xfId="321"/>
    <cellStyle name="_4.06E Pass Throughs_ROR &amp; CONV FACTOR" xfId="322"/>
    <cellStyle name="_4.06E Pass Throughs_ROR &amp; CONV FACTOR 2" xfId="323"/>
    <cellStyle name="_4.06E Pass Throughs_ROR &amp; CONV FACTOR 2 2" xfId="324"/>
    <cellStyle name="_4.06E Pass Throughs_ROR &amp; CONV FACTOR 3" xfId="325"/>
    <cellStyle name="_4.06E Pass Throughs_ROR 5.02" xfId="326"/>
    <cellStyle name="_4.06E Pass Throughs_ROR 5.02 2" xfId="327"/>
    <cellStyle name="_4.06E Pass Throughs_ROR 5.02 2 2" xfId="328"/>
    <cellStyle name="_4.06E Pass Throughs_ROR 5.02 3" xfId="329"/>
    <cellStyle name="_4.06E Pass Throughs_Wind Integration 10GRC" xfId="330"/>
    <cellStyle name="_4.06E Pass Throughs_Wind Integration 10GRC 2" xfId="331"/>
    <cellStyle name="_4.06E Pass Throughs_Wind Integration 10GRC_DEM-WP(C) ENERG10C--ctn Mid-C_042010 2010GRC" xfId="332"/>
    <cellStyle name="_4.13E Montana Energy Tax" xfId="333"/>
    <cellStyle name="_4.13E Montana Energy Tax 2" xfId="334"/>
    <cellStyle name="_4.13E Montana Energy Tax 2 2" xfId="335"/>
    <cellStyle name="_4.13E Montana Energy Tax 2 2 2" xfId="336"/>
    <cellStyle name="_4.13E Montana Energy Tax 2 3" xfId="337"/>
    <cellStyle name="_4.13E Montana Energy Tax 3" xfId="338"/>
    <cellStyle name="_4.13E Montana Energy Tax 3 2" xfId="339"/>
    <cellStyle name="_4.13E Montana Energy Tax 3 2 2" xfId="340"/>
    <cellStyle name="_4.13E Montana Energy Tax 3 3" xfId="341"/>
    <cellStyle name="_4.13E Montana Energy Tax 3 3 2" xfId="342"/>
    <cellStyle name="_4.13E Montana Energy Tax 3 4" xfId="343"/>
    <cellStyle name="_4.13E Montana Energy Tax 3 4 2" xfId="344"/>
    <cellStyle name="_4.13E Montana Energy Tax 4" xfId="345"/>
    <cellStyle name="_4.13E Montana Energy Tax 4 2" xfId="346"/>
    <cellStyle name="_4.13E Montana Energy Tax 5" xfId="347"/>
    <cellStyle name="_4.13E Montana Energy Tax 6" xfId="348"/>
    <cellStyle name="_4.13E Montana Energy Tax 6 2" xfId="349"/>
    <cellStyle name="_4.13E Montana Energy Tax 7" xfId="350"/>
    <cellStyle name="_4.13E Montana Energy Tax 7 2" xfId="351"/>
    <cellStyle name="_4.13E Montana Energy Tax_04 07E Wild Horse Wind Expansion (C) (2)" xfId="352"/>
    <cellStyle name="_4.13E Montana Energy Tax_04 07E Wild Horse Wind Expansion (C) (2) 2" xfId="353"/>
    <cellStyle name="_4.13E Montana Energy Tax_04 07E Wild Horse Wind Expansion (C) (2) 2 2" xfId="354"/>
    <cellStyle name="_4.13E Montana Energy Tax_04 07E Wild Horse Wind Expansion (C) (2) 3" xfId="355"/>
    <cellStyle name="_4.13E Montana Energy Tax_04 07E Wild Horse Wind Expansion (C) (2)_Adj Bench DR 3 for Initial Briefs (Electric)" xfId="356"/>
    <cellStyle name="_4.13E Montana Energy Tax_04 07E Wild Horse Wind Expansion (C) (2)_Adj Bench DR 3 for Initial Briefs (Electric) 2" xfId="357"/>
    <cellStyle name="_4.13E Montana Energy Tax_04 07E Wild Horse Wind Expansion (C) (2)_Adj Bench DR 3 for Initial Briefs (Electric) 2 2" xfId="358"/>
    <cellStyle name="_4.13E Montana Energy Tax_04 07E Wild Horse Wind Expansion (C) (2)_Adj Bench DR 3 for Initial Briefs (Electric) 3" xfId="359"/>
    <cellStyle name="_4.13E Montana Energy Tax_04 07E Wild Horse Wind Expansion (C) (2)_Adj Bench DR 3 for Initial Briefs (Electric)_DEM-WP(C) ENERG10C--ctn Mid-C_042010 2010GRC" xfId="360"/>
    <cellStyle name="_4.13E Montana Energy Tax_04 07E Wild Horse Wind Expansion (C) (2)_Book1" xfId="361"/>
    <cellStyle name="_4.13E Montana Energy Tax_04 07E Wild Horse Wind Expansion (C) (2)_DEM-WP(C) ENERG10C--ctn Mid-C_042010 2010GRC" xfId="362"/>
    <cellStyle name="_4.13E Montana Energy Tax_04 07E Wild Horse Wind Expansion (C) (2)_Electric Rev Req Model (2009 GRC) " xfId="363"/>
    <cellStyle name="_4.13E Montana Energy Tax_04 07E Wild Horse Wind Expansion (C) (2)_Electric Rev Req Model (2009 GRC)  2" xfId="364"/>
    <cellStyle name="_4.13E Montana Energy Tax_04 07E Wild Horse Wind Expansion (C) (2)_Electric Rev Req Model (2009 GRC)  2 2" xfId="365"/>
    <cellStyle name="_4.13E Montana Energy Tax_04 07E Wild Horse Wind Expansion (C) (2)_Electric Rev Req Model (2009 GRC)  3" xfId="366"/>
    <cellStyle name="_4.13E Montana Energy Tax_04 07E Wild Horse Wind Expansion (C) (2)_Electric Rev Req Model (2009 GRC) _DEM-WP(C) ENERG10C--ctn Mid-C_042010 2010GRC" xfId="367"/>
    <cellStyle name="_4.13E Montana Energy Tax_04 07E Wild Horse Wind Expansion (C) (2)_Electric Rev Req Model (2009 GRC) Rebuttal" xfId="368"/>
    <cellStyle name="_4.13E Montana Energy Tax_04 07E Wild Horse Wind Expansion (C) (2)_Electric Rev Req Model (2009 GRC) Rebuttal 2" xfId="369"/>
    <cellStyle name="_4.13E Montana Energy Tax_04 07E Wild Horse Wind Expansion (C) (2)_Electric Rev Req Model (2009 GRC) Rebuttal 2 2" xfId="370"/>
    <cellStyle name="_4.13E Montana Energy Tax_04 07E Wild Horse Wind Expansion (C) (2)_Electric Rev Req Model (2009 GRC) Rebuttal 3" xfId="371"/>
    <cellStyle name="_4.13E Montana Energy Tax_04 07E Wild Horse Wind Expansion (C) (2)_Electric Rev Req Model (2009 GRC) Rebuttal REmoval of New  WH Solar AdjustMI" xfId="372"/>
    <cellStyle name="_4.13E Montana Energy Tax_04 07E Wild Horse Wind Expansion (C) (2)_Electric Rev Req Model (2009 GRC) Rebuttal REmoval of New  WH Solar AdjustMI 2" xfId="373"/>
    <cellStyle name="_4.13E Montana Energy Tax_04 07E Wild Horse Wind Expansion (C) (2)_Electric Rev Req Model (2009 GRC) Rebuttal REmoval of New  WH Solar AdjustMI 2 2" xfId="374"/>
    <cellStyle name="_4.13E Montana Energy Tax_04 07E Wild Horse Wind Expansion (C) (2)_Electric Rev Req Model (2009 GRC) Rebuttal REmoval of New  WH Solar AdjustMI 3" xfId="375"/>
    <cellStyle name="_4.13E Montana Energy Tax_04 07E Wild Horse Wind Expansion (C) (2)_Electric Rev Req Model (2009 GRC) Rebuttal REmoval of New  WH Solar AdjustMI_DEM-WP(C) ENERG10C--ctn Mid-C_042010 2010GRC" xfId="376"/>
    <cellStyle name="_4.13E Montana Energy Tax_04 07E Wild Horse Wind Expansion (C) (2)_Electric Rev Req Model (2009 GRC) Revised 01-18-2010" xfId="377"/>
    <cellStyle name="_4.13E Montana Energy Tax_04 07E Wild Horse Wind Expansion (C) (2)_Electric Rev Req Model (2009 GRC) Revised 01-18-2010 2" xfId="378"/>
    <cellStyle name="_4.13E Montana Energy Tax_04 07E Wild Horse Wind Expansion (C) (2)_Electric Rev Req Model (2009 GRC) Revised 01-18-2010 2 2" xfId="379"/>
    <cellStyle name="_4.13E Montana Energy Tax_04 07E Wild Horse Wind Expansion (C) (2)_Electric Rev Req Model (2009 GRC) Revised 01-18-2010 3" xfId="380"/>
    <cellStyle name="_4.13E Montana Energy Tax_04 07E Wild Horse Wind Expansion (C) (2)_Electric Rev Req Model (2009 GRC) Revised 01-18-2010_DEM-WP(C) ENERG10C--ctn Mid-C_042010 2010GRC" xfId="381"/>
    <cellStyle name="_4.13E Montana Energy Tax_04 07E Wild Horse Wind Expansion (C) (2)_Electric Rev Req Model (2010 GRC)" xfId="382"/>
    <cellStyle name="_4.13E Montana Energy Tax_04 07E Wild Horse Wind Expansion (C) (2)_Electric Rev Req Model (2010 GRC) SF" xfId="383"/>
    <cellStyle name="_4.13E Montana Energy Tax_04 07E Wild Horse Wind Expansion (C) (2)_Final Order Electric EXHIBIT A-1" xfId="384"/>
    <cellStyle name="_4.13E Montana Energy Tax_04 07E Wild Horse Wind Expansion (C) (2)_Final Order Electric EXHIBIT A-1 2" xfId="385"/>
    <cellStyle name="_4.13E Montana Energy Tax_04 07E Wild Horse Wind Expansion (C) (2)_Final Order Electric EXHIBIT A-1 2 2" xfId="386"/>
    <cellStyle name="_4.13E Montana Energy Tax_04 07E Wild Horse Wind Expansion (C) (2)_Final Order Electric EXHIBIT A-1 3" xfId="387"/>
    <cellStyle name="_4.13E Montana Energy Tax_04 07E Wild Horse Wind Expansion (C) (2)_TENASKA REGULATORY ASSET" xfId="388"/>
    <cellStyle name="_4.13E Montana Energy Tax_04 07E Wild Horse Wind Expansion (C) (2)_TENASKA REGULATORY ASSET 2" xfId="389"/>
    <cellStyle name="_4.13E Montana Energy Tax_04 07E Wild Horse Wind Expansion (C) (2)_TENASKA REGULATORY ASSET 2 2" xfId="390"/>
    <cellStyle name="_4.13E Montana Energy Tax_04 07E Wild Horse Wind Expansion (C) (2)_TENASKA REGULATORY ASSET 3" xfId="391"/>
    <cellStyle name="_4.13E Montana Energy Tax_16.37E Wild Horse Expansion DeferralRevwrkingfile SF" xfId="392"/>
    <cellStyle name="_4.13E Montana Energy Tax_16.37E Wild Horse Expansion DeferralRevwrkingfile SF 2" xfId="393"/>
    <cellStyle name="_4.13E Montana Energy Tax_16.37E Wild Horse Expansion DeferralRevwrkingfile SF 2 2" xfId="394"/>
    <cellStyle name="_4.13E Montana Energy Tax_16.37E Wild Horse Expansion DeferralRevwrkingfile SF 3" xfId="395"/>
    <cellStyle name="_4.13E Montana Energy Tax_16.37E Wild Horse Expansion DeferralRevwrkingfile SF_DEM-WP(C) ENERG10C--ctn Mid-C_042010 2010GRC" xfId="396"/>
    <cellStyle name="_4.13E Montana Energy Tax_2009 Compliance Filing PCA Exhibits for GRC" xfId="397"/>
    <cellStyle name="_4.13E Montana Energy Tax_2009 GRC Compl Filing - Exhibit D" xfId="398"/>
    <cellStyle name="_4.13E Montana Energy Tax_2009 GRC Compl Filing - Exhibit D 2" xfId="399"/>
    <cellStyle name="_4.13E Montana Energy Tax_2009 GRC Compl Filing - Exhibit D_DEM-WP(C) ENERG10C--ctn Mid-C_042010 2010GRC" xfId="400"/>
    <cellStyle name="_4.13E Montana Energy Tax_3.01 Income Statement" xfId="401"/>
    <cellStyle name="_4.13E Montana Energy Tax_4 31 Regulatory Assets and Liabilities  7 06- Exhibit D" xfId="402"/>
    <cellStyle name="_4.13E Montana Energy Tax_4 31 Regulatory Assets and Liabilities  7 06- Exhibit D 2" xfId="403"/>
    <cellStyle name="_4.13E Montana Energy Tax_4 31 Regulatory Assets and Liabilities  7 06- Exhibit D 2 2" xfId="404"/>
    <cellStyle name="_4.13E Montana Energy Tax_4 31 Regulatory Assets and Liabilities  7 06- Exhibit D 3" xfId="405"/>
    <cellStyle name="_4.13E Montana Energy Tax_4 31 Regulatory Assets and Liabilities  7 06- Exhibit D_DEM-WP(C) ENERG10C--ctn Mid-C_042010 2010GRC" xfId="406"/>
    <cellStyle name="_4.13E Montana Energy Tax_4 31 Regulatory Assets and Liabilities  7 06- Exhibit D_NIM Summary" xfId="407"/>
    <cellStyle name="_4.13E Montana Energy Tax_4 31 Regulatory Assets and Liabilities  7 06- Exhibit D_NIM Summary 2" xfId="408"/>
    <cellStyle name="_4.13E Montana Energy Tax_4 31 Regulatory Assets and Liabilities  7 06- Exhibit D_NIM Summary_DEM-WP(C) ENERG10C--ctn Mid-C_042010 2010GRC" xfId="409"/>
    <cellStyle name="_4.13E Montana Energy Tax_4 31E Reg Asset  Liab and EXH D" xfId="410"/>
    <cellStyle name="_4.13E Montana Energy Tax_4 31E Reg Asset  Liab and EXH D _ Aug 10 Filing (2)" xfId="411"/>
    <cellStyle name="_4.13E Montana Energy Tax_4 31E Reg Asset  Liab and EXH D _ Aug 10 Filing (2) 2" xfId="412"/>
    <cellStyle name="_4.13E Montana Energy Tax_4 31E Reg Asset  Liab and EXH D 2" xfId="413"/>
    <cellStyle name="_4.13E Montana Energy Tax_4 31E Reg Asset  Liab and EXH D 3" xfId="414"/>
    <cellStyle name="_4.13E Montana Energy Tax_4 32 Regulatory Assets and Liabilities  7 06- Exhibit D" xfId="415"/>
    <cellStyle name="_4.13E Montana Energy Tax_4 32 Regulatory Assets and Liabilities  7 06- Exhibit D 2" xfId="416"/>
    <cellStyle name="_4.13E Montana Energy Tax_4 32 Regulatory Assets and Liabilities  7 06- Exhibit D 2 2" xfId="417"/>
    <cellStyle name="_4.13E Montana Energy Tax_4 32 Regulatory Assets and Liabilities  7 06- Exhibit D 3" xfId="418"/>
    <cellStyle name="_4.13E Montana Energy Tax_4 32 Regulatory Assets and Liabilities  7 06- Exhibit D_DEM-WP(C) ENERG10C--ctn Mid-C_042010 2010GRC" xfId="419"/>
    <cellStyle name="_4.13E Montana Energy Tax_4 32 Regulatory Assets and Liabilities  7 06- Exhibit D_NIM Summary" xfId="420"/>
    <cellStyle name="_4.13E Montana Energy Tax_4 32 Regulatory Assets and Liabilities  7 06- Exhibit D_NIM Summary 2" xfId="421"/>
    <cellStyle name="_4.13E Montana Energy Tax_4 32 Regulatory Assets and Liabilities  7 06- Exhibit D_NIM Summary_DEM-WP(C) ENERG10C--ctn Mid-C_042010 2010GRC" xfId="422"/>
    <cellStyle name="_4.13E Montana Energy Tax_AURORA Total New" xfId="423"/>
    <cellStyle name="_4.13E Montana Energy Tax_AURORA Total New 2" xfId="424"/>
    <cellStyle name="_4.13E Montana Energy Tax_Book2" xfId="425"/>
    <cellStyle name="_4.13E Montana Energy Tax_Book2 2" xfId="426"/>
    <cellStyle name="_4.13E Montana Energy Tax_Book2 2 2" xfId="427"/>
    <cellStyle name="_4.13E Montana Energy Tax_Book2 3" xfId="428"/>
    <cellStyle name="_4.13E Montana Energy Tax_Book2_Adj Bench DR 3 for Initial Briefs (Electric)" xfId="429"/>
    <cellStyle name="_4.13E Montana Energy Tax_Book2_Adj Bench DR 3 for Initial Briefs (Electric) 2" xfId="430"/>
    <cellStyle name="_4.13E Montana Energy Tax_Book2_Adj Bench DR 3 for Initial Briefs (Electric) 2 2" xfId="431"/>
    <cellStyle name="_4.13E Montana Energy Tax_Book2_Adj Bench DR 3 for Initial Briefs (Electric) 3" xfId="432"/>
    <cellStyle name="_4.13E Montana Energy Tax_Book2_Adj Bench DR 3 for Initial Briefs (Electric)_DEM-WP(C) ENERG10C--ctn Mid-C_042010 2010GRC" xfId="433"/>
    <cellStyle name="_4.13E Montana Energy Tax_Book2_DEM-WP(C) ENERG10C--ctn Mid-C_042010 2010GRC" xfId="434"/>
    <cellStyle name="_4.13E Montana Energy Tax_Book2_Electric Rev Req Model (2009 GRC) Rebuttal" xfId="435"/>
    <cellStyle name="_4.13E Montana Energy Tax_Book2_Electric Rev Req Model (2009 GRC) Rebuttal 2" xfId="436"/>
    <cellStyle name="_4.13E Montana Energy Tax_Book2_Electric Rev Req Model (2009 GRC) Rebuttal 2 2" xfId="437"/>
    <cellStyle name="_4.13E Montana Energy Tax_Book2_Electric Rev Req Model (2009 GRC) Rebuttal 3" xfId="438"/>
    <cellStyle name="_4.13E Montana Energy Tax_Book2_Electric Rev Req Model (2009 GRC) Rebuttal REmoval of New  WH Solar AdjustMI" xfId="439"/>
    <cellStyle name="_4.13E Montana Energy Tax_Book2_Electric Rev Req Model (2009 GRC) Rebuttal REmoval of New  WH Solar AdjustMI 2" xfId="440"/>
    <cellStyle name="_4.13E Montana Energy Tax_Book2_Electric Rev Req Model (2009 GRC) Rebuttal REmoval of New  WH Solar AdjustMI 2 2" xfId="441"/>
    <cellStyle name="_4.13E Montana Energy Tax_Book2_Electric Rev Req Model (2009 GRC) Rebuttal REmoval of New  WH Solar AdjustMI 3" xfId="442"/>
    <cellStyle name="_4.13E Montana Energy Tax_Book2_Electric Rev Req Model (2009 GRC) Rebuttal REmoval of New  WH Solar AdjustMI_DEM-WP(C) ENERG10C--ctn Mid-C_042010 2010GRC" xfId="443"/>
    <cellStyle name="_4.13E Montana Energy Tax_Book2_Electric Rev Req Model (2009 GRC) Revised 01-18-2010" xfId="444"/>
    <cellStyle name="_4.13E Montana Energy Tax_Book2_Electric Rev Req Model (2009 GRC) Revised 01-18-2010 2" xfId="445"/>
    <cellStyle name="_4.13E Montana Energy Tax_Book2_Electric Rev Req Model (2009 GRC) Revised 01-18-2010 2 2" xfId="446"/>
    <cellStyle name="_4.13E Montana Energy Tax_Book2_Electric Rev Req Model (2009 GRC) Revised 01-18-2010 3" xfId="447"/>
    <cellStyle name="_4.13E Montana Energy Tax_Book2_Electric Rev Req Model (2009 GRC) Revised 01-18-2010_DEM-WP(C) ENERG10C--ctn Mid-C_042010 2010GRC" xfId="448"/>
    <cellStyle name="_4.13E Montana Energy Tax_Book2_Final Order Electric EXHIBIT A-1" xfId="449"/>
    <cellStyle name="_4.13E Montana Energy Tax_Book2_Final Order Electric EXHIBIT A-1 2" xfId="450"/>
    <cellStyle name="_4.13E Montana Energy Tax_Book2_Final Order Electric EXHIBIT A-1 2 2" xfId="451"/>
    <cellStyle name="_4.13E Montana Energy Tax_Book2_Final Order Electric EXHIBIT A-1 3" xfId="452"/>
    <cellStyle name="_4.13E Montana Energy Tax_Book4" xfId="453"/>
    <cellStyle name="_4.13E Montana Energy Tax_Book4 2" xfId="454"/>
    <cellStyle name="_4.13E Montana Energy Tax_Book4 2 2" xfId="455"/>
    <cellStyle name="_4.13E Montana Energy Tax_Book4 3" xfId="456"/>
    <cellStyle name="_4.13E Montana Energy Tax_Book4_DEM-WP(C) ENERG10C--ctn Mid-C_042010 2010GRC" xfId="457"/>
    <cellStyle name="_4.13E Montana Energy Tax_Book9" xfId="458"/>
    <cellStyle name="_4.13E Montana Energy Tax_Book9 2" xfId="459"/>
    <cellStyle name="_4.13E Montana Energy Tax_Book9 2 2" xfId="460"/>
    <cellStyle name="_4.13E Montana Energy Tax_Book9 3" xfId="461"/>
    <cellStyle name="_4.13E Montana Energy Tax_Book9_DEM-WP(C) ENERG10C--ctn Mid-C_042010 2010GRC" xfId="462"/>
    <cellStyle name="_4.13E Montana Energy Tax_Chelan PUD Power Costs (8-10)" xfId="463"/>
    <cellStyle name="_4.13E Montana Energy Tax_DEM-WP(C) Chelan Power Costs" xfId="464"/>
    <cellStyle name="_4.13E Montana Energy Tax_DEM-WP(C) Chelan Power Costs 2" xfId="465"/>
    <cellStyle name="_4.13E Montana Energy Tax_DEM-WP(C) ENERG10C--ctn Mid-C_042010 2010GRC" xfId="466"/>
    <cellStyle name="_4.13E Montana Energy Tax_DEM-WP(C) Gas Transport 2010GRC" xfId="467"/>
    <cellStyle name="_4.13E Montana Energy Tax_DEM-WP(C) Gas Transport 2010GRC 2" xfId="468"/>
    <cellStyle name="_4.13E Montana Energy Tax_INPUTS" xfId="469"/>
    <cellStyle name="_4.13E Montana Energy Tax_INPUTS 2" xfId="470"/>
    <cellStyle name="_4.13E Montana Energy Tax_INPUTS 2 2" xfId="471"/>
    <cellStyle name="_4.13E Montana Energy Tax_INPUTS 3" xfId="472"/>
    <cellStyle name="_4.13E Montana Energy Tax_NIM Summary" xfId="473"/>
    <cellStyle name="_4.13E Montana Energy Tax_NIM Summary 09GRC" xfId="474"/>
    <cellStyle name="_4.13E Montana Energy Tax_NIM Summary 09GRC 2" xfId="475"/>
    <cellStyle name="_4.13E Montana Energy Tax_NIM Summary 09GRC_DEM-WP(C) ENERG10C--ctn Mid-C_042010 2010GRC" xfId="476"/>
    <cellStyle name="_4.13E Montana Energy Tax_NIM Summary 2" xfId="477"/>
    <cellStyle name="_4.13E Montana Energy Tax_NIM Summary 3" xfId="478"/>
    <cellStyle name="_4.13E Montana Energy Tax_NIM Summary 4" xfId="479"/>
    <cellStyle name="_4.13E Montana Energy Tax_NIM Summary 5" xfId="480"/>
    <cellStyle name="_4.13E Montana Energy Tax_NIM Summary 6" xfId="481"/>
    <cellStyle name="_4.13E Montana Energy Tax_NIM Summary 7" xfId="482"/>
    <cellStyle name="_4.13E Montana Energy Tax_NIM Summary 8" xfId="483"/>
    <cellStyle name="_4.13E Montana Energy Tax_NIM Summary 9" xfId="484"/>
    <cellStyle name="_4.13E Montana Energy Tax_NIM Summary_DEM-WP(C) ENERG10C--ctn Mid-C_042010 2010GRC" xfId="485"/>
    <cellStyle name="_4.13E Montana Energy Tax_PCA 10 -  Exhibit D from A Kellogg Jan 2011" xfId="486"/>
    <cellStyle name="_4.13E Montana Energy Tax_PCA 10 -  Exhibit D from A Kellogg July 2011" xfId="487"/>
    <cellStyle name="_4.13E Montana Energy Tax_PCA 10 -  Exhibit D from S Free Rcv'd 12-11" xfId="488"/>
    <cellStyle name="_4.13E Montana Energy Tax_PCA 9 -  Exhibit D April 2010" xfId="489"/>
    <cellStyle name="_4.13E Montana Energy Tax_PCA 9 -  Exhibit D April 2010 (3)" xfId="490"/>
    <cellStyle name="_4.13E Montana Energy Tax_PCA 9 -  Exhibit D April 2010 (3) 2" xfId="491"/>
    <cellStyle name="_4.13E Montana Energy Tax_PCA 9 -  Exhibit D April 2010 (3)_DEM-WP(C) ENERG10C--ctn Mid-C_042010 2010GRC" xfId="492"/>
    <cellStyle name="_4.13E Montana Energy Tax_PCA 9 -  Exhibit D Nov 2010" xfId="493"/>
    <cellStyle name="_4.13E Montana Energy Tax_PCA 9 - Exhibit D at August 2010" xfId="494"/>
    <cellStyle name="_4.13E Montana Energy Tax_PCA 9 - Exhibit D June 2010 GRC" xfId="495"/>
    <cellStyle name="_4.13E Montana Energy Tax_Power Costs - Comparison bx Rbtl-Staff-Jt-PC" xfId="496"/>
    <cellStyle name="_4.13E Montana Energy Tax_Power Costs - Comparison bx Rbtl-Staff-Jt-PC 2" xfId="497"/>
    <cellStyle name="_4.13E Montana Energy Tax_Power Costs - Comparison bx Rbtl-Staff-Jt-PC 2 2" xfId="498"/>
    <cellStyle name="_4.13E Montana Energy Tax_Power Costs - Comparison bx Rbtl-Staff-Jt-PC 3" xfId="499"/>
    <cellStyle name="_4.13E Montana Energy Tax_Power Costs - Comparison bx Rbtl-Staff-Jt-PC_Adj Bench DR 3 for Initial Briefs (Electric)" xfId="500"/>
    <cellStyle name="_4.13E Montana Energy Tax_Power Costs - Comparison bx Rbtl-Staff-Jt-PC_Adj Bench DR 3 for Initial Briefs (Electric) 2" xfId="501"/>
    <cellStyle name="_4.13E Montana Energy Tax_Power Costs - Comparison bx Rbtl-Staff-Jt-PC_Adj Bench DR 3 for Initial Briefs (Electric) 2 2" xfId="502"/>
    <cellStyle name="_4.13E Montana Energy Tax_Power Costs - Comparison bx Rbtl-Staff-Jt-PC_Adj Bench DR 3 for Initial Briefs (Electric) 3" xfId="503"/>
    <cellStyle name="_4.13E Montana Energy Tax_Power Costs - Comparison bx Rbtl-Staff-Jt-PC_Adj Bench DR 3 for Initial Briefs (Electric)_DEM-WP(C) ENERG10C--ctn Mid-C_042010 2010GRC" xfId="504"/>
    <cellStyle name="_4.13E Montana Energy Tax_Power Costs - Comparison bx Rbtl-Staff-Jt-PC_DEM-WP(C) ENERG10C--ctn Mid-C_042010 2010GRC" xfId="505"/>
    <cellStyle name="_4.13E Montana Energy Tax_Power Costs - Comparison bx Rbtl-Staff-Jt-PC_Electric Rev Req Model (2009 GRC) Rebuttal" xfId="506"/>
    <cellStyle name="_4.13E Montana Energy Tax_Power Costs - Comparison bx Rbtl-Staff-Jt-PC_Electric Rev Req Model (2009 GRC) Rebuttal 2" xfId="507"/>
    <cellStyle name="_4.13E Montana Energy Tax_Power Costs - Comparison bx Rbtl-Staff-Jt-PC_Electric Rev Req Model (2009 GRC) Rebuttal 2 2" xfId="508"/>
    <cellStyle name="_4.13E Montana Energy Tax_Power Costs - Comparison bx Rbtl-Staff-Jt-PC_Electric Rev Req Model (2009 GRC) Rebuttal 3" xfId="509"/>
    <cellStyle name="_4.13E Montana Energy Tax_Power Costs - Comparison bx Rbtl-Staff-Jt-PC_Electric Rev Req Model (2009 GRC) Rebuttal REmoval of New  WH Solar AdjustMI" xfId="510"/>
    <cellStyle name="_4.13E Montana Energy Tax_Power Costs - Comparison bx Rbtl-Staff-Jt-PC_Electric Rev Req Model (2009 GRC) Rebuttal REmoval of New  WH Solar AdjustMI 2" xfId="511"/>
    <cellStyle name="_4.13E Montana Energy Tax_Power Costs - Comparison bx Rbtl-Staff-Jt-PC_Electric Rev Req Model (2009 GRC) Rebuttal REmoval of New  WH Solar AdjustMI 2 2" xfId="512"/>
    <cellStyle name="_4.13E Montana Energy Tax_Power Costs - Comparison bx Rbtl-Staff-Jt-PC_Electric Rev Req Model (2009 GRC) Rebuttal REmoval of New  WH Solar AdjustMI 3" xfId="513"/>
    <cellStyle name="_4.13E Montana Energy Tax_Power Costs - Comparison bx Rbtl-Staff-Jt-PC_Electric Rev Req Model (2009 GRC) Rebuttal REmoval of New  WH Solar AdjustMI_DEM-WP(C) ENERG10C--ctn Mid-C_042010 2010GRC" xfId="514"/>
    <cellStyle name="_4.13E Montana Energy Tax_Power Costs - Comparison bx Rbtl-Staff-Jt-PC_Electric Rev Req Model (2009 GRC) Revised 01-18-2010" xfId="515"/>
    <cellStyle name="_4.13E Montana Energy Tax_Power Costs - Comparison bx Rbtl-Staff-Jt-PC_Electric Rev Req Model (2009 GRC) Revised 01-18-2010 2" xfId="516"/>
    <cellStyle name="_4.13E Montana Energy Tax_Power Costs - Comparison bx Rbtl-Staff-Jt-PC_Electric Rev Req Model (2009 GRC) Revised 01-18-2010 2 2" xfId="517"/>
    <cellStyle name="_4.13E Montana Energy Tax_Power Costs - Comparison bx Rbtl-Staff-Jt-PC_Electric Rev Req Model (2009 GRC) Revised 01-18-2010 3" xfId="518"/>
    <cellStyle name="_4.13E Montana Energy Tax_Power Costs - Comparison bx Rbtl-Staff-Jt-PC_Electric Rev Req Model (2009 GRC) Revised 01-18-2010_DEM-WP(C) ENERG10C--ctn Mid-C_042010 2010GRC" xfId="519"/>
    <cellStyle name="_4.13E Montana Energy Tax_Power Costs - Comparison bx Rbtl-Staff-Jt-PC_Final Order Electric EXHIBIT A-1" xfId="520"/>
    <cellStyle name="_4.13E Montana Energy Tax_Power Costs - Comparison bx Rbtl-Staff-Jt-PC_Final Order Electric EXHIBIT A-1 2" xfId="521"/>
    <cellStyle name="_4.13E Montana Energy Tax_Power Costs - Comparison bx Rbtl-Staff-Jt-PC_Final Order Electric EXHIBIT A-1 2 2" xfId="522"/>
    <cellStyle name="_4.13E Montana Energy Tax_Power Costs - Comparison bx Rbtl-Staff-Jt-PC_Final Order Electric EXHIBIT A-1 3" xfId="523"/>
    <cellStyle name="_4.13E Montana Energy Tax_Production Adj 4.37" xfId="524"/>
    <cellStyle name="_4.13E Montana Energy Tax_Production Adj 4.37 2" xfId="525"/>
    <cellStyle name="_4.13E Montana Energy Tax_Production Adj 4.37 2 2" xfId="526"/>
    <cellStyle name="_4.13E Montana Energy Tax_Production Adj 4.37 3" xfId="527"/>
    <cellStyle name="_4.13E Montana Energy Tax_Purchased Power Adj 4.03" xfId="528"/>
    <cellStyle name="_4.13E Montana Energy Tax_Purchased Power Adj 4.03 2" xfId="529"/>
    <cellStyle name="_4.13E Montana Energy Tax_Purchased Power Adj 4.03 2 2" xfId="530"/>
    <cellStyle name="_4.13E Montana Energy Tax_Purchased Power Adj 4.03 3" xfId="531"/>
    <cellStyle name="_4.13E Montana Energy Tax_Rebuttal Power Costs" xfId="532"/>
    <cellStyle name="_4.13E Montana Energy Tax_Rebuttal Power Costs 2" xfId="533"/>
    <cellStyle name="_4.13E Montana Energy Tax_Rebuttal Power Costs 2 2" xfId="534"/>
    <cellStyle name="_4.13E Montana Energy Tax_Rebuttal Power Costs 3" xfId="535"/>
    <cellStyle name="_4.13E Montana Energy Tax_Rebuttal Power Costs_Adj Bench DR 3 for Initial Briefs (Electric)" xfId="536"/>
    <cellStyle name="_4.13E Montana Energy Tax_Rebuttal Power Costs_Adj Bench DR 3 for Initial Briefs (Electric) 2" xfId="537"/>
    <cellStyle name="_4.13E Montana Energy Tax_Rebuttal Power Costs_Adj Bench DR 3 for Initial Briefs (Electric) 2 2" xfId="538"/>
    <cellStyle name="_4.13E Montana Energy Tax_Rebuttal Power Costs_Adj Bench DR 3 for Initial Briefs (Electric) 3" xfId="539"/>
    <cellStyle name="_4.13E Montana Energy Tax_Rebuttal Power Costs_Adj Bench DR 3 for Initial Briefs (Electric)_DEM-WP(C) ENERG10C--ctn Mid-C_042010 2010GRC" xfId="540"/>
    <cellStyle name="_4.13E Montana Energy Tax_Rebuttal Power Costs_DEM-WP(C) ENERG10C--ctn Mid-C_042010 2010GRC" xfId="541"/>
    <cellStyle name="_4.13E Montana Energy Tax_Rebuttal Power Costs_Electric Rev Req Model (2009 GRC) Rebuttal" xfId="542"/>
    <cellStyle name="_4.13E Montana Energy Tax_Rebuttal Power Costs_Electric Rev Req Model (2009 GRC) Rebuttal 2" xfId="543"/>
    <cellStyle name="_4.13E Montana Energy Tax_Rebuttal Power Costs_Electric Rev Req Model (2009 GRC) Rebuttal 2 2" xfId="544"/>
    <cellStyle name="_4.13E Montana Energy Tax_Rebuttal Power Costs_Electric Rev Req Model (2009 GRC) Rebuttal 3" xfId="545"/>
    <cellStyle name="_4.13E Montana Energy Tax_Rebuttal Power Costs_Electric Rev Req Model (2009 GRC) Rebuttal REmoval of New  WH Solar AdjustMI" xfId="546"/>
    <cellStyle name="_4.13E Montana Energy Tax_Rebuttal Power Costs_Electric Rev Req Model (2009 GRC) Rebuttal REmoval of New  WH Solar AdjustMI 2" xfId="547"/>
    <cellStyle name="_4.13E Montana Energy Tax_Rebuttal Power Costs_Electric Rev Req Model (2009 GRC) Rebuttal REmoval of New  WH Solar AdjustMI 2 2" xfId="548"/>
    <cellStyle name="_4.13E Montana Energy Tax_Rebuttal Power Costs_Electric Rev Req Model (2009 GRC) Rebuttal REmoval of New  WH Solar AdjustMI 3" xfId="549"/>
    <cellStyle name="_4.13E Montana Energy Tax_Rebuttal Power Costs_Electric Rev Req Model (2009 GRC) Rebuttal REmoval of New  WH Solar AdjustMI_DEM-WP(C) ENERG10C--ctn Mid-C_042010 2010GRC" xfId="550"/>
    <cellStyle name="_4.13E Montana Energy Tax_Rebuttal Power Costs_Electric Rev Req Model (2009 GRC) Revised 01-18-2010" xfId="551"/>
    <cellStyle name="_4.13E Montana Energy Tax_Rebuttal Power Costs_Electric Rev Req Model (2009 GRC) Revised 01-18-2010 2" xfId="552"/>
    <cellStyle name="_4.13E Montana Energy Tax_Rebuttal Power Costs_Electric Rev Req Model (2009 GRC) Revised 01-18-2010 2 2" xfId="553"/>
    <cellStyle name="_4.13E Montana Energy Tax_Rebuttal Power Costs_Electric Rev Req Model (2009 GRC) Revised 01-18-2010 3" xfId="554"/>
    <cellStyle name="_4.13E Montana Energy Tax_Rebuttal Power Costs_Electric Rev Req Model (2009 GRC) Revised 01-18-2010_DEM-WP(C) ENERG10C--ctn Mid-C_042010 2010GRC" xfId="555"/>
    <cellStyle name="_4.13E Montana Energy Tax_Rebuttal Power Costs_Final Order Electric EXHIBIT A-1" xfId="556"/>
    <cellStyle name="_4.13E Montana Energy Tax_Rebuttal Power Costs_Final Order Electric EXHIBIT A-1 2" xfId="557"/>
    <cellStyle name="_4.13E Montana Energy Tax_Rebuttal Power Costs_Final Order Electric EXHIBIT A-1 2 2" xfId="558"/>
    <cellStyle name="_4.13E Montana Energy Tax_Rebuttal Power Costs_Final Order Electric EXHIBIT A-1 3" xfId="559"/>
    <cellStyle name="_4.13E Montana Energy Tax_ROR &amp; CONV FACTOR" xfId="560"/>
    <cellStyle name="_4.13E Montana Energy Tax_ROR &amp; CONV FACTOR 2" xfId="561"/>
    <cellStyle name="_4.13E Montana Energy Tax_ROR &amp; CONV FACTOR 2 2" xfId="562"/>
    <cellStyle name="_4.13E Montana Energy Tax_ROR &amp; CONV FACTOR 3" xfId="563"/>
    <cellStyle name="_4.13E Montana Energy Tax_ROR 5.02" xfId="564"/>
    <cellStyle name="_4.13E Montana Energy Tax_ROR 5.02 2" xfId="565"/>
    <cellStyle name="_4.13E Montana Energy Tax_ROR 5.02 2 2" xfId="566"/>
    <cellStyle name="_4.13E Montana Energy Tax_ROR 5.02 3" xfId="567"/>
    <cellStyle name="_4.13E Montana Energy Tax_Wind Integration 10GRC" xfId="568"/>
    <cellStyle name="_4.13E Montana Energy Tax_Wind Integration 10GRC 2" xfId="569"/>
    <cellStyle name="_4.13E Montana Energy Tax_Wind Integration 10GRC_DEM-WP(C) ENERG10C--ctn Mid-C_042010 2010GRC" xfId="570"/>
    <cellStyle name="_4.17E Montana Energy Tax Working File" xfId="571"/>
    <cellStyle name="_5 year summary (9-25-09)" xfId="572"/>
    <cellStyle name="_5.03G-Conversion Factor Working FileMI" xfId="573"/>
    <cellStyle name="_x0013__Adj Bench DR 3 for Initial Briefs (Electric)" xfId="574"/>
    <cellStyle name="_x0013__Adj Bench DR 3 for Initial Briefs (Electric) 2" xfId="575"/>
    <cellStyle name="_x0013__Adj Bench DR 3 for Initial Briefs (Electric) 2 2" xfId="576"/>
    <cellStyle name="_x0013__Adj Bench DR 3 for Initial Briefs (Electric) 3" xfId="577"/>
    <cellStyle name="_x0013__Adj Bench DR 3 for Initial Briefs (Electric)_DEM-WP(C) ENERG10C--ctn Mid-C_042010 2010GRC" xfId="578"/>
    <cellStyle name="_Asset Debt Financial Summary" xfId="579"/>
    <cellStyle name="_AURORA WIP" xfId="580"/>
    <cellStyle name="_AURORA WIP 2" xfId="581"/>
    <cellStyle name="_AURORA WIP 2 2" xfId="582"/>
    <cellStyle name="_AURORA WIP 3" xfId="583"/>
    <cellStyle name="_AURORA WIP 4" xfId="584"/>
    <cellStyle name="_AURORA WIP 4 2" xfId="585"/>
    <cellStyle name="_AURORA WIP 5" xfId="586"/>
    <cellStyle name="_AURORA WIP 5 2" xfId="587"/>
    <cellStyle name="_AURORA WIP_4 31E Reg Asset  Liab and EXH D" xfId="588"/>
    <cellStyle name="_AURORA WIP_4 31E Reg Asset  Liab and EXH D _ Aug 10 Filing (2)" xfId="589"/>
    <cellStyle name="_AURORA WIP_4 31E Reg Asset  Liab and EXH D _ Aug 10 Filing (2) 2" xfId="590"/>
    <cellStyle name="_AURORA WIP_4 31E Reg Asset  Liab and EXH D 2" xfId="591"/>
    <cellStyle name="_AURORA WIP_4 31E Reg Asset  Liab and EXH D 3" xfId="592"/>
    <cellStyle name="_AURORA WIP_Chelan PUD Power Costs (8-10)" xfId="593"/>
    <cellStyle name="_AURORA WIP_DEM-WP(C) Chelan Power Costs" xfId="594"/>
    <cellStyle name="_AURORA WIP_DEM-WP(C) Chelan Power Costs 2" xfId="595"/>
    <cellStyle name="_AURORA WIP_DEM-WP(C) Costs Not In AURORA 2010GRC As Filed" xfId="596"/>
    <cellStyle name="_AURORA WIP_DEM-WP(C) Costs Not In AURORA 2010GRC As Filed 2" xfId="597"/>
    <cellStyle name="_AURORA WIP_DEM-WP(C) Costs Not In AURORA 2010GRC As Filed 3" xfId="598"/>
    <cellStyle name="_AURORA WIP_DEM-WP(C) Costs Not In AURORA 2010GRC As Filed_DEM-WP(C) ENERG10C--ctn Mid-C_042010 2010GRC" xfId="599"/>
    <cellStyle name="_AURORA WIP_DEM-WP(C) ENERG10C--ctn Mid-C_042010 2010GRC" xfId="600"/>
    <cellStyle name="_AURORA WIP_DEM-WP(C) Gas Transport 2010GRC" xfId="601"/>
    <cellStyle name="_AURORA WIP_DEM-WP(C) Gas Transport 2010GRC 2" xfId="602"/>
    <cellStyle name="_AURORA WIP_NIM Summary" xfId="603"/>
    <cellStyle name="_AURORA WIP_NIM Summary 09GRC" xfId="604"/>
    <cellStyle name="_AURORA WIP_NIM Summary 09GRC 2" xfId="605"/>
    <cellStyle name="_AURORA WIP_NIM Summary 09GRC_DEM-WP(C) ENERG10C--ctn Mid-C_042010 2010GRC" xfId="606"/>
    <cellStyle name="_AURORA WIP_NIM Summary 2" xfId="607"/>
    <cellStyle name="_AURORA WIP_NIM Summary 3" xfId="608"/>
    <cellStyle name="_AURORA WIP_NIM Summary 4" xfId="609"/>
    <cellStyle name="_AURORA WIP_NIM Summary 5" xfId="610"/>
    <cellStyle name="_AURORA WIP_NIM Summary 6" xfId="611"/>
    <cellStyle name="_AURORA WIP_NIM Summary 7" xfId="612"/>
    <cellStyle name="_AURORA WIP_NIM Summary 8" xfId="613"/>
    <cellStyle name="_AURORA WIP_NIM Summary 9" xfId="614"/>
    <cellStyle name="_AURORA WIP_NIM Summary_DEM-WP(C) ENERG10C--ctn Mid-C_042010 2010GRC" xfId="615"/>
    <cellStyle name="_AURORA WIP_NIM+O&amp;M" xfId="616"/>
    <cellStyle name="_AURORA WIP_NIM+O&amp;M 2" xfId="617"/>
    <cellStyle name="_AURORA WIP_NIM+O&amp;M Monthly" xfId="618"/>
    <cellStyle name="_AURORA WIP_NIM+O&amp;M Monthly 2" xfId="619"/>
    <cellStyle name="_AURORA WIP_PCA 9 -  Exhibit D April 2010 (3)" xfId="620"/>
    <cellStyle name="_AURORA WIP_PCA 9 -  Exhibit D April 2010 (3) 2" xfId="621"/>
    <cellStyle name="_AURORA WIP_PCA 9 -  Exhibit D April 2010 (3)_DEM-WP(C) ENERG10C--ctn Mid-C_042010 2010GRC" xfId="622"/>
    <cellStyle name="_AURORA WIP_Reconciliation" xfId="623"/>
    <cellStyle name="_AURORA WIP_Reconciliation 2" xfId="624"/>
    <cellStyle name="_AURORA WIP_Reconciliation 3" xfId="625"/>
    <cellStyle name="_AURORA WIP_Reconciliation_DEM-WP(C) ENERG10C--ctn Mid-C_042010 2010GRC" xfId="626"/>
    <cellStyle name="_AURORA WIP_Wind Integration 10GRC" xfId="627"/>
    <cellStyle name="_AURORA WIP_Wind Integration 10GRC 2" xfId="628"/>
    <cellStyle name="_AURORA WIP_Wind Integration 10GRC_DEM-WP(C) ENERG10C--ctn Mid-C_042010 2010GRC" xfId="629"/>
    <cellStyle name="_Book1" xfId="630"/>
    <cellStyle name="_x0013__Book1" xfId="631"/>
    <cellStyle name="_Book1 (2)" xfId="632"/>
    <cellStyle name="_Book1 (2) 2" xfId="633"/>
    <cellStyle name="_Book1 (2) 2 2" xfId="634"/>
    <cellStyle name="_Book1 (2) 2 2 2" xfId="635"/>
    <cellStyle name="_Book1 (2) 2 3" xfId="636"/>
    <cellStyle name="_Book1 (2) 3" xfId="637"/>
    <cellStyle name="_Book1 (2) 3 2" xfId="638"/>
    <cellStyle name="_Book1 (2) 3 2 2" xfId="639"/>
    <cellStyle name="_Book1 (2) 3 3" xfId="640"/>
    <cellStyle name="_Book1 (2) 3 3 2" xfId="641"/>
    <cellStyle name="_Book1 (2) 3 4" xfId="642"/>
    <cellStyle name="_Book1 (2) 3 4 2" xfId="643"/>
    <cellStyle name="_Book1 (2) 4" xfId="644"/>
    <cellStyle name="_Book1 (2) 4 2" xfId="645"/>
    <cellStyle name="_Book1 (2) 5" xfId="646"/>
    <cellStyle name="_Book1 (2) 6" xfId="647"/>
    <cellStyle name="_Book1 (2) 6 2" xfId="648"/>
    <cellStyle name="_Book1 (2) 7" xfId="649"/>
    <cellStyle name="_Book1 (2) 7 2" xfId="650"/>
    <cellStyle name="_Book1 (2)_04 07E Wild Horse Wind Expansion (C) (2)" xfId="651"/>
    <cellStyle name="_Book1 (2)_04 07E Wild Horse Wind Expansion (C) (2) 2" xfId="652"/>
    <cellStyle name="_Book1 (2)_04 07E Wild Horse Wind Expansion (C) (2) 2 2" xfId="653"/>
    <cellStyle name="_Book1 (2)_04 07E Wild Horse Wind Expansion (C) (2) 3" xfId="654"/>
    <cellStyle name="_Book1 (2)_04 07E Wild Horse Wind Expansion (C) (2)_Adj Bench DR 3 for Initial Briefs (Electric)" xfId="655"/>
    <cellStyle name="_Book1 (2)_04 07E Wild Horse Wind Expansion (C) (2)_Adj Bench DR 3 for Initial Briefs (Electric) 2" xfId="656"/>
    <cellStyle name="_Book1 (2)_04 07E Wild Horse Wind Expansion (C) (2)_Adj Bench DR 3 for Initial Briefs (Electric) 2 2" xfId="657"/>
    <cellStyle name="_Book1 (2)_04 07E Wild Horse Wind Expansion (C) (2)_Adj Bench DR 3 for Initial Briefs (Electric) 3" xfId="658"/>
    <cellStyle name="_Book1 (2)_04 07E Wild Horse Wind Expansion (C) (2)_Adj Bench DR 3 for Initial Briefs (Electric)_DEM-WP(C) ENERG10C--ctn Mid-C_042010 2010GRC" xfId="659"/>
    <cellStyle name="_Book1 (2)_04 07E Wild Horse Wind Expansion (C) (2)_Book1" xfId="660"/>
    <cellStyle name="_Book1 (2)_04 07E Wild Horse Wind Expansion (C) (2)_DEM-WP(C) ENERG10C--ctn Mid-C_042010 2010GRC" xfId="661"/>
    <cellStyle name="_Book1 (2)_04 07E Wild Horse Wind Expansion (C) (2)_Electric Rev Req Model (2009 GRC) " xfId="662"/>
    <cellStyle name="_Book1 (2)_04 07E Wild Horse Wind Expansion (C) (2)_Electric Rev Req Model (2009 GRC)  2" xfId="663"/>
    <cellStyle name="_Book1 (2)_04 07E Wild Horse Wind Expansion (C) (2)_Electric Rev Req Model (2009 GRC)  2 2" xfId="664"/>
    <cellStyle name="_Book1 (2)_04 07E Wild Horse Wind Expansion (C) (2)_Electric Rev Req Model (2009 GRC)  3" xfId="665"/>
    <cellStyle name="_Book1 (2)_04 07E Wild Horse Wind Expansion (C) (2)_Electric Rev Req Model (2009 GRC) _DEM-WP(C) ENERG10C--ctn Mid-C_042010 2010GRC" xfId="666"/>
    <cellStyle name="_Book1 (2)_04 07E Wild Horse Wind Expansion (C) (2)_Electric Rev Req Model (2009 GRC) Rebuttal" xfId="667"/>
    <cellStyle name="_Book1 (2)_04 07E Wild Horse Wind Expansion (C) (2)_Electric Rev Req Model (2009 GRC) Rebuttal 2" xfId="668"/>
    <cellStyle name="_Book1 (2)_04 07E Wild Horse Wind Expansion (C) (2)_Electric Rev Req Model (2009 GRC) Rebuttal 2 2" xfId="669"/>
    <cellStyle name="_Book1 (2)_04 07E Wild Horse Wind Expansion (C) (2)_Electric Rev Req Model (2009 GRC) Rebuttal 3" xfId="670"/>
    <cellStyle name="_Book1 (2)_04 07E Wild Horse Wind Expansion (C) (2)_Electric Rev Req Model (2009 GRC) Rebuttal REmoval of New  WH Solar AdjustMI" xfId="671"/>
    <cellStyle name="_Book1 (2)_04 07E Wild Horse Wind Expansion (C) (2)_Electric Rev Req Model (2009 GRC) Rebuttal REmoval of New  WH Solar AdjustMI 2" xfId="672"/>
    <cellStyle name="_Book1 (2)_04 07E Wild Horse Wind Expansion (C) (2)_Electric Rev Req Model (2009 GRC) Rebuttal REmoval of New  WH Solar AdjustMI 2 2" xfId="673"/>
    <cellStyle name="_Book1 (2)_04 07E Wild Horse Wind Expansion (C) (2)_Electric Rev Req Model (2009 GRC) Rebuttal REmoval of New  WH Solar AdjustMI 3" xfId="674"/>
    <cellStyle name="_Book1 (2)_04 07E Wild Horse Wind Expansion (C) (2)_Electric Rev Req Model (2009 GRC) Rebuttal REmoval of New  WH Solar AdjustMI_DEM-WP(C) ENERG10C--ctn Mid-C_042010 2010GRC" xfId="675"/>
    <cellStyle name="_Book1 (2)_04 07E Wild Horse Wind Expansion (C) (2)_Electric Rev Req Model (2009 GRC) Revised 01-18-2010" xfId="676"/>
    <cellStyle name="_Book1 (2)_04 07E Wild Horse Wind Expansion (C) (2)_Electric Rev Req Model (2009 GRC) Revised 01-18-2010 2" xfId="677"/>
    <cellStyle name="_Book1 (2)_04 07E Wild Horse Wind Expansion (C) (2)_Electric Rev Req Model (2009 GRC) Revised 01-18-2010 2 2" xfId="678"/>
    <cellStyle name="_Book1 (2)_04 07E Wild Horse Wind Expansion (C) (2)_Electric Rev Req Model (2009 GRC) Revised 01-18-2010 3" xfId="679"/>
    <cellStyle name="_Book1 (2)_04 07E Wild Horse Wind Expansion (C) (2)_Electric Rev Req Model (2009 GRC) Revised 01-18-2010_DEM-WP(C) ENERG10C--ctn Mid-C_042010 2010GRC" xfId="680"/>
    <cellStyle name="_Book1 (2)_04 07E Wild Horse Wind Expansion (C) (2)_Electric Rev Req Model (2010 GRC)" xfId="681"/>
    <cellStyle name="_Book1 (2)_04 07E Wild Horse Wind Expansion (C) (2)_Electric Rev Req Model (2010 GRC) SF" xfId="682"/>
    <cellStyle name="_Book1 (2)_04 07E Wild Horse Wind Expansion (C) (2)_Final Order Electric EXHIBIT A-1" xfId="683"/>
    <cellStyle name="_Book1 (2)_04 07E Wild Horse Wind Expansion (C) (2)_Final Order Electric EXHIBIT A-1 2" xfId="684"/>
    <cellStyle name="_Book1 (2)_04 07E Wild Horse Wind Expansion (C) (2)_Final Order Electric EXHIBIT A-1 2 2" xfId="685"/>
    <cellStyle name="_Book1 (2)_04 07E Wild Horse Wind Expansion (C) (2)_Final Order Electric EXHIBIT A-1 3" xfId="686"/>
    <cellStyle name="_Book1 (2)_04 07E Wild Horse Wind Expansion (C) (2)_TENASKA REGULATORY ASSET" xfId="687"/>
    <cellStyle name="_Book1 (2)_04 07E Wild Horse Wind Expansion (C) (2)_TENASKA REGULATORY ASSET 2" xfId="688"/>
    <cellStyle name="_Book1 (2)_04 07E Wild Horse Wind Expansion (C) (2)_TENASKA REGULATORY ASSET 2 2" xfId="689"/>
    <cellStyle name="_Book1 (2)_04 07E Wild Horse Wind Expansion (C) (2)_TENASKA REGULATORY ASSET 3" xfId="690"/>
    <cellStyle name="_Book1 (2)_16.37E Wild Horse Expansion DeferralRevwrkingfile SF" xfId="691"/>
    <cellStyle name="_Book1 (2)_16.37E Wild Horse Expansion DeferralRevwrkingfile SF 2" xfId="692"/>
    <cellStyle name="_Book1 (2)_16.37E Wild Horse Expansion DeferralRevwrkingfile SF 2 2" xfId="693"/>
    <cellStyle name="_Book1 (2)_16.37E Wild Horse Expansion DeferralRevwrkingfile SF 3" xfId="694"/>
    <cellStyle name="_Book1 (2)_16.37E Wild Horse Expansion DeferralRevwrkingfile SF_DEM-WP(C) ENERG10C--ctn Mid-C_042010 2010GRC" xfId="695"/>
    <cellStyle name="_Book1 (2)_2009 Compliance Filing PCA Exhibits for GRC" xfId="696"/>
    <cellStyle name="_Book1 (2)_2009 GRC Compl Filing - Exhibit D" xfId="697"/>
    <cellStyle name="_Book1 (2)_2009 GRC Compl Filing - Exhibit D 2" xfId="698"/>
    <cellStyle name="_Book1 (2)_2009 GRC Compl Filing - Exhibit D_DEM-WP(C) ENERG10C--ctn Mid-C_042010 2010GRC" xfId="699"/>
    <cellStyle name="_Book1 (2)_3.01 Income Statement" xfId="700"/>
    <cellStyle name="_Book1 (2)_4 31 Regulatory Assets and Liabilities  7 06- Exhibit D" xfId="701"/>
    <cellStyle name="_Book1 (2)_4 31 Regulatory Assets and Liabilities  7 06- Exhibit D 2" xfId="702"/>
    <cellStyle name="_Book1 (2)_4 31 Regulatory Assets and Liabilities  7 06- Exhibit D 2 2" xfId="703"/>
    <cellStyle name="_Book1 (2)_4 31 Regulatory Assets and Liabilities  7 06- Exhibit D 3" xfId="704"/>
    <cellStyle name="_Book1 (2)_4 31 Regulatory Assets and Liabilities  7 06- Exhibit D_DEM-WP(C) ENERG10C--ctn Mid-C_042010 2010GRC" xfId="705"/>
    <cellStyle name="_Book1 (2)_4 31 Regulatory Assets and Liabilities  7 06- Exhibit D_NIM Summary" xfId="706"/>
    <cellStyle name="_Book1 (2)_4 31 Regulatory Assets and Liabilities  7 06- Exhibit D_NIM Summary 2" xfId="707"/>
    <cellStyle name="_Book1 (2)_4 31 Regulatory Assets and Liabilities  7 06- Exhibit D_NIM Summary_DEM-WP(C) ENERG10C--ctn Mid-C_042010 2010GRC" xfId="708"/>
    <cellStyle name="_Book1 (2)_4 31E Reg Asset  Liab and EXH D" xfId="709"/>
    <cellStyle name="_Book1 (2)_4 31E Reg Asset  Liab and EXH D _ Aug 10 Filing (2)" xfId="710"/>
    <cellStyle name="_Book1 (2)_4 31E Reg Asset  Liab and EXH D _ Aug 10 Filing (2) 2" xfId="711"/>
    <cellStyle name="_Book1 (2)_4 31E Reg Asset  Liab and EXH D 2" xfId="712"/>
    <cellStyle name="_Book1 (2)_4 31E Reg Asset  Liab and EXH D 3" xfId="713"/>
    <cellStyle name="_Book1 (2)_4 32 Regulatory Assets and Liabilities  7 06- Exhibit D" xfId="714"/>
    <cellStyle name="_Book1 (2)_4 32 Regulatory Assets and Liabilities  7 06- Exhibit D 2" xfId="715"/>
    <cellStyle name="_Book1 (2)_4 32 Regulatory Assets and Liabilities  7 06- Exhibit D 2 2" xfId="716"/>
    <cellStyle name="_Book1 (2)_4 32 Regulatory Assets and Liabilities  7 06- Exhibit D 3" xfId="717"/>
    <cellStyle name="_Book1 (2)_4 32 Regulatory Assets and Liabilities  7 06- Exhibit D_DEM-WP(C) ENERG10C--ctn Mid-C_042010 2010GRC" xfId="718"/>
    <cellStyle name="_Book1 (2)_4 32 Regulatory Assets and Liabilities  7 06- Exhibit D_NIM Summary" xfId="719"/>
    <cellStyle name="_Book1 (2)_4 32 Regulatory Assets and Liabilities  7 06- Exhibit D_NIM Summary 2" xfId="720"/>
    <cellStyle name="_Book1 (2)_4 32 Regulatory Assets and Liabilities  7 06- Exhibit D_NIM Summary_DEM-WP(C) ENERG10C--ctn Mid-C_042010 2010GRC" xfId="721"/>
    <cellStyle name="_Book1 (2)_ACCOUNTS" xfId="722"/>
    <cellStyle name="_Book1 (2)_AURORA Total New" xfId="723"/>
    <cellStyle name="_Book1 (2)_AURORA Total New 2" xfId="724"/>
    <cellStyle name="_Book1 (2)_Book2" xfId="725"/>
    <cellStyle name="_Book1 (2)_Book2 2" xfId="726"/>
    <cellStyle name="_Book1 (2)_Book2 2 2" xfId="727"/>
    <cellStyle name="_Book1 (2)_Book2 3" xfId="728"/>
    <cellStyle name="_Book1 (2)_Book2_Adj Bench DR 3 for Initial Briefs (Electric)" xfId="729"/>
    <cellStyle name="_Book1 (2)_Book2_Adj Bench DR 3 for Initial Briefs (Electric) 2" xfId="730"/>
    <cellStyle name="_Book1 (2)_Book2_Adj Bench DR 3 for Initial Briefs (Electric) 2 2" xfId="731"/>
    <cellStyle name="_Book1 (2)_Book2_Adj Bench DR 3 for Initial Briefs (Electric) 3" xfId="732"/>
    <cellStyle name="_Book1 (2)_Book2_Adj Bench DR 3 for Initial Briefs (Electric)_DEM-WP(C) ENERG10C--ctn Mid-C_042010 2010GRC" xfId="733"/>
    <cellStyle name="_Book1 (2)_Book2_DEM-WP(C) ENERG10C--ctn Mid-C_042010 2010GRC" xfId="734"/>
    <cellStyle name="_Book1 (2)_Book2_Electric Rev Req Model (2009 GRC) Rebuttal" xfId="735"/>
    <cellStyle name="_Book1 (2)_Book2_Electric Rev Req Model (2009 GRC) Rebuttal 2" xfId="736"/>
    <cellStyle name="_Book1 (2)_Book2_Electric Rev Req Model (2009 GRC) Rebuttal 2 2" xfId="737"/>
    <cellStyle name="_Book1 (2)_Book2_Electric Rev Req Model (2009 GRC) Rebuttal 3" xfId="738"/>
    <cellStyle name="_Book1 (2)_Book2_Electric Rev Req Model (2009 GRC) Rebuttal REmoval of New  WH Solar AdjustMI" xfId="739"/>
    <cellStyle name="_Book1 (2)_Book2_Electric Rev Req Model (2009 GRC) Rebuttal REmoval of New  WH Solar AdjustMI 2" xfId="740"/>
    <cellStyle name="_Book1 (2)_Book2_Electric Rev Req Model (2009 GRC) Rebuttal REmoval of New  WH Solar AdjustMI 2 2" xfId="741"/>
    <cellStyle name="_Book1 (2)_Book2_Electric Rev Req Model (2009 GRC) Rebuttal REmoval of New  WH Solar AdjustMI 3" xfId="742"/>
    <cellStyle name="_Book1 (2)_Book2_Electric Rev Req Model (2009 GRC) Rebuttal REmoval of New  WH Solar AdjustMI_DEM-WP(C) ENERG10C--ctn Mid-C_042010 2010GRC" xfId="743"/>
    <cellStyle name="_Book1 (2)_Book2_Electric Rev Req Model (2009 GRC) Revised 01-18-2010" xfId="744"/>
    <cellStyle name="_Book1 (2)_Book2_Electric Rev Req Model (2009 GRC) Revised 01-18-2010 2" xfId="745"/>
    <cellStyle name="_Book1 (2)_Book2_Electric Rev Req Model (2009 GRC) Revised 01-18-2010 2 2" xfId="746"/>
    <cellStyle name="_Book1 (2)_Book2_Electric Rev Req Model (2009 GRC) Revised 01-18-2010 3" xfId="747"/>
    <cellStyle name="_Book1 (2)_Book2_Electric Rev Req Model (2009 GRC) Revised 01-18-2010_DEM-WP(C) ENERG10C--ctn Mid-C_042010 2010GRC" xfId="748"/>
    <cellStyle name="_Book1 (2)_Book2_Final Order Electric EXHIBIT A-1" xfId="749"/>
    <cellStyle name="_Book1 (2)_Book2_Final Order Electric EXHIBIT A-1 2" xfId="750"/>
    <cellStyle name="_Book1 (2)_Book2_Final Order Electric EXHIBIT A-1 2 2" xfId="751"/>
    <cellStyle name="_Book1 (2)_Book2_Final Order Electric EXHIBIT A-1 3" xfId="752"/>
    <cellStyle name="_Book1 (2)_Book4" xfId="753"/>
    <cellStyle name="_Book1 (2)_Book4 2" xfId="754"/>
    <cellStyle name="_Book1 (2)_Book4 2 2" xfId="755"/>
    <cellStyle name="_Book1 (2)_Book4 3" xfId="756"/>
    <cellStyle name="_Book1 (2)_Book4_DEM-WP(C) ENERG10C--ctn Mid-C_042010 2010GRC" xfId="757"/>
    <cellStyle name="_Book1 (2)_Book9" xfId="758"/>
    <cellStyle name="_Book1 (2)_Book9 2" xfId="759"/>
    <cellStyle name="_Book1 (2)_Book9 2 2" xfId="760"/>
    <cellStyle name="_Book1 (2)_Book9 3" xfId="761"/>
    <cellStyle name="_Book1 (2)_Book9_DEM-WP(C) ENERG10C--ctn Mid-C_042010 2010GRC" xfId="762"/>
    <cellStyle name="_Book1 (2)_Chelan PUD Power Costs (8-10)" xfId="763"/>
    <cellStyle name="_Book1 (2)_DEM-WP(C) Chelan Power Costs" xfId="764"/>
    <cellStyle name="_Book1 (2)_DEM-WP(C) Chelan Power Costs 2" xfId="765"/>
    <cellStyle name="_Book1 (2)_DEM-WP(C) ENERG10C--ctn Mid-C_042010 2010GRC" xfId="766"/>
    <cellStyle name="_Book1 (2)_DEM-WP(C) Gas Transport 2010GRC" xfId="767"/>
    <cellStyle name="_Book1 (2)_DEM-WP(C) Gas Transport 2010GRC 2" xfId="768"/>
    <cellStyle name="_Book1 (2)_Gas Rev Req Model (2010 GRC)" xfId="769"/>
    <cellStyle name="_Book1 (2)_INPUTS" xfId="770"/>
    <cellStyle name="_Book1 (2)_INPUTS 2" xfId="771"/>
    <cellStyle name="_Book1 (2)_INPUTS 2 2" xfId="772"/>
    <cellStyle name="_Book1 (2)_INPUTS 3" xfId="773"/>
    <cellStyle name="_Book1 (2)_NIM Summary" xfId="774"/>
    <cellStyle name="_Book1 (2)_NIM Summary 09GRC" xfId="775"/>
    <cellStyle name="_Book1 (2)_NIM Summary 09GRC 2" xfId="776"/>
    <cellStyle name="_Book1 (2)_NIM Summary 09GRC_DEM-WP(C) ENERG10C--ctn Mid-C_042010 2010GRC" xfId="777"/>
    <cellStyle name="_Book1 (2)_NIM Summary 2" xfId="778"/>
    <cellStyle name="_Book1 (2)_NIM Summary 3" xfId="779"/>
    <cellStyle name="_Book1 (2)_NIM Summary 4" xfId="780"/>
    <cellStyle name="_Book1 (2)_NIM Summary 5" xfId="781"/>
    <cellStyle name="_Book1 (2)_NIM Summary 6" xfId="782"/>
    <cellStyle name="_Book1 (2)_NIM Summary 7" xfId="783"/>
    <cellStyle name="_Book1 (2)_NIM Summary 8" xfId="784"/>
    <cellStyle name="_Book1 (2)_NIM Summary 9" xfId="785"/>
    <cellStyle name="_Book1 (2)_NIM Summary_DEM-WP(C) ENERG10C--ctn Mid-C_042010 2010GRC" xfId="786"/>
    <cellStyle name="_Book1 (2)_PCA 10 -  Exhibit D from A Kellogg Jan 2011" xfId="787"/>
    <cellStyle name="_Book1 (2)_PCA 10 -  Exhibit D from A Kellogg July 2011" xfId="788"/>
    <cellStyle name="_Book1 (2)_PCA 10 -  Exhibit D from S Free Rcv'd 12-11" xfId="789"/>
    <cellStyle name="_Book1 (2)_PCA 9 -  Exhibit D April 2010" xfId="790"/>
    <cellStyle name="_Book1 (2)_PCA 9 -  Exhibit D April 2010 (3)" xfId="791"/>
    <cellStyle name="_Book1 (2)_PCA 9 -  Exhibit D April 2010 (3) 2" xfId="792"/>
    <cellStyle name="_Book1 (2)_PCA 9 -  Exhibit D April 2010 (3)_DEM-WP(C) ENERG10C--ctn Mid-C_042010 2010GRC" xfId="793"/>
    <cellStyle name="_Book1 (2)_PCA 9 -  Exhibit D Nov 2010" xfId="794"/>
    <cellStyle name="_Book1 (2)_PCA 9 - Exhibit D at August 2010" xfId="795"/>
    <cellStyle name="_Book1 (2)_PCA 9 - Exhibit D June 2010 GRC" xfId="796"/>
    <cellStyle name="_Book1 (2)_Power Costs - Comparison bx Rbtl-Staff-Jt-PC" xfId="797"/>
    <cellStyle name="_Book1 (2)_Power Costs - Comparison bx Rbtl-Staff-Jt-PC 2" xfId="798"/>
    <cellStyle name="_Book1 (2)_Power Costs - Comparison bx Rbtl-Staff-Jt-PC 2 2" xfId="799"/>
    <cellStyle name="_Book1 (2)_Power Costs - Comparison bx Rbtl-Staff-Jt-PC 3" xfId="800"/>
    <cellStyle name="_Book1 (2)_Power Costs - Comparison bx Rbtl-Staff-Jt-PC_Adj Bench DR 3 for Initial Briefs (Electric)" xfId="801"/>
    <cellStyle name="_Book1 (2)_Power Costs - Comparison bx Rbtl-Staff-Jt-PC_Adj Bench DR 3 for Initial Briefs (Electric) 2" xfId="802"/>
    <cellStyle name="_Book1 (2)_Power Costs - Comparison bx Rbtl-Staff-Jt-PC_Adj Bench DR 3 for Initial Briefs (Electric) 2 2" xfId="803"/>
    <cellStyle name="_Book1 (2)_Power Costs - Comparison bx Rbtl-Staff-Jt-PC_Adj Bench DR 3 for Initial Briefs (Electric) 3" xfId="804"/>
    <cellStyle name="_Book1 (2)_Power Costs - Comparison bx Rbtl-Staff-Jt-PC_Adj Bench DR 3 for Initial Briefs (Electric)_DEM-WP(C) ENERG10C--ctn Mid-C_042010 2010GRC" xfId="805"/>
    <cellStyle name="_Book1 (2)_Power Costs - Comparison bx Rbtl-Staff-Jt-PC_DEM-WP(C) ENERG10C--ctn Mid-C_042010 2010GRC" xfId="806"/>
    <cellStyle name="_Book1 (2)_Power Costs - Comparison bx Rbtl-Staff-Jt-PC_Electric Rev Req Model (2009 GRC) Rebuttal" xfId="807"/>
    <cellStyle name="_Book1 (2)_Power Costs - Comparison bx Rbtl-Staff-Jt-PC_Electric Rev Req Model (2009 GRC) Rebuttal 2" xfId="808"/>
    <cellStyle name="_Book1 (2)_Power Costs - Comparison bx Rbtl-Staff-Jt-PC_Electric Rev Req Model (2009 GRC) Rebuttal 2 2" xfId="809"/>
    <cellStyle name="_Book1 (2)_Power Costs - Comparison bx Rbtl-Staff-Jt-PC_Electric Rev Req Model (2009 GRC) Rebuttal 3" xfId="810"/>
    <cellStyle name="_Book1 (2)_Power Costs - Comparison bx Rbtl-Staff-Jt-PC_Electric Rev Req Model (2009 GRC) Rebuttal REmoval of New  WH Solar AdjustMI" xfId="811"/>
    <cellStyle name="_Book1 (2)_Power Costs - Comparison bx Rbtl-Staff-Jt-PC_Electric Rev Req Model (2009 GRC) Rebuttal REmoval of New  WH Solar AdjustMI 2" xfId="812"/>
    <cellStyle name="_Book1 (2)_Power Costs - Comparison bx Rbtl-Staff-Jt-PC_Electric Rev Req Model (2009 GRC) Rebuttal REmoval of New  WH Solar AdjustMI 2 2" xfId="813"/>
    <cellStyle name="_Book1 (2)_Power Costs - Comparison bx Rbtl-Staff-Jt-PC_Electric Rev Req Model (2009 GRC) Rebuttal REmoval of New  WH Solar AdjustMI 3" xfId="814"/>
    <cellStyle name="_Book1 (2)_Power Costs - Comparison bx Rbtl-Staff-Jt-PC_Electric Rev Req Model (2009 GRC) Rebuttal REmoval of New  WH Solar AdjustMI_DEM-WP(C) ENERG10C--ctn Mid-C_042010 2010GRC" xfId="815"/>
    <cellStyle name="_Book1 (2)_Power Costs - Comparison bx Rbtl-Staff-Jt-PC_Electric Rev Req Model (2009 GRC) Revised 01-18-2010" xfId="816"/>
    <cellStyle name="_Book1 (2)_Power Costs - Comparison bx Rbtl-Staff-Jt-PC_Electric Rev Req Model (2009 GRC) Revised 01-18-2010 2" xfId="817"/>
    <cellStyle name="_Book1 (2)_Power Costs - Comparison bx Rbtl-Staff-Jt-PC_Electric Rev Req Model (2009 GRC) Revised 01-18-2010 2 2" xfId="818"/>
    <cellStyle name="_Book1 (2)_Power Costs - Comparison bx Rbtl-Staff-Jt-PC_Electric Rev Req Model (2009 GRC) Revised 01-18-2010 3" xfId="819"/>
    <cellStyle name="_Book1 (2)_Power Costs - Comparison bx Rbtl-Staff-Jt-PC_Electric Rev Req Model (2009 GRC) Revised 01-18-2010_DEM-WP(C) ENERG10C--ctn Mid-C_042010 2010GRC" xfId="820"/>
    <cellStyle name="_Book1 (2)_Power Costs - Comparison bx Rbtl-Staff-Jt-PC_Final Order Electric EXHIBIT A-1" xfId="821"/>
    <cellStyle name="_Book1 (2)_Power Costs - Comparison bx Rbtl-Staff-Jt-PC_Final Order Electric EXHIBIT A-1 2" xfId="822"/>
    <cellStyle name="_Book1 (2)_Power Costs - Comparison bx Rbtl-Staff-Jt-PC_Final Order Electric EXHIBIT A-1 2 2" xfId="823"/>
    <cellStyle name="_Book1 (2)_Power Costs - Comparison bx Rbtl-Staff-Jt-PC_Final Order Electric EXHIBIT A-1 3" xfId="824"/>
    <cellStyle name="_Book1 (2)_Production Adj 4.37" xfId="825"/>
    <cellStyle name="_Book1 (2)_Production Adj 4.37 2" xfId="826"/>
    <cellStyle name="_Book1 (2)_Production Adj 4.37 2 2" xfId="827"/>
    <cellStyle name="_Book1 (2)_Production Adj 4.37 3" xfId="828"/>
    <cellStyle name="_Book1 (2)_Purchased Power Adj 4.03" xfId="829"/>
    <cellStyle name="_Book1 (2)_Purchased Power Adj 4.03 2" xfId="830"/>
    <cellStyle name="_Book1 (2)_Purchased Power Adj 4.03 2 2" xfId="831"/>
    <cellStyle name="_Book1 (2)_Purchased Power Adj 4.03 3" xfId="832"/>
    <cellStyle name="_Book1 (2)_Rebuttal Power Costs" xfId="833"/>
    <cellStyle name="_Book1 (2)_Rebuttal Power Costs 2" xfId="834"/>
    <cellStyle name="_Book1 (2)_Rebuttal Power Costs 2 2" xfId="835"/>
    <cellStyle name="_Book1 (2)_Rebuttal Power Costs 3" xfId="836"/>
    <cellStyle name="_Book1 (2)_Rebuttal Power Costs_Adj Bench DR 3 for Initial Briefs (Electric)" xfId="837"/>
    <cellStyle name="_Book1 (2)_Rebuttal Power Costs_Adj Bench DR 3 for Initial Briefs (Electric) 2" xfId="838"/>
    <cellStyle name="_Book1 (2)_Rebuttal Power Costs_Adj Bench DR 3 for Initial Briefs (Electric) 2 2" xfId="839"/>
    <cellStyle name="_Book1 (2)_Rebuttal Power Costs_Adj Bench DR 3 for Initial Briefs (Electric) 3" xfId="840"/>
    <cellStyle name="_Book1 (2)_Rebuttal Power Costs_Adj Bench DR 3 for Initial Briefs (Electric)_DEM-WP(C) ENERG10C--ctn Mid-C_042010 2010GRC" xfId="841"/>
    <cellStyle name="_Book1 (2)_Rebuttal Power Costs_DEM-WP(C) ENERG10C--ctn Mid-C_042010 2010GRC" xfId="842"/>
    <cellStyle name="_Book1 (2)_Rebuttal Power Costs_Electric Rev Req Model (2009 GRC) Rebuttal" xfId="843"/>
    <cellStyle name="_Book1 (2)_Rebuttal Power Costs_Electric Rev Req Model (2009 GRC) Rebuttal 2" xfId="844"/>
    <cellStyle name="_Book1 (2)_Rebuttal Power Costs_Electric Rev Req Model (2009 GRC) Rebuttal 2 2" xfId="845"/>
    <cellStyle name="_Book1 (2)_Rebuttal Power Costs_Electric Rev Req Model (2009 GRC) Rebuttal 3" xfId="846"/>
    <cellStyle name="_Book1 (2)_Rebuttal Power Costs_Electric Rev Req Model (2009 GRC) Rebuttal REmoval of New  WH Solar AdjustMI" xfId="847"/>
    <cellStyle name="_Book1 (2)_Rebuttal Power Costs_Electric Rev Req Model (2009 GRC) Rebuttal REmoval of New  WH Solar AdjustMI 2" xfId="848"/>
    <cellStyle name="_Book1 (2)_Rebuttal Power Costs_Electric Rev Req Model (2009 GRC) Rebuttal REmoval of New  WH Solar AdjustMI 2 2" xfId="849"/>
    <cellStyle name="_Book1 (2)_Rebuttal Power Costs_Electric Rev Req Model (2009 GRC) Rebuttal REmoval of New  WH Solar AdjustMI 3" xfId="850"/>
    <cellStyle name="_Book1 (2)_Rebuttal Power Costs_Electric Rev Req Model (2009 GRC) Rebuttal REmoval of New  WH Solar AdjustMI_DEM-WP(C) ENERG10C--ctn Mid-C_042010 2010GRC" xfId="851"/>
    <cellStyle name="_Book1 (2)_Rebuttal Power Costs_Electric Rev Req Model (2009 GRC) Revised 01-18-2010" xfId="852"/>
    <cellStyle name="_Book1 (2)_Rebuttal Power Costs_Electric Rev Req Model (2009 GRC) Revised 01-18-2010 2" xfId="853"/>
    <cellStyle name="_Book1 (2)_Rebuttal Power Costs_Electric Rev Req Model (2009 GRC) Revised 01-18-2010 2 2" xfId="854"/>
    <cellStyle name="_Book1 (2)_Rebuttal Power Costs_Electric Rev Req Model (2009 GRC) Revised 01-18-2010 3" xfId="855"/>
    <cellStyle name="_Book1 (2)_Rebuttal Power Costs_Electric Rev Req Model (2009 GRC) Revised 01-18-2010_DEM-WP(C) ENERG10C--ctn Mid-C_042010 2010GRC" xfId="856"/>
    <cellStyle name="_Book1 (2)_Rebuttal Power Costs_Final Order Electric EXHIBIT A-1" xfId="857"/>
    <cellStyle name="_Book1 (2)_Rebuttal Power Costs_Final Order Electric EXHIBIT A-1 2" xfId="858"/>
    <cellStyle name="_Book1 (2)_Rebuttal Power Costs_Final Order Electric EXHIBIT A-1 2 2" xfId="859"/>
    <cellStyle name="_Book1 (2)_Rebuttal Power Costs_Final Order Electric EXHIBIT A-1 3" xfId="860"/>
    <cellStyle name="_Book1 (2)_ROR &amp; CONV FACTOR" xfId="861"/>
    <cellStyle name="_Book1 (2)_ROR &amp; CONV FACTOR 2" xfId="862"/>
    <cellStyle name="_Book1 (2)_ROR &amp; CONV FACTOR 2 2" xfId="863"/>
    <cellStyle name="_Book1 (2)_ROR &amp; CONV FACTOR 3" xfId="864"/>
    <cellStyle name="_Book1 (2)_ROR 5.02" xfId="865"/>
    <cellStyle name="_Book1 (2)_ROR 5.02 2" xfId="866"/>
    <cellStyle name="_Book1 (2)_ROR 5.02 2 2" xfId="867"/>
    <cellStyle name="_Book1 (2)_ROR 5.02 3" xfId="868"/>
    <cellStyle name="_Book1 (2)_Wind Integration 10GRC" xfId="869"/>
    <cellStyle name="_Book1 (2)_Wind Integration 10GRC 2" xfId="870"/>
    <cellStyle name="_Book1 (2)_Wind Integration 10GRC_DEM-WP(C) ENERG10C--ctn Mid-C_042010 2010GRC" xfId="871"/>
    <cellStyle name="_Book1 10" xfId="872"/>
    <cellStyle name="_Book1 10 2" xfId="873"/>
    <cellStyle name="_Book1 11" xfId="874"/>
    <cellStyle name="_Book1 11 2" xfId="875"/>
    <cellStyle name="_Book1 12" xfId="876"/>
    <cellStyle name="_Book1 12 2" xfId="877"/>
    <cellStyle name="_Book1 13" xfId="878"/>
    <cellStyle name="_Book1 13 2" xfId="879"/>
    <cellStyle name="_Book1 14" xfId="880"/>
    <cellStyle name="_Book1 14 2" xfId="881"/>
    <cellStyle name="_Book1 15" xfId="882"/>
    <cellStyle name="_Book1 16" xfId="883"/>
    <cellStyle name="_Book1 17" xfId="884"/>
    <cellStyle name="_Book1 17 2" xfId="885"/>
    <cellStyle name="_Book1 18" xfId="886"/>
    <cellStyle name="_Book1 18 2" xfId="887"/>
    <cellStyle name="_Book1 19" xfId="888"/>
    <cellStyle name="_Book1 19 2" xfId="889"/>
    <cellStyle name="_Book1 2" xfId="890"/>
    <cellStyle name="_Book1 2 2" xfId="891"/>
    <cellStyle name="_Book1 2 2 2" xfId="892"/>
    <cellStyle name="_Book1 2 3" xfId="893"/>
    <cellStyle name="_Book1 20" xfId="894"/>
    <cellStyle name="_Book1 20 2" xfId="895"/>
    <cellStyle name="_Book1 21" xfId="896"/>
    <cellStyle name="_Book1 21 2" xfId="897"/>
    <cellStyle name="_Book1 3" xfId="898"/>
    <cellStyle name="_Book1 3 2" xfId="899"/>
    <cellStyle name="_Book1 4" xfId="900"/>
    <cellStyle name="_Book1 4 2" xfId="901"/>
    <cellStyle name="_Book1 5" xfId="902"/>
    <cellStyle name="_Book1 5 2" xfId="903"/>
    <cellStyle name="_Book1 6" xfId="904"/>
    <cellStyle name="_Book1 6 2" xfId="905"/>
    <cellStyle name="_Book1 7" xfId="906"/>
    <cellStyle name="_Book1 7 2" xfId="907"/>
    <cellStyle name="_Book1 8" xfId="908"/>
    <cellStyle name="_Book1 8 2" xfId="909"/>
    <cellStyle name="_Book1 9" xfId="910"/>
    <cellStyle name="_Book1 9 2" xfId="911"/>
    <cellStyle name="_Book1_(C) WHE Proforma with ITC cash grant 10 Yr Amort_for deferral_102809" xfId="912"/>
    <cellStyle name="_Book1_(C) WHE Proforma with ITC cash grant 10 Yr Amort_for deferral_102809 2" xfId="913"/>
    <cellStyle name="_Book1_(C) WHE Proforma with ITC cash grant 10 Yr Amort_for deferral_102809 2 2" xfId="914"/>
    <cellStyle name="_Book1_(C) WHE Proforma with ITC cash grant 10 Yr Amort_for deferral_102809 3" xfId="915"/>
    <cellStyle name="_Book1_(C) WHE Proforma with ITC cash grant 10 Yr Amort_for deferral_102809_16.07E Wild Horse Wind Expansionwrkingfile" xfId="916"/>
    <cellStyle name="_Book1_(C) WHE Proforma with ITC cash grant 10 Yr Amort_for deferral_102809_16.07E Wild Horse Wind Expansionwrkingfile 2" xfId="917"/>
    <cellStyle name="_Book1_(C) WHE Proforma with ITC cash grant 10 Yr Amort_for deferral_102809_16.07E Wild Horse Wind Expansionwrkingfile 2 2" xfId="918"/>
    <cellStyle name="_Book1_(C) WHE Proforma with ITC cash grant 10 Yr Amort_for deferral_102809_16.07E Wild Horse Wind Expansionwrkingfile 3" xfId="919"/>
    <cellStyle name="_Book1_(C) WHE Proforma with ITC cash grant 10 Yr Amort_for deferral_102809_16.07E Wild Horse Wind Expansionwrkingfile SF" xfId="920"/>
    <cellStyle name="_Book1_(C) WHE Proforma with ITC cash grant 10 Yr Amort_for deferral_102809_16.07E Wild Horse Wind Expansionwrkingfile SF 2" xfId="921"/>
    <cellStyle name="_Book1_(C) WHE Proforma with ITC cash grant 10 Yr Amort_for deferral_102809_16.07E Wild Horse Wind Expansionwrkingfile SF 2 2" xfId="922"/>
    <cellStyle name="_Book1_(C) WHE Proforma with ITC cash grant 10 Yr Amort_for deferral_102809_16.07E Wild Horse Wind Expansionwrkingfile SF 3" xfId="923"/>
    <cellStyle name="_Book1_(C) WHE Proforma with ITC cash grant 10 Yr Amort_for deferral_102809_16.07E Wild Horse Wind Expansionwrkingfile SF_DEM-WP(C) ENERG10C--ctn Mid-C_042010 2010GRC" xfId="924"/>
    <cellStyle name="_Book1_(C) WHE Proforma with ITC cash grant 10 Yr Amort_for deferral_102809_16.07E Wild Horse Wind Expansionwrkingfile_DEM-WP(C) ENERG10C--ctn Mid-C_042010 2010GRC" xfId="925"/>
    <cellStyle name="_Book1_(C) WHE Proforma with ITC cash grant 10 Yr Amort_for deferral_102809_16.37E Wild Horse Expansion DeferralRevwrkingfile SF" xfId="926"/>
    <cellStyle name="_Book1_(C) WHE Proforma with ITC cash grant 10 Yr Amort_for deferral_102809_16.37E Wild Horse Expansion DeferralRevwrkingfile SF 2" xfId="927"/>
    <cellStyle name="_Book1_(C) WHE Proforma with ITC cash grant 10 Yr Amort_for deferral_102809_16.37E Wild Horse Expansion DeferralRevwrkingfile SF 2 2" xfId="928"/>
    <cellStyle name="_Book1_(C) WHE Proforma with ITC cash grant 10 Yr Amort_for deferral_102809_16.37E Wild Horse Expansion DeferralRevwrkingfile SF 3" xfId="929"/>
    <cellStyle name="_Book1_(C) WHE Proforma with ITC cash grant 10 Yr Amort_for deferral_102809_16.37E Wild Horse Expansion DeferralRevwrkingfile SF_DEM-WP(C) ENERG10C--ctn Mid-C_042010 2010GRC" xfId="930"/>
    <cellStyle name="_Book1_(C) WHE Proforma with ITC cash grant 10 Yr Amort_for deferral_102809_DEM-WP(C) ENERG10C--ctn Mid-C_042010 2010GRC" xfId="931"/>
    <cellStyle name="_Book1_(C) WHE Proforma with ITC cash grant 10 Yr Amort_for rebuttal_120709" xfId="932"/>
    <cellStyle name="_Book1_(C) WHE Proforma with ITC cash grant 10 Yr Amort_for rebuttal_120709 2" xfId="933"/>
    <cellStyle name="_Book1_(C) WHE Proforma with ITC cash grant 10 Yr Amort_for rebuttal_120709 2 2" xfId="934"/>
    <cellStyle name="_Book1_(C) WHE Proforma with ITC cash grant 10 Yr Amort_for rebuttal_120709 3" xfId="935"/>
    <cellStyle name="_Book1_(C) WHE Proforma with ITC cash grant 10 Yr Amort_for rebuttal_120709_DEM-WP(C) ENERG10C--ctn Mid-C_042010 2010GRC" xfId="936"/>
    <cellStyle name="_Book1_04.07E Wild Horse Wind Expansion" xfId="937"/>
    <cellStyle name="_Book1_04.07E Wild Horse Wind Expansion 2" xfId="938"/>
    <cellStyle name="_Book1_04.07E Wild Horse Wind Expansion 2 2" xfId="939"/>
    <cellStyle name="_Book1_04.07E Wild Horse Wind Expansion 3" xfId="940"/>
    <cellStyle name="_Book1_04.07E Wild Horse Wind Expansion_16.07E Wild Horse Wind Expansionwrkingfile" xfId="941"/>
    <cellStyle name="_Book1_04.07E Wild Horse Wind Expansion_16.07E Wild Horse Wind Expansionwrkingfile 2" xfId="942"/>
    <cellStyle name="_Book1_04.07E Wild Horse Wind Expansion_16.07E Wild Horse Wind Expansionwrkingfile 2 2" xfId="943"/>
    <cellStyle name="_Book1_04.07E Wild Horse Wind Expansion_16.07E Wild Horse Wind Expansionwrkingfile 3" xfId="944"/>
    <cellStyle name="_Book1_04.07E Wild Horse Wind Expansion_16.07E Wild Horse Wind Expansionwrkingfile SF" xfId="945"/>
    <cellStyle name="_Book1_04.07E Wild Horse Wind Expansion_16.07E Wild Horse Wind Expansionwrkingfile SF 2" xfId="946"/>
    <cellStyle name="_Book1_04.07E Wild Horse Wind Expansion_16.07E Wild Horse Wind Expansionwrkingfile SF 2 2" xfId="947"/>
    <cellStyle name="_Book1_04.07E Wild Horse Wind Expansion_16.07E Wild Horse Wind Expansionwrkingfile SF 3" xfId="948"/>
    <cellStyle name="_Book1_04.07E Wild Horse Wind Expansion_16.07E Wild Horse Wind Expansionwrkingfile SF_DEM-WP(C) ENERG10C--ctn Mid-C_042010 2010GRC" xfId="949"/>
    <cellStyle name="_Book1_04.07E Wild Horse Wind Expansion_16.07E Wild Horse Wind Expansionwrkingfile_DEM-WP(C) ENERG10C--ctn Mid-C_042010 2010GRC" xfId="950"/>
    <cellStyle name="_Book1_04.07E Wild Horse Wind Expansion_16.37E Wild Horse Expansion DeferralRevwrkingfile SF" xfId="951"/>
    <cellStyle name="_Book1_04.07E Wild Horse Wind Expansion_16.37E Wild Horse Expansion DeferralRevwrkingfile SF 2" xfId="952"/>
    <cellStyle name="_Book1_04.07E Wild Horse Wind Expansion_16.37E Wild Horse Expansion DeferralRevwrkingfile SF 2 2" xfId="953"/>
    <cellStyle name="_Book1_04.07E Wild Horse Wind Expansion_16.37E Wild Horse Expansion DeferralRevwrkingfile SF 3" xfId="954"/>
    <cellStyle name="_Book1_04.07E Wild Horse Wind Expansion_16.37E Wild Horse Expansion DeferralRevwrkingfile SF_DEM-WP(C) ENERG10C--ctn Mid-C_042010 2010GRC" xfId="955"/>
    <cellStyle name="_Book1_04.07E Wild Horse Wind Expansion_DEM-WP(C) ENERG10C--ctn Mid-C_042010 2010GRC" xfId="956"/>
    <cellStyle name="_Book1_16.07E Wild Horse Wind Expansionwrkingfile" xfId="957"/>
    <cellStyle name="_Book1_16.07E Wild Horse Wind Expansionwrkingfile 2" xfId="958"/>
    <cellStyle name="_Book1_16.07E Wild Horse Wind Expansionwrkingfile 2 2" xfId="959"/>
    <cellStyle name="_Book1_16.07E Wild Horse Wind Expansionwrkingfile 3" xfId="960"/>
    <cellStyle name="_Book1_16.07E Wild Horse Wind Expansionwrkingfile SF" xfId="961"/>
    <cellStyle name="_Book1_16.07E Wild Horse Wind Expansionwrkingfile SF 2" xfId="962"/>
    <cellStyle name="_Book1_16.07E Wild Horse Wind Expansionwrkingfile SF 2 2" xfId="963"/>
    <cellStyle name="_Book1_16.07E Wild Horse Wind Expansionwrkingfile SF 3" xfId="964"/>
    <cellStyle name="_Book1_16.07E Wild Horse Wind Expansionwrkingfile SF_DEM-WP(C) ENERG10C--ctn Mid-C_042010 2010GRC" xfId="965"/>
    <cellStyle name="_Book1_16.07E Wild Horse Wind Expansionwrkingfile_DEM-WP(C) ENERG10C--ctn Mid-C_042010 2010GRC" xfId="966"/>
    <cellStyle name="_Book1_16.37E Wild Horse Expansion DeferralRevwrkingfile SF" xfId="967"/>
    <cellStyle name="_Book1_16.37E Wild Horse Expansion DeferralRevwrkingfile SF 2" xfId="968"/>
    <cellStyle name="_Book1_16.37E Wild Horse Expansion DeferralRevwrkingfile SF 2 2" xfId="969"/>
    <cellStyle name="_Book1_16.37E Wild Horse Expansion DeferralRevwrkingfile SF 3" xfId="970"/>
    <cellStyle name="_Book1_16.37E Wild Horse Expansion DeferralRevwrkingfile SF_DEM-WP(C) ENERG10C--ctn Mid-C_042010 2010GRC" xfId="971"/>
    <cellStyle name="_Book1_2009 Compliance Filing PCA Exhibits for GRC" xfId="972"/>
    <cellStyle name="_Book1_2009 GRC Compl Filing - Exhibit D" xfId="973"/>
    <cellStyle name="_Book1_2009 GRC Compl Filing - Exhibit D 2" xfId="974"/>
    <cellStyle name="_Book1_2009 GRC Compl Filing - Exhibit D_DEM-WP(C) ENERG10C--ctn Mid-C_042010 2010GRC" xfId="975"/>
    <cellStyle name="_Book1_3.01 Income Statement" xfId="976"/>
    <cellStyle name="_Book1_4 31 Regulatory Assets and Liabilities  7 06- Exhibit D" xfId="977"/>
    <cellStyle name="_Book1_4 31 Regulatory Assets and Liabilities  7 06- Exhibit D 2" xfId="978"/>
    <cellStyle name="_Book1_4 31 Regulatory Assets and Liabilities  7 06- Exhibit D 2 2" xfId="979"/>
    <cellStyle name="_Book1_4 31 Regulatory Assets and Liabilities  7 06- Exhibit D 3" xfId="980"/>
    <cellStyle name="_Book1_4 31 Regulatory Assets and Liabilities  7 06- Exhibit D_DEM-WP(C) ENERG10C--ctn Mid-C_042010 2010GRC" xfId="981"/>
    <cellStyle name="_Book1_4 31 Regulatory Assets and Liabilities  7 06- Exhibit D_NIM Summary" xfId="982"/>
    <cellStyle name="_Book1_4 31 Regulatory Assets and Liabilities  7 06- Exhibit D_NIM Summary 2" xfId="983"/>
    <cellStyle name="_Book1_4 31 Regulatory Assets and Liabilities  7 06- Exhibit D_NIM Summary_DEM-WP(C) ENERG10C--ctn Mid-C_042010 2010GRC" xfId="984"/>
    <cellStyle name="_Book1_4 31 Regulatory Assets and Liabilities  7 06- Exhibit D_NIM+O&amp;M" xfId="985"/>
    <cellStyle name="_Book1_4 31 Regulatory Assets and Liabilities  7 06- Exhibit D_NIM+O&amp;M Monthly" xfId="986"/>
    <cellStyle name="_Book1_4 31E Reg Asset  Liab and EXH D" xfId="987"/>
    <cellStyle name="_Book1_4 31E Reg Asset  Liab and EXH D _ Aug 10 Filing (2)" xfId="988"/>
    <cellStyle name="_Book1_4 31E Reg Asset  Liab and EXH D _ Aug 10 Filing (2) 2" xfId="989"/>
    <cellStyle name="_Book1_4 31E Reg Asset  Liab and EXH D 2" xfId="990"/>
    <cellStyle name="_Book1_4 31E Reg Asset  Liab and EXH D 3" xfId="991"/>
    <cellStyle name="_Book1_4 32 Regulatory Assets and Liabilities  7 06- Exhibit D" xfId="992"/>
    <cellStyle name="_Book1_4 32 Regulatory Assets and Liabilities  7 06- Exhibit D 2" xfId="993"/>
    <cellStyle name="_Book1_4 32 Regulatory Assets and Liabilities  7 06- Exhibit D 2 2" xfId="994"/>
    <cellStyle name="_Book1_4 32 Regulatory Assets and Liabilities  7 06- Exhibit D 3" xfId="995"/>
    <cellStyle name="_Book1_4 32 Regulatory Assets and Liabilities  7 06- Exhibit D_DEM-WP(C) ENERG10C--ctn Mid-C_042010 2010GRC" xfId="996"/>
    <cellStyle name="_Book1_4 32 Regulatory Assets and Liabilities  7 06- Exhibit D_NIM Summary" xfId="997"/>
    <cellStyle name="_Book1_4 32 Regulatory Assets and Liabilities  7 06- Exhibit D_NIM Summary 2" xfId="998"/>
    <cellStyle name="_Book1_4 32 Regulatory Assets and Liabilities  7 06- Exhibit D_NIM Summary_DEM-WP(C) ENERG10C--ctn Mid-C_042010 2010GRC" xfId="999"/>
    <cellStyle name="_Book1_4 32 Regulatory Assets and Liabilities  7 06- Exhibit D_NIM+O&amp;M" xfId="1000"/>
    <cellStyle name="_Book1_4 32 Regulatory Assets and Liabilities  7 06- Exhibit D_NIM+O&amp;M Monthly" xfId="1001"/>
    <cellStyle name="_Book1_AURORA Total New" xfId="1002"/>
    <cellStyle name="_Book1_AURORA Total New 2" xfId="1003"/>
    <cellStyle name="_Book1_Book1" xfId="1004"/>
    <cellStyle name="_Book1_Book2" xfId="1005"/>
    <cellStyle name="_Book1_Book2 2" xfId="1006"/>
    <cellStyle name="_Book1_Book2 2 2" xfId="1007"/>
    <cellStyle name="_Book1_Book2 3" xfId="1008"/>
    <cellStyle name="_Book1_Book2_Adj Bench DR 3 for Initial Briefs (Electric)" xfId="1009"/>
    <cellStyle name="_Book1_Book2_Adj Bench DR 3 for Initial Briefs (Electric) 2" xfId="1010"/>
    <cellStyle name="_Book1_Book2_Adj Bench DR 3 for Initial Briefs (Electric) 2 2" xfId="1011"/>
    <cellStyle name="_Book1_Book2_Adj Bench DR 3 for Initial Briefs (Electric) 3" xfId="1012"/>
    <cellStyle name="_Book1_Book2_Adj Bench DR 3 for Initial Briefs (Electric)_DEM-WP(C) ENERG10C--ctn Mid-C_042010 2010GRC" xfId="1013"/>
    <cellStyle name="_Book1_Book2_DEM-WP(C) ENERG10C--ctn Mid-C_042010 2010GRC" xfId="1014"/>
    <cellStyle name="_Book1_Book2_Electric Rev Req Model (2009 GRC) Rebuttal" xfId="1015"/>
    <cellStyle name="_Book1_Book2_Electric Rev Req Model (2009 GRC) Rebuttal 2" xfId="1016"/>
    <cellStyle name="_Book1_Book2_Electric Rev Req Model (2009 GRC) Rebuttal 2 2" xfId="1017"/>
    <cellStyle name="_Book1_Book2_Electric Rev Req Model (2009 GRC) Rebuttal 3" xfId="1018"/>
    <cellStyle name="_Book1_Book2_Electric Rev Req Model (2009 GRC) Rebuttal REmoval of New  WH Solar AdjustMI" xfId="1019"/>
    <cellStyle name="_Book1_Book2_Electric Rev Req Model (2009 GRC) Rebuttal REmoval of New  WH Solar AdjustMI 2" xfId="1020"/>
    <cellStyle name="_Book1_Book2_Electric Rev Req Model (2009 GRC) Rebuttal REmoval of New  WH Solar AdjustMI 2 2" xfId="1021"/>
    <cellStyle name="_Book1_Book2_Electric Rev Req Model (2009 GRC) Rebuttal REmoval of New  WH Solar AdjustMI 3" xfId="1022"/>
    <cellStyle name="_Book1_Book2_Electric Rev Req Model (2009 GRC) Rebuttal REmoval of New  WH Solar AdjustMI_DEM-WP(C) ENERG10C--ctn Mid-C_042010 2010GRC" xfId="1023"/>
    <cellStyle name="_Book1_Book2_Electric Rev Req Model (2009 GRC) Revised 01-18-2010" xfId="1024"/>
    <cellStyle name="_Book1_Book2_Electric Rev Req Model (2009 GRC) Revised 01-18-2010 2" xfId="1025"/>
    <cellStyle name="_Book1_Book2_Electric Rev Req Model (2009 GRC) Revised 01-18-2010 2 2" xfId="1026"/>
    <cellStyle name="_Book1_Book2_Electric Rev Req Model (2009 GRC) Revised 01-18-2010 3" xfId="1027"/>
    <cellStyle name="_Book1_Book2_Electric Rev Req Model (2009 GRC) Revised 01-18-2010_DEM-WP(C) ENERG10C--ctn Mid-C_042010 2010GRC" xfId="1028"/>
    <cellStyle name="_Book1_Book2_Final Order Electric EXHIBIT A-1" xfId="1029"/>
    <cellStyle name="_Book1_Book2_Final Order Electric EXHIBIT A-1 2" xfId="1030"/>
    <cellStyle name="_Book1_Book2_Final Order Electric EXHIBIT A-1 2 2" xfId="1031"/>
    <cellStyle name="_Book1_Book2_Final Order Electric EXHIBIT A-1 3" xfId="1032"/>
    <cellStyle name="_Book1_Book4" xfId="1033"/>
    <cellStyle name="_Book1_Book4 2" xfId="1034"/>
    <cellStyle name="_Book1_Book4 2 2" xfId="1035"/>
    <cellStyle name="_Book1_Book4 3" xfId="1036"/>
    <cellStyle name="_Book1_Book4_DEM-WP(C) ENERG10C--ctn Mid-C_042010 2010GRC" xfId="1037"/>
    <cellStyle name="_Book1_Book9" xfId="1038"/>
    <cellStyle name="_Book1_Book9 2" xfId="1039"/>
    <cellStyle name="_Book1_Book9 2 2" xfId="1040"/>
    <cellStyle name="_Book1_Book9 3" xfId="1041"/>
    <cellStyle name="_Book1_Book9_DEM-WP(C) ENERG10C--ctn Mid-C_042010 2010GRC" xfId="1042"/>
    <cellStyle name="_Book1_Chelan PUD Power Costs (8-10)" xfId="1043"/>
    <cellStyle name="_Book1_DEM-WP(C) Chelan Power Costs" xfId="1044"/>
    <cellStyle name="_Book1_DEM-WP(C) Chelan Power Costs 2" xfId="1045"/>
    <cellStyle name="_Book1_DEM-WP(C) ENERG10C--ctn Mid-C_042010 2010GRC" xfId="1046"/>
    <cellStyle name="_Book1_DEM-WP(C) Gas Transport 2010GRC" xfId="1047"/>
    <cellStyle name="_Book1_DEM-WP(C) Gas Transport 2010GRC 2" xfId="1048"/>
    <cellStyle name="_Book1_Electric COS Inputs" xfId="1049"/>
    <cellStyle name="_Book1_Electric COS Inputs 2" xfId="1050"/>
    <cellStyle name="_Book1_Electric COS Inputs 2 2" xfId="1051"/>
    <cellStyle name="_Book1_Electric COS Inputs 2 2 2" xfId="1052"/>
    <cellStyle name="_Book1_Electric COS Inputs 2 3" xfId="1053"/>
    <cellStyle name="_Book1_Electric COS Inputs 2 3 2" xfId="1054"/>
    <cellStyle name="_Book1_Electric COS Inputs 2 4" xfId="1055"/>
    <cellStyle name="_Book1_Electric COS Inputs 2 4 2" xfId="1056"/>
    <cellStyle name="_Book1_Electric COS Inputs 3" xfId="1057"/>
    <cellStyle name="_Book1_Electric COS Inputs 3 2" xfId="1058"/>
    <cellStyle name="_Book1_Electric COS Inputs 4" xfId="1059"/>
    <cellStyle name="_Book1_Electric COS Inputs 4 2" xfId="1060"/>
    <cellStyle name="_Book1_Electric COS Inputs 5" xfId="1061"/>
    <cellStyle name="_Book1_Electric COS Inputs 6" xfId="1062"/>
    <cellStyle name="_Book1_LSRWEP LGIA like Acctg Petition Aug 2010" xfId="1063"/>
    <cellStyle name="_Book1_NIM Summary" xfId="1064"/>
    <cellStyle name="_Book1_NIM Summary 09GRC" xfId="1065"/>
    <cellStyle name="_Book1_NIM Summary 09GRC 2" xfId="1066"/>
    <cellStyle name="_Book1_NIM Summary 09GRC_DEM-WP(C) ENERG10C--ctn Mid-C_042010 2010GRC" xfId="1067"/>
    <cellStyle name="_Book1_NIM Summary 2" xfId="1068"/>
    <cellStyle name="_Book1_NIM Summary 3" xfId="1069"/>
    <cellStyle name="_Book1_NIM Summary 4" xfId="1070"/>
    <cellStyle name="_Book1_NIM Summary 5" xfId="1071"/>
    <cellStyle name="_Book1_NIM Summary 6" xfId="1072"/>
    <cellStyle name="_Book1_NIM Summary 7" xfId="1073"/>
    <cellStyle name="_Book1_NIM Summary 8" xfId="1074"/>
    <cellStyle name="_Book1_NIM Summary 9" xfId="1075"/>
    <cellStyle name="_Book1_NIM Summary_DEM-WP(C) ENERG10C--ctn Mid-C_042010 2010GRC" xfId="1076"/>
    <cellStyle name="_Book1_NIM+O&amp;M" xfId="1077"/>
    <cellStyle name="_Book1_NIM+O&amp;M 2" xfId="1078"/>
    <cellStyle name="_Book1_NIM+O&amp;M Monthly" xfId="1079"/>
    <cellStyle name="_Book1_NIM+O&amp;M Monthly 2" xfId="1080"/>
    <cellStyle name="_Book1_PCA 10 -  Exhibit D from A Kellogg Jan 2011" xfId="1081"/>
    <cellStyle name="_Book1_PCA 10 -  Exhibit D from A Kellogg July 2011" xfId="1082"/>
    <cellStyle name="_Book1_PCA 10 -  Exhibit D from S Free Rcv'd 12-11" xfId="1083"/>
    <cellStyle name="_Book1_PCA 9 -  Exhibit D April 2010" xfId="1084"/>
    <cellStyle name="_Book1_PCA 9 -  Exhibit D April 2010 (3)" xfId="1085"/>
    <cellStyle name="_Book1_PCA 9 -  Exhibit D April 2010 (3) 2" xfId="1086"/>
    <cellStyle name="_Book1_PCA 9 -  Exhibit D April 2010 (3)_DEM-WP(C) ENERG10C--ctn Mid-C_042010 2010GRC" xfId="1087"/>
    <cellStyle name="_Book1_PCA 9 -  Exhibit D Nov 2010" xfId="1088"/>
    <cellStyle name="_Book1_PCA 9 - Exhibit D at August 2010" xfId="1089"/>
    <cellStyle name="_Book1_PCA 9 - Exhibit D June 2010 GRC" xfId="1090"/>
    <cellStyle name="_Book1_Power Costs - Comparison bx Rbtl-Staff-Jt-PC" xfId="1091"/>
    <cellStyle name="_Book1_Power Costs - Comparison bx Rbtl-Staff-Jt-PC 2" xfId="1092"/>
    <cellStyle name="_Book1_Power Costs - Comparison bx Rbtl-Staff-Jt-PC 2 2" xfId="1093"/>
    <cellStyle name="_Book1_Power Costs - Comparison bx Rbtl-Staff-Jt-PC 3" xfId="1094"/>
    <cellStyle name="_Book1_Power Costs - Comparison bx Rbtl-Staff-Jt-PC_Adj Bench DR 3 for Initial Briefs (Electric)" xfId="1095"/>
    <cellStyle name="_Book1_Power Costs - Comparison bx Rbtl-Staff-Jt-PC_Adj Bench DR 3 for Initial Briefs (Electric) 2" xfId="1096"/>
    <cellStyle name="_Book1_Power Costs - Comparison bx Rbtl-Staff-Jt-PC_Adj Bench DR 3 for Initial Briefs (Electric) 2 2" xfId="1097"/>
    <cellStyle name="_Book1_Power Costs - Comparison bx Rbtl-Staff-Jt-PC_Adj Bench DR 3 for Initial Briefs (Electric) 3" xfId="1098"/>
    <cellStyle name="_Book1_Power Costs - Comparison bx Rbtl-Staff-Jt-PC_Adj Bench DR 3 for Initial Briefs (Electric)_DEM-WP(C) ENERG10C--ctn Mid-C_042010 2010GRC" xfId="1099"/>
    <cellStyle name="_Book1_Power Costs - Comparison bx Rbtl-Staff-Jt-PC_DEM-WP(C) ENERG10C--ctn Mid-C_042010 2010GRC" xfId="1100"/>
    <cellStyle name="_Book1_Power Costs - Comparison bx Rbtl-Staff-Jt-PC_Electric Rev Req Model (2009 GRC) Rebuttal" xfId="1101"/>
    <cellStyle name="_Book1_Power Costs - Comparison bx Rbtl-Staff-Jt-PC_Electric Rev Req Model (2009 GRC) Rebuttal 2" xfId="1102"/>
    <cellStyle name="_Book1_Power Costs - Comparison bx Rbtl-Staff-Jt-PC_Electric Rev Req Model (2009 GRC) Rebuttal 2 2" xfId="1103"/>
    <cellStyle name="_Book1_Power Costs - Comparison bx Rbtl-Staff-Jt-PC_Electric Rev Req Model (2009 GRC) Rebuttal 3" xfId="1104"/>
    <cellStyle name="_Book1_Power Costs - Comparison bx Rbtl-Staff-Jt-PC_Electric Rev Req Model (2009 GRC) Rebuttal REmoval of New  WH Solar AdjustMI" xfId="1105"/>
    <cellStyle name="_Book1_Power Costs - Comparison bx Rbtl-Staff-Jt-PC_Electric Rev Req Model (2009 GRC) Rebuttal REmoval of New  WH Solar AdjustMI 2" xfId="1106"/>
    <cellStyle name="_Book1_Power Costs - Comparison bx Rbtl-Staff-Jt-PC_Electric Rev Req Model (2009 GRC) Rebuttal REmoval of New  WH Solar AdjustMI 2 2" xfId="1107"/>
    <cellStyle name="_Book1_Power Costs - Comparison bx Rbtl-Staff-Jt-PC_Electric Rev Req Model (2009 GRC) Rebuttal REmoval of New  WH Solar AdjustMI 3" xfId="1108"/>
    <cellStyle name="_Book1_Power Costs - Comparison bx Rbtl-Staff-Jt-PC_Electric Rev Req Model (2009 GRC) Rebuttal REmoval of New  WH Solar AdjustMI_DEM-WP(C) ENERG10C--ctn Mid-C_042010 2010GRC" xfId="1109"/>
    <cellStyle name="_Book1_Power Costs - Comparison bx Rbtl-Staff-Jt-PC_Electric Rev Req Model (2009 GRC) Revised 01-18-2010" xfId="1110"/>
    <cellStyle name="_Book1_Power Costs - Comparison bx Rbtl-Staff-Jt-PC_Electric Rev Req Model (2009 GRC) Revised 01-18-2010 2" xfId="1111"/>
    <cellStyle name="_Book1_Power Costs - Comparison bx Rbtl-Staff-Jt-PC_Electric Rev Req Model (2009 GRC) Revised 01-18-2010 2 2" xfId="1112"/>
    <cellStyle name="_Book1_Power Costs - Comparison bx Rbtl-Staff-Jt-PC_Electric Rev Req Model (2009 GRC) Revised 01-18-2010 3" xfId="1113"/>
    <cellStyle name="_Book1_Power Costs - Comparison bx Rbtl-Staff-Jt-PC_Electric Rev Req Model (2009 GRC) Revised 01-18-2010_DEM-WP(C) ENERG10C--ctn Mid-C_042010 2010GRC" xfId="1114"/>
    <cellStyle name="_Book1_Power Costs - Comparison bx Rbtl-Staff-Jt-PC_Final Order Electric EXHIBIT A-1" xfId="1115"/>
    <cellStyle name="_Book1_Power Costs - Comparison bx Rbtl-Staff-Jt-PC_Final Order Electric EXHIBIT A-1 2" xfId="1116"/>
    <cellStyle name="_Book1_Power Costs - Comparison bx Rbtl-Staff-Jt-PC_Final Order Electric EXHIBIT A-1 2 2" xfId="1117"/>
    <cellStyle name="_Book1_Power Costs - Comparison bx Rbtl-Staff-Jt-PC_Final Order Electric EXHIBIT A-1 3" xfId="1118"/>
    <cellStyle name="_Book1_Production Adj 4.37" xfId="1119"/>
    <cellStyle name="_Book1_Production Adj 4.37 2" xfId="1120"/>
    <cellStyle name="_Book1_Production Adj 4.37 2 2" xfId="1121"/>
    <cellStyle name="_Book1_Production Adj 4.37 3" xfId="1122"/>
    <cellStyle name="_Book1_Purchased Power Adj 4.03" xfId="1123"/>
    <cellStyle name="_Book1_Purchased Power Adj 4.03 2" xfId="1124"/>
    <cellStyle name="_Book1_Purchased Power Adj 4.03 2 2" xfId="1125"/>
    <cellStyle name="_Book1_Purchased Power Adj 4.03 3" xfId="1126"/>
    <cellStyle name="_Book1_Rebuttal Power Costs" xfId="1127"/>
    <cellStyle name="_Book1_Rebuttal Power Costs 2" xfId="1128"/>
    <cellStyle name="_Book1_Rebuttal Power Costs 2 2" xfId="1129"/>
    <cellStyle name="_Book1_Rebuttal Power Costs 3" xfId="1130"/>
    <cellStyle name="_Book1_Rebuttal Power Costs_Adj Bench DR 3 for Initial Briefs (Electric)" xfId="1131"/>
    <cellStyle name="_Book1_Rebuttal Power Costs_Adj Bench DR 3 for Initial Briefs (Electric) 2" xfId="1132"/>
    <cellStyle name="_Book1_Rebuttal Power Costs_Adj Bench DR 3 for Initial Briefs (Electric) 2 2" xfId="1133"/>
    <cellStyle name="_Book1_Rebuttal Power Costs_Adj Bench DR 3 for Initial Briefs (Electric) 3" xfId="1134"/>
    <cellStyle name="_Book1_Rebuttal Power Costs_Adj Bench DR 3 for Initial Briefs (Electric)_DEM-WP(C) ENERG10C--ctn Mid-C_042010 2010GRC" xfId="1135"/>
    <cellStyle name="_Book1_Rebuttal Power Costs_DEM-WP(C) ENERG10C--ctn Mid-C_042010 2010GRC" xfId="1136"/>
    <cellStyle name="_Book1_Rebuttal Power Costs_Electric Rev Req Model (2009 GRC) Rebuttal" xfId="1137"/>
    <cellStyle name="_Book1_Rebuttal Power Costs_Electric Rev Req Model (2009 GRC) Rebuttal 2" xfId="1138"/>
    <cellStyle name="_Book1_Rebuttal Power Costs_Electric Rev Req Model (2009 GRC) Rebuttal 2 2" xfId="1139"/>
    <cellStyle name="_Book1_Rebuttal Power Costs_Electric Rev Req Model (2009 GRC) Rebuttal 3" xfId="1140"/>
    <cellStyle name="_Book1_Rebuttal Power Costs_Electric Rev Req Model (2009 GRC) Rebuttal REmoval of New  WH Solar AdjustMI" xfId="1141"/>
    <cellStyle name="_Book1_Rebuttal Power Costs_Electric Rev Req Model (2009 GRC) Rebuttal REmoval of New  WH Solar AdjustMI 2" xfId="1142"/>
    <cellStyle name="_Book1_Rebuttal Power Costs_Electric Rev Req Model (2009 GRC) Rebuttal REmoval of New  WH Solar AdjustMI 2 2" xfId="1143"/>
    <cellStyle name="_Book1_Rebuttal Power Costs_Electric Rev Req Model (2009 GRC) Rebuttal REmoval of New  WH Solar AdjustMI 3" xfId="1144"/>
    <cellStyle name="_Book1_Rebuttal Power Costs_Electric Rev Req Model (2009 GRC) Rebuttal REmoval of New  WH Solar AdjustMI_DEM-WP(C) ENERG10C--ctn Mid-C_042010 2010GRC" xfId="1145"/>
    <cellStyle name="_Book1_Rebuttal Power Costs_Electric Rev Req Model (2009 GRC) Revised 01-18-2010" xfId="1146"/>
    <cellStyle name="_Book1_Rebuttal Power Costs_Electric Rev Req Model (2009 GRC) Revised 01-18-2010 2" xfId="1147"/>
    <cellStyle name="_Book1_Rebuttal Power Costs_Electric Rev Req Model (2009 GRC) Revised 01-18-2010 2 2" xfId="1148"/>
    <cellStyle name="_Book1_Rebuttal Power Costs_Electric Rev Req Model (2009 GRC) Revised 01-18-2010 3" xfId="1149"/>
    <cellStyle name="_Book1_Rebuttal Power Costs_Electric Rev Req Model (2009 GRC) Revised 01-18-2010_DEM-WP(C) ENERG10C--ctn Mid-C_042010 2010GRC" xfId="1150"/>
    <cellStyle name="_Book1_Rebuttal Power Costs_Final Order Electric EXHIBIT A-1" xfId="1151"/>
    <cellStyle name="_Book1_Rebuttal Power Costs_Final Order Electric EXHIBIT A-1 2" xfId="1152"/>
    <cellStyle name="_Book1_Rebuttal Power Costs_Final Order Electric EXHIBIT A-1 2 2" xfId="1153"/>
    <cellStyle name="_Book1_Rebuttal Power Costs_Final Order Electric EXHIBIT A-1 3" xfId="1154"/>
    <cellStyle name="_Book1_ROR 5.02" xfId="1155"/>
    <cellStyle name="_Book1_ROR 5.02 2" xfId="1156"/>
    <cellStyle name="_Book1_ROR 5.02 2 2" xfId="1157"/>
    <cellStyle name="_Book1_ROR 5.02 3" xfId="1158"/>
    <cellStyle name="_Book1_Transmission Workbook for May BOD" xfId="1159"/>
    <cellStyle name="_Book1_Transmission Workbook for May BOD 2" xfId="1160"/>
    <cellStyle name="_Book1_Transmission Workbook for May BOD_DEM-WP(C) ENERG10C--ctn Mid-C_042010 2010GRC" xfId="1161"/>
    <cellStyle name="_Book1_Wind Integration 10GRC" xfId="1162"/>
    <cellStyle name="_Book1_Wind Integration 10GRC 2" xfId="1163"/>
    <cellStyle name="_Book1_Wind Integration 10GRC_DEM-WP(C) ENERG10C--ctn Mid-C_042010 2010GRC" xfId="1164"/>
    <cellStyle name="_Book11" xfId="1165"/>
    <cellStyle name="_Book11_08_11 Metric Report" xfId="1166"/>
    <cellStyle name="_Book11_2011 August O&amp;M and Capital Snapshot" xfId="1167"/>
    <cellStyle name="_Book11_2011 August O&amp;M and Capital Snapshot_REV" xfId="1168"/>
    <cellStyle name="_Book11_2011 August OM and Capital Snapshot_REV" xfId="1169"/>
    <cellStyle name="_Book11_2011 June O&amp;M and Capital Snapshot_Prelim" xfId="1170"/>
    <cellStyle name="_Book11_2011 June O&amp;M and Capital Snapshot_Prelim_2011 August OM and Capital Snapshot_REV" xfId="1171"/>
    <cellStyle name="_Book11_Book2" xfId="1172"/>
    <cellStyle name="_Book11_Capital Metric Update" xfId="1173"/>
    <cellStyle name="_Book11_Capital Summary" xfId="1174"/>
    <cellStyle name="_Book11_Draft - New ASM" xfId="1175"/>
    <cellStyle name="_Book11_O&amp;M Department" xfId="1176"/>
    <cellStyle name="_Book11_Operations_Metrics_Report_0211_Send_Out" xfId="1177"/>
    <cellStyle name="_Book11_Puget_Management_Draft_0211" xfId="1178"/>
    <cellStyle name="_Book11_Sheet1" xfId="1179"/>
    <cellStyle name="_Book11_Sheet2" xfId="1180"/>
    <cellStyle name="_Book11_Summary" xfId="1181"/>
    <cellStyle name="_Book11_temp" xfId="1182"/>
    <cellStyle name="_Book2" xfId="1183"/>
    <cellStyle name="_x0013__Book2" xfId="1184"/>
    <cellStyle name="_Book2 10" xfId="1185"/>
    <cellStyle name="_x0013__Book2 10" xfId="1186"/>
    <cellStyle name="_Book2 10 2" xfId="1187"/>
    <cellStyle name="_Book2 11" xfId="1188"/>
    <cellStyle name="_x0013__Book2 11" xfId="1189"/>
    <cellStyle name="_Book2 11 2" xfId="1190"/>
    <cellStyle name="_Book2 12" xfId="1191"/>
    <cellStyle name="_x0013__Book2 12" xfId="1192"/>
    <cellStyle name="_Book2 12 2" xfId="1193"/>
    <cellStyle name="_Book2 13" xfId="1194"/>
    <cellStyle name="_Book2 13 2" xfId="1195"/>
    <cellStyle name="_Book2 14" xfId="1196"/>
    <cellStyle name="_Book2 14 2" xfId="1197"/>
    <cellStyle name="_Book2 15" xfId="1198"/>
    <cellStyle name="_Book2 15 2" xfId="1199"/>
    <cellStyle name="_Book2 16" xfId="1200"/>
    <cellStyle name="_Book2 16 2" xfId="1201"/>
    <cellStyle name="_Book2 17" xfId="1202"/>
    <cellStyle name="_Book2 17 2" xfId="1203"/>
    <cellStyle name="_Book2 18" xfId="1204"/>
    <cellStyle name="_Book2 18 2" xfId="1205"/>
    <cellStyle name="_Book2 19" xfId="1206"/>
    <cellStyle name="_Book2 2" xfId="1207"/>
    <cellStyle name="_x0013__Book2 2" xfId="1208"/>
    <cellStyle name="_Book2 2 10" xfId="1209"/>
    <cellStyle name="_Book2 2 2" xfId="1210"/>
    <cellStyle name="_x0013__Book2 2 2" xfId="1211"/>
    <cellStyle name="_Book2 2 2 2" xfId="1212"/>
    <cellStyle name="_Book2 2 3" xfId="1213"/>
    <cellStyle name="_Book2 2 3 2" xfId="1214"/>
    <cellStyle name="_Book2 2 4" xfId="1215"/>
    <cellStyle name="_Book2 2 4 2" xfId="1216"/>
    <cellStyle name="_Book2 2 5" xfId="1217"/>
    <cellStyle name="_Book2 2 5 2" xfId="1218"/>
    <cellStyle name="_Book2 2 6" xfId="1219"/>
    <cellStyle name="_Book2 2 6 2" xfId="1220"/>
    <cellStyle name="_Book2 2 7" xfId="1221"/>
    <cellStyle name="_Book2 2 7 2" xfId="1222"/>
    <cellStyle name="_Book2 2 8" xfId="1223"/>
    <cellStyle name="_Book2 2 8 2" xfId="1224"/>
    <cellStyle name="_Book2 2 9" xfId="1225"/>
    <cellStyle name="_Book2 2 9 2" xfId="1226"/>
    <cellStyle name="_Book2 20" xfId="1227"/>
    <cellStyle name="_Book2 21" xfId="1228"/>
    <cellStyle name="_Book2 22" xfId="1229"/>
    <cellStyle name="_Book2 23" xfId="1230"/>
    <cellStyle name="_Book2 24" xfId="1231"/>
    <cellStyle name="_Book2 25" xfId="1232"/>
    <cellStyle name="_Book2 26" xfId="1233"/>
    <cellStyle name="_Book2 27" xfId="1234"/>
    <cellStyle name="_Book2 28" xfId="1235"/>
    <cellStyle name="_Book2 29" xfId="1236"/>
    <cellStyle name="_Book2 3" xfId="1237"/>
    <cellStyle name="_x0013__Book2 3" xfId="1238"/>
    <cellStyle name="_Book2 3 10" xfId="1239"/>
    <cellStyle name="_Book2 3 10 2" xfId="1240"/>
    <cellStyle name="_Book2 3 11" xfId="1241"/>
    <cellStyle name="_Book2 3 11 2" xfId="1242"/>
    <cellStyle name="_Book2 3 12" xfId="1243"/>
    <cellStyle name="_Book2 3 12 2" xfId="1244"/>
    <cellStyle name="_Book2 3 13" xfId="1245"/>
    <cellStyle name="_Book2 3 13 2" xfId="1246"/>
    <cellStyle name="_Book2 3 14" xfId="1247"/>
    <cellStyle name="_Book2 3 14 2" xfId="1248"/>
    <cellStyle name="_Book2 3 15" xfId="1249"/>
    <cellStyle name="_Book2 3 15 2" xfId="1250"/>
    <cellStyle name="_Book2 3 16" xfId="1251"/>
    <cellStyle name="_Book2 3 16 2" xfId="1252"/>
    <cellStyle name="_Book2 3 17" xfId="1253"/>
    <cellStyle name="_Book2 3 17 2" xfId="1254"/>
    <cellStyle name="_Book2 3 18" xfId="1255"/>
    <cellStyle name="_Book2 3 18 2" xfId="1256"/>
    <cellStyle name="_Book2 3 19" xfId="1257"/>
    <cellStyle name="_Book2 3 19 2" xfId="1258"/>
    <cellStyle name="_Book2 3 2" xfId="1259"/>
    <cellStyle name="_x0013__Book2 3 2" xfId="1260"/>
    <cellStyle name="_Book2 3 2 2" xfId="1261"/>
    <cellStyle name="_Book2 3 20" xfId="1262"/>
    <cellStyle name="_Book2 3 20 2" xfId="1263"/>
    <cellStyle name="_Book2 3 21" xfId="1264"/>
    <cellStyle name="_Book2 3 21 2" xfId="1265"/>
    <cellStyle name="_Book2 3 22" xfId="1266"/>
    <cellStyle name="_Book2 3 23" xfId="1267"/>
    <cellStyle name="_Book2 3 24" xfId="1268"/>
    <cellStyle name="_Book2 3 25" xfId="1269"/>
    <cellStyle name="_Book2 3 26" xfId="1270"/>
    <cellStyle name="_Book2 3 27" xfId="1271"/>
    <cellStyle name="_Book2 3 28" xfId="1272"/>
    <cellStyle name="_Book2 3 29" xfId="1273"/>
    <cellStyle name="_Book2 3 3" xfId="1274"/>
    <cellStyle name="_Book2 3 3 2" xfId="1275"/>
    <cellStyle name="_Book2 3 30" xfId="1276"/>
    <cellStyle name="_Book2 3 31" xfId="1277"/>
    <cellStyle name="_Book2 3 32" xfId="1278"/>
    <cellStyle name="_Book2 3 33" xfId="1279"/>
    <cellStyle name="_Book2 3 34" xfId="1280"/>
    <cellStyle name="_Book2 3 35" xfId="1281"/>
    <cellStyle name="_Book2 3 36" xfId="1282"/>
    <cellStyle name="_Book2 3 37" xfId="1283"/>
    <cellStyle name="_Book2 3 38" xfId="1284"/>
    <cellStyle name="_Book2 3 39" xfId="1285"/>
    <cellStyle name="_Book2 3 4" xfId="1286"/>
    <cellStyle name="_Book2 3 4 2" xfId="1287"/>
    <cellStyle name="_Book2 3 40" xfId="1288"/>
    <cellStyle name="_Book2 3 41" xfId="1289"/>
    <cellStyle name="_Book2 3 42" xfId="1290"/>
    <cellStyle name="_Book2 3 43" xfId="1291"/>
    <cellStyle name="_Book2 3 44" xfId="1292"/>
    <cellStyle name="_Book2 3 45" xfId="1293"/>
    <cellStyle name="_Book2 3 5" xfId="1294"/>
    <cellStyle name="_Book2 3 5 2" xfId="1295"/>
    <cellStyle name="_Book2 3 6" xfId="1296"/>
    <cellStyle name="_Book2 3 6 2" xfId="1297"/>
    <cellStyle name="_Book2 3 7" xfId="1298"/>
    <cellStyle name="_Book2 3 7 2" xfId="1299"/>
    <cellStyle name="_Book2 3 8" xfId="1300"/>
    <cellStyle name="_Book2 3 8 2" xfId="1301"/>
    <cellStyle name="_Book2 3 9" xfId="1302"/>
    <cellStyle name="_Book2 3 9 2" xfId="1303"/>
    <cellStyle name="_Book2 30" xfId="1304"/>
    <cellStyle name="_Book2 31" xfId="1305"/>
    <cellStyle name="_Book2 32" xfId="1306"/>
    <cellStyle name="_Book2 33" xfId="1307"/>
    <cellStyle name="_Book2 34" xfId="1308"/>
    <cellStyle name="_Book2 35" xfId="1309"/>
    <cellStyle name="_Book2 36" xfId="1310"/>
    <cellStyle name="_Book2 37" xfId="1311"/>
    <cellStyle name="_Book2 38" xfId="1312"/>
    <cellStyle name="_Book2 39" xfId="1313"/>
    <cellStyle name="_Book2 4" xfId="1314"/>
    <cellStyle name="_x0013__Book2 4" xfId="1315"/>
    <cellStyle name="_Book2 4 10" xfId="1316"/>
    <cellStyle name="_Book2 4 10 2" xfId="1317"/>
    <cellStyle name="_Book2 4 11" xfId="1318"/>
    <cellStyle name="_Book2 4 11 2" xfId="1319"/>
    <cellStyle name="_Book2 4 12" xfId="1320"/>
    <cellStyle name="_Book2 4 12 2" xfId="1321"/>
    <cellStyle name="_Book2 4 13" xfId="1322"/>
    <cellStyle name="_Book2 4 13 2" xfId="1323"/>
    <cellStyle name="_Book2 4 14" xfId="1324"/>
    <cellStyle name="_Book2 4 14 2" xfId="1325"/>
    <cellStyle name="_Book2 4 15" xfId="1326"/>
    <cellStyle name="_Book2 4 15 2" xfId="1327"/>
    <cellStyle name="_Book2 4 16" xfId="1328"/>
    <cellStyle name="_Book2 4 16 2" xfId="1329"/>
    <cellStyle name="_Book2 4 17" xfId="1330"/>
    <cellStyle name="_Book2 4 17 2" xfId="1331"/>
    <cellStyle name="_Book2 4 18" xfId="1332"/>
    <cellStyle name="_Book2 4 18 2" xfId="1333"/>
    <cellStyle name="_Book2 4 19" xfId="1334"/>
    <cellStyle name="_Book2 4 19 2" xfId="1335"/>
    <cellStyle name="_Book2 4 2" xfId="1336"/>
    <cellStyle name="_x0013__Book2 4 2" xfId="1337"/>
    <cellStyle name="_Book2 4 2 2" xfId="1338"/>
    <cellStyle name="_Book2 4 20" xfId="1339"/>
    <cellStyle name="_Book2 4 20 2" xfId="1340"/>
    <cellStyle name="_Book2 4 21" xfId="1341"/>
    <cellStyle name="_Book2 4 22" xfId="1342"/>
    <cellStyle name="_Book2 4 23" xfId="1343"/>
    <cellStyle name="_Book2 4 24" xfId="1344"/>
    <cellStyle name="_Book2 4 25" xfId="1345"/>
    <cellStyle name="_Book2 4 26" xfId="1346"/>
    <cellStyle name="_Book2 4 27" xfId="1347"/>
    <cellStyle name="_Book2 4 28" xfId="1348"/>
    <cellStyle name="_Book2 4 29" xfId="1349"/>
    <cellStyle name="_Book2 4 3" xfId="1350"/>
    <cellStyle name="_Book2 4 3 2" xfId="1351"/>
    <cellStyle name="_Book2 4 30" xfId="1352"/>
    <cellStyle name="_Book2 4 31" xfId="1353"/>
    <cellStyle name="_Book2 4 32" xfId="1354"/>
    <cellStyle name="_Book2 4 33" xfId="1355"/>
    <cellStyle name="_Book2 4 34" xfId="1356"/>
    <cellStyle name="_Book2 4 35" xfId="1357"/>
    <cellStyle name="_Book2 4 36" xfId="1358"/>
    <cellStyle name="_Book2 4 37" xfId="1359"/>
    <cellStyle name="_Book2 4 38" xfId="1360"/>
    <cellStyle name="_Book2 4 39" xfId="1361"/>
    <cellStyle name="_Book2 4 4" xfId="1362"/>
    <cellStyle name="_Book2 4 4 2" xfId="1363"/>
    <cellStyle name="_Book2 4 40" xfId="1364"/>
    <cellStyle name="_Book2 4 41" xfId="1365"/>
    <cellStyle name="_Book2 4 42" xfId="1366"/>
    <cellStyle name="_Book2 4 43" xfId="1367"/>
    <cellStyle name="_Book2 4 44" xfId="1368"/>
    <cellStyle name="_Book2 4 45" xfId="1369"/>
    <cellStyle name="_Book2 4 5" xfId="1370"/>
    <cellStyle name="_Book2 4 5 2" xfId="1371"/>
    <cellStyle name="_Book2 4 6" xfId="1372"/>
    <cellStyle name="_Book2 4 6 2" xfId="1373"/>
    <cellStyle name="_Book2 4 7" xfId="1374"/>
    <cellStyle name="_Book2 4 7 2" xfId="1375"/>
    <cellStyle name="_Book2 4 8" xfId="1376"/>
    <cellStyle name="_Book2 4 8 2" xfId="1377"/>
    <cellStyle name="_Book2 4 9" xfId="1378"/>
    <cellStyle name="_Book2 4 9 2" xfId="1379"/>
    <cellStyle name="_Book2 40" xfId="1380"/>
    <cellStyle name="_Book2 41" xfId="1381"/>
    <cellStyle name="_Book2 42" xfId="1382"/>
    <cellStyle name="_Book2 43" xfId="1383"/>
    <cellStyle name="_Book2 44" xfId="1384"/>
    <cellStyle name="_Book2 45" xfId="1385"/>
    <cellStyle name="_Book2 46" xfId="1386"/>
    <cellStyle name="_Book2 47" xfId="1387"/>
    <cellStyle name="_Book2 48" xfId="1388"/>
    <cellStyle name="_Book2 49" xfId="1389"/>
    <cellStyle name="_Book2 5" xfId="1390"/>
    <cellStyle name="_x0013__Book2 5" xfId="1391"/>
    <cellStyle name="_Book2 5 2" xfId="1392"/>
    <cellStyle name="_x0013__Book2 5 2" xfId="1393"/>
    <cellStyle name="_Book2 5 2 2" xfId="1394"/>
    <cellStyle name="_Book2 5 3" xfId="1395"/>
    <cellStyle name="_Book2 5 3 2" xfId="1396"/>
    <cellStyle name="_Book2 5 4" xfId="1397"/>
    <cellStyle name="_Book2 5 4 2" xfId="1398"/>
    <cellStyle name="_Book2 5 5" xfId="1399"/>
    <cellStyle name="_Book2 5 5 2" xfId="1400"/>
    <cellStyle name="_Book2 5 6" xfId="1401"/>
    <cellStyle name="_Book2 5 6 2" xfId="1402"/>
    <cellStyle name="_Book2 5 7" xfId="1403"/>
    <cellStyle name="_Book2 50" xfId="1404"/>
    <cellStyle name="_Book2 51" xfId="1405"/>
    <cellStyle name="_Book2 52" xfId="1406"/>
    <cellStyle name="_Book2 53" xfId="1407"/>
    <cellStyle name="_Book2 54" xfId="1408"/>
    <cellStyle name="_Book2 55" xfId="1409"/>
    <cellStyle name="_Book2 6" xfId="1410"/>
    <cellStyle name="_x0013__Book2 6" xfId="1411"/>
    <cellStyle name="_Book2 6 2" xfId="1412"/>
    <cellStyle name="_x0013__Book2 6 2" xfId="1413"/>
    <cellStyle name="_Book2 7" xfId="1414"/>
    <cellStyle name="_x0013__Book2 7" xfId="1415"/>
    <cellStyle name="_Book2 7 2" xfId="1416"/>
    <cellStyle name="_x0013__Book2 7 2" xfId="1417"/>
    <cellStyle name="_Book2 8" xfId="1418"/>
    <cellStyle name="_x0013__Book2 8" xfId="1419"/>
    <cellStyle name="_Book2 8 2" xfId="1420"/>
    <cellStyle name="_x0013__Book2 8 2" xfId="1421"/>
    <cellStyle name="_Book2 9" xfId="1422"/>
    <cellStyle name="_x0013__Book2 9" xfId="1423"/>
    <cellStyle name="_Book2 9 2" xfId="1424"/>
    <cellStyle name="_x0013__Book2 9 2" xfId="1425"/>
    <cellStyle name="_Book2_04 07E Wild Horse Wind Expansion (C) (2)" xfId="1426"/>
    <cellStyle name="_Book2_04 07E Wild Horse Wind Expansion (C) (2) 2" xfId="1427"/>
    <cellStyle name="_Book2_04 07E Wild Horse Wind Expansion (C) (2) 2 2" xfId="1428"/>
    <cellStyle name="_Book2_04 07E Wild Horse Wind Expansion (C) (2) 3" xfId="1429"/>
    <cellStyle name="_Book2_04 07E Wild Horse Wind Expansion (C) (2)_Adj Bench DR 3 for Initial Briefs (Electric)" xfId="1430"/>
    <cellStyle name="_Book2_04 07E Wild Horse Wind Expansion (C) (2)_Adj Bench DR 3 for Initial Briefs (Electric) 2" xfId="1431"/>
    <cellStyle name="_Book2_04 07E Wild Horse Wind Expansion (C) (2)_Adj Bench DR 3 for Initial Briefs (Electric) 2 2" xfId="1432"/>
    <cellStyle name="_Book2_04 07E Wild Horse Wind Expansion (C) (2)_Adj Bench DR 3 for Initial Briefs (Electric) 3" xfId="1433"/>
    <cellStyle name="_Book2_04 07E Wild Horse Wind Expansion (C) (2)_Adj Bench DR 3 for Initial Briefs (Electric)_DEM-WP(C) ENERG10C--ctn Mid-C_042010 2010GRC" xfId="1434"/>
    <cellStyle name="_Book2_04 07E Wild Horse Wind Expansion (C) (2)_Book1" xfId="1435"/>
    <cellStyle name="_Book2_04 07E Wild Horse Wind Expansion (C) (2)_DEM-WP(C) ENERG10C--ctn Mid-C_042010 2010GRC" xfId="1436"/>
    <cellStyle name="_Book2_04 07E Wild Horse Wind Expansion (C) (2)_Electric Rev Req Model (2009 GRC) " xfId="1437"/>
    <cellStyle name="_Book2_04 07E Wild Horse Wind Expansion (C) (2)_Electric Rev Req Model (2009 GRC)  2" xfId="1438"/>
    <cellStyle name="_Book2_04 07E Wild Horse Wind Expansion (C) (2)_Electric Rev Req Model (2009 GRC)  2 2" xfId="1439"/>
    <cellStyle name="_Book2_04 07E Wild Horse Wind Expansion (C) (2)_Electric Rev Req Model (2009 GRC)  3" xfId="1440"/>
    <cellStyle name="_Book2_04 07E Wild Horse Wind Expansion (C) (2)_Electric Rev Req Model (2009 GRC) _DEM-WP(C) ENERG10C--ctn Mid-C_042010 2010GRC" xfId="1441"/>
    <cellStyle name="_Book2_04 07E Wild Horse Wind Expansion (C) (2)_Electric Rev Req Model (2009 GRC) Rebuttal" xfId="1442"/>
    <cellStyle name="_Book2_04 07E Wild Horse Wind Expansion (C) (2)_Electric Rev Req Model (2009 GRC) Rebuttal 2" xfId="1443"/>
    <cellStyle name="_Book2_04 07E Wild Horse Wind Expansion (C) (2)_Electric Rev Req Model (2009 GRC) Rebuttal 2 2" xfId="1444"/>
    <cellStyle name="_Book2_04 07E Wild Horse Wind Expansion (C) (2)_Electric Rev Req Model (2009 GRC) Rebuttal 3" xfId="1445"/>
    <cellStyle name="_Book2_04 07E Wild Horse Wind Expansion (C) (2)_Electric Rev Req Model (2009 GRC) Rebuttal REmoval of New  WH Solar AdjustMI" xfId="1446"/>
    <cellStyle name="_Book2_04 07E Wild Horse Wind Expansion (C) (2)_Electric Rev Req Model (2009 GRC) Rebuttal REmoval of New  WH Solar AdjustMI 2" xfId="1447"/>
    <cellStyle name="_Book2_04 07E Wild Horse Wind Expansion (C) (2)_Electric Rev Req Model (2009 GRC) Rebuttal REmoval of New  WH Solar AdjustMI 2 2" xfId="1448"/>
    <cellStyle name="_Book2_04 07E Wild Horse Wind Expansion (C) (2)_Electric Rev Req Model (2009 GRC) Rebuttal REmoval of New  WH Solar AdjustMI 3" xfId="1449"/>
    <cellStyle name="_Book2_04 07E Wild Horse Wind Expansion (C) (2)_Electric Rev Req Model (2009 GRC) Rebuttal REmoval of New  WH Solar AdjustMI_DEM-WP(C) ENERG10C--ctn Mid-C_042010 2010GRC" xfId="1450"/>
    <cellStyle name="_Book2_04 07E Wild Horse Wind Expansion (C) (2)_Electric Rev Req Model (2009 GRC) Revised 01-18-2010" xfId="1451"/>
    <cellStyle name="_Book2_04 07E Wild Horse Wind Expansion (C) (2)_Electric Rev Req Model (2009 GRC) Revised 01-18-2010 2" xfId="1452"/>
    <cellStyle name="_Book2_04 07E Wild Horse Wind Expansion (C) (2)_Electric Rev Req Model (2009 GRC) Revised 01-18-2010 2 2" xfId="1453"/>
    <cellStyle name="_Book2_04 07E Wild Horse Wind Expansion (C) (2)_Electric Rev Req Model (2009 GRC) Revised 01-18-2010 3" xfId="1454"/>
    <cellStyle name="_Book2_04 07E Wild Horse Wind Expansion (C) (2)_Electric Rev Req Model (2009 GRC) Revised 01-18-2010_DEM-WP(C) ENERG10C--ctn Mid-C_042010 2010GRC" xfId="1455"/>
    <cellStyle name="_Book2_04 07E Wild Horse Wind Expansion (C) (2)_Electric Rev Req Model (2010 GRC)" xfId="1456"/>
    <cellStyle name="_Book2_04 07E Wild Horse Wind Expansion (C) (2)_Electric Rev Req Model (2010 GRC) SF" xfId="1457"/>
    <cellStyle name="_Book2_04 07E Wild Horse Wind Expansion (C) (2)_Final Order Electric EXHIBIT A-1" xfId="1458"/>
    <cellStyle name="_Book2_04 07E Wild Horse Wind Expansion (C) (2)_Final Order Electric EXHIBIT A-1 2" xfId="1459"/>
    <cellStyle name="_Book2_04 07E Wild Horse Wind Expansion (C) (2)_Final Order Electric EXHIBIT A-1 2 2" xfId="1460"/>
    <cellStyle name="_Book2_04 07E Wild Horse Wind Expansion (C) (2)_Final Order Electric EXHIBIT A-1 3" xfId="1461"/>
    <cellStyle name="_Book2_04 07E Wild Horse Wind Expansion (C) (2)_TENASKA REGULATORY ASSET" xfId="1462"/>
    <cellStyle name="_Book2_04 07E Wild Horse Wind Expansion (C) (2)_TENASKA REGULATORY ASSET 2" xfId="1463"/>
    <cellStyle name="_Book2_04 07E Wild Horse Wind Expansion (C) (2)_TENASKA REGULATORY ASSET 2 2" xfId="1464"/>
    <cellStyle name="_Book2_04 07E Wild Horse Wind Expansion (C) (2)_TENASKA REGULATORY ASSET 3" xfId="1465"/>
    <cellStyle name="_Book2_16.37E Wild Horse Expansion DeferralRevwrkingfile SF" xfId="1466"/>
    <cellStyle name="_Book2_16.37E Wild Horse Expansion DeferralRevwrkingfile SF 2" xfId="1467"/>
    <cellStyle name="_Book2_16.37E Wild Horse Expansion DeferralRevwrkingfile SF 2 2" xfId="1468"/>
    <cellStyle name="_Book2_16.37E Wild Horse Expansion DeferralRevwrkingfile SF 3" xfId="1469"/>
    <cellStyle name="_Book2_16.37E Wild Horse Expansion DeferralRevwrkingfile SF_DEM-WP(C) ENERG10C--ctn Mid-C_042010 2010GRC" xfId="1470"/>
    <cellStyle name="_Book2_2009 Compliance Filing PCA Exhibits for GRC" xfId="1471"/>
    <cellStyle name="_Book2_2009 GRC Compl Filing - Exhibit D" xfId="1472"/>
    <cellStyle name="_Book2_2009 GRC Compl Filing - Exhibit D 2" xfId="1473"/>
    <cellStyle name="_Book2_2009 GRC Compl Filing - Exhibit D_DEM-WP(C) ENERG10C--ctn Mid-C_042010 2010GRC" xfId="1474"/>
    <cellStyle name="_Book2_3.01 Income Statement" xfId="1475"/>
    <cellStyle name="_Book2_4 31 Regulatory Assets and Liabilities  7 06- Exhibit D" xfId="1476"/>
    <cellStyle name="_Book2_4 31 Regulatory Assets and Liabilities  7 06- Exhibit D 2" xfId="1477"/>
    <cellStyle name="_Book2_4 31 Regulatory Assets and Liabilities  7 06- Exhibit D 2 2" xfId="1478"/>
    <cellStyle name="_Book2_4 31 Regulatory Assets and Liabilities  7 06- Exhibit D 3" xfId="1479"/>
    <cellStyle name="_Book2_4 31 Regulatory Assets and Liabilities  7 06- Exhibit D_DEM-WP(C) ENERG10C--ctn Mid-C_042010 2010GRC" xfId="1480"/>
    <cellStyle name="_Book2_4 31 Regulatory Assets and Liabilities  7 06- Exhibit D_NIM Summary" xfId="1481"/>
    <cellStyle name="_Book2_4 31 Regulatory Assets and Liabilities  7 06- Exhibit D_NIM Summary 2" xfId="1482"/>
    <cellStyle name="_Book2_4 31 Regulatory Assets and Liabilities  7 06- Exhibit D_NIM Summary_DEM-WP(C) ENERG10C--ctn Mid-C_042010 2010GRC" xfId="1483"/>
    <cellStyle name="_Book2_4 31E Reg Asset  Liab and EXH D" xfId="1484"/>
    <cellStyle name="_Book2_4 31E Reg Asset  Liab and EXH D _ Aug 10 Filing (2)" xfId="1485"/>
    <cellStyle name="_Book2_4 31E Reg Asset  Liab and EXH D _ Aug 10 Filing (2) 2" xfId="1486"/>
    <cellStyle name="_Book2_4 31E Reg Asset  Liab and EXH D 2" xfId="1487"/>
    <cellStyle name="_Book2_4 31E Reg Asset  Liab and EXH D 3" xfId="1488"/>
    <cellStyle name="_Book2_4 32 Regulatory Assets and Liabilities  7 06- Exhibit D" xfId="1489"/>
    <cellStyle name="_Book2_4 32 Regulatory Assets and Liabilities  7 06- Exhibit D 2" xfId="1490"/>
    <cellStyle name="_Book2_4 32 Regulatory Assets and Liabilities  7 06- Exhibit D 2 2" xfId="1491"/>
    <cellStyle name="_Book2_4 32 Regulatory Assets and Liabilities  7 06- Exhibit D 3" xfId="1492"/>
    <cellStyle name="_Book2_4 32 Regulatory Assets and Liabilities  7 06- Exhibit D_DEM-WP(C) ENERG10C--ctn Mid-C_042010 2010GRC" xfId="1493"/>
    <cellStyle name="_Book2_4 32 Regulatory Assets and Liabilities  7 06- Exhibit D_NIM Summary" xfId="1494"/>
    <cellStyle name="_Book2_4 32 Regulatory Assets and Liabilities  7 06- Exhibit D_NIM Summary 2" xfId="1495"/>
    <cellStyle name="_Book2_4 32 Regulatory Assets and Liabilities  7 06- Exhibit D_NIM Summary_DEM-WP(C) ENERG10C--ctn Mid-C_042010 2010GRC" xfId="1496"/>
    <cellStyle name="_Book2_ACCOUNTS" xfId="1497"/>
    <cellStyle name="_x0013__Book2_Adj Bench DR 3 for Initial Briefs (Electric)" xfId="1498"/>
    <cellStyle name="_x0013__Book2_Adj Bench DR 3 for Initial Briefs (Electric) 2" xfId="1499"/>
    <cellStyle name="_x0013__Book2_Adj Bench DR 3 for Initial Briefs (Electric) 2 2" xfId="1500"/>
    <cellStyle name="_x0013__Book2_Adj Bench DR 3 for Initial Briefs (Electric) 3" xfId="1501"/>
    <cellStyle name="_x0013__Book2_Adj Bench DR 3 for Initial Briefs (Electric)_DEM-WP(C) ENERG10C--ctn Mid-C_042010 2010GRC" xfId="1502"/>
    <cellStyle name="_Book2_AURORA Total New" xfId="1503"/>
    <cellStyle name="_Book2_AURORA Total New 2" xfId="1504"/>
    <cellStyle name="_Book2_Book2" xfId="1505"/>
    <cellStyle name="_Book2_Book2 2" xfId="1506"/>
    <cellStyle name="_Book2_Book2 2 2" xfId="1507"/>
    <cellStyle name="_Book2_Book2 3" xfId="1508"/>
    <cellStyle name="_Book2_Book2_Adj Bench DR 3 for Initial Briefs (Electric)" xfId="1509"/>
    <cellStyle name="_Book2_Book2_Adj Bench DR 3 for Initial Briefs (Electric) 2" xfId="1510"/>
    <cellStyle name="_Book2_Book2_Adj Bench DR 3 for Initial Briefs (Electric) 2 2" xfId="1511"/>
    <cellStyle name="_Book2_Book2_Adj Bench DR 3 for Initial Briefs (Electric) 3" xfId="1512"/>
    <cellStyle name="_Book2_Book2_Adj Bench DR 3 for Initial Briefs (Electric)_DEM-WP(C) ENERG10C--ctn Mid-C_042010 2010GRC" xfId="1513"/>
    <cellStyle name="_Book2_Book2_DEM-WP(C) ENERG10C--ctn Mid-C_042010 2010GRC" xfId="1514"/>
    <cellStyle name="_Book2_Book2_Electric Rev Req Model (2009 GRC) Rebuttal" xfId="1515"/>
    <cellStyle name="_Book2_Book2_Electric Rev Req Model (2009 GRC) Rebuttal 2" xfId="1516"/>
    <cellStyle name="_Book2_Book2_Electric Rev Req Model (2009 GRC) Rebuttal 2 2" xfId="1517"/>
    <cellStyle name="_Book2_Book2_Electric Rev Req Model (2009 GRC) Rebuttal 3" xfId="1518"/>
    <cellStyle name="_Book2_Book2_Electric Rev Req Model (2009 GRC) Rebuttal REmoval of New  WH Solar AdjustMI" xfId="1519"/>
    <cellStyle name="_Book2_Book2_Electric Rev Req Model (2009 GRC) Rebuttal REmoval of New  WH Solar AdjustMI 2" xfId="1520"/>
    <cellStyle name="_Book2_Book2_Electric Rev Req Model (2009 GRC) Rebuttal REmoval of New  WH Solar AdjustMI 2 2" xfId="1521"/>
    <cellStyle name="_Book2_Book2_Electric Rev Req Model (2009 GRC) Rebuttal REmoval of New  WH Solar AdjustMI 3" xfId="1522"/>
    <cellStyle name="_Book2_Book2_Electric Rev Req Model (2009 GRC) Rebuttal REmoval of New  WH Solar AdjustMI_DEM-WP(C) ENERG10C--ctn Mid-C_042010 2010GRC" xfId="1523"/>
    <cellStyle name="_Book2_Book2_Electric Rev Req Model (2009 GRC) Revised 01-18-2010" xfId="1524"/>
    <cellStyle name="_Book2_Book2_Electric Rev Req Model (2009 GRC) Revised 01-18-2010 2" xfId="1525"/>
    <cellStyle name="_Book2_Book2_Electric Rev Req Model (2009 GRC) Revised 01-18-2010 2 2" xfId="1526"/>
    <cellStyle name="_Book2_Book2_Electric Rev Req Model (2009 GRC) Revised 01-18-2010 3" xfId="1527"/>
    <cellStyle name="_Book2_Book2_Electric Rev Req Model (2009 GRC) Revised 01-18-2010_DEM-WP(C) ENERG10C--ctn Mid-C_042010 2010GRC" xfId="1528"/>
    <cellStyle name="_Book2_Book2_Final Order Electric EXHIBIT A-1" xfId="1529"/>
    <cellStyle name="_Book2_Book2_Final Order Electric EXHIBIT A-1 2" xfId="1530"/>
    <cellStyle name="_Book2_Book2_Final Order Electric EXHIBIT A-1 2 2" xfId="1531"/>
    <cellStyle name="_Book2_Book2_Final Order Electric EXHIBIT A-1 3" xfId="1532"/>
    <cellStyle name="_Book2_Book4" xfId="1533"/>
    <cellStyle name="_Book2_Book4 2" xfId="1534"/>
    <cellStyle name="_Book2_Book4 2 2" xfId="1535"/>
    <cellStyle name="_Book2_Book4 3" xfId="1536"/>
    <cellStyle name="_Book2_Book4_DEM-WP(C) ENERG10C--ctn Mid-C_042010 2010GRC" xfId="1537"/>
    <cellStyle name="_Book2_Book9" xfId="1538"/>
    <cellStyle name="_Book2_Book9 2" xfId="1539"/>
    <cellStyle name="_Book2_Book9 2 2" xfId="1540"/>
    <cellStyle name="_Book2_Book9 3" xfId="1541"/>
    <cellStyle name="_Book2_Book9_DEM-WP(C) ENERG10C--ctn Mid-C_042010 2010GRC" xfId="1542"/>
    <cellStyle name="_Book2_Check the Interest Calculation" xfId="1543"/>
    <cellStyle name="_Book2_Check the Interest Calculation_Scenario 1 REC vs PTC Offset" xfId="1544"/>
    <cellStyle name="_Book2_Check the Interest Calculation_Scenario 3" xfId="1545"/>
    <cellStyle name="_Book2_Chelan PUD Power Costs (8-10)" xfId="1546"/>
    <cellStyle name="_Book2_DEM-WP(C) Chelan Power Costs" xfId="1547"/>
    <cellStyle name="_Book2_DEM-WP(C) Chelan Power Costs 2" xfId="1548"/>
    <cellStyle name="_Book2_DEM-WP(C) ENERG10C--ctn Mid-C_042010 2010GRC" xfId="1549"/>
    <cellStyle name="_x0013__Book2_DEM-WP(C) ENERG10C--ctn Mid-C_042010 2010GRC" xfId="1550"/>
    <cellStyle name="_Book2_DEM-WP(C) Gas Transport 2010GRC" xfId="1551"/>
    <cellStyle name="_Book2_DEM-WP(C) Gas Transport 2010GRC 2" xfId="1552"/>
    <cellStyle name="_x0013__Book2_Electric Rev Req Model (2009 GRC) Rebuttal" xfId="1553"/>
    <cellStyle name="_x0013__Book2_Electric Rev Req Model (2009 GRC) Rebuttal 2" xfId="1554"/>
    <cellStyle name="_x0013__Book2_Electric Rev Req Model (2009 GRC) Rebuttal 2 2" xfId="1555"/>
    <cellStyle name="_x0013__Book2_Electric Rev Req Model (2009 GRC) Rebuttal 3" xfId="1556"/>
    <cellStyle name="_x0013__Book2_Electric Rev Req Model (2009 GRC) Rebuttal REmoval of New  WH Solar AdjustMI" xfId="1557"/>
    <cellStyle name="_x0013__Book2_Electric Rev Req Model (2009 GRC) Rebuttal REmoval of New  WH Solar AdjustMI 2" xfId="1558"/>
    <cellStyle name="_x0013__Book2_Electric Rev Req Model (2009 GRC) Rebuttal REmoval of New  WH Solar AdjustMI 2 2" xfId="1559"/>
    <cellStyle name="_x0013__Book2_Electric Rev Req Model (2009 GRC) Rebuttal REmoval of New  WH Solar AdjustMI 3" xfId="1560"/>
    <cellStyle name="_x0013__Book2_Electric Rev Req Model (2009 GRC) Rebuttal REmoval of New  WH Solar AdjustMI_DEM-WP(C) ENERG10C--ctn Mid-C_042010 2010GRC" xfId="1561"/>
    <cellStyle name="_x0013__Book2_Electric Rev Req Model (2009 GRC) Revised 01-18-2010" xfId="1562"/>
    <cellStyle name="_x0013__Book2_Electric Rev Req Model (2009 GRC) Revised 01-18-2010 2" xfId="1563"/>
    <cellStyle name="_x0013__Book2_Electric Rev Req Model (2009 GRC) Revised 01-18-2010 2 2" xfId="1564"/>
    <cellStyle name="_x0013__Book2_Electric Rev Req Model (2009 GRC) Revised 01-18-2010 3" xfId="1565"/>
    <cellStyle name="_x0013__Book2_Electric Rev Req Model (2009 GRC) Revised 01-18-2010_DEM-WP(C) ENERG10C--ctn Mid-C_042010 2010GRC" xfId="1566"/>
    <cellStyle name="_x0013__Book2_Final Order Electric EXHIBIT A-1" xfId="1567"/>
    <cellStyle name="_x0013__Book2_Final Order Electric EXHIBIT A-1 2" xfId="1568"/>
    <cellStyle name="_x0013__Book2_Final Order Electric EXHIBIT A-1 2 2" xfId="1569"/>
    <cellStyle name="_x0013__Book2_Final Order Electric EXHIBIT A-1 3" xfId="1570"/>
    <cellStyle name="_Book2_Gas Rev Req Model (2010 GRC)" xfId="1571"/>
    <cellStyle name="_Book2_INPUTS" xfId="1572"/>
    <cellStyle name="_Book2_INPUTS 2" xfId="1573"/>
    <cellStyle name="_Book2_INPUTS 2 2" xfId="1574"/>
    <cellStyle name="_Book2_INPUTS 3" xfId="1575"/>
    <cellStyle name="_Book2_NIM Summary" xfId="1576"/>
    <cellStyle name="_Book2_NIM Summary 09GRC" xfId="1577"/>
    <cellStyle name="_Book2_NIM Summary 09GRC 2" xfId="1578"/>
    <cellStyle name="_Book2_NIM Summary 09GRC_DEM-WP(C) ENERG10C--ctn Mid-C_042010 2010GRC" xfId="1579"/>
    <cellStyle name="_Book2_NIM Summary 2" xfId="1580"/>
    <cellStyle name="_Book2_NIM Summary 3" xfId="1581"/>
    <cellStyle name="_Book2_NIM Summary 4" xfId="1582"/>
    <cellStyle name="_Book2_NIM Summary 5" xfId="1583"/>
    <cellStyle name="_Book2_NIM Summary 6" xfId="1584"/>
    <cellStyle name="_Book2_NIM Summary 7" xfId="1585"/>
    <cellStyle name="_Book2_NIM Summary 8" xfId="1586"/>
    <cellStyle name="_Book2_NIM Summary 9" xfId="1587"/>
    <cellStyle name="_Book2_NIM Summary_DEM-WP(C) ENERG10C--ctn Mid-C_042010 2010GRC" xfId="1588"/>
    <cellStyle name="_Book2_PCA 10 -  Exhibit D from A Kellogg Jan 2011" xfId="1589"/>
    <cellStyle name="_Book2_PCA 10 -  Exhibit D from A Kellogg July 2011" xfId="1590"/>
    <cellStyle name="_Book2_PCA 10 -  Exhibit D from S Free Rcv'd 12-11" xfId="1591"/>
    <cellStyle name="_Book2_PCA 9 -  Exhibit D April 2010" xfId="1592"/>
    <cellStyle name="_Book2_PCA 9 -  Exhibit D April 2010 (3)" xfId="1593"/>
    <cellStyle name="_Book2_PCA 9 -  Exhibit D April 2010 (3) 2" xfId="1594"/>
    <cellStyle name="_Book2_PCA 9 -  Exhibit D April 2010 (3)_DEM-WP(C) ENERG10C--ctn Mid-C_042010 2010GRC" xfId="1595"/>
    <cellStyle name="_Book2_PCA 9 -  Exhibit D Nov 2010" xfId="1596"/>
    <cellStyle name="_Book2_PCA 9 - Exhibit D at August 2010" xfId="1597"/>
    <cellStyle name="_Book2_PCA 9 - Exhibit D June 2010 GRC" xfId="1598"/>
    <cellStyle name="_Book2_Power Costs - Comparison bx Rbtl-Staff-Jt-PC" xfId="1599"/>
    <cellStyle name="_Book2_Power Costs - Comparison bx Rbtl-Staff-Jt-PC 2" xfId="1600"/>
    <cellStyle name="_Book2_Power Costs - Comparison bx Rbtl-Staff-Jt-PC 2 2" xfId="1601"/>
    <cellStyle name="_Book2_Power Costs - Comparison bx Rbtl-Staff-Jt-PC 3" xfId="1602"/>
    <cellStyle name="_Book2_Power Costs - Comparison bx Rbtl-Staff-Jt-PC_Adj Bench DR 3 for Initial Briefs (Electric)" xfId="1603"/>
    <cellStyle name="_Book2_Power Costs - Comparison bx Rbtl-Staff-Jt-PC_Adj Bench DR 3 for Initial Briefs (Electric) 2" xfId="1604"/>
    <cellStyle name="_Book2_Power Costs - Comparison bx Rbtl-Staff-Jt-PC_Adj Bench DR 3 for Initial Briefs (Electric) 2 2" xfId="1605"/>
    <cellStyle name="_Book2_Power Costs - Comparison bx Rbtl-Staff-Jt-PC_Adj Bench DR 3 for Initial Briefs (Electric) 3" xfId="1606"/>
    <cellStyle name="_Book2_Power Costs - Comparison bx Rbtl-Staff-Jt-PC_Adj Bench DR 3 for Initial Briefs (Electric)_DEM-WP(C) ENERG10C--ctn Mid-C_042010 2010GRC" xfId="1607"/>
    <cellStyle name="_Book2_Power Costs - Comparison bx Rbtl-Staff-Jt-PC_DEM-WP(C) ENERG10C--ctn Mid-C_042010 2010GRC" xfId="1608"/>
    <cellStyle name="_Book2_Power Costs - Comparison bx Rbtl-Staff-Jt-PC_Electric Rev Req Model (2009 GRC) Rebuttal" xfId="1609"/>
    <cellStyle name="_Book2_Power Costs - Comparison bx Rbtl-Staff-Jt-PC_Electric Rev Req Model (2009 GRC) Rebuttal 2" xfId="1610"/>
    <cellStyle name="_Book2_Power Costs - Comparison bx Rbtl-Staff-Jt-PC_Electric Rev Req Model (2009 GRC) Rebuttal 2 2" xfId="1611"/>
    <cellStyle name="_Book2_Power Costs - Comparison bx Rbtl-Staff-Jt-PC_Electric Rev Req Model (2009 GRC) Rebuttal 3" xfId="1612"/>
    <cellStyle name="_Book2_Power Costs - Comparison bx Rbtl-Staff-Jt-PC_Electric Rev Req Model (2009 GRC) Rebuttal REmoval of New  WH Solar AdjustMI" xfId="1613"/>
    <cellStyle name="_Book2_Power Costs - Comparison bx Rbtl-Staff-Jt-PC_Electric Rev Req Model (2009 GRC) Rebuttal REmoval of New  WH Solar AdjustMI 2" xfId="1614"/>
    <cellStyle name="_Book2_Power Costs - Comparison bx Rbtl-Staff-Jt-PC_Electric Rev Req Model (2009 GRC) Rebuttal REmoval of New  WH Solar AdjustMI 2 2" xfId="1615"/>
    <cellStyle name="_Book2_Power Costs - Comparison bx Rbtl-Staff-Jt-PC_Electric Rev Req Model (2009 GRC) Rebuttal REmoval of New  WH Solar AdjustMI 3" xfId="1616"/>
    <cellStyle name="_Book2_Power Costs - Comparison bx Rbtl-Staff-Jt-PC_Electric Rev Req Model (2009 GRC) Rebuttal REmoval of New  WH Solar AdjustMI_DEM-WP(C) ENERG10C--ctn Mid-C_042010 2010GRC" xfId="1617"/>
    <cellStyle name="_Book2_Power Costs - Comparison bx Rbtl-Staff-Jt-PC_Electric Rev Req Model (2009 GRC) Revised 01-18-2010" xfId="1618"/>
    <cellStyle name="_Book2_Power Costs - Comparison bx Rbtl-Staff-Jt-PC_Electric Rev Req Model (2009 GRC) Revised 01-18-2010 2" xfId="1619"/>
    <cellStyle name="_Book2_Power Costs - Comparison bx Rbtl-Staff-Jt-PC_Electric Rev Req Model (2009 GRC) Revised 01-18-2010 2 2" xfId="1620"/>
    <cellStyle name="_Book2_Power Costs - Comparison bx Rbtl-Staff-Jt-PC_Electric Rev Req Model (2009 GRC) Revised 01-18-2010 3" xfId="1621"/>
    <cellStyle name="_Book2_Power Costs - Comparison bx Rbtl-Staff-Jt-PC_Electric Rev Req Model (2009 GRC) Revised 01-18-2010_DEM-WP(C) ENERG10C--ctn Mid-C_042010 2010GRC" xfId="1622"/>
    <cellStyle name="_Book2_Power Costs - Comparison bx Rbtl-Staff-Jt-PC_Final Order Electric EXHIBIT A-1" xfId="1623"/>
    <cellStyle name="_Book2_Power Costs - Comparison bx Rbtl-Staff-Jt-PC_Final Order Electric EXHIBIT A-1 2" xfId="1624"/>
    <cellStyle name="_Book2_Power Costs - Comparison bx Rbtl-Staff-Jt-PC_Final Order Electric EXHIBIT A-1 2 2" xfId="1625"/>
    <cellStyle name="_Book2_Power Costs - Comparison bx Rbtl-Staff-Jt-PC_Final Order Electric EXHIBIT A-1 3" xfId="1626"/>
    <cellStyle name="_Book2_Production Adj 4.37" xfId="1627"/>
    <cellStyle name="_Book2_Production Adj 4.37 2" xfId="1628"/>
    <cellStyle name="_Book2_Production Adj 4.37 2 2" xfId="1629"/>
    <cellStyle name="_Book2_Production Adj 4.37 3" xfId="1630"/>
    <cellStyle name="_Book2_Purchased Power Adj 4.03" xfId="1631"/>
    <cellStyle name="_Book2_Purchased Power Adj 4.03 2" xfId="1632"/>
    <cellStyle name="_Book2_Purchased Power Adj 4.03 2 2" xfId="1633"/>
    <cellStyle name="_Book2_Purchased Power Adj 4.03 3" xfId="1634"/>
    <cellStyle name="_Book2_Rebuttal Power Costs" xfId="1635"/>
    <cellStyle name="_Book2_Rebuttal Power Costs 2" xfId="1636"/>
    <cellStyle name="_Book2_Rebuttal Power Costs 2 2" xfId="1637"/>
    <cellStyle name="_Book2_Rebuttal Power Costs 3" xfId="1638"/>
    <cellStyle name="_Book2_Rebuttal Power Costs_Adj Bench DR 3 for Initial Briefs (Electric)" xfId="1639"/>
    <cellStyle name="_Book2_Rebuttal Power Costs_Adj Bench DR 3 for Initial Briefs (Electric) 2" xfId="1640"/>
    <cellStyle name="_Book2_Rebuttal Power Costs_Adj Bench DR 3 for Initial Briefs (Electric) 2 2" xfId="1641"/>
    <cellStyle name="_Book2_Rebuttal Power Costs_Adj Bench DR 3 for Initial Briefs (Electric) 3" xfId="1642"/>
    <cellStyle name="_Book2_Rebuttal Power Costs_Adj Bench DR 3 for Initial Briefs (Electric)_DEM-WP(C) ENERG10C--ctn Mid-C_042010 2010GRC" xfId="1643"/>
    <cellStyle name="_Book2_Rebuttal Power Costs_DEM-WP(C) ENERG10C--ctn Mid-C_042010 2010GRC" xfId="1644"/>
    <cellStyle name="_Book2_Rebuttal Power Costs_Electric Rev Req Model (2009 GRC) Rebuttal" xfId="1645"/>
    <cellStyle name="_Book2_Rebuttal Power Costs_Electric Rev Req Model (2009 GRC) Rebuttal 2" xfId="1646"/>
    <cellStyle name="_Book2_Rebuttal Power Costs_Electric Rev Req Model (2009 GRC) Rebuttal 2 2" xfId="1647"/>
    <cellStyle name="_Book2_Rebuttal Power Costs_Electric Rev Req Model (2009 GRC) Rebuttal 3" xfId="1648"/>
    <cellStyle name="_Book2_Rebuttal Power Costs_Electric Rev Req Model (2009 GRC) Rebuttal REmoval of New  WH Solar AdjustMI" xfId="1649"/>
    <cellStyle name="_Book2_Rebuttal Power Costs_Electric Rev Req Model (2009 GRC) Rebuttal REmoval of New  WH Solar AdjustMI 2" xfId="1650"/>
    <cellStyle name="_Book2_Rebuttal Power Costs_Electric Rev Req Model (2009 GRC) Rebuttal REmoval of New  WH Solar AdjustMI 2 2" xfId="1651"/>
    <cellStyle name="_Book2_Rebuttal Power Costs_Electric Rev Req Model (2009 GRC) Rebuttal REmoval of New  WH Solar AdjustMI 3" xfId="1652"/>
    <cellStyle name="_Book2_Rebuttal Power Costs_Electric Rev Req Model (2009 GRC) Rebuttal REmoval of New  WH Solar AdjustMI_DEM-WP(C) ENERG10C--ctn Mid-C_042010 2010GRC" xfId="1653"/>
    <cellStyle name="_Book2_Rebuttal Power Costs_Electric Rev Req Model (2009 GRC) Revised 01-18-2010" xfId="1654"/>
    <cellStyle name="_Book2_Rebuttal Power Costs_Electric Rev Req Model (2009 GRC) Revised 01-18-2010 2" xfId="1655"/>
    <cellStyle name="_Book2_Rebuttal Power Costs_Electric Rev Req Model (2009 GRC) Revised 01-18-2010 2 2" xfId="1656"/>
    <cellStyle name="_Book2_Rebuttal Power Costs_Electric Rev Req Model (2009 GRC) Revised 01-18-2010 3" xfId="1657"/>
    <cellStyle name="_Book2_Rebuttal Power Costs_Electric Rev Req Model (2009 GRC) Revised 01-18-2010_DEM-WP(C) ENERG10C--ctn Mid-C_042010 2010GRC" xfId="1658"/>
    <cellStyle name="_Book2_Rebuttal Power Costs_Final Order Electric EXHIBIT A-1" xfId="1659"/>
    <cellStyle name="_Book2_Rebuttal Power Costs_Final Order Electric EXHIBIT A-1 2" xfId="1660"/>
    <cellStyle name="_Book2_Rebuttal Power Costs_Final Order Electric EXHIBIT A-1 2 2" xfId="1661"/>
    <cellStyle name="_Book2_Rebuttal Power Costs_Final Order Electric EXHIBIT A-1 3" xfId="1662"/>
    <cellStyle name="_Book2_ROR &amp; CONV FACTOR" xfId="1663"/>
    <cellStyle name="_Book2_ROR &amp; CONV FACTOR 2" xfId="1664"/>
    <cellStyle name="_Book2_ROR &amp; CONV FACTOR 2 2" xfId="1665"/>
    <cellStyle name="_Book2_ROR &amp; CONV FACTOR 3" xfId="1666"/>
    <cellStyle name="_Book2_ROR 5.02" xfId="1667"/>
    <cellStyle name="_Book2_ROR 5.02 2" xfId="1668"/>
    <cellStyle name="_Book2_ROR 5.02 2 2" xfId="1669"/>
    <cellStyle name="_Book2_ROR 5.02 3" xfId="1670"/>
    <cellStyle name="_Book2_Wind Integration 10GRC" xfId="1671"/>
    <cellStyle name="_Book2_Wind Integration 10GRC 2" xfId="1672"/>
    <cellStyle name="_Book2_Wind Integration 10GRC_DEM-WP(C) ENERG10C--ctn Mid-C_042010 2010GRC" xfId="1673"/>
    <cellStyle name="_Book3" xfId="1674"/>
    <cellStyle name="_Book5" xfId="1675"/>
    <cellStyle name="_Book5 2" xfId="1676"/>
    <cellStyle name="_Book5 2 2" xfId="1677"/>
    <cellStyle name="_Book5 3" xfId="1678"/>
    <cellStyle name="_Book5 4" xfId="1679"/>
    <cellStyle name="_Book5 4 2" xfId="1680"/>
    <cellStyle name="_Book5_4 31E Reg Asset  Liab and EXH D" xfId="1681"/>
    <cellStyle name="_Book5_4 31E Reg Asset  Liab and EXH D _ Aug 10 Filing (2)" xfId="1682"/>
    <cellStyle name="_Book5_Chelan PUD Power Costs (8-10)" xfId="1683"/>
    <cellStyle name="_Book5_DEM-WP(C) Chelan Power Costs" xfId="1684"/>
    <cellStyle name="_Book5_DEM-WP(C) Chelan Power Costs 2" xfId="1685"/>
    <cellStyle name="_Book5_DEM-WP(C) Costs Not In AURORA 2010GRC As Filed" xfId="1686"/>
    <cellStyle name="_Book5_DEM-WP(C) Costs Not In AURORA 2010GRC As Filed 2" xfId="1687"/>
    <cellStyle name="_Book5_DEM-WP(C) Costs Not In AURORA 2010GRC As Filed 3" xfId="1688"/>
    <cellStyle name="_Book5_DEM-WP(C) Costs Not In AURORA 2010GRC As Filed_DEM-WP(C) ENERG10C--ctn Mid-C_042010 2010GRC" xfId="1689"/>
    <cellStyle name="_Book5_DEM-WP(C) Gas Transport 2010GRC" xfId="1690"/>
    <cellStyle name="_Book5_DEM-WP(C) Gas Transport 2010GRC 2" xfId="1691"/>
    <cellStyle name="_Book5_NIM Summary" xfId="1692"/>
    <cellStyle name="_Book5_NIM Summary 09GRC" xfId="1693"/>
    <cellStyle name="_Book5_NIM Summary 2" xfId="1694"/>
    <cellStyle name="_Book5_NIM Summary 3" xfId="1695"/>
    <cellStyle name="_Book5_NIM Summary 4" xfId="1696"/>
    <cellStyle name="_Book5_NIM Summary 5" xfId="1697"/>
    <cellStyle name="_Book5_NIM Summary 6" xfId="1698"/>
    <cellStyle name="_Book5_NIM Summary 7" xfId="1699"/>
    <cellStyle name="_Book5_NIM Summary 8" xfId="1700"/>
    <cellStyle name="_Book5_NIM Summary 9" xfId="1701"/>
    <cellStyle name="_Book5_NIM Summary_DEM-WP(C) ENERG10C--ctn Mid-C_042010 2010GRC" xfId="1702"/>
    <cellStyle name="_Book5_PCA 9 -  Exhibit D April 2010 (3)" xfId="1703"/>
    <cellStyle name="_Book5_Reconciliation" xfId="1704"/>
    <cellStyle name="_Book5_Reconciliation 2" xfId="1705"/>
    <cellStyle name="_Book5_Reconciliation 3" xfId="1706"/>
    <cellStyle name="_Book5_Reconciliation_DEM-WP(C) ENERG10C--ctn Mid-C_042010 2010GRC" xfId="1707"/>
    <cellStyle name="_Book5_Wind Integration 10GRC" xfId="1708"/>
    <cellStyle name="_Book5_Wind Integration 10GRC 2" xfId="1709"/>
    <cellStyle name="_Book5_Wind Integration 10GRC_DEM-WP(C) ENERG10C--ctn Mid-C_042010 2010GRC" xfId="1710"/>
    <cellStyle name="_BPA NOS" xfId="1711"/>
    <cellStyle name="_BPA NOS 2" xfId="1712"/>
    <cellStyle name="_BPA NOS 2 2" xfId="1713"/>
    <cellStyle name="_BPA NOS 3" xfId="1714"/>
    <cellStyle name="_BPA NOS 3 2" xfId="1715"/>
    <cellStyle name="_BPA NOS_DEM-WP(C) Chelan Power Costs" xfId="1716"/>
    <cellStyle name="_BPA NOS_DEM-WP(C) Chelan Power Costs 2" xfId="1717"/>
    <cellStyle name="_BPA NOS_DEM-WP(C) ENERG10C--ctn Mid-C_042010 2010GRC" xfId="1718"/>
    <cellStyle name="_BPA NOS_DEM-WP(C) Gas Transport 2010GRC" xfId="1719"/>
    <cellStyle name="_BPA NOS_DEM-WP(C) Gas Transport 2010GRC 2" xfId="1720"/>
    <cellStyle name="_BPA NOS_DEM-WP(C) Wind Integration Summary 2010GRC" xfId="1721"/>
    <cellStyle name="_BPA NOS_DEM-WP(C) Wind Integration Summary 2010GRC 2" xfId="1722"/>
    <cellStyle name="_BPA NOS_DEM-WP(C) Wind Integration Summary 2010GRC_DEM-WP(C) ENERG10C--ctn Mid-C_042010 2010GRC" xfId="1723"/>
    <cellStyle name="_BPA NOS_NIM Summary" xfId="1724"/>
    <cellStyle name="_BPA NOS_NIM Summary 2" xfId="1725"/>
    <cellStyle name="_BPA NOS_NIM Summary_DEM-WP(C) ENERG10C--ctn Mid-C_042010 2010GRC" xfId="1726"/>
    <cellStyle name="_Chelan Debt Forecast 12.19.05" xfId="1727"/>
    <cellStyle name="_Chelan Debt Forecast 12.19.05 2" xfId="1728"/>
    <cellStyle name="_Chelan Debt Forecast 12.19.05 2 2" xfId="1729"/>
    <cellStyle name="_Chelan Debt Forecast 12.19.05 2 2 2" xfId="1730"/>
    <cellStyle name="_Chelan Debt Forecast 12.19.05 2 3" xfId="1731"/>
    <cellStyle name="_Chelan Debt Forecast 12.19.05 3" xfId="1732"/>
    <cellStyle name="_Chelan Debt Forecast 12.19.05 3 2" xfId="1733"/>
    <cellStyle name="_Chelan Debt Forecast 12.19.05 3 2 2" xfId="1734"/>
    <cellStyle name="_Chelan Debt Forecast 12.19.05 3 3" xfId="1735"/>
    <cellStyle name="_Chelan Debt Forecast 12.19.05 3 3 2" xfId="1736"/>
    <cellStyle name="_Chelan Debt Forecast 12.19.05 3 4" xfId="1737"/>
    <cellStyle name="_Chelan Debt Forecast 12.19.05 3 4 2" xfId="1738"/>
    <cellStyle name="_Chelan Debt Forecast 12.19.05 4" xfId="1739"/>
    <cellStyle name="_Chelan Debt Forecast 12.19.05 4 2" xfId="1740"/>
    <cellStyle name="_Chelan Debt Forecast 12.19.05 5" xfId="1741"/>
    <cellStyle name="_Chelan Debt Forecast 12.19.05 5 2" xfId="1742"/>
    <cellStyle name="_Chelan Debt Forecast 12.19.05 6" xfId="1743"/>
    <cellStyle name="_Chelan Debt Forecast 12.19.05 7" xfId="1744"/>
    <cellStyle name="_Chelan Debt Forecast 12.19.05 7 2" xfId="1745"/>
    <cellStyle name="_Chelan Debt Forecast 12.19.05 8" xfId="1746"/>
    <cellStyle name="_Chelan Debt Forecast 12.19.05 8 2" xfId="1747"/>
    <cellStyle name="_Chelan Debt Forecast 12.19.05_(C) WHE Proforma with ITC cash grant 10 Yr Amort_for deferral_102809" xfId="1748"/>
    <cellStyle name="_Chelan Debt Forecast 12.19.05_(C) WHE Proforma with ITC cash grant 10 Yr Amort_for deferral_102809 2" xfId="1749"/>
    <cellStyle name="_Chelan Debt Forecast 12.19.05_(C) WHE Proforma with ITC cash grant 10 Yr Amort_for deferral_102809 2 2" xfId="1750"/>
    <cellStyle name="_Chelan Debt Forecast 12.19.05_(C) WHE Proforma with ITC cash grant 10 Yr Amort_for deferral_102809 3" xfId="1751"/>
    <cellStyle name="_Chelan Debt Forecast 12.19.05_(C) WHE Proforma with ITC cash grant 10 Yr Amort_for deferral_102809_16.07E Wild Horse Wind Expansionwrkingfile" xfId="1752"/>
    <cellStyle name="_Chelan Debt Forecast 12.19.05_(C) WHE Proforma with ITC cash grant 10 Yr Amort_for deferral_102809_16.07E Wild Horse Wind Expansionwrkingfile 2" xfId="1753"/>
    <cellStyle name="_Chelan Debt Forecast 12.19.05_(C) WHE Proforma with ITC cash grant 10 Yr Amort_for deferral_102809_16.07E Wild Horse Wind Expansionwrkingfile 2 2" xfId="1754"/>
    <cellStyle name="_Chelan Debt Forecast 12.19.05_(C) WHE Proforma with ITC cash grant 10 Yr Amort_for deferral_102809_16.07E Wild Horse Wind Expansionwrkingfile 3" xfId="1755"/>
    <cellStyle name="_Chelan Debt Forecast 12.19.05_(C) WHE Proforma with ITC cash grant 10 Yr Amort_for deferral_102809_16.07E Wild Horse Wind Expansionwrkingfile SF" xfId="1756"/>
    <cellStyle name="_Chelan Debt Forecast 12.19.05_(C) WHE Proforma with ITC cash grant 10 Yr Amort_for deferral_102809_16.07E Wild Horse Wind Expansionwrkingfile SF 2" xfId="1757"/>
    <cellStyle name="_Chelan Debt Forecast 12.19.05_(C) WHE Proforma with ITC cash grant 10 Yr Amort_for deferral_102809_16.07E Wild Horse Wind Expansionwrkingfile SF 2 2" xfId="1758"/>
    <cellStyle name="_Chelan Debt Forecast 12.19.05_(C) WHE Proforma with ITC cash grant 10 Yr Amort_for deferral_102809_16.07E Wild Horse Wind Expansionwrkingfile SF 3" xfId="1759"/>
    <cellStyle name="_Chelan Debt Forecast 12.19.05_(C) WHE Proforma with ITC cash grant 10 Yr Amort_for deferral_102809_16.07E Wild Horse Wind Expansionwrkingfile SF_DEM-WP(C) ENERG10C--ctn Mid-C_042010 2010GRC" xfId="1760"/>
    <cellStyle name="_Chelan Debt Forecast 12.19.05_(C) WHE Proforma with ITC cash grant 10 Yr Amort_for deferral_102809_16.07E Wild Horse Wind Expansionwrkingfile_DEM-WP(C) ENERG10C--ctn Mid-C_042010 2010GRC" xfId="1761"/>
    <cellStyle name="_Chelan Debt Forecast 12.19.05_(C) WHE Proforma with ITC cash grant 10 Yr Amort_for deferral_102809_16.37E Wild Horse Expansion DeferralRevwrkingfile SF" xfId="1762"/>
    <cellStyle name="_Chelan Debt Forecast 12.19.05_(C) WHE Proforma with ITC cash grant 10 Yr Amort_for deferral_102809_16.37E Wild Horse Expansion DeferralRevwrkingfile SF 2" xfId="1763"/>
    <cellStyle name="_Chelan Debt Forecast 12.19.05_(C) WHE Proforma with ITC cash grant 10 Yr Amort_for deferral_102809_16.37E Wild Horse Expansion DeferralRevwrkingfile SF 2 2" xfId="1764"/>
    <cellStyle name="_Chelan Debt Forecast 12.19.05_(C) WHE Proforma with ITC cash grant 10 Yr Amort_for deferral_102809_16.37E Wild Horse Expansion DeferralRevwrkingfile SF 3" xfId="1765"/>
    <cellStyle name="_Chelan Debt Forecast 12.19.05_(C) WHE Proforma with ITC cash grant 10 Yr Amort_for deferral_102809_16.37E Wild Horse Expansion DeferralRevwrkingfile SF_DEM-WP(C) ENERG10C--ctn Mid-C_042010 2010GRC" xfId="1766"/>
    <cellStyle name="_Chelan Debt Forecast 12.19.05_(C) WHE Proforma with ITC cash grant 10 Yr Amort_for deferral_102809_DEM-WP(C) ENERG10C--ctn Mid-C_042010 2010GRC" xfId="1767"/>
    <cellStyle name="_Chelan Debt Forecast 12.19.05_(C) WHE Proforma with ITC cash grant 10 Yr Amort_for rebuttal_120709" xfId="1768"/>
    <cellStyle name="_Chelan Debt Forecast 12.19.05_(C) WHE Proforma with ITC cash grant 10 Yr Amort_for rebuttal_120709 2" xfId="1769"/>
    <cellStyle name="_Chelan Debt Forecast 12.19.05_(C) WHE Proforma with ITC cash grant 10 Yr Amort_for rebuttal_120709 2 2" xfId="1770"/>
    <cellStyle name="_Chelan Debt Forecast 12.19.05_(C) WHE Proforma with ITC cash grant 10 Yr Amort_for rebuttal_120709 3" xfId="1771"/>
    <cellStyle name="_Chelan Debt Forecast 12.19.05_(C) WHE Proforma with ITC cash grant 10 Yr Amort_for rebuttal_120709_DEM-WP(C) ENERG10C--ctn Mid-C_042010 2010GRC" xfId="1772"/>
    <cellStyle name="_Chelan Debt Forecast 12.19.05_04.07E Wild Horse Wind Expansion" xfId="1773"/>
    <cellStyle name="_Chelan Debt Forecast 12.19.05_04.07E Wild Horse Wind Expansion 2" xfId="1774"/>
    <cellStyle name="_Chelan Debt Forecast 12.19.05_04.07E Wild Horse Wind Expansion 2 2" xfId="1775"/>
    <cellStyle name="_Chelan Debt Forecast 12.19.05_04.07E Wild Horse Wind Expansion 3" xfId="1776"/>
    <cellStyle name="_Chelan Debt Forecast 12.19.05_04.07E Wild Horse Wind Expansion_16.07E Wild Horse Wind Expansionwrkingfile" xfId="1777"/>
    <cellStyle name="_Chelan Debt Forecast 12.19.05_04.07E Wild Horse Wind Expansion_16.07E Wild Horse Wind Expansionwrkingfile 2" xfId="1778"/>
    <cellStyle name="_Chelan Debt Forecast 12.19.05_04.07E Wild Horse Wind Expansion_16.07E Wild Horse Wind Expansionwrkingfile 2 2" xfId="1779"/>
    <cellStyle name="_Chelan Debt Forecast 12.19.05_04.07E Wild Horse Wind Expansion_16.07E Wild Horse Wind Expansionwrkingfile 3" xfId="1780"/>
    <cellStyle name="_Chelan Debt Forecast 12.19.05_04.07E Wild Horse Wind Expansion_16.07E Wild Horse Wind Expansionwrkingfile SF" xfId="1781"/>
    <cellStyle name="_Chelan Debt Forecast 12.19.05_04.07E Wild Horse Wind Expansion_16.07E Wild Horse Wind Expansionwrkingfile SF 2" xfId="1782"/>
    <cellStyle name="_Chelan Debt Forecast 12.19.05_04.07E Wild Horse Wind Expansion_16.07E Wild Horse Wind Expansionwrkingfile SF 2 2" xfId="1783"/>
    <cellStyle name="_Chelan Debt Forecast 12.19.05_04.07E Wild Horse Wind Expansion_16.07E Wild Horse Wind Expansionwrkingfile SF 3" xfId="1784"/>
    <cellStyle name="_Chelan Debt Forecast 12.19.05_04.07E Wild Horse Wind Expansion_16.07E Wild Horse Wind Expansionwrkingfile SF_DEM-WP(C) ENERG10C--ctn Mid-C_042010 2010GRC" xfId="1785"/>
    <cellStyle name="_Chelan Debt Forecast 12.19.05_04.07E Wild Horse Wind Expansion_16.07E Wild Horse Wind Expansionwrkingfile_DEM-WP(C) ENERG10C--ctn Mid-C_042010 2010GRC" xfId="1786"/>
    <cellStyle name="_Chelan Debt Forecast 12.19.05_04.07E Wild Horse Wind Expansion_16.37E Wild Horse Expansion DeferralRevwrkingfile SF" xfId="1787"/>
    <cellStyle name="_Chelan Debt Forecast 12.19.05_04.07E Wild Horse Wind Expansion_16.37E Wild Horse Expansion DeferralRevwrkingfile SF 2" xfId="1788"/>
    <cellStyle name="_Chelan Debt Forecast 12.19.05_04.07E Wild Horse Wind Expansion_16.37E Wild Horse Expansion DeferralRevwrkingfile SF 2 2" xfId="1789"/>
    <cellStyle name="_Chelan Debt Forecast 12.19.05_04.07E Wild Horse Wind Expansion_16.37E Wild Horse Expansion DeferralRevwrkingfile SF 3" xfId="1790"/>
    <cellStyle name="_Chelan Debt Forecast 12.19.05_04.07E Wild Horse Wind Expansion_16.37E Wild Horse Expansion DeferralRevwrkingfile SF_DEM-WP(C) ENERG10C--ctn Mid-C_042010 2010GRC" xfId="1791"/>
    <cellStyle name="_Chelan Debt Forecast 12.19.05_04.07E Wild Horse Wind Expansion_DEM-WP(C) ENERG10C--ctn Mid-C_042010 2010GRC" xfId="1792"/>
    <cellStyle name="_Chelan Debt Forecast 12.19.05_16.07E Wild Horse Wind Expansionwrkingfile" xfId="1793"/>
    <cellStyle name="_Chelan Debt Forecast 12.19.05_16.07E Wild Horse Wind Expansionwrkingfile 2" xfId="1794"/>
    <cellStyle name="_Chelan Debt Forecast 12.19.05_16.07E Wild Horse Wind Expansionwrkingfile 2 2" xfId="1795"/>
    <cellStyle name="_Chelan Debt Forecast 12.19.05_16.07E Wild Horse Wind Expansionwrkingfile 3" xfId="1796"/>
    <cellStyle name="_Chelan Debt Forecast 12.19.05_16.07E Wild Horse Wind Expansionwrkingfile SF" xfId="1797"/>
    <cellStyle name="_Chelan Debt Forecast 12.19.05_16.07E Wild Horse Wind Expansionwrkingfile SF 2" xfId="1798"/>
    <cellStyle name="_Chelan Debt Forecast 12.19.05_16.07E Wild Horse Wind Expansionwrkingfile SF 2 2" xfId="1799"/>
    <cellStyle name="_Chelan Debt Forecast 12.19.05_16.07E Wild Horse Wind Expansionwrkingfile SF 3" xfId="1800"/>
    <cellStyle name="_Chelan Debt Forecast 12.19.05_16.07E Wild Horse Wind Expansionwrkingfile SF_DEM-WP(C) ENERG10C--ctn Mid-C_042010 2010GRC" xfId="1801"/>
    <cellStyle name="_Chelan Debt Forecast 12.19.05_16.07E Wild Horse Wind Expansionwrkingfile_DEM-WP(C) ENERG10C--ctn Mid-C_042010 2010GRC" xfId="1802"/>
    <cellStyle name="_Chelan Debt Forecast 12.19.05_16.37E Wild Horse Expansion DeferralRevwrkingfile SF" xfId="1803"/>
    <cellStyle name="_Chelan Debt Forecast 12.19.05_16.37E Wild Horse Expansion DeferralRevwrkingfile SF 2" xfId="1804"/>
    <cellStyle name="_Chelan Debt Forecast 12.19.05_16.37E Wild Horse Expansion DeferralRevwrkingfile SF 2 2" xfId="1805"/>
    <cellStyle name="_Chelan Debt Forecast 12.19.05_16.37E Wild Horse Expansion DeferralRevwrkingfile SF 3" xfId="1806"/>
    <cellStyle name="_Chelan Debt Forecast 12.19.05_16.37E Wild Horse Expansion DeferralRevwrkingfile SF_DEM-WP(C) ENERG10C--ctn Mid-C_042010 2010GRC" xfId="1807"/>
    <cellStyle name="_Chelan Debt Forecast 12.19.05_2009 Compliance Filing PCA Exhibits for GRC" xfId="1808"/>
    <cellStyle name="_Chelan Debt Forecast 12.19.05_2009 GRC Compl Filing - Exhibit D" xfId="1809"/>
    <cellStyle name="_Chelan Debt Forecast 12.19.05_2009 GRC Compl Filing - Exhibit D 2" xfId="1810"/>
    <cellStyle name="_Chelan Debt Forecast 12.19.05_2009 GRC Compl Filing - Exhibit D_DEM-WP(C) ENERG10C--ctn Mid-C_042010 2010GRC" xfId="1811"/>
    <cellStyle name="_Chelan Debt Forecast 12.19.05_3.01 Income Statement" xfId="1812"/>
    <cellStyle name="_Chelan Debt Forecast 12.19.05_4 31 Regulatory Assets and Liabilities  7 06- Exhibit D" xfId="1813"/>
    <cellStyle name="_Chelan Debt Forecast 12.19.05_4 31 Regulatory Assets and Liabilities  7 06- Exhibit D 2" xfId="1814"/>
    <cellStyle name="_Chelan Debt Forecast 12.19.05_4 31 Regulatory Assets and Liabilities  7 06- Exhibit D 2 2" xfId="1815"/>
    <cellStyle name="_Chelan Debt Forecast 12.19.05_4 31 Regulatory Assets and Liabilities  7 06- Exhibit D 3" xfId="1816"/>
    <cellStyle name="_Chelan Debt Forecast 12.19.05_4 31 Regulatory Assets and Liabilities  7 06- Exhibit D_DEM-WP(C) ENERG10C--ctn Mid-C_042010 2010GRC" xfId="1817"/>
    <cellStyle name="_Chelan Debt Forecast 12.19.05_4 31 Regulatory Assets and Liabilities  7 06- Exhibit D_NIM Summary" xfId="1818"/>
    <cellStyle name="_Chelan Debt Forecast 12.19.05_4 31 Regulatory Assets and Liabilities  7 06- Exhibit D_NIM Summary 2" xfId="1819"/>
    <cellStyle name="_Chelan Debt Forecast 12.19.05_4 31 Regulatory Assets and Liabilities  7 06- Exhibit D_NIM Summary_DEM-WP(C) ENERG10C--ctn Mid-C_042010 2010GRC" xfId="1820"/>
    <cellStyle name="_Chelan Debt Forecast 12.19.05_4 31 Regulatory Assets and Liabilities  7 06- Exhibit D_NIM+O&amp;M" xfId="1821"/>
    <cellStyle name="_Chelan Debt Forecast 12.19.05_4 31 Regulatory Assets and Liabilities  7 06- Exhibit D_NIM+O&amp;M Monthly" xfId="1822"/>
    <cellStyle name="_Chelan Debt Forecast 12.19.05_4 31E Reg Asset  Liab and EXH D" xfId="1823"/>
    <cellStyle name="_Chelan Debt Forecast 12.19.05_4 31E Reg Asset  Liab and EXH D _ Aug 10 Filing (2)" xfId="1824"/>
    <cellStyle name="_Chelan Debt Forecast 12.19.05_4 31E Reg Asset  Liab and EXH D _ Aug 10 Filing (2) 2" xfId="1825"/>
    <cellStyle name="_Chelan Debt Forecast 12.19.05_4 31E Reg Asset  Liab and EXH D 2" xfId="1826"/>
    <cellStyle name="_Chelan Debt Forecast 12.19.05_4 31E Reg Asset  Liab and EXH D 3" xfId="1827"/>
    <cellStyle name="_Chelan Debt Forecast 12.19.05_4 32 Regulatory Assets and Liabilities  7 06- Exhibit D" xfId="1828"/>
    <cellStyle name="_Chelan Debt Forecast 12.19.05_4 32 Regulatory Assets and Liabilities  7 06- Exhibit D 2" xfId="1829"/>
    <cellStyle name="_Chelan Debt Forecast 12.19.05_4 32 Regulatory Assets and Liabilities  7 06- Exhibit D 2 2" xfId="1830"/>
    <cellStyle name="_Chelan Debt Forecast 12.19.05_4 32 Regulatory Assets and Liabilities  7 06- Exhibit D 3" xfId="1831"/>
    <cellStyle name="_Chelan Debt Forecast 12.19.05_4 32 Regulatory Assets and Liabilities  7 06- Exhibit D_DEM-WP(C) ENERG10C--ctn Mid-C_042010 2010GRC" xfId="1832"/>
    <cellStyle name="_Chelan Debt Forecast 12.19.05_4 32 Regulatory Assets and Liabilities  7 06- Exhibit D_NIM Summary" xfId="1833"/>
    <cellStyle name="_Chelan Debt Forecast 12.19.05_4 32 Regulatory Assets and Liabilities  7 06- Exhibit D_NIM Summary 2" xfId="1834"/>
    <cellStyle name="_Chelan Debt Forecast 12.19.05_4 32 Regulatory Assets and Liabilities  7 06- Exhibit D_NIM Summary_DEM-WP(C) ENERG10C--ctn Mid-C_042010 2010GRC" xfId="1835"/>
    <cellStyle name="_Chelan Debt Forecast 12.19.05_4 32 Regulatory Assets and Liabilities  7 06- Exhibit D_NIM+O&amp;M" xfId="1836"/>
    <cellStyle name="_Chelan Debt Forecast 12.19.05_4 32 Regulatory Assets and Liabilities  7 06- Exhibit D_NIM+O&amp;M Monthly" xfId="1837"/>
    <cellStyle name="_Chelan Debt Forecast 12.19.05_ACCOUNTS" xfId="1838"/>
    <cellStyle name="_Chelan Debt Forecast 12.19.05_AURORA Total New" xfId="1839"/>
    <cellStyle name="_Chelan Debt Forecast 12.19.05_AURORA Total New 2" xfId="1840"/>
    <cellStyle name="_Chelan Debt Forecast 12.19.05_Book1" xfId="1841"/>
    <cellStyle name="_Chelan Debt Forecast 12.19.05_Book2" xfId="1842"/>
    <cellStyle name="_Chelan Debt Forecast 12.19.05_Book2 2" xfId="1843"/>
    <cellStyle name="_Chelan Debt Forecast 12.19.05_Book2 2 2" xfId="1844"/>
    <cellStyle name="_Chelan Debt Forecast 12.19.05_Book2 3" xfId="1845"/>
    <cellStyle name="_Chelan Debt Forecast 12.19.05_Book2_Adj Bench DR 3 for Initial Briefs (Electric)" xfId="1846"/>
    <cellStyle name="_Chelan Debt Forecast 12.19.05_Book2_Adj Bench DR 3 for Initial Briefs (Electric) 2" xfId="1847"/>
    <cellStyle name="_Chelan Debt Forecast 12.19.05_Book2_Adj Bench DR 3 for Initial Briefs (Electric) 2 2" xfId="1848"/>
    <cellStyle name="_Chelan Debt Forecast 12.19.05_Book2_Adj Bench DR 3 for Initial Briefs (Electric) 3" xfId="1849"/>
    <cellStyle name="_Chelan Debt Forecast 12.19.05_Book2_Adj Bench DR 3 for Initial Briefs (Electric)_DEM-WP(C) ENERG10C--ctn Mid-C_042010 2010GRC" xfId="1850"/>
    <cellStyle name="_Chelan Debt Forecast 12.19.05_Book2_DEM-WP(C) ENERG10C--ctn Mid-C_042010 2010GRC" xfId="1851"/>
    <cellStyle name="_Chelan Debt Forecast 12.19.05_Book2_Electric Rev Req Model (2009 GRC) Rebuttal" xfId="1852"/>
    <cellStyle name="_Chelan Debt Forecast 12.19.05_Book2_Electric Rev Req Model (2009 GRC) Rebuttal 2" xfId="1853"/>
    <cellStyle name="_Chelan Debt Forecast 12.19.05_Book2_Electric Rev Req Model (2009 GRC) Rebuttal 2 2" xfId="1854"/>
    <cellStyle name="_Chelan Debt Forecast 12.19.05_Book2_Electric Rev Req Model (2009 GRC) Rebuttal 3" xfId="1855"/>
    <cellStyle name="_Chelan Debt Forecast 12.19.05_Book2_Electric Rev Req Model (2009 GRC) Rebuttal REmoval of New  WH Solar AdjustMI" xfId="1856"/>
    <cellStyle name="_Chelan Debt Forecast 12.19.05_Book2_Electric Rev Req Model (2009 GRC) Rebuttal REmoval of New  WH Solar AdjustMI 2" xfId="1857"/>
    <cellStyle name="_Chelan Debt Forecast 12.19.05_Book2_Electric Rev Req Model (2009 GRC) Rebuttal REmoval of New  WH Solar AdjustMI 2 2" xfId="1858"/>
    <cellStyle name="_Chelan Debt Forecast 12.19.05_Book2_Electric Rev Req Model (2009 GRC) Rebuttal REmoval of New  WH Solar AdjustMI 3" xfId="1859"/>
    <cellStyle name="_Chelan Debt Forecast 12.19.05_Book2_Electric Rev Req Model (2009 GRC) Rebuttal REmoval of New  WH Solar AdjustMI_DEM-WP(C) ENERG10C--ctn Mid-C_042010 2010GRC" xfId="1860"/>
    <cellStyle name="_Chelan Debt Forecast 12.19.05_Book2_Electric Rev Req Model (2009 GRC) Revised 01-18-2010" xfId="1861"/>
    <cellStyle name="_Chelan Debt Forecast 12.19.05_Book2_Electric Rev Req Model (2009 GRC) Revised 01-18-2010 2" xfId="1862"/>
    <cellStyle name="_Chelan Debt Forecast 12.19.05_Book2_Electric Rev Req Model (2009 GRC) Revised 01-18-2010 2 2" xfId="1863"/>
    <cellStyle name="_Chelan Debt Forecast 12.19.05_Book2_Electric Rev Req Model (2009 GRC) Revised 01-18-2010 3" xfId="1864"/>
    <cellStyle name="_Chelan Debt Forecast 12.19.05_Book2_Electric Rev Req Model (2009 GRC) Revised 01-18-2010_DEM-WP(C) ENERG10C--ctn Mid-C_042010 2010GRC" xfId="1865"/>
    <cellStyle name="_Chelan Debt Forecast 12.19.05_Book2_Final Order Electric EXHIBIT A-1" xfId="1866"/>
    <cellStyle name="_Chelan Debt Forecast 12.19.05_Book2_Final Order Electric EXHIBIT A-1 2" xfId="1867"/>
    <cellStyle name="_Chelan Debt Forecast 12.19.05_Book2_Final Order Electric EXHIBIT A-1 2 2" xfId="1868"/>
    <cellStyle name="_Chelan Debt Forecast 12.19.05_Book2_Final Order Electric EXHIBIT A-1 3" xfId="1869"/>
    <cellStyle name="_Chelan Debt Forecast 12.19.05_Book4" xfId="1870"/>
    <cellStyle name="_Chelan Debt Forecast 12.19.05_Book4 2" xfId="1871"/>
    <cellStyle name="_Chelan Debt Forecast 12.19.05_Book4 2 2" xfId="1872"/>
    <cellStyle name="_Chelan Debt Forecast 12.19.05_Book4 3" xfId="1873"/>
    <cellStyle name="_Chelan Debt Forecast 12.19.05_Book4_DEM-WP(C) ENERG10C--ctn Mid-C_042010 2010GRC" xfId="1874"/>
    <cellStyle name="_Chelan Debt Forecast 12.19.05_Book9" xfId="1875"/>
    <cellStyle name="_Chelan Debt Forecast 12.19.05_Book9 2" xfId="1876"/>
    <cellStyle name="_Chelan Debt Forecast 12.19.05_Book9 2 2" xfId="1877"/>
    <cellStyle name="_Chelan Debt Forecast 12.19.05_Book9 3" xfId="1878"/>
    <cellStyle name="_Chelan Debt Forecast 12.19.05_Book9_DEM-WP(C) ENERG10C--ctn Mid-C_042010 2010GRC" xfId="1879"/>
    <cellStyle name="_Chelan Debt Forecast 12.19.05_Check the Interest Calculation" xfId="1880"/>
    <cellStyle name="_Chelan Debt Forecast 12.19.05_Check the Interest Calculation_Scenario 1 REC vs PTC Offset" xfId="1881"/>
    <cellStyle name="_Chelan Debt Forecast 12.19.05_Check the Interest Calculation_Scenario 3" xfId="1882"/>
    <cellStyle name="_Chelan Debt Forecast 12.19.05_Chelan PUD Power Costs (8-10)" xfId="1883"/>
    <cellStyle name="_Chelan Debt Forecast 12.19.05_DEM-WP(C) Chelan Power Costs" xfId="1884"/>
    <cellStyle name="_Chelan Debt Forecast 12.19.05_DEM-WP(C) Chelan Power Costs 2" xfId="1885"/>
    <cellStyle name="_Chelan Debt Forecast 12.19.05_DEM-WP(C) ENERG10C--ctn Mid-C_042010 2010GRC" xfId="1886"/>
    <cellStyle name="_Chelan Debt Forecast 12.19.05_DEM-WP(C) Gas Transport 2010GRC" xfId="1887"/>
    <cellStyle name="_Chelan Debt Forecast 12.19.05_DEM-WP(C) Gas Transport 2010GRC 2" xfId="1888"/>
    <cellStyle name="_Chelan Debt Forecast 12.19.05_Exhibit D fr R Gho 12-31-08" xfId="1889"/>
    <cellStyle name="_Chelan Debt Forecast 12.19.05_Exhibit D fr R Gho 12-31-08 2" xfId="1890"/>
    <cellStyle name="_Chelan Debt Forecast 12.19.05_Exhibit D fr R Gho 12-31-08 v2" xfId="1891"/>
    <cellStyle name="_Chelan Debt Forecast 12.19.05_Exhibit D fr R Gho 12-31-08 v2 2" xfId="1892"/>
    <cellStyle name="_Chelan Debt Forecast 12.19.05_Exhibit D fr R Gho 12-31-08 v2_DEM-WP(C) ENERG10C--ctn Mid-C_042010 2010GRC" xfId="1893"/>
    <cellStyle name="_Chelan Debt Forecast 12.19.05_Exhibit D fr R Gho 12-31-08 v2_NIM Summary" xfId="1894"/>
    <cellStyle name="_Chelan Debt Forecast 12.19.05_Exhibit D fr R Gho 12-31-08 v2_NIM Summary 2" xfId="1895"/>
    <cellStyle name="_Chelan Debt Forecast 12.19.05_Exhibit D fr R Gho 12-31-08 v2_NIM Summary_DEM-WP(C) ENERG10C--ctn Mid-C_042010 2010GRC" xfId="1896"/>
    <cellStyle name="_Chelan Debt Forecast 12.19.05_Exhibit D fr R Gho 12-31-08_DEM-WP(C) ENERG10C--ctn Mid-C_042010 2010GRC" xfId="1897"/>
    <cellStyle name="_Chelan Debt Forecast 12.19.05_Exhibit D fr R Gho 12-31-08_NIM Summary" xfId="1898"/>
    <cellStyle name="_Chelan Debt Forecast 12.19.05_Exhibit D fr R Gho 12-31-08_NIM Summary 2" xfId="1899"/>
    <cellStyle name="_Chelan Debt Forecast 12.19.05_Exhibit D fr R Gho 12-31-08_NIM Summary_DEM-WP(C) ENERG10C--ctn Mid-C_042010 2010GRC" xfId="1900"/>
    <cellStyle name="_Chelan Debt Forecast 12.19.05_Gas Rev Req Model (2010 GRC)" xfId="1901"/>
    <cellStyle name="_Chelan Debt Forecast 12.19.05_Hopkins Ridge Prepaid Tran - Interest Earned RY 12ME Feb  '11" xfId="1902"/>
    <cellStyle name="_Chelan Debt Forecast 12.19.05_Hopkins Ridge Prepaid Tran - Interest Earned RY 12ME Feb  '11 2" xfId="1903"/>
    <cellStyle name="_Chelan Debt Forecast 12.19.05_Hopkins Ridge Prepaid Tran - Interest Earned RY 12ME Feb  '11_DEM-WP(C) ENERG10C--ctn Mid-C_042010 2010GRC" xfId="1904"/>
    <cellStyle name="_Chelan Debt Forecast 12.19.05_Hopkins Ridge Prepaid Tran - Interest Earned RY 12ME Feb  '11_NIM Summary" xfId="1905"/>
    <cellStyle name="_Chelan Debt Forecast 12.19.05_Hopkins Ridge Prepaid Tran - Interest Earned RY 12ME Feb  '11_NIM Summary 2" xfId="1906"/>
    <cellStyle name="_Chelan Debt Forecast 12.19.05_Hopkins Ridge Prepaid Tran - Interest Earned RY 12ME Feb  '11_NIM Summary_DEM-WP(C) ENERG10C--ctn Mid-C_042010 2010GRC" xfId="1907"/>
    <cellStyle name="_Chelan Debt Forecast 12.19.05_Hopkins Ridge Prepaid Tran - Interest Earned RY 12ME Feb  '11_Transmission Workbook for May BOD" xfId="1908"/>
    <cellStyle name="_Chelan Debt Forecast 12.19.05_Hopkins Ridge Prepaid Tran - Interest Earned RY 12ME Feb  '11_Transmission Workbook for May BOD 2" xfId="1909"/>
    <cellStyle name="_Chelan Debt Forecast 12.19.05_Hopkins Ridge Prepaid Tran - Interest Earned RY 12ME Feb  '11_Transmission Workbook for May BOD_DEM-WP(C) ENERG10C--ctn Mid-C_042010 2010GRC" xfId="1910"/>
    <cellStyle name="_Chelan Debt Forecast 12.19.05_INPUTS" xfId="1911"/>
    <cellStyle name="_Chelan Debt Forecast 12.19.05_INPUTS 2" xfId="1912"/>
    <cellStyle name="_Chelan Debt Forecast 12.19.05_INPUTS 2 2" xfId="1913"/>
    <cellStyle name="_Chelan Debt Forecast 12.19.05_INPUTS 3" xfId="1914"/>
    <cellStyle name="_Chelan Debt Forecast 12.19.05_LSRWEP LGIA like Acctg Petition Aug 2010" xfId="1915"/>
    <cellStyle name="_Chelan Debt Forecast 12.19.05_NIM Summary" xfId="1916"/>
    <cellStyle name="_Chelan Debt Forecast 12.19.05_NIM Summary 09GRC" xfId="1917"/>
    <cellStyle name="_Chelan Debt Forecast 12.19.05_NIM Summary 09GRC 2" xfId="1918"/>
    <cellStyle name="_Chelan Debt Forecast 12.19.05_NIM Summary 09GRC_DEM-WP(C) ENERG10C--ctn Mid-C_042010 2010GRC" xfId="1919"/>
    <cellStyle name="_Chelan Debt Forecast 12.19.05_NIM Summary 2" xfId="1920"/>
    <cellStyle name="_Chelan Debt Forecast 12.19.05_NIM Summary 3" xfId="1921"/>
    <cellStyle name="_Chelan Debt Forecast 12.19.05_NIM Summary 4" xfId="1922"/>
    <cellStyle name="_Chelan Debt Forecast 12.19.05_NIM Summary 5" xfId="1923"/>
    <cellStyle name="_Chelan Debt Forecast 12.19.05_NIM Summary 6" xfId="1924"/>
    <cellStyle name="_Chelan Debt Forecast 12.19.05_NIM Summary 7" xfId="1925"/>
    <cellStyle name="_Chelan Debt Forecast 12.19.05_NIM Summary 8" xfId="1926"/>
    <cellStyle name="_Chelan Debt Forecast 12.19.05_NIM Summary 9" xfId="1927"/>
    <cellStyle name="_Chelan Debt Forecast 12.19.05_NIM Summary_DEM-WP(C) ENERG10C--ctn Mid-C_042010 2010GRC" xfId="1928"/>
    <cellStyle name="_Chelan Debt Forecast 12.19.05_NIM+O&amp;M" xfId="1929"/>
    <cellStyle name="_Chelan Debt Forecast 12.19.05_NIM+O&amp;M 2" xfId="1930"/>
    <cellStyle name="_Chelan Debt Forecast 12.19.05_NIM+O&amp;M Monthly" xfId="1931"/>
    <cellStyle name="_Chelan Debt Forecast 12.19.05_NIM+O&amp;M Monthly 2" xfId="1932"/>
    <cellStyle name="_Chelan Debt Forecast 12.19.05_PCA 10 -  Exhibit D from A Kellogg Jan 2011" xfId="1933"/>
    <cellStyle name="_Chelan Debt Forecast 12.19.05_PCA 10 -  Exhibit D from A Kellogg July 2011" xfId="1934"/>
    <cellStyle name="_Chelan Debt Forecast 12.19.05_PCA 10 -  Exhibit D from S Free Rcv'd 12-11" xfId="1935"/>
    <cellStyle name="_Chelan Debt Forecast 12.19.05_PCA 7 - Exhibit D update 11_30_08 (2)" xfId="1936"/>
    <cellStyle name="_Chelan Debt Forecast 12.19.05_PCA 7 - Exhibit D update 11_30_08 (2) 2" xfId="1937"/>
    <cellStyle name="_Chelan Debt Forecast 12.19.05_PCA 7 - Exhibit D update 11_30_08 (2) 2 2" xfId="1938"/>
    <cellStyle name="_Chelan Debt Forecast 12.19.05_PCA 7 - Exhibit D update 11_30_08 (2) 3" xfId="1939"/>
    <cellStyle name="_Chelan Debt Forecast 12.19.05_PCA 7 - Exhibit D update 11_30_08 (2)_DEM-WP(C) ENERG10C--ctn Mid-C_042010 2010GRC" xfId="1940"/>
    <cellStyle name="_Chelan Debt Forecast 12.19.05_PCA 7 - Exhibit D update 11_30_08 (2)_NIM Summary" xfId="1941"/>
    <cellStyle name="_Chelan Debt Forecast 12.19.05_PCA 7 - Exhibit D update 11_30_08 (2)_NIM Summary 2" xfId="1942"/>
    <cellStyle name="_Chelan Debt Forecast 12.19.05_PCA 7 - Exhibit D update 11_30_08 (2)_NIM Summary_DEM-WP(C) ENERG10C--ctn Mid-C_042010 2010GRC" xfId="1943"/>
    <cellStyle name="_Chelan Debt Forecast 12.19.05_PCA 8 - Exhibit D update 12_31_09" xfId="1944"/>
    <cellStyle name="_Chelan Debt Forecast 12.19.05_PCA 9 -  Exhibit D April 2010" xfId="1945"/>
    <cellStyle name="_Chelan Debt Forecast 12.19.05_PCA 9 -  Exhibit D April 2010 (3)" xfId="1946"/>
    <cellStyle name="_Chelan Debt Forecast 12.19.05_PCA 9 -  Exhibit D April 2010 (3) 2" xfId="1947"/>
    <cellStyle name="_Chelan Debt Forecast 12.19.05_PCA 9 -  Exhibit D April 2010 (3)_DEM-WP(C) ENERG10C--ctn Mid-C_042010 2010GRC" xfId="1948"/>
    <cellStyle name="_Chelan Debt Forecast 12.19.05_PCA 9 -  Exhibit D Feb 2010" xfId="1949"/>
    <cellStyle name="_Chelan Debt Forecast 12.19.05_PCA 9 -  Exhibit D Feb 2010 v2" xfId="1950"/>
    <cellStyle name="_Chelan Debt Forecast 12.19.05_PCA 9 -  Exhibit D Feb 2010 WF" xfId="1951"/>
    <cellStyle name="_Chelan Debt Forecast 12.19.05_PCA 9 -  Exhibit D Jan 2010" xfId="1952"/>
    <cellStyle name="_Chelan Debt Forecast 12.19.05_PCA 9 -  Exhibit D March 2010 (2)" xfId="1953"/>
    <cellStyle name="_Chelan Debt Forecast 12.19.05_PCA 9 -  Exhibit D Nov 2010" xfId="1954"/>
    <cellStyle name="_Chelan Debt Forecast 12.19.05_PCA 9 - Exhibit D at August 2010" xfId="1955"/>
    <cellStyle name="_Chelan Debt Forecast 12.19.05_PCA 9 - Exhibit D June 2010 GRC" xfId="1956"/>
    <cellStyle name="_Chelan Debt Forecast 12.19.05_Power Costs - Comparison bx Rbtl-Staff-Jt-PC" xfId="1957"/>
    <cellStyle name="_Chelan Debt Forecast 12.19.05_Power Costs - Comparison bx Rbtl-Staff-Jt-PC 2" xfId="1958"/>
    <cellStyle name="_Chelan Debt Forecast 12.19.05_Power Costs - Comparison bx Rbtl-Staff-Jt-PC 2 2" xfId="1959"/>
    <cellStyle name="_Chelan Debt Forecast 12.19.05_Power Costs - Comparison bx Rbtl-Staff-Jt-PC 3" xfId="1960"/>
    <cellStyle name="_Chelan Debt Forecast 12.19.05_Power Costs - Comparison bx Rbtl-Staff-Jt-PC_Adj Bench DR 3 for Initial Briefs (Electric)" xfId="1961"/>
    <cellStyle name="_Chelan Debt Forecast 12.19.05_Power Costs - Comparison bx Rbtl-Staff-Jt-PC_Adj Bench DR 3 for Initial Briefs (Electric) 2" xfId="1962"/>
    <cellStyle name="_Chelan Debt Forecast 12.19.05_Power Costs - Comparison bx Rbtl-Staff-Jt-PC_Adj Bench DR 3 for Initial Briefs (Electric) 2 2" xfId="1963"/>
    <cellStyle name="_Chelan Debt Forecast 12.19.05_Power Costs - Comparison bx Rbtl-Staff-Jt-PC_Adj Bench DR 3 for Initial Briefs (Electric) 3" xfId="1964"/>
    <cellStyle name="_Chelan Debt Forecast 12.19.05_Power Costs - Comparison bx Rbtl-Staff-Jt-PC_Adj Bench DR 3 for Initial Briefs (Electric)_DEM-WP(C) ENERG10C--ctn Mid-C_042010 2010GRC" xfId="1965"/>
    <cellStyle name="_Chelan Debt Forecast 12.19.05_Power Costs - Comparison bx Rbtl-Staff-Jt-PC_DEM-WP(C) ENERG10C--ctn Mid-C_042010 2010GRC" xfId="1966"/>
    <cellStyle name="_Chelan Debt Forecast 12.19.05_Power Costs - Comparison bx Rbtl-Staff-Jt-PC_Electric Rev Req Model (2009 GRC) Rebuttal" xfId="1967"/>
    <cellStyle name="_Chelan Debt Forecast 12.19.05_Power Costs - Comparison bx Rbtl-Staff-Jt-PC_Electric Rev Req Model (2009 GRC) Rebuttal 2" xfId="1968"/>
    <cellStyle name="_Chelan Debt Forecast 12.19.05_Power Costs - Comparison bx Rbtl-Staff-Jt-PC_Electric Rev Req Model (2009 GRC) Rebuttal 2 2" xfId="1969"/>
    <cellStyle name="_Chelan Debt Forecast 12.19.05_Power Costs - Comparison bx Rbtl-Staff-Jt-PC_Electric Rev Req Model (2009 GRC) Rebuttal 3" xfId="1970"/>
    <cellStyle name="_Chelan Debt Forecast 12.19.05_Power Costs - Comparison bx Rbtl-Staff-Jt-PC_Electric Rev Req Model (2009 GRC) Rebuttal REmoval of New  WH Solar AdjustMI" xfId="1971"/>
    <cellStyle name="_Chelan Debt Forecast 12.19.05_Power Costs - Comparison bx Rbtl-Staff-Jt-PC_Electric Rev Req Model (2009 GRC) Rebuttal REmoval of New  WH Solar AdjustMI 2" xfId="1972"/>
    <cellStyle name="_Chelan Debt Forecast 12.19.05_Power Costs - Comparison bx Rbtl-Staff-Jt-PC_Electric Rev Req Model (2009 GRC) Rebuttal REmoval of New  WH Solar AdjustMI 2 2" xfId="1973"/>
    <cellStyle name="_Chelan Debt Forecast 12.19.05_Power Costs - Comparison bx Rbtl-Staff-Jt-PC_Electric Rev Req Model (2009 GRC) Rebuttal REmoval of New  WH Solar AdjustMI 3" xfId="1974"/>
    <cellStyle name="_Chelan Debt Forecast 12.19.05_Power Costs - Comparison bx Rbtl-Staff-Jt-PC_Electric Rev Req Model (2009 GRC) Rebuttal REmoval of New  WH Solar AdjustMI_DEM-WP(C) ENERG10C--ctn Mid-C_042010 2010GRC" xfId="1975"/>
    <cellStyle name="_Chelan Debt Forecast 12.19.05_Power Costs - Comparison bx Rbtl-Staff-Jt-PC_Electric Rev Req Model (2009 GRC) Revised 01-18-2010" xfId="1976"/>
    <cellStyle name="_Chelan Debt Forecast 12.19.05_Power Costs - Comparison bx Rbtl-Staff-Jt-PC_Electric Rev Req Model (2009 GRC) Revised 01-18-2010 2" xfId="1977"/>
    <cellStyle name="_Chelan Debt Forecast 12.19.05_Power Costs - Comparison bx Rbtl-Staff-Jt-PC_Electric Rev Req Model (2009 GRC) Revised 01-18-2010 2 2" xfId="1978"/>
    <cellStyle name="_Chelan Debt Forecast 12.19.05_Power Costs - Comparison bx Rbtl-Staff-Jt-PC_Electric Rev Req Model (2009 GRC) Revised 01-18-2010 3" xfId="1979"/>
    <cellStyle name="_Chelan Debt Forecast 12.19.05_Power Costs - Comparison bx Rbtl-Staff-Jt-PC_Electric Rev Req Model (2009 GRC) Revised 01-18-2010_DEM-WP(C) ENERG10C--ctn Mid-C_042010 2010GRC" xfId="1980"/>
    <cellStyle name="_Chelan Debt Forecast 12.19.05_Power Costs - Comparison bx Rbtl-Staff-Jt-PC_Final Order Electric EXHIBIT A-1" xfId="1981"/>
    <cellStyle name="_Chelan Debt Forecast 12.19.05_Power Costs - Comparison bx Rbtl-Staff-Jt-PC_Final Order Electric EXHIBIT A-1 2" xfId="1982"/>
    <cellStyle name="_Chelan Debt Forecast 12.19.05_Power Costs - Comparison bx Rbtl-Staff-Jt-PC_Final Order Electric EXHIBIT A-1 2 2" xfId="1983"/>
    <cellStyle name="_Chelan Debt Forecast 12.19.05_Power Costs - Comparison bx Rbtl-Staff-Jt-PC_Final Order Electric EXHIBIT A-1 3" xfId="1984"/>
    <cellStyle name="_Chelan Debt Forecast 12.19.05_Production Adj 4.37" xfId="1985"/>
    <cellStyle name="_Chelan Debt Forecast 12.19.05_Production Adj 4.37 2" xfId="1986"/>
    <cellStyle name="_Chelan Debt Forecast 12.19.05_Production Adj 4.37 2 2" xfId="1987"/>
    <cellStyle name="_Chelan Debt Forecast 12.19.05_Production Adj 4.37 3" xfId="1988"/>
    <cellStyle name="_Chelan Debt Forecast 12.19.05_Purchased Power Adj 4.03" xfId="1989"/>
    <cellStyle name="_Chelan Debt Forecast 12.19.05_Purchased Power Adj 4.03 2" xfId="1990"/>
    <cellStyle name="_Chelan Debt Forecast 12.19.05_Purchased Power Adj 4.03 2 2" xfId="1991"/>
    <cellStyle name="_Chelan Debt Forecast 12.19.05_Purchased Power Adj 4.03 3" xfId="1992"/>
    <cellStyle name="_Chelan Debt Forecast 12.19.05_Rebuttal Power Costs" xfId="1993"/>
    <cellStyle name="_Chelan Debt Forecast 12.19.05_Rebuttal Power Costs 2" xfId="1994"/>
    <cellStyle name="_Chelan Debt Forecast 12.19.05_Rebuttal Power Costs 2 2" xfId="1995"/>
    <cellStyle name="_Chelan Debt Forecast 12.19.05_Rebuttal Power Costs 3" xfId="1996"/>
    <cellStyle name="_Chelan Debt Forecast 12.19.05_Rebuttal Power Costs_Adj Bench DR 3 for Initial Briefs (Electric)" xfId="1997"/>
    <cellStyle name="_Chelan Debt Forecast 12.19.05_Rebuttal Power Costs_Adj Bench DR 3 for Initial Briefs (Electric) 2" xfId="1998"/>
    <cellStyle name="_Chelan Debt Forecast 12.19.05_Rebuttal Power Costs_Adj Bench DR 3 for Initial Briefs (Electric) 2 2" xfId="1999"/>
    <cellStyle name="_Chelan Debt Forecast 12.19.05_Rebuttal Power Costs_Adj Bench DR 3 for Initial Briefs (Electric) 3" xfId="2000"/>
    <cellStyle name="_Chelan Debt Forecast 12.19.05_Rebuttal Power Costs_Adj Bench DR 3 for Initial Briefs (Electric)_DEM-WP(C) ENERG10C--ctn Mid-C_042010 2010GRC" xfId="2001"/>
    <cellStyle name="_Chelan Debt Forecast 12.19.05_Rebuttal Power Costs_DEM-WP(C) ENERG10C--ctn Mid-C_042010 2010GRC" xfId="2002"/>
    <cellStyle name="_Chelan Debt Forecast 12.19.05_Rebuttal Power Costs_Electric Rev Req Model (2009 GRC) Rebuttal" xfId="2003"/>
    <cellStyle name="_Chelan Debt Forecast 12.19.05_Rebuttal Power Costs_Electric Rev Req Model (2009 GRC) Rebuttal 2" xfId="2004"/>
    <cellStyle name="_Chelan Debt Forecast 12.19.05_Rebuttal Power Costs_Electric Rev Req Model (2009 GRC) Rebuttal 2 2" xfId="2005"/>
    <cellStyle name="_Chelan Debt Forecast 12.19.05_Rebuttal Power Costs_Electric Rev Req Model (2009 GRC) Rebuttal 3" xfId="2006"/>
    <cellStyle name="_Chelan Debt Forecast 12.19.05_Rebuttal Power Costs_Electric Rev Req Model (2009 GRC) Rebuttal REmoval of New  WH Solar AdjustMI" xfId="2007"/>
    <cellStyle name="_Chelan Debt Forecast 12.19.05_Rebuttal Power Costs_Electric Rev Req Model (2009 GRC) Rebuttal REmoval of New  WH Solar AdjustMI 2" xfId="2008"/>
    <cellStyle name="_Chelan Debt Forecast 12.19.05_Rebuttal Power Costs_Electric Rev Req Model (2009 GRC) Rebuttal REmoval of New  WH Solar AdjustMI 2 2" xfId="2009"/>
    <cellStyle name="_Chelan Debt Forecast 12.19.05_Rebuttal Power Costs_Electric Rev Req Model (2009 GRC) Rebuttal REmoval of New  WH Solar AdjustMI 3" xfId="2010"/>
    <cellStyle name="_Chelan Debt Forecast 12.19.05_Rebuttal Power Costs_Electric Rev Req Model (2009 GRC) Rebuttal REmoval of New  WH Solar AdjustMI_DEM-WP(C) ENERG10C--ctn Mid-C_042010 2010GRC" xfId="2011"/>
    <cellStyle name="_Chelan Debt Forecast 12.19.05_Rebuttal Power Costs_Electric Rev Req Model (2009 GRC) Revised 01-18-2010" xfId="2012"/>
    <cellStyle name="_Chelan Debt Forecast 12.19.05_Rebuttal Power Costs_Electric Rev Req Model (2009 GRC) Revised 01-18-2010 2" xfId="2013"/>
    <cellStyle name="_Chelan Debt Forecast 12.19.05_Rebuttal Power Costs_Electric Rev Req Model (2009 GRC) Revised 01-18-2010 2 2" xfId="2014"/>
    <cellStyle name="_Chelan Debt Forecast 12.19.05_Rebuttal Power Costs_Electric Rev Req Model (2009 GRC) Revised 01-18-2010 3" xfId="2015"/>
    <cellStyle name="_Chelan Debt Forecast 12.19.05_Rebuttal Power Costs_Electric Rev Req Model (2009 GRC) Revised 01-18-2010_DEM-WP(C) ENERG10C--ctn Mid-C_042010 2010GRC" xfId="2016"/>
    <cellStyle name="_Chelan Debt Forecast 12.19.05_Rebuttal Power Costs_Final Order Electric EXHIBIT A-1" xfId="2017"/>
    <cellStyle name="_Chelan Debt Forecast 12.19.05_Rebuttal Power Costs_Final Order Electric EXHIBIT A-1 2" xfId="2018"/>
    <cellStyle name="_Chelan Debt Forecast 12.19.05_Rebuttal Power Costs_Final Order Electric EXHIBIT A-1 2 2" xfId="2019"/>
    <cellStyle name="_Chelan Debt Forecast 12.19.05_Rebuttal Power Costs_Final Order Electric EXHIBIT A-1 3" xfId="2020"/>
    <cellStyle name="_Chelan Debt Forecast 12.19.05_ROR &amp; CONV FACTOR" xfId="2021"/>
    <cellStyle name="_Chelan Debt Forecast 12.19.05_ROR &amp; CONV FACTOR 2" xfId="2022"/>
    <cellStyle name="_Chelan Debt Forecast 12.19.05_ROR &amp; CONV FACTOR 2 2" xfId="2023"/>
    <cellStyle name="_Chelan Debt Forecast 12.19.05_ROR &amp; CONV FACTOR 3" xfId="2024"/>
    <cellStyle name="_Chelan Debt Forecast 12.19.05_ROR 5.02" xfId="2025"/>
    <cellStyle name="_Chelan Debt Forecast 12.19.05_ROR 5.02 2" xfId="2026"/>
    <cellStyle name="_Chelan Debt Forecast 12.19.05_ROR 5.02 2 2" xfId="2027"/>
    <cellStyle name="_Chelan Debt Forecast 12.19.05_ROR 5.02 3" xfId="2028"/>
    <cellStyle name="_Chelan Debt Forecast 12.19.05_Transmission Workbook for May BOD" xfId="2029"/>
    <cellStyle name="_Chelan Debt Forecast 12.19.05_Transmission Workbook for May BOD 2" xfId="2030"/>
    <cellStyle name="_Chelan Debt Forecast 12.19.05_Transmission Workbook for May BOD_DEM-WP(C) ENERG10C--ctn Mid-C_042010 2010GRC" xfId="2031"/>
    <cellStyle name="_Chelan Debt Forecast 12.19.05_Wind Integration 10GRC" xfId="2032"/>
    <cellStyle name="_Chelan Debt Forecast 12.19.05_Wind Integration 10GRC 2" xfId="2033"/>
    <cellStyle name="_Chelan Debt Forecast 12.19.05_Wind Integration 10GRC_DEM-WP(C) ENERG10C--ctn Mid-C_042010 2010GRC" xfId="2034"/>
    <cellStyle name="_Colstrip FOR - GADS 1990-2009" xfId="2035"/>
    <cellStyle name="_Colstrip FOR - GADS 1990-2009 2" xfId="2036"/>
    <cellStyle name="_Colstrip FOR - GADS 1990-2009 3" xfId="2037"/>
    <cellStyle name="_x0013__Confidential Material" xfId="2038"/>
    <cellStyle name="_Copy 11-9 Sumas Proforma - Current" xfId="2039"/>
    <cellStyle name="_Costs not in AURORA 06GRC" xfId="2040"/>
    <cellStyle name="_Costs not in AURORA 06GRC 2" xfId="2041"/>
    <cellStyle name="_Costs not in AURORA 06GRC 2 2" xfId="2042"/>
    <cellStyle name="_Costs not in AURORA 06GRC 2 2 2" xfId="2043"/>
    <cellStyle name="_Costs not in AURORA 06GRC 2 3" xfId="2044"/>
    <cellStyle name="_Costs not in AURORA 06GRC 3" xfId="2045"/>
    <cellStyle name="_Costs not in AURORA 06GRC 3 2" xfId="2046"/>
    <cellStyle name="_Costs not in AURORA 06GRC 3 2 2" xfId="2047"/>
    <cellStyle name="_Costs not in AURORA 06GRC 3 3" xfId="2048"/>
    <cellStyle name="_Costs not in AURORA 06GRC 3 3 2" xfId="2049"/>
    <cellStyle name="_Costs not in AURORA 06GRC 3 4" xfId="2050"/>
    <cellStyle name="_Costs not in AURORA 06GRC 3 4 2" xfId="2051"/>
    <cellStyle name="_Costs not in AURORA 06GRC 4" xfId="2052"/>
    <cellStyle name="_Costs not in AURORA 06GRC 4 2" xfId="2053"/>
    <cellStyle name="_Costs not in AURORA 06GRC 5" xfId="2054"/>
    <cellStyle name="_Costs not in AURORA 06GRC 6" xfId="2055"/>
    <cellStyle name="_Costs not in AURORA 06GRC 6 2" xfId="2056"/>
    <cellStyle name="_Costs not in AURORA 06GRC 7" xfId="2057"/>
    <cellStyle name="_Costs not in AURORA 06GRC 7 2" xfId="2058"/>
    <cellStyle name="_Costs not in AURORA 06GRC_04 07E Wild Horse Wind Expansion (C) (2)" xfId="2059"/>
    <cellStyle name="_Costs not in AURORA 06GRC_04 07E Wild Horse Wind Expansion (C) (2) 2" xfId="2060"/>
    <cellStyle name="_Costs not in AURORA 06GRC_04 07E Wild Horse Wind Expansion (C) (2) 2 2" xfId="2061"/>
    <cellStyle name="_Costs not in AURORA 06GRC_04 07E Wild Horse Wind Expansion (C) (2) 3" xfId="2062"/>
    <cellStyle name="_Costs not in AURORA 06GRC_04 07E Wild Horse Wind Expansion (C) (2)_Adj Bench DR 3 for Initial Briefs (Electric)" xfId="2063"/>
    <cellStyle name="_Costs not in AURORA 06GRC_04 07E Wild Horse Wind Expansion (C) (2)_Adj Bench DR 3 for Initial Briefs (Electric) 2" xfId="2064"/>
    <cellStyle name="_Costs not in AURORA 06GRC_04 07E Wild Horse Wind Expansion (C) (2)_Adj Bench DR 3 for Initial Briefs (Electric) 2 2" xfId="2065"/>
    <cellStyle name="_Costs not in AURORA 06GRC_04 07E Wild Horse Wind Expansion (C) (2)_Adj Bench DR 3 for Initial Briefs (Electric) 3" xfId="2066"/>
    <cellStyle name="_Costs not in AURORA 06GRC_04 07E Wild Horse Wind Expansion (C) (2)_Adj Bench DR 3 for Initial Briefs (Electric)_DEM-WP(C) ENERG10C--ctn Mid-C_042010 2010GRC" xfId="2067"/>
    <cellStyle name="_Costs not in AURORA 06GRC_04 07E Wild Horse Wind Expansion (C) (2)_Book1" xfId="2068"/>
    <cellStyle name="_Costs not in AURORA 06GRC_04 07E Wild Horse Wind Expansion (C) (2)_DEM-WP(C) ENERG10C--ctn Mid-C_042010 2010GRC" xfId="2069"/>
    <cellStyle name="_Costs not in AURORA 06GRC_04 07E Wild Horse Wind Expansion (C) (2)_Electric Rev Req Model (2009 GRC) " xfId="2070"/>
    <cellStyle name="_Costs not in AURORA 06GRC_04 07E Wild Horse Wind Expansion (C) (2)_Electric Rev Req Model (2009 GRC)  2" xfId="2071"/>
    <cellStyle name="_Costs not in AURORA 06GRC_04 07E Wild Horse Wind Expansion (C) (2)_Electric Rev Req Model (2009 GRC)  2 2" xfId="2072"/>
    <cellStyle name="_Costs not in AURORA 06GRC_04 07E Wild Horse Wind Expansion (C) (2)_Electric Rev Req Model (2009 GRC)  3" xfId="2073"/>
    <cellStyle name="_Costs not in AURORA 06GRC_04 07E Wild Horse Wind Expansion (C) (2)_Electric Rev Req Model (2009 GRC) _DEM-WP(C) ENERG10C--ctn Mid-C_042010 2010GRC" xfId="2074"/>
    <cellStyle name="_Costs not in AURORA 06GRC_04 07E Wild Horse Wind Expansion (C) (2)_Electric Rev Req Model (2009 GRC) Rebuttal" xfId="2075"/>
    <cellStyle name="_Costs not in AURORA 06GRC_04 07E Wild Horse Wind Expansion (C) (2)_Electric Rev Req Model (2009 GRC) Rebuttal 2" xfId="2076"/>
    <cellStyle name="_Costs not in AURORA 06GRC_04 07E Wild Horse Wind Expansion (C) (2)_Electric Rev Req Model (2009 GRC) Rebuttal 2 2" xfId="2077"/>
    <cellStyle name="_Costs not in AURORA 06GRC_04 07E Wild Horse Wind Expansion (C) (2)_Electric Rev Req Model (2009 GRC) Rebuttal 3" xfId="2078"/>
    <cellStyle name="_Costs not in AURORA 06GRC_04 07E Wild Horse Wind Expansion (C) (2)_Electric Rev Req Model (2009 GRC) Rebuttal REmoval of New  WH Solar AdjustMI" xfId="2079"/>
    <cellStyle name="_Costs not in AURORA 06GRC_04 07E Wild Horse Wind Expansion (C) (2)_Electric Rev Req Model (2009 GRC) Rebuttal REmoval of New  WH Solar AdjustMI 2" xfId="2080"/>
    <cellStyle name="_Costs not in AURORA 06GRC_04 07E Wild Horse Wind Expansion (C) (2)_Electric Rev Req Model (2009 GRC) Rebuttal REmoval of New  WH Solar AdjustMI 2 2" xfId="2081"/>
    <cellStyle name="_Costs not in AURORA 06GRC_04 07E Wild Horse Wind Expansion (C) (2)_Electric Rev Req Model (2009 GRC) Rebuttal REmoval of New  WH Solar AdjustMI 3" xfId="2082"/>
    <cellStyle name="_Costs not in AURORA 06GRC_04 07E Wild Horse Wind Expansion (C) (2)_Electric Rev Req Model (2009 GRC) Rebuttal REmoval of New  WH Solar AdjustMI_DEM-WP(C) ENERG10C--ctn Mid-C_042010 2010GRC" xfId="2083"/>
    <cellStyle name="_Costs not in AURORA 06GRC_04 07E Wild Horse Wind Expansion (C) (2)_Electric Rev Req Model (2009 GRC) Revised 01-18-2010" xfId="2084"/>
    <cellStyle name="_Costs not in AURORA 06GRC_04 07E Wild Horse Wind Expansion (C) (2)_Electric Rev Req Model (2009 GRC) Revised 01-18-2010 2" xfId="2085"/>
    <cellStyle name="_Costs not in AURORA 06GRC_04 07E Wild Horse Wind Expansion (C) (2)_Electric Rev Req Model (2009 GRC) Revised 01-18-2010 2 2" xfId="2086"/>
    <cellStyle name="_Costs not in AURORA 06GRC_04 07E Wild Horse Wind Expansion (C) (2)_Electric Rev Req Model (2009 GRC) Revised 01-18-2010 3" xfId="2087"/>
    <cellStyle name="_Costs not in AURORA 06GRC_04 07E Wild Horse Wind Expansion (C) (2)_Electric Rev Req Model (2009 GRC) Revised 01-18-2010_DEM-WP(C) ENERG10C--ctn Mid-C_042010 2010GRC" xfId="2088"/>
    <cellStyle name="_Costs not in AURORA 06GRC_04 07E Wild Horse Wind Expansion (C) (2)_Electric Rev Req Model (2010 GRC)" xfId="2089"/>
    <cellStyle name="_Costs not in AURORA 06GRC_04 07E Wild Horse Wind Expansion (C) (2)_Electric Rev Req Model (2010 GRC) SF" xfId="2090"/>
    <cellStyle name="_Costs not in AURORA 06GRC_04 07E Wild Horse Wind Expansion (C) (2)_Final Order Electric EXHIBIT A-1" xfId="2091"/>
    <cellStyle name="_Costs not in AURORA 06GRC_04 07E Wild Horse Wind Expansion (C) (2)_Final Order Electric EXHIBIT A-1 2" xfId="2092"/>
    <cellStyle name="_Costs not in AURORA 06GRC_04 07E Wild Horse Wind Expansion (C) (2)_Final Order Electric EXHIBIT A-1 2 2" xfId="2093"/>
    <cellStyle name="_Costs not in AURORA 06GRC_04 07E Wild Horse Wind Expansion (C) (2)_Final Order Electric EXHIBIT A-1 3" xfId="2094"/>
    <cellStyle name="_Costs not in AURORA 06GRC_04 07E Wild Horse Wind Expansion (C) (2)_TENASKA REGULATORY ASSET" xfId="2095"/>
    <cellStyle name="_Costs not in AURORA 06GRC_04 07E Wild Horse Wind Expansion (C) (2)_TENASKA REGULATORY ASSET 2" xfId="2096"/>
    <cellStyle name="_Costs not in AURORA 06GRC_04 07E Wild Horse Wind Expansion (C) (2)_TENASKA REGULATORY ASSET 2 2" xfId="2097"/>
    <cellStyle name="_Costs not in AURORA 06GRC_04 07E Wild Horse Wind Expansion (C) (2)_TENASKA REGULATORY ASSET 3" xfId="2098"/>
    <cellStyle name="_Costs not in AURORA 06GRC_16.37E Wild Horse Expansion DeferralRevwrkingfile SF" xfId="2099"/>
    <cellStyle name="_Costs not in AURORA 06GRC_16.37E Wild Horse Expansion DeferralRevwrkingfile SF 2" xfId="2100"/>
    <cellStyle name="_Costs not in AURORA 06GRC_16.37E Wild Horse Expansion DeferralRevwrkingfile SF 2 2" xfId="2101"/>
    <cellStyle name="_Costs not in AURORA 06GRC_16.37E Wild Horse Expansion DeferralRevwrkingfile SF 3" xfId="2102"/>
    <cellStyle name="_Costs not in AURORA 06GRC_16.37E Wild Horse Expansion DeferralRevwrkingfile SF_DEM-WP(C) ENERG10C--ctn Mid-C_042010 2010GRC" xfId="2103"/>
    <cellStyle name="_Costs not in AURORA 06GRC_2009 Compliance Filing PCA Exhibits for GRC" xfId="2104"/>
    <cellStyle name="_Costs not in AURORA 06GRC_2009 GRC Compl Filing - Exhibit D" xfId="2105"/>
    <cellStyle name="_Costs not in AURORA 06GRC_2009 GRC Compl Filing - Exhibit D 2" xfId="2106"/>
    <cellStyle name="_Costs not in AURORA 06GRC_2009 GRC Compl Filing - Exhibit D_DEM-WP(C) ENERG10C--ctn Mid-C_042010 2010GRC" xfId="2107"/>
    <cellStyle name="_Costs not in AURORA 06GRC_3.01 Income Statement" xfId="2108"/>
    <cellStyle name="_Costs not in AURORA 06GRC_4 31 Regulatory Assets and Liabilities  7 06- Exhibit D" xfId="2109"/>
    <cellStyle name="_Costs not in AURORA 06GRC_4 31 Regulatory Assets and Liabilities  7 06- Exhibit D 2" xfId="2110"/>
    <cellStyle name="_Costs not in AURORA 06GRC_4 31 Regulatory Assets and Liabilities  7 06- Exhibit D 2 2" xfId="2111"/>
    <cellStyle name="_Costs not in AURORA 06GRC_4 31 Regulatory Assets and Liabilities  7 06- Exhibit D 3" xfId="2112"/>
    <cellStyle name="_Costs not in AURORA 06GRC_4 31 Regulatory Assets and Liabilities  7 06- Exhibit D_DEM-WP(C) ENERG10C--ctn Mid-C_042010 2010GRC" xfId="2113"/>
    <cellStyle name="_Costs not in AURORA 06GRC_4 31 Regulatory Assets and Liabilities  7 06- Exhibit D_NIM Summary" xfId="2114"/>
    <cellStyle name="_Costs not in AURORA 06GRC_4 31 Regulatory Assets and Liabilities  7 06- Exhibit D_NIM Summary 2" xfId="2115"/>
    <cellStyle name="_Costs not in AURORA 06GRC_4 31 Regulatory Assets and Liabilities  7 06- Exhibit D_NIM Summary_DEM-WP(C) ENERG10C--ctn Mid-C_042010 2010GRC" xfId="2116"/>
    <cellStyle name="_Costs not in AURORA 06GRC_4 31E Reg Asset  Liab and EXH D" xfId="2117"/>
    <cellStyle name="_Costs not in AURORA 06GRC_4 31E Reg Asset  Liab and EXH D _ Aug 10 Filing (2)" xfId="2118"/>
    <cellStyle name="_Costs not in AURORA 06GRC_4 31E Reg Asset  Liab and EXH D _ Aug 10 Filing (2) 2" xfId="2119"/>
    <cellStyle name="_Costs not in AURORA 06GRC_4 31E Reg Asset  Liab and EXH D 2" xfId="2120"/>
    <cellStyle name="_Costs not in AURORA 06GRC_4 31E Reg Asset  Liab and EXH D 3" xfId="2121"/>
    <cellStyle name="_Costs not in AURORA 06GRC_4 32 Regulatory Assets and Liabilities  7 06- Exhibit D" xfId="2122"/>
    <cellStyle name="_Costs not in AURORA 06GRC_4 32 Regulatory Assets and Liabilities  7 06- Exhibit D 2" xfId="2123"/>
    <cellStyle name="_Costs not in AURORA 06GRC_4 32 Regulatory Assets and Liabilities  7 06- Exhibit D 2 2" xfId="2124"/>
    <cellStyle name="_Costs not in AURORA 06GRC_4 32 Regulatory Assets and Liabilities  7 06- Exhibit D 3" xfId="2125"/>
    <cellStyle name="_Costs not in AURORA 06GRC_4 32 Regulatory Assets and Liabilities  7 06- Exhibit D_DEM-WP(C) ENERG10C--ctn Mid-C_042010 2010GRC" xfId="2126"/>
    <cellStyle name="_Costs not in AURORA 06GRC_4 32 Regulatory Assets and Liabilities  7 06- Exhibit D_NIM Summary" xfId="2127"/>
    <cellStyle name="_Costs not in AURORA 06GRC_4 32 Regulatory Assets and Liabilities  7 06- Exhibit D_NIM Summary 2" xfId="2128"/>
    <cellStyle name="_Costs not in AURORA 06GRC_4 32 Regulatory Assets and Liabilities  7 06- Exhibit D_NIM Summary_DEM-WP(C) ENERG10C--ctn Mid-C_042010 2010GRC" xfId="2129"/>
    <cellStyle name="_Costs not in AURORA 06GRC_ACCOUNTS" xfId="2130"/>
    <cellStyle name="_Costs not in AURORA 06GRC_AURORA Total New" xfId="2131"/>
    <cellStyle name="_Costs not in AURORA 06GRC_AURORA Total New 2" xfId="2132"/>
    <cellStyle name="_Costs not in AURORA 06GRC_Book2" xfId="2133"/>
    <cellStyle name="_Costs not in AURORA 06GRC_Book2 2" xfId="2134"/>
    <cellStyle name="_Costs not in AURORA 06GRC_Book2 2 2" xfId="2135"/>
    <cellStyle name="_Costs not in AURORA 06GRC_Book2 3" xfId="2136"/>
    <cellStyle name="_Costs not in AURORA 06GRC_Book2_Adj Bench DR 3 for Initial Briefs (Electric)" xfId="2137"/>
    <cellStyle name="_Costs not in AURORA 06GRC_Book2_Adj Bench DR 3 for Initial Briefs (Electric) 2" xfId="2138"/>
    <cellStyle name="_Costs not in AURORA 06GRC_Book2_Adj Bench DR 3 for Initial Briefs (Electric) 2 2" xfId="2139"/>
    <cellStyle name="_Costs not in AURORA 06GRC_Book2_Adj Bench DR 3 for Initial Briefs (Electric) 3" xfId="2140"/>
    <cellStyle name="_Costs not in AURORA 06GRC_Book2_Adj Bench DR 3 for Initial Briefs (Electric)_DEM-WP(C) ENERG10C--ctn Mid-C_042010 2010GRC" xfId="2141"/>
    <cellStyle name="_Costs not in AURORA 06GRC_Book2_DEM-WP(C) ENERG10C--ctn Mid-C_042010 2010GRC" xfId="2142"/>
    <cellStyle name="_Costs not in AURORA 06GRC_Book2_Electric Rev Req Model (2009 GRC) Rebuttal" xfId="2143"/>
    <cellStyle name="_Costs not in AURORA 06GRC_Book2_Electric Rev Req Model (2009 GRC) Rebuttal 2" xfId="2144"/>
    <cellStyle name="_Costs not in AURORA 06GRC_Book2_Electric Rev Req Model (2009 GRC) Rebuttal 2 2" xfId="2145"/>
    <cellStyle name="_Costs not in AURORA 06GRC_Book2_Electric Rev Req Model (2009 GRC) Rebuttal 3" xfId="2146"/>
    <cellStyle name="_Costs not in AURORA 06GRC_Book2_Electric Rev Req Model (2009 GRC) Rebuttal REmoval of New  WH Solar AdjustMI" xfId="2147"/>
    <cellStyle name="_Costs not in AURORA 06GRC_Book2_Electric Rev Req Model (2009 GRC) Rebuttal REmoval of New  WH Solar AdjustMI 2" xfId="2148"/>
    <cellStyle name="_Costs not in AURORA 06GRC_Book2_Electric Rev Req Model (2009 GRC) Rebuttal REmoval of New  WH Solar AdjustMI 2 2" xfId="2149"/>
    <cellStyle name="_Costs not in AURORA 06GRC_Book2_Electric Rev Req Model (2009 GRC) Rebuttal REmoval of New  WH Solar AdjustMI 3" xfId="2150"/>
    <cellStyle name="_Costs not in AURORA 06GRC_Book2_Electric Rev Req Model (2009 GRC) Rebuttal REmoval of New  WH Solar AdjustMI_DEM-WP(C) ENERG10C--ctn Mid-C_042010 2010GRC" xfId="2151"/>
    <cellStyle name="_Costs not in AURORA 06GRC_Book2_Electric Rev Req Model (2009 GRC) Revised 01-18-2010" xfId="2152"/>
    <cellStyle name="_Costs not in AURORA 06GRC_Book2_Electric Rev Req Model (2009 GRC) Revised 01-18-2010 2" xfId="2153"/>
    <cellStyle name="_Costs not in AURORA 06GRC_Book2_Electric Rev Req Model (2009 GRC) Revised 01-18-2010 2 2" xfId="2154"/>
    <cellStyle name="_Costs not in AURORA 06GRC_Book2_Electric Rev Req Model (2009 GRC) Revised 01-18-2010 3" xfId="2155"/>
    <cellStyle name="_Costs not in AURORA 06GRC_Book2_Electric Rev Req Model (2009 GRC) Revised 01-18-2010_DEM-WP(C) ENERG10C--ctn Mid-C_042010 2010GRC" xfId="2156"/>
    <cellStyle name="_Costs not in AURORA 06GRC_Book2_Final Order Electric EXHIBIT A-1" xfId="2157"/>
    <cellStyle name="_Costs not in AURORA 06GRC_Book2_Final Order Electric EXHIBIT A-1 2" xfId="2158"/>
    <cellStyle name="_Costs not in AURORA 06GRC_Book2_Final Order Electric EXHIBIT A-1 2 2" xfId="2159"/>
    <cellStyle name="_Costs not in AURORA 06GRC_Book2_Final Order Electric EXHIBIT A-1 3" xfId="2160"/>
    <cellStyle name="_Costs not in AURORA 06GRC_Book4" xfId="2161"/>
    <cellStyle name="_Costs not in AURORA 06GRC_Book4 2" xfId="2162"/>
    <cellStyle name="_Costs not in AURORA 06GRC_Book4 2 2" xfId="2163"/>
    <cellStyle name="_Costs not in AURORA 06GRC_Book4 3" xfId="2164"/>
    <cellStyle name="_Costs not in AURORA 06GRC_Book4_DEM-WP(C) ENERG10C--ctn Mid-C_042010 2010GRC" xfId="2165"/>
    <cellStyle name="_Costs not in AURORA 06GRC_Book9" xfId="2166"/>
    <cellStyle name="_Costs not in AURORA 06GRC_Book9 2" xfId="2167"/>
    <cellStyle name="_Costs not in AURORA 06GRC_Book9 2 2" xfId="2168"/>
    <cellStyle name="_Costs not in AURORA 06GRC_Book9 3" xfId="2169"/>
    <cellStyle name="_Costs not in AURORA 06GRC_Book9_DEM-WP(C) ENERG10C--ctn Mid-C_042010 2010GRC" xfId="2170"/>
    <cellStyle name="_Costs not in AURORA 06GRC_Check the Interest Calculation" xfId="2171"/>
    <cellStyle name="_Costs not in AURORA 06GRC_Check the Interest Calculation_Scenario 1 REC vs PTC Offset" xfId="2172"/>
    <cellStyle name="_Costs not in AURORA 06GRC_Check the Interest Calculation_Scenario 3" xfId="2173"/>
    <cellStyle name="_Costs not in AURORA 06GRC_Chelan PUD Power Costs (8-10)" xfId="2174"/>
    <cellStyle name="_Costs not in AURORA 06GRC_DEM-WP(C) Chelan Power Costs" xfId="2175"/>
    <cellStyle name="_Costs not in AURORA 06GRC_DEM-WP(C) Chelan Power Costs 2" xfId="2176"/>
    <cellStyle name="_Costs not in AURORA 06GRC_DEM-WP(C) ENERG10C--ctn Mid-C_042010 2010GRC" xfId="2177"/>
    <cellStyle name="_Costs not in AURORA 06GRC_DEM-WP(C) Gas Transport 2010GRC" xfId="2178"/>
    <cellStyle name="_Costs not in AURORA 06GRC_DEM-WP(C) Gas Transport 2010GRC 2" xfId="2179"/>
    <cellStyle name="_Costs not in AURORA 06GRC_Exhibit D fr R Gho 12-31-08" xfId="2180"/>
    <cellStyle name="_Costs not in AURORA 06GRC_Exhibit D fr R Gho 12-31-08 2" xfId="2181"/>
    <cellStyle name="_Costs not in AURORA 06GRC_Exhibit D fr R Gho 12-31-08 v2" xfId="2182"/>
    <cellStyle name="_Costs not in AURORA 06GRC_Exhibit D fr R Gho 12-31-08 v2 2" xfId="2183"/>
    <cellStyle name="_Costs not in AURORA 06GRC_Exhibit D fr R Gho 12-31-08 v2_DEM-WP(C) ENERG10C--ctn Mid-C_042010 2010GRC" xfId="2184"/>
    <cellStyle name="_Costs not in AURORA 06GRC_Exhibit D fr R Gho 12-31-08 v2_NIM Summary" xfId="2185"/>
    <cellStyle name="_Costs not in AURORA 06GRC_Exhibit D fr R Gho 12-31-08 v2_NIM Summary 2" xfId="2186"/>
    <cellStyle name="_Costs not in AURORA 06GRC_Exhibit D fr R Gho 12-31-08 v2_NIM Summary_DEM-WP(C) ENERG10C--ctn Mid-C_042010 2010GRC" xfId="2187"/>
    <cellStyle name="_Costs not in AURORA 06GRC_Exhibit D fr R Gho 12-31-08_DEM-WP(C) ENERG10C--ctn Mid-C_042010 2010GRC" xfId="2188"/>
    <cellStyle name="_Costs not in AURORA 06GRC_Exhibit D fr R Gho 12-31-08_NIM Summary" xfId="2189"/>
    <cellStyle name="_Costs not in AURORA 06GRC_Exhibit D fr R Gho 12-31-08_NIM Summary 2" xfId="2190"/>
    <cellStyle name="_Costs not in AURORA 06GRC_Exhibit D fr R Gho 12-31-08_NIM Summary_DEM-WP(C) ENERG10C--ctn Mid-C_042010 2010GRC" xfId="2191"/>
    <cellStyle name="_Costs not in AURORA 06GRC_Gas Rev Req Model (2010 GRC)" xfId="2192"/>
    <cellStyle name="_Costs not in AURORA 06GRC_Hopkins Ridge Prepaid Tran - Interest Earned RY 12ME Feb  '11" xfId="2193"/>
    <cellStyle name="_Costs not in AURORA 06GRC_Hopkins Ridge Prepaid Tran - Interest Earned RY 12ME Feb  '11 2" xfId="2194"/>
    <cellStyle name="_Costs not in AURORA 06GRC_Hopkins Ridge Prepaid Tran - Interest Earned RY 12ME Feb  '11_DEM-WP(C) ENERG10C--ctn Mid-C_042010 2010GRC" xfId="2195"/>
    <cellStyle name="_Costs not in AURORA 06GRC_Hopkins Ridge Prepaid Tran - Interest Earned RY 12ME Feb  '11_NIM Summary" xfId="2196"/>
    <cellStyle name="_Costs not in AURORA 06GRC_Hopkins Ridge Prepaid Tran - Interest Earned RY 12ME Feb  '11_NIM Summary 2" xfId="2197"/>
    <cellStyle name="_Costs not in AURORA 06GRC_Hopkins Ridge Prepaid Tran - Interest Earned RY 12ME Feb  '11_NIM Summary_DEM-WP(C) ENERG10C--ctn Mid-C_042010 2010GRC" xfId="2198"/>
    <cellStyle name="_Costs not in AURORA 06GRC_Hopkins Ridge Prepaid Tran - Interest Earned RY 12ME Feb  '11_Transmission Workbook for May BOD" xfId="2199"/>
    <cellStyle name="_Costs not in AURORA 06GRC_Hopkins Ridge Prepaid Tran - Interest Earned RY 12ME Feb  '11_Transmission Workbook for May BOD 2" xfId="2200"/>
    <cellStyle name="_Costs not in AURORA 06GRC_Hopkins Ridge Prepaid Tran - Interest Earned RY 12ME Feb  '11_Transmission Workbook for May BOD_DEM-WP(C) ENERG10C--ctn Mid-C_042010 2010GRC" xfId="2201"/>
    <cellStyle name="_Costs not in AURORA 06GRC_INPUTS" xfId="2202"/>
    <cellStyle name="_Costs not in AURORA 06GRC_INPUTS 2" xfId="2203"/>
    <cellStyle name="_Costs not in AURORA 06GRC_INPUTS 2 2" xfId="2204"/>
    <cellStyle name="_Costs not in AURORA 06GRC_INPUTS 3" xfId="2205"/>
    <cellStyle name="_Costs not in AURORA 06GRC_NIM Summary" xfId="2206"/>
    <cellStyle name="_Costs not in AURORA 06GRC_NIM Summary 09GRC" xfId="2207"/>
    <cellStyle name="_Costs not in AURORA 06GRC_NIM Summary 09GRC 2" xfId="2208"/>
    <cellStyle name="_Costs not in AURORA 06GRC_NIM Summary 09GRC_DEM-WP(C) ENERG10C--ctn Mid-C_042010 2010GRC" xfId="2209"/>
    <cellStyle name="_Costs not in AURORA 06GRC_NIM Summary 2" xfId="2210"/>
    <cellStyle name="_Costs not in AURORA 06GRC_NIM Summary 3" xfId="2211"/>
    <cellStyle name="_Costs not in AURORA 06GRC_NIM Summary 4" xfId="2212"/>
    <cellStyle name="_Costs not in AURORA 06GRC_NIM Summary 5" xfId="2213"/>
    <cellStyle name="_Costs not in AURORA 06GRC_NIM Summary 6" xfId="2214"/>
    <cellStyle name="_Costs not in AURORA 06GRC_NIM Summary 7" xfId="2215"/>
    <cellStyle name="_Costs not in AURORA 06GRC_NIM Summary 8" xfId="2216"/>
    <cellStyle name="_Costs not in AURORA 06GRC_NIM Summary 9" xfId="2217"/>
    <cellStyle name="_Costs not in AURORA 06GRC_NIM Summary_DEM-WP(C) ENERG10C--ctn Mid-C_042010 2010GRC" xfId="2218"/>
    <cellStyle name="_Costs not in AURORA 06GRC_PCA 10 -  Exhibit D from A Kellogg Jan 2011" xfId="2219"/>
    <cellStyle name="_Costs not in AURORA 06GRC_PCA 10 -  Exhibit D from A Kellogg July 2011" xfId="2220"/>
    <cellStyle name="_Costs not in AURORA 06GRC_PCA 10 -  Exhibit D from S Free Rcv'd 12-11" xfId="2221"/>
    <cellStyle name="_Costs not in AURORA 06GRC_PCA 7 - Exhibit D update 11_30_08 (2)" xfId="2222"/>
    <cellStyle name="_Costs not in AURORA 06GRC_PCA 7 - Exhibit D update 11_30_08 (2) 2" xfId="2223"/>
    <cellStyle name="_Costs not in AURORA 06GRC_PCA 7 - Exhibit D update 11_30_08 (2) 2 2" xfId="2224"/>
    <cellStyle name="_Costs not in AURORA 06GRC_PCA 7 - Exhibit D update 11_30_08 (2) 3" xfId="2225"/>
    <cellStyle name="_Costs not in AURORA 06GRC_PCA 7 - Exhibit D update 11_30_08 (2)_DEM-WP(C) ENERG10C--ctn Mid-C_042010 2010GRC" xfId="2226"/>
    <cellStyle name="_Costs not in AURORA 06GRC_PCA 7 - Exhibit D update 11_30_08 (2)_NIM Summary" xfId="2227"/>
    <cellStyle name="_Costs not in AURORA 06GRC_PCA 7 - Exhibit D update 11_30_08 (2)_NIM Summary 2" xfId="2228"/>
    <cellStyle name="_Costs not in AURORA 06GRC_PCA 7 - Exhibit D update 11_30_08 (2)_NIM Summary_DEM-WP(C) ENERG10C--ctn Mid-C_042010 2010GRC" xfId="2229"/>
    <cellStyle name="_Costs not in AURORA 06GRC_PCA 8 - Exhibit D update 12_31_09" xfId="2230"/>
    <cellStyle name="_Costs not in AURORA 06GRC_PCA 9 -  Exhibit D April 2010" xfId="2231"/>
    <cellStyle name="_Costs not in AURORA 06GRC_PCA 9 -  Exhibit D April 2010 (3)" xfId="2232"/>
    <cellStyle name="_Costs not in AURORA 06GRC_PCA 9 -  Exhibit D April 2010 (3) 2" xfId="2233"/>
    <cellStyle name="_Costs not in AURORA 06GRC_PCA 9 -  Exhibit D April 2010 (3)_DEM-WP(C) ENERG10C--ctn Mid-C_042010 2010GRC" xfId="2234"/>
    <cellStyle name="_Costs not in AURORA 06GRC_PCA 9 -  Exhibit D Feb 2010" xfId="2235"/>
    <cellStyle name="_Costs not in AURORA 06GRC_PCA 9 -  Exhibit D Feb 2010 v2" xfId="2236"/>
    <cellStyle name="_Costs not in AURORA 06GRC_PCA 9 -  Exhibit D Feb 2010 WF" xfId="2237"/>
    <cellStyle name="_Costs not in AURORA 06GRC_PCA 9 -  Exhibit D Jan 2010" xfId="2238"/>
    <cellStyle name="_Costs not in AURORA 06GRC_PCA 9 -  Exhibit D March 2010 (2)" xfId="2239"/>
    <cellStyle name="_Costs not in AURORA 06GRC_PCA 9 -  Exhibit D Nov 2010" xfId="2240"/>
    <cellStyle name="_Costs not in AURORA 06GRC_PCA 9 - Exhibit D at August 2010" xfId="2241"/>
    <cellStyle name="_Costs not in AURORA 06GRC_PCA 9 - Exhibit D June 2010 GRC" xfId="2242"/>
    <cellStyle name="_Costs not in AURORA 06GRC_Power Costs - Comparison bx Rbtl-Staff-Jt-PC" xfId="2243"/>
    <cellStyle name="_Costs not in AURORA 06GRC_Power Costs - Comparison bx Rbtl-Staff-Jt-PC 2" xfId="2244"/>
    <cellStyle name="_Costs not in AURORA 06GRC_Power Costs - Comparison bx Rbtl-Staff-Jt-PC 2 2" xfId="2245"/>
    <cellStyle name="_Costs not in AURORA 06GRC_Power Costs - Comparison bx Rbtl-Staff-Jt-PC 3" xfId="2246"/>
    <cellStyle name="_Costs not in AURORA 06GRC_Power Costs - Comparison bx Rbtl-Staff-Jt-PC_Adj Bench DR 3 for Initial Briefs (Electric)" xfId="2247"/>
    <cellStyle name="_Costs not in AURORA 06GRC_Power Costs - Comparison bx Rbtl-Staff-Jt-PC_Adj Bench DR 3 for Initial Briefs (Electric) 2" xfId="2248"/>
    <cellStyle name="_Costs not in AURORA 06GRC_Power Costs - Comparison bx Rbtl-Staff-Jt-PC_Adj Bench DR 3 for Initial Briefs (Electric) 2 2" xfId="2249"/>
    <cellStyle name="_Costs not in AURORA 06GRC_Power Costs - Comparison bx Rbtl-Staff-Jt-PC_Adj Bench DR 3 for Initial Briefs (Electric) 3" xfId="2250"/>
    <cellStyle name="_Costs not in AURORA 06GRC_Power Costs - Comparison bx Rbtl-Staff-Jt-PC_Adj Bench DR 3 for Initial Briefs (Electric)_DEM-WP(C) ENERG10C--ctn Mid-C_042010 2010GRC" xfId="2251"/>
    <cellStyle name="_Costs not in AURORA 06GRC_Power Costs - Comparison bx Rbtl-Staff-Jt-PC_DEM-WP(C) ENERG10C--ctn Mid-C_042010 2010GRC" xfId="2252"/>
    <cellStyle name="_Costs not in AURORA 06GRC_Power Costs - Comparison bx Rbtl-Staff-Jt-PC_Electric Rev Req Model (2009 GRC) Rebuttal" xfId="2253"/>
    <cellStyle name="_Costs not in AURORA 06GRC_Power Costs - Comparison bx Rbtl-Staff-Jt-PC_Electric Rev Req Model (2009 GRC) Rebuttal 2" xfId="2254"/>
    <cellStyle name="_Costs not in AURORA 06GRC_Power Costs - Comparison bx Rbtl-Staff-Jt-PC_Electric Rev Req Model (2009 GRC) Rebuttal 2 2" xfId="2255"/>
    <cellStyle name="_Costs not in AURORA 06GRC_Power Costs - Comparison bx Rbtl-Staff-Jt-PC_Electric Rev Req Model (2009 GRC) Rebuttal 3" xfId="2256"/>
    <cellStyle name="_Costs not in AURORA 06GRC_Power Costs - Comparison bx Rbtl-Staff-Jt-PC_Electric Rev Req Model (2009 GRC) Rebuttal REmoval of New  WH Solar AdjustMI" xfId="2257"/>
    <cellStyle name="_Costs not in AURORA 06GRC_Power Costs - Comparison bx Rbtl-Staff-Jt-PC_Electric Rev Req Model (2009 GRC) Rebuttal REmoval of New  WH Solar AdjustMI 2" xfId="2258"/>
    <cellStyle name="_Costs not in AURORA 06GRC_Power Costs - Comparison bx Rbtl-Staff-Jt-PC_Electric Rev Req Model (2009 GRC) Rebuttal REmoval of New  WH Solar AdjustMI 2 2" xfId="2259"/>
    <cellStyle name="_Costs not in AURORA 06GRC_Power Costs - Comparison bx Rbtl-Staff-Jt-PC_Electric Rev Req Model (2009 GRC) Rebuttal REmoval of New  WH Solar AdjustMI 3" xfId="2260"/>
    <cellStyle name="_Costs not in AURORA 06GRC_Power Costs - Comparison bx Rbtl-Staff-Jt-PC_Electric Rev Req Model (2009 GRC) Rebuttal REmoval of New  WH Solar AdjustMI_DEM-WP(C) ENERG10C--ctn Mid-C_042010 2010GRC" xfId="2261"/>
    <cellStyle name="_Costs not in AURORA 06GRC_Power Costs - Comparison bx Rbtl-Staff-Jt-PC_Electric Rev Req Model (2009 GRC) Revised 01-18-2010" xfId="2262"/>
    <cellStyle name="_Costs not in AURORA 06GRC_Power Costs - Comparison bx Rbtl-Staff-Jt-PC_Electric Rev Req Model (2009 GRC) Revised 01-18-2010 2" xfId="2263"/>
    <cellStyle name="_Costs not in AURORA 06GRC_Power Costs - Comparison bx Rbtl-Staff-Jt-PC_Electric Rev Req Model (2009 GRC) Revised 01-18-2010 2 2" xfId="2264"/>
    <cellStyle name="_Costs not in AURORA 06GRC_Power Costs - Comparison bx Rbtl-Staff-Jt-PC_Electric Rev Req Model (2009 GRC) Revised 01-18-2010 3" xfId="2265"/>
    <cellStyle name="_Costs not in AURORA 06GRC_Power Costs - Comparison bx Rbtl-Staff-Jt-PC_Electric Rev Req Model (2009 GRC) Revised 01-18-2010_DEM-WP(C) ENERG10C--ctn Mid-C_042010 2010GRC" xfId="2266"/>
    <cellStyle name="_Costs not in AURORA 06GRC_Power Costs - Comparison bx Rbtl-Staff-Jt-PC_Final Order Electric EXHIBIT A-1" xfId="2267"/>
    <cellStyle name="_Costs not in AURORA 06GRC_Power Costs - Comparison bx Rbtl-Staff-Jt-PC_Final Order Electric EXHIBIT A-1 2" xfId="2268"/>
    <cellStyle name="_Costs not in AURORA 06GRC_Power Costs - Comparison bx Rbtl-Staff-Jt-PC_Final Order Electric EXHIBIT A-1 2 2" xfId="2269"/>
    <cellStyle name="_Costs not in AURORA 06GRC_Power Costs - Comparison bx Rbtl-Staff-Jt-PC_Final Order Electric EXHIBIT A-1 3" xfId="2270"/>
    <cellStyle name="_Costs not in AURORA 06GRC_Production Adj 4.37" xfId="2271"/>
    <cellStyle name="_Costs not in AURORA 06GRC_Production Adj 4.37 2" xfId="2272"/>
    <cellStyle name="_Costs not in AURORA 06GRC_Production Adj 4.37 2 2" xfId="2273"/>
    <cellStyle name="_Costs not in AURORA 06GRC_Production Adj 4.37 3" xfId="2274"/>
    <cellStyle name="_Costs not in AURORA 06GRC_Purchased Power Adj 4.03" xfId="2275"/>
    <cellStyle name="_Costs not in AURORA 06GRC_Purchased Power Adj 4.03 2" xfId="2276"/>
    <cellStyle name="_Costs not in AURORA 06GRC_Purchased Power Adj 4.03 2 2" xfId="2277"/>
    <cellStyle name="_Costs not in AURORA 06GRC_Purchased Power Adj 4.03 3" xfId="2278"/>
    <cellStyle name="_Costs not in AURORA 06GRC_Rebuttal Power Costs" xfId="2279"/>
    <cellStyle name="_Costs not in AURORA 06GRC_Rebuttal Power Costs 2" xfId="2280"/>
    <cellStyle name="_Costs not in AURORA 06GRC_Rebuttal Power Costs 2 2" xfId="2281"/>
    <cellStyle name="_Costs not in AURORA 06GRC_Rebuttal Power Costs 3" xfId="2282"/>
    <cellStyle name="_Costs not in AURORA 06GRC_Rebuttal Power Costs_Adj Bench DR 3 for Initial Briefs (Electric)" xfId="2283"/>
    <cellStyle name="_Costs not in AURORA 06GRC_Rebuttal Power Costs_Adj Bench DR 3 for Initial Briefs (Electric) 2" xfId="2284"/>
    <cellStyle name="_Costs not in AURORA 06GRC_Rebuttal Power Costs_Adj Bench DR 3 for Initial Briefs (Electric) 2 2" xfId="2285"/>
    <cellStyle name="_Costs not in AURORA 06GRC_Rebuttal Power Costs_Adj Bench DR 3 for Initial Briefs (Electric) 3" xfId="2286"/>
    <cellStyle name="_Costs not in AURORA 06GRC_Rebuttal Power Costs_Adj Bench DR 3 for Initial Briefs (Electric)_DEM-WP(C) ENERG10C--ctn Mid-C_042010 2010GRC" xfId="2287"/>
    <cellStyle name="_Costs not in AURORA 06GRC_Rebuttal Power Costs_DEM-WP(C) ENERG10C--ctn Mid-C_042010 2010GRC" xfId="2288"/>
    <cellStyle name="_Costs not in AURORA 06GRC_Rebuttal Power Costs_Electric Rev Req Model (2009 GRC) Rebuttal" xfId="2289"/>
    <cellStyle name="_Costs not in AURORA 06GRC_Rebuttal Power Costs_Electric Rev Req Model (2009 GRC) Rebuttal 2" xfId="2290"/>
    <cellStyle name="_Costs not in AURORA 06GRC_Rebuttal Power Costs_Electric Rev Req Model (2009 GRC) Rebuttal 2 2" xfId="2291"/>
    <cellStyle name="_Costs not in AURORA 06GRC_Rebuttal Power Costs_Electric Rev Req Model (2009 GRC) Rebuttal 3" xfId="2292"/>
    <cellStyle name="_Costs not in AURORA 06GRC_Rebuttal Power Costs_Electric Rev Req Model (2009 GRC) Rebuttal REmoval of New  WH Solar AdjustMI" xfId="2293"/>
    <cellStyle name="_Costs not in AURORA 06GRC_Rebuttal Power Costs_Electric Rev Req Model (2009 GRC) Rebuttal REmoval of New  WH Solar AdjustMI 2" xfId="2294"/>
    <cellStyle name="_Costs not in AURORA 06GRC_Rebuttal Power Costs_Electric Rev Req Model (2009 GRC) Rebuttal REmoval of New  WH Solar AdjustMI 2 2" xfId="2295"/>
    <cellStyle name="_Costs not in AURORA 06GRC_Rebuttal Power Costs_Electric Rev Req Model (2009 GRC) Rebuttal REmoval of New  WH Solar AdjustMI 3" xfId="2296"/>
    <cellStyle name="_Costs not in AURORA 06GRC_Rebuttal Power Costs_Electric Rev Req Model (2009 GRC) Rebuttal REmoval of New  WH Solar AdjustMI_DEM-WP(C) ENERG10C--ctn Mid-C_042010 2010GRC" xfId="2297"/>
    <cellStyle name="_Costs not in AURORA 06GRC_Rebuttal Power Costs_Electric Rev Req Model (2009 GRC) Revised 01-18-2010" xfId="2298"/>
    <cellStyle name="_Costs not in AURORA 06GRC_Rebuttal Power Costs_Electric Rev Req Model (2009 GRC) Revised 01-18-2010 2" xfId="2299"/>
    <cellStyle name="_Costs not in AURORA 06GRC_Rebuttal Power Costs_Electric Rev Req Model (2009 GRC) Revised 01-18-2010 2 2" xfId="2300"/>
    <cellStyle name="_Costs not in AURORA 06GRC_Rebuttal Power Costs_Electric Rev Req Model (2009 GRC) Revised 01-18-2010 3" xfId="2301"/>
    <cellStyle name="_Costs not in AURORA 06GRC_Rebuttal Power Costs_Electric Rev Req Model (2009 GRC) Revised 01-18-2010_DEM-WP(C) ENERG10C--ctn Mid-C_042010 2010GRC" xfId="2302"/>
    <cellStyle name="_Costs not in AURORA 06GRC_Rebuttal Power Costs_Final Order Electric EXHIBIT A-1" xfId="2303"/>
    <cellStyle name="_Costs not in AURORA 06GRC_Rebuttal Power Costs_Final Order Electric EXHIBIT A-1 2" xfId="2304"/>
    <cellStyle name="_Costs not in AURORA 06GRC_Rebuttal Power Costs_Final Order Electric EXHIBIT A-1 2 2" xfId="2305"/>
    <cellStyle name="_Costs not in AURORA 06GRC_Rebuttal Power Costs_Final Order Electric EXHIBIT A-1 3" xfId="2306"/>
    <cellStyle name="_Costs not in AURORA 06GRC_ROR &amp; CONV FACTOR" xfId="2307"/>
    <cellStyle name="_Costs not in AURORA 06GRC_ROR &amp; CONV FACTOR 2" xfId="2308"/>
    <cellStyle name="_Costs not in AURORA 06GRC_ROR &amp; CONV FACTOR 2 2" xfId="2309"/>
    <cellStyle name="_Costs not in AURORA 06GRC_ROR &amp; CONV FACTOR 3" xfId="2310"/>
    <cellStyle name="_Costs not in AURORA 06GRC_ROR 5.02" xfId="2311"/>
    <cellStyle name="_Costs not in AURORA 06GRC_ROR 5.02 2" xfId="2312"/>
    <cellStyle name="_Costs not in AURORA 06GRC_ROR 5.02 2 2" xfId="2313"/>
    <cellStyle name="_Costs not in AURORA 06GRC_ROR 5.02 3" xfId="2314"/>
    <cellStyle name="_Costs not in AURORA 06GRC_Transmission Workbook for May BOD" xfId="2315"/>
    <cellStyle name="_Costs not in AURORA 06GRC_Transmission Workbook for May BOD 2" xfId="2316"/>
    <cellStyle name="_Costs not in AURORA 06GRC_Transmission Workbook for May BOD_DEM-WP(C) ENERG10C--ctn Mid-C_042010 2010GRC" xfId="2317"/>
    <cellStyle name="_Costs not in AURORA 06GRC_Wind Integration 10GRC" xfId="2318"/>
    <cellStyle name="_Costs not in AURORA 06GRC_Wind Integration 10GRC 2" xfId="2319"/>
    <cellStyle name="_Costs not in AURORA 06GRC_Wind Integration 10GRC_DEM-WP(C) ENERG10C--ctn Mid-C_042010 2010GRC" xfId="2320"/>
    <cellStyle name="_Costs not in AURORA 2006GRC 6.15.06" xfId="2321"/>
    <cellStyle name="_Costs not in AURORA 2006GRC 6.15.06 2" xfId="2322"/>
    <cellStyle name="_Costs not in AURORA 2006GRC 6.15.06 2 2" xfId="2323"/>
    <cellStyle name="_Costs not in AURORA 2006GRC 6.15.06 2 2 2" xfId="2324"/>
    <cellStyle name="_Costs not in AURORA 2006GRC 6.15.06 2 3" xfId="2325"/>
    <cellStyle name="_Costs not in AURORA 2006GRC 6.15.06 3" xfId="2326"/>
    <cellStyle name="_Costs not in AURORA 2006GRC 6.15.06 3 2" xfId="2327"/>
    <cellStyle name="_Costs not in AURORA 2006GRC 6.15.06 3 2 2" xfId="2328"/>
    <cellStyle name="_Costs not in AURORA 2006GRC 6.15.06 3 3" xfId="2329"/>
    <cellStyle name="_Costs not in AURORA 2006GRC 6.15.06 3 3 2" xfId="2330"/>
    <cellStyle name="_Costs not in AURORA 2006GRC 6.15.06 3 4" xfId="2331"/>
    <cellStyle name="_Costs not in AURORA 2006GRC 6.15.06 3 4 2" xfId="2332"/>
    <cellStyle name="_Costs not in AURORA 2006GRC 6.15.06 4" xfId="2333"/>
    <cellStyle name="_Costs not in AURORA 2006GRC 6.15.06 4 2" xfId="2334"/>
    <cellStyle name="_Costs not in AURORA 2006GRC 6.15.06 5" xfId="2335"/>
    <cellStyle name="_Costs not in AURORA 2006GRC 6.15.06 6" xfId="2336"/>
    <cellStyle name="_Costs not in AURORA 2006GRC 6.15.06 6 2" xfId="2337"/>
    <cellStyle name="_Costs not in AURORA 2006GRC 6.15.06 7" xfId="2338"/>
    <cellStyle name="_Costs not in AURORA 2006GRC 6.15.06 7 2" xfId="2339"/>
    <cellStyle name="_Costs not in AURORA 2006GRC 6.15.06_04 07E Wild Horse Wind Expansion (C) (2)" xfId="2340"/>
    <cellStyle name="_Costs not in AURORA 2006GRC 6.15.06_04 07E Wild Horse Wind Expansion (C) (2) 2" xfId="2341"/>
    <cellStyle name="_Costs not in AURORA 2006GRC 6.15.06_04 07E Wild Horse Wind Expansion (C) (2) 2 2" xfId="2342"/>
    <cellStyle name="_Costs not in AURORA 2006GRC 6.15.06_04 07E Wild Horse Wind Expansion (C) (2) 3" xfId="2343"/>
    <cellStyle name="_Costs not in AURORA 2006GRC 6.15.06_04 07E Wild Horse Wind Expansion (C) (2)_Adj Bench DR 3 for Initial Briefs (Electric)" xfId="2344"/>
    <cellStyle name="_Costs not in AURORA 2006GRC 6.15.06_04 07E Wild Horse Wind Expansion (C) (2)_Adj Bench DR 3 for Initial Briefs (Electric) 2" xfId="2345"/>
    <cellStyle name="_Costs not in AURORA 2006GRC 6.15.06_04 07E Wild Horse Wind Expansion (C) (2)_Adj Bench DR 3 for Initial Briefs (Electric) 2 2" xfId="2346"/>
    <cellStyle name="_Costs not in AURORA 2006GRC 6.15.06_04 07E Wild Horse Wind Expansion (C) (2)_Adj Bench DR 3 for Initial Briefs (Electric) 3" xfId="2347"/>
    <cellStyle name="_Costs not in AURORA 2006GRC 6.15.06_04 07E Wild Horse Wind Expansion (C) (2)_Adj Bench DR 3 for Initial Briefs (Electric)_DEM-WP(C) ENERG10C--ctn Mid-C_042010 2010GRC" xfId="2348"/>
    <cellStyle name="_Costs not in AURORA 2006GRC 6.15.06_04 07E Wild Horse Wind Expansion (C) (2)_Book1" xfId="2349"/>
    <cellStyle name="_Costs not in AURORA 2006GRC 6.15.06_04 07E Wild Horse Wind Expansion (C) (2)_DEM-WP(C) ENERG10C--ctn Mid-C_042010 2010GRC" xfId="2350"/>
    <cellStyle name="_Costs not in AURORA 2006GRC 6.15.06_04 07E Wild Horse Wind Expansion (C) (2)_Electric Rev Req Model (2009 GRC) " xfId="2351"/>
    <cellStyle name="_Costs not in AURORA 2006GRC 6.15.06_04 07E Wild Horse Wind Expansion (C) (2)_Electric Rev Req Model (2009 GRC)  2" xfId="2352"/>
    <cellStyle name="_Costs not in AURORA 2006GRC 6.15.06_04 07E Wild Horse Wind Expansion (C) (2)_Electric Rev Req Model (2009 GRC)  2 2" xfId="2353"/>
    <cellStyle name="_Costs not in AURORA 2006GRC 6.15.06_04 07E Wild Horse Wind Expansion (C) (2)_Electric Rev Req Model (2009 GRC)  3" xfId="2354"/>
    <cellStyle name="_Costs not in AURORA 2006GRC 6.15.06_04 07E Wild Horse Wind Expansion (C) (2)_Electric Rev Req Model (2009 GRC) _DEM-WP(C) ENERG10C--ctn Mid-C_042010 2010GRC" xfId="2355"/>
    <cellStyle name="_Costs not in AURORA 2006GRC 6.15.06_04 07E Wild Horse Wind Expansion (C) (2)_Electric Rev Req Model (2009 GRC) Rebuttal" xfId="2356"/>
    <cellStyle name="_Costs not in AURORA 2006GRC 6.15.06_04 07E Wild Horse Wind Expansion (C) (2)_Electric Rev Req Model (2009 GRC) Rebuttal 2" xfId="2357"/>
    <cellStyle name="_Costs not in AURORA 2006GRC 6.15.06_04 07E Wild Horse Wind Expansion (C) (2)_Electric Rev Req Model (2009 GRC) Rebuttal 2 2" xfId="2358"/>
    <cellStyle name="_Costs not in AURORA 2006GRC 6.15.06_04 07E Wild Horse Wind Expansion (C) (2)_Electric Rev Req Model (2009 GRC) Rebuttal 3" xfId="2359"/>
    <cellStyle name="_Costs not in AURORA 2006GRC 6.15.06_04 07E Wild Horse Wind Expansion (C) (2)_Electric Rev Req Model (2009 GRC) Rebuttal REmoval of New  WH Solar AdjustMI" xfId="2360"/>
    <cellStyle name="_Costs not in AURORA 2006GRC 6.15.06_04 07E Wild Horse Wind Expansion (C) (2)_Electric Rev Req Model (2009 GRC) Rebuttal REmoval of New  WH Solar AdjustMI 2" xfId="2361"/>
    <cellStyle name="_Costs not in AURORA 2006GRC 6.15.06_04 07E Wild Horse Wind Expansion (C) (2)_Electric Rev Req Model (2009 GRC) Rebuttal REmoval of New  WH Solar AdjustMI 2 2" xfId="2362"/>
    <cellStyle name="_Costs not in AURORA 2006GRC 6.15.06_04 07E Wild Horse Wind Expansion (C) (2)_Electric Rev Req Model (2009 GRC) Rebuttal REmoval of New  WH Solar AdjustMI 3" xfId="2363"/>
    <cellStyle name="_Costs not in AURORA 2006GRC 6.15.06_04 07E Wild Horse Wind Expansion (C) (2)_Electric Rev Req Model (2009 GRC) Rebuttal REmoval of New  WH Solar AdjustMI_DEM-WP(C) ENERG10C--ctn Mid-C_042010 2010GRC" xfId="2364"/>
    <cellStyle name="_Costs not in AURORA 2006GRC 6.15.06_04 07E Wild Horse Wind Expansion (C) (2)_Electric Rev Req Model (2009 GRC) Revised 01-18-2010" xfId="2365"/>
    <cellStyle name="_Costs not in AURORA 2006GRC 6.15.06_04 07E Wild Horse Wind Expansion (C) (2)_Electric Rev Req Model (2009 GRC) Revised 01-18-2010 2" xfId="2366"/>
    <cellStyle name="_Costs not in AURORA 2006GRC 6.15.06_04 07E Wild Horse Wind Expansion (C) (2)_Electric Rev Req Model (2009 GRC) Revised 01-18-2010 2 2" xfId="2367"/>
    <cellStyle name="_Costs not in AURORA 2006GRC 6.15.06_04 07E Wild Horse Wind Expansion (C) (2)_Electric Rev Req Model (2009 GRC) Revised 01-18-2010 3" xfId="2368"/>
    <cellStyle name="_Costs not in AURORA 2006GRC 6.15.06_04 07E Wild Horse Wind Expansion (C) (2)_Electric Rev Req Model (2009 GRC) Revised 01-18-2010_DEM-WP(C) ENERG10C--ctn Mid-C_042010 2010GRC" xfId="2369"/>
    <cellStyle name="_Costs not in AURORA 2006GRC 6.15.06_04 07E Wild Horse Wind Expansion (C) (2)_Electric Rev Req Model (2010 GRC)" xfId="2370"/>
    <cellStyle name="_Costs not in AURORA 2006GRC 6.15.06_04 07E Wild Horse Wind Expansion (C) (2)_Electric Rev Req Model (2010 GRC) SF" xfId="2371"/>
    <cellStyle name="_Costs not in AURORA 2006GRC 6.15.06_04 07E Wild Horse Wind Expansion (C) (2)_Final Order Electric EXHIBIT A-1" xfId="2372"/>
    <cellStyle name="_Costs not in AURORA 2006GRC 6.15.06_04 07E Wild Horse Wind Expansion (C) (2)_Final Order Electric EXHIBIT A-1 2" xfId="2373"/>
    <cellStyle name="_Costs not in AURORA 2006GRC 6.15.06_04 07E Wild Horse Wind Expansion (C) (2)_Final Order Electric EXHIBIT A-1 2 2" xfId="2374"/>
    <cellStyle name="_Costs not in AURORA 2006GRC 6.15.06_04 07E Wild Horse Wind Expansion (C) (2)_Final Order Electric EXHIBIT A-1 3" xfId="2375"/>
    <cellStyle name="_Costs not in AURORA 2006GRC 6.15.06_04 07E Wild Horse Wind Expansion (C) (2)_TENASKA REGULATORY ASSET" xfId="2376"/>
    <cellStyle name="_Costs not in AURORA 2006GRC 6.15.06_04 07E Wild Horse Wind Expansion (C) (2)_TENASKA REGULATORY ASSET 2" xfId="2377"/>
    <cellStyle name="_Costs not in AURORA 2006GRC 6.15.06_04 07E Wild Horse Wind Expansion (C) (2)_TENASKA REGULATORY ASSET 2 2" xfId="2378"/>
    <cellStyle name="_Costs not in AURORA 2006GRC 6.15.06_04 07E Wild Horse Wind Expansion (C) (2)_TENASKA REGULATORY ASSET 3" xfId="2379"/>
    <cellStyle name="_Costs not in AURORA 2006GRC 6.15.06_16.37E Wild Horse Expansion DeferralRevwrkingfile SF" xfId="2380"/>
    <cellStyle name="_Costs not in AURORA 2006GRC 6.15.06_16.37E Wild Horse Expansion DeferralRevwrkingfile SF 2" xfId="2381"/>
    <cellStyle name="_Costs not in AURORA 2006GRC 6.15.06_16.37E Wild Horse Expansion DeferralRevwrkingfile SF 2 2" xfId="2382"/>
    <cellStyle name="_Costs not in AURORA 2006GRC 6.15.06_16.37E Wild Horse Expansion DeferralRevwrkingfile SF 3" xfId="2383"/>
    <cellStyle name="_Costs not in AURORA 2006GRC 6.15.06_16.37E Wild Horse Expansion DeferralRevwrkingfile SF_DEM-WP(C) ENERG10C--ctn Mid-C_042010 2010GRC" xfId="2384"/>
    <cellStyle name="_Costs not in AURORA 2006GRC 6.15.06_2009 Compliance Filing PCA Exhibits for GRC" xfId="2385"/>
    <cellStyle name="_Costs not in AURORA 2006GRC 6.15.06_2009 GRC Compl Filing - Exhibit D" xfId="2386"/>
    <cellStyle name="_Costs not in AURORA 2006GRC 6.15.06_2009 GRC Compl Filing - Exhibit D 2" xfId="2387"/>
    <cellStyle name="_Costs not in AURORA 2006GRC 6.15.06_2009 GRC Compl Filing - Exhibit D_DEM-WP(C) ENERG10C--ctn Mid-C_042010 2010GRC" xfId="2388"/>
    <cellStyle name="_Costs not in AURORA 2006GRC 6.15.06_3.01 Income Statement" xfId="2389"/>
    <cellStyle name="_Costs not in AURORA 2006GRC 6.15.06_4 31 Regulatory Assets and Liabilities  7 06- Exhibit D" xfId="2390"/>
    <cellStyle name="_Costs not in AURORA 2006GRC 6.15.06_4 31 Regulatory Assets and Liabilities  7 06- Exhibit D 2" xfId="2391"/>
    <cellStyle name="_Costs not in AURORA 2006GRC 6.15.06_4 31 Regulatory Assets and Liabilities  7 06- Exhibit D 2 2" xfId="2392"/>
    <cellStyle name="_Costs not in AURORA 2006GRC 6.15.06_4 31 Regulatory Assets and Liabilities  7 06- Exhibit D 3" xfId="2393"/>
    <cellStyle name="_Costs not in AURORA 2006GRC 6.15.06_4 31 Regulatory Assets and Liabilities  7 06- Exhibit D_DEM-WP(C) ENERG10C--ctn Mid-C_042010 2010GRC" xfId="2394"/>
    <cellStyle name="_Costs not in AURORA 2006GRC 6.15.06_4 31 Regulatory Assets and Liabilities  7 06- Exhibit D_NIM Summary" xfId="2395"/>
    <cellStyle name="_Costs not in AURORA 2006GRC 6.15.06_4 31 Regulatory Assets and Liabilities  7 06- Exhibit D_NIM Summary 2" xfId="2396"/>
    <cellStyle name="_Costs not in AURORA 2006GRC 6.15.06_4 31 Regulatory Assets and Liabilities  7 06- Exhibit D_NIM Summary_DEM-WP(C) ENERG10C--ctn Mid-C_042010 2010GRC" xfId="2397"/>
    <cellStyle name="_Costs not in AURORA 2006GRC 6.15.06_4 31E Reg Asset  Liab and EXH D" xfId="2398"/>
    <cellStyle name="_Costs not in AURORA 2006GRC 6.15.06_4 31E Reg Asset  Liab and EXH D _ Aug 10 Filing (2)" xfId="2399"/>
    <cellStyle name="_Costs not in AURORA 2006GRC 6.15.06_4 31E Reg Asset  Liab and EXH D _ Aug 10 Filing (2) 2" xfId="2400"/>
    <cellStyle name="_Costs not in AURORA 2006GRC 6.15.06_4 31E Reg Asset  Liab and EXH D 2" xfId="2401"/>
    <cellStyle name="_Costs not in AURORA 2006GRC 6.15.06_4 31E Reg Asset  Liab and EXH D 3" xfId="2402"/>
    <cellStyle name="_Costs not in AURORA 2006GRC 6.15.06_4 32 Regulatory Assets and Liabilities  7 06- Exhibit D" xfId="2403"/>
    <cellStyle name="_Costs not in AURORA 2006GRC 6.15.06_4 32 Regulatory Assets and Liabilities  7 06- Exhibit D 2" xfId="2404"/>
    <cellStyle name="_Costs not in AURORA 2006GRC 6.15.06_4 32 Regulatory Assets and Liabilities  7 06- Exhibit D 2 2" xfId="2405"/>
    <cellStyle name="_Costs not in AURORA 2006GRC 6.15.06_4 32 Regulatory Assets and Liabilities  7 06- Exhibit D 3" xfId="2406"/>
    <cellStyle name="_Costs not in AURORA 2006GRC 6.15.06_4 32 Regulatory Assets and Liabilities  7 06- Exhibit D_DEM-WP(C) ENERG10C--ctn Mid-C_042010 2010GRC" xfId="2407"/>
    <cellStyle name="_Costs not in AURORA 2006GRC 6.15.06_4 32 Regulatory Assets and Liabilities  7 06- Exhibit D_NIM Summary" xfId="2408"/>
    <cellStyle name="_Costs not in AURORA 2006GRC 6.15.06_4 32 Regulatory Assets and Liabilities  7 06- Exhibit D_NIM Summary 2" xfId="2409"/>
    <cellStyle name="_Costs not in AURORA 2006GRC 6.15.06_4 32 Regulatory Assets and Liabilities  7 06- Exhibit D_NIM Summary_DEM-WP(C) ENERG10C--ctn Mid-C_042010 2010GRC" xfId="2410"/>
    <cellStyle name="_Costs not in AURORA 2006GRC 6.15.06_ACCOUNTS" xfId="2411"/>
    <cellStyle name="_Costs not in AURORA 2006GRC 6.15.06_AURORA Total New" xfId="2412"/>
    <cellStyle name="_Costs not in AURORA 2006GRC 6.15.06_AURORA Total New 2" xfId="2413"/>
    <cellStyle name="_Costs not in AURORA 2006GRC 6.15.06_Book2" xfId="2414"/>
    <cellStyle name="_Costs not in AURORA 2006GRC 6.15.06_Book2 2" xfId="2415"/>
    <cellStyle name="_Costs not in AURORA 2006GRC 6.15.06_Book2 2 2" xfId="2416"/>
    <cellStyle name="_Costs not in AURORA 2006GRC 6.15.06_Book2 3" xfId="2417"/>
    <cellStyle name="_Costs not in AURORA 2006GRC 6.15.06_Book2_Adj Bench DR 3 for Initial Briefs (Electric)" xfId="2418"/>
    <cellStyle name="_Costs not in AURORA 2006GRC 6.15.06_Book2_Adj Bench DR 3 for Initial Briefs (Electric) 2" xfId="2419"/>
    <cellStyle name="_Costs not in AURORA 2006GRC 6.15.06_Book2_Adj Bench DR 3 for Initial Briefs (Electric) 2 2" xfId="2420"/>
    <cellStyle name="_Costs not in AURORA 2006GRC 6.15.06_Book2_Adj Bench DR 3 for Initial Briefs (Electric) 3" xfId="2421"/>
    <cellStyle name="_Costs not in AURORA 2006GRC 6.15.06_Book2_Adj Bench DR 3 for Initial Briefs (Electric)_DEM-WP(C) ENERG10C--ctn Mid-C_042010 2010GRC" xfId="2422"/>
    <cellStyle name="_Costs not in AURORA 2006GRC 6.15.06_Book2_DEM-WP(C) ENERG10C--ctn Mid-C_042010 2010GRC" xfId="2423"/>
    <cellStyle name="_Costs not in AURORA 2006GRC 6.15.06_Book2_Electric Rev Req Model (2009 GRC) Rebuttal" xfId="2424"/>
    <cellStyle name="_Costs not in AURORA 2006GRC 6.15.06_Book2_Electric Rev Req Model (2009 GRC) Rebuttal 2" xfId="2425"/>
    <cellStyle name="_Costs not in AURORA 2006GRC 6.15.06_Book2_Electric Rev Req Model (2009 GRC) Rebuttal 2 2" xfId="2426"/>
    <cellStyle name="_Costs not in AURORA 2006GRC 6.15.06_Book2_Electric Rev Req Model (2009 GRC) Rebuttal 3" xfId="2427"/>
    <cellStyle name="_Costs not in AURORA 2006GRC 6.15.06_Book2_Electric Rev Req Model (2009 GRC) Rebuttal REmoval of New  WH Solar AdjustMI" xfId="2428"/>
    <cellStyle name="_Costs not in AURORA 2006GRC 6.15.06_Book2_Electric Rev Req Model (2009 GRC) Rebuttal REmoval of New  WH Solar AdjustMI 2" xfId="2429"/>
    <cellStyle name="_Costs not in AURORA 2006GRC 6.15.06_Book2_Electric Rev Req Model (2009 GRC) Rebuttal REmoval of New  WH Solar AdjustMI 2 2" xfId="2430"/>
    <cellStyle name="_Costs not in AURORA 2006GRC 6.15.06_Book2_Electric Rev Req Model (2009 GRC) Rebuttal REmoval of New  WH Solar AdjustMI 3" xfId="2431"/>
    <cellStyle name="_Costs not in AURORA 2006GRC 6.15.06_Book2_Electric Rev Req Model (2009 GRC) Rebuttal REmoval of New  WH Solar AdjustMI_DEM-WP(C) ENERG10C--ctn Mid-C_042010 2010GRC" xfId="2432"/>
    <cellStyle name="_Costs not in AURORA 2006GRC 6.15.06_Book2_Electric Rev Req Model (2009 GRC) Revised 01-18-2010" xfId="2433"/>
    <cellStyle name="_Costs not in AURORA 2006GRC 6.15.06_Book2_Electric Rev Req Model (2009 GRC) Revised 01-18-2010 2" xfId="2434"/>
    <cellStyle name="_Costs not in AURORA 2006GRC 6.15.06_Book2_Electric Rev Req Model (2009 GRC) Revised 01-18-2010 2 2" xfId="2435"/>
    <cellStyle name="_Costs not in AURORA 2006GRC 6.15.06_Book2_Electric Rev Req Model (2009 GRC) Revised 01-18-2010 3" xfId="2436"/>
    <cellStyle name="_Costs not in AURORA 2006GRC 6.15.06_Book2_Electric Rev Req Model (2009 GRC) Revised 01-18-2010_DEM-WP(C) ENERG10C--ctn Mid-C_042010 2010GRC" xfId="2437"/>
    <cellStyle name="_Costs not in AURORA 2006GRC 6.15.06_Book2_Final Order Electric EXHIBIT A-1" xfId="2438"/>
    <cellStyle name="_Costs not in AURORA 2006GRC 6.15.06_Book2_Final Order Electric EXHIBIT A-1 2" xfId="2439"/>
    <cellStyle name="_Costs not in AURORA 2006GRC 6.15.06_Book2_Final Order Electric EXHIBIT A-1 2 2" xfId="2440"/>
    <cellStyle name="_Costs not in AURORA 2006GRC 6.15.06_Book2_Final Order Electric EXHIBIT A-1 3" xfId="2441"/>
    <cellStyle name="_Costs not in AURORA 2006GRC 6.15.06_Book4" xfId="2442"/>
    <cellStyle name="_Costs not in AURORA 2006GRC 6.15.06_Book4 2" xfId="2443"/>
    <cellStyle name="_Costs not in AURORA 2006GRC 6.15.06_Book4 2 2" xfId="2444"/>
    <cellStyle name="_Costs not in AURORA 2006GRC 6.15.06_Book4 3" xfId="2445"/>
    <cellStyle name="_Costs not in AURORA 2006GRC 6.15.06_Book4_DEM-WP(C) ENERG10C--ctn Mid-C_042010 2010GRC" xfId="2446"/>
    <cellStyle name="_Costs not in AURORA 2006GRC 6.15.06_Book9" xfId="2447"/>
    <cellStyle name="_Costs not in AURORA 2006GRC 6.15.06_Book9 2" xfId="2448"/>
    <cellStyle name="_Costs not in AURORA 2006GRC 6.15.06_Book9 2 2" xfId="2449"/>
    <cellStyle name="_Costs not in AURORA 2006GRC 6.15.06_Book9 3" xfId="2450"/>
    <cellStyle name="_Costs not in AURORA 2006GRC 6.15.06_Book9_DEM-WP(C) ENERG10C--ctn Mid-C_042010 2010GRC" xfId="2451"/>
    <cellStyle name="_Costs not in AURORA 2006GRC 6.15.06_Chelan PUD Power Costs (8-10)" xfId="2452"/>
    <cellStyle name="_Costs not in AURORA 2006GRC 6.15.06_DEM-WP(C) Chelan Power Costs" xfId="2453"/>
    <cellStyle name="_Costs not in AURORA 2006GRC 6.15.06_DEM-WP(C) Chelan Power Costs 2" xfId="2454"/>
    <cellStyle name="_Costs not in AURORA 2006GRC 6.15.06_DEM-WP(C) ENERG10C--ctn Mid-C_042010 2010GRC" xfId="2455"/>
    <cellStyle name="_Costs not in AURORA 2006GRC 6.15.06_DEM-WP(C) Gas Transport 2010GRC" xfId="2456"/>
    <cellStyle name="_Costs not in AURORA 2006GRC 6.15.06_DEM-WP(C) Gas Transport 2010GRC 2" xfId="2457"/>
    <cellStyle name="_Costs not in AURORA 2006GRC 6.15.06_Gas Rev Req Model (2010 GRC)" xfId="2458"/>
    <cellStyle name="_Costs not in AURORA 2006GRC 6.15.06_INPUTS" xfId="2459"/>
    <cellStyle name="_Costs not in AURORA 2006GRC 6.15.06_INPUTS 2" xfId="2460"/>
    <cellStyle name="_Costs not in AURORA 2006GRC 6.15.06_INPUTS 2 2" xfId="2461"/>
    <cellStyle name="_Costs not in AURORA 2006GRC 6.15.06_INPUTS 3" xfId="2462"/>
    <cellStyle name="_Costs not in AURORA 2006GRC 6.15.06_NIM Summary" xfId="2463"/>
    <cellStyle name="_Costs not in AURORA 2006GRC 6.15.06_NIM Summary 09GRC" xfId="2464"/>
    <cellStyle name="_Costs not in AURORA 2006GRC 6.15.06_NIM Summary 09GRC 2" xfId="2465"/>
    <cellStyle name="_Costs not in AURORA 2006GRC 6.15.06_NIM Summary 09GRC_DEM-WP(C) ENERG10C--ctn Mid-C_042010 2010GRC" xfId="2466"/>
    <cellStyle name="_Costs not in AURORA 2006GRC 6.15.06_NIM Summary 2" xfId="2467"/>
    <cellStyle name="_Costs not in AURORA 2006GRC 6.15.06_NIM Summary 3" xfId="2468"/>
    <cellStyle name="_Costs not in AURORA 2006GRC 6.15.06_NIM Summary 4" xfId="2469"/>
    <cellStyle name="_Costs not in AURORA 2006GRC 6.15.06_NIM Summary 5" xfId="2470"/>
    <cellStyle name="_Costs not in AURORA 2006GRC 6.15.06_NIM Summary 6" xfId="2471"/>
    <cellStyle name="_Costs not in AURORA 2006GRC 6.15.06_NIM Summary 7" xfId="2472"/>
    <cellStyle name="_Costs not in AURORA 2006GRC 6.15.06_NIM Summary 8" xfId="2473"/>
    <cellStyle name="_Costs not in AURORA 2006GRC 6.15.06_NIM Summary 9" xfId="2474"/>
    <cellStyle name="_Costs not in AURORA 2006GRC 6.15.06_NIM Summary_DEM-WP(C) ENERG10C--ctn Mid-C_042010 2010GRC" xfId="2475"/>
    <cellStyle name="_Costs not in AURORA 2006GRC 6.15.06_PCA 10 -  Exhibit D from A Kellogg Jan 2011" xfId="2476"/>
    <cellStyle name="_Costs not in AURORA 2006GRC 6.15.06_PCA 10 -  Exhibit D from A Kellogg July 2011" xfId="2477"/>
    <cellStyle name="_Costs not in AURORA 2006GRC 6.15.06_PCA 10 -  Exhibit D from S Free Rcv'd 12-11" xfId="2478"/>
    <cellStyle name="_Costs not in AURORA 2006GRC 6.15.06_PCA 9 -  Exhibit D April 2010" xfId="2479"/>
    <cellStyle name="_Costs not in AURORA 2006GRC 6.15.06_PCA 9 -  Exhibit D April 2010 (3)" xfId="2480"/>
    <cellStyle name="_Costs not in AURORA 2006GRC 6.15.06_PCA 9 -  Exhibit D April 2010 (3) 2" xfId="2481"/>
    <cellStyle name="_Costs not in AURORA 2006GRC 6.15.06_PCA 9 -  Exhibit D April 2010 (3)_DEM-WP(C) ENERG10C--ctn Mid-C_042010 2010GRC" xfId="2482"/>
    <cellStyle name="_Costs not in AURORA 2006GRC 6.15.06_PCA 9 -  Exhibit D Nov 2010" xfId="2483"/>
    <cellStyle name="_Costs not in AURORA 2006GRC 6.15.06_PCA 9 - Exhibit D at August 2010" xfId="2484"/>
    <cellStyle name="_Costs not in AURORA 2006GRC 6.15.06_PCA 9 - Exhibit D June 2010 GRC" xfId="2485"/>
    <cellStyle name="_Costs not in AURORA 2006GRC 6.15.06_Power Costs - Comparison bx Rbtl-Staff-Jt-PC" xfId="2486"/>
    <cellStyle name="_Costs not in AURORA 2006GRC 6.15.06_Power Costs - Comparison bx Rbtl-Staff-Jt-PC 2" xfId="2487"/>
    <cellStyle name="_Costs not in AURORA 2006GRC 6.15.06_Power Costs - Comparison bx Rbtl-Staff-Jt-PC 2 2" xfId="2488"/>
    <cellStyle name="_Costs not in AURORA 2006GRC 6.15.06_Power Costs - Comparison bx Rbtl-Staff-Jt-PC 3" xfId="2489"/>
    <cellStyle name="_Costs not in AURORA 2006GRC 6.15.06_Power Costs - Comparison bx Rbtl-Staff-Jt-PC_Adj Bench DR 3 for Initial Briefs (Electric)" xfId="2490"/>
    <cellStyle name="_Costs not in AURORA 2006GRC 6.15.06_Power Costs - Comparison bx Rbtl-Staff-Jt-PC_Adj Bench DR 3 for Initial Briefs (Electric) 2" xfId="2491"/>
    <cellStyle name="_Costs not in AURORA 2006GRC 6.15.06_Power Costs - Comparison bx Rbtl-Staff-Jt-PC_Adj Bench DR 3 for Initial Briefs (Electric) 2 2" xfId="2492"/>
    <cellStyle name="_Costs not in AURORA 2006GRC 6.15.06_Power Costs - Comparison bx Rbtl-Staff-Jt-PC_Adj Bench DR 3 for Initial Briefs (Electric) 3" xfId="2493"/>
    <cellStyle name="_Costs not in AURORA 2006GRC 6.15.06_Power Costs - Comparison bx Rbtl-Staff-Jt-PC_Adj Bench DR 3 for Initial Briefs (Electric)_DEM-WP(C) ENERG10C--ctn Mid-C_042010 2010GRC" xfId="2494"/>
    <cellStyle name="_Costs not in AURORA 2006GRC 6.15.06_Power Costs - Comparison bx Rbtl-Staff-Jt-PC_DEM-WP(C) ENERG10C--ctn Mid-C_042010 2010GRC" xfId="2495"/>
    <cellStyle name="_Costs not in AURORA 2006GRC 6.15.06_Power Costs - Comparison bx Rbtl-Staff-Jt-PC_Electric Rev Req Model (2009 GRC) Rebuttal" xfId="2496"/>
    <cellStyle name="_Costs not in AURORA 2006GRC 6.15.06_Power Costs - Comparison bx Rbtl-Staff-Jt-PC_Electric Rev Req Model (2009 GRC) Rebuttal 2" xfId="2497"/>
    <cellStyle name="_Costs not in AURORA 2006GRC 6.15.06_Power Costs - Comparison bx Rbtl-Staff-Jt-PC_Electric Rev Req Model (2009 GRC) Rebuttal 2 2" xfId="2498"/>
    <cellStyle name="_Costs not in AURORA 2006GRC 6.15.06_Power Costs - Comparison bx Rbtl-Staff-Jt-PC_Electric Rev Req Model (2009 GRC) Rebuttal 3" xfId="2499"/>
    <cellStyle name="_Costs not in AURORA 2006GRC 6.15.06_Power Costs - Comparison bx Rbtl-Staff-Jt-PC_Electric Rev Req Model (2009 GRC) Rebuttal REmoval of New  WH Solar AdjustMI" xfId="2500"/>
    <cellStyle name="_Costs not in AURORA 2006GRC 6.15.06_Power Costs - Comparison bx Rbtl-Staff-Jt-PC_Electric Rev Req Model (2009 GRC) Rebuttal REmoval of New  WH Solar AdjustMI 2" xfId="2501"/>
    <cellStyle name="_Costs not in AURORA 2006GRC 6.15.06_Power Costs - Comparison bx Rbtl-Staff-Jt-PC_Electric Rev Req Model (2009 GRC) Rebuttal REmoval of New  WH Solar AdjustMI 2 2" xfId="2502"/>
    <cellStyle name="_Costs not in AURORA 2006GRC 6.15.06_Power Costs - Comparison bx Rbtl-Staff-Jt-PC_Electric Rev Req Model (2009 GRC) Rebuttal REmoval of New  WH Solar AdjustMI 3" xfId="2503"/>
    <cellStyle name="_Costs not in AURORA 2006GRC 6.15.06_Power Costs - Comparison bx Rbtl-Staff-Jt-PC_Electric Rev Req Model (2009 GRC) Rebuttal REmoval of New  WH Solar AdjustMI_DEM-WP(C) ENERG10C--ctn Mid-C_042010 2010GRC" xfId="2504"/>
    <cellStyle name="_Costs not in AURORA 2006GRC 6.15.06_Power Costs - Comparison bx Rbtl-Staff-Jt-PC_Electric Rev Req Model (2009 GRC) Revised 01-18-2010" xfId="2505"/>
    <cellStyle name="_Costs not in AURORA 2006GRC 6.15.06_Power Costs - Comparison bx Rbtl-Staff-Jt-PC_Electric Rev Req Model (2009 GRC) Revised 01-18-2010 2" xfId="2506"/>
    <cellStyle name="_Costs not in AURORA 2006GRC 6.15.06_Power Costs - Comparison bx Rbtl-Staff-Jt-PC_Electric Rev Req Model (2009 GRC) Revised 01-18-2010 2 2" xfId="2507"/>
    <cellStyle name="_Costs not in AURORA 2006GRC 6.15.06_Power Costs - Comparison bx Rbtl-Staff-Jt-PC_Electric Rev Req Model (2009 GRC) Revised 01-18-2010 3" xfId="2508"/>
    <cellStyle name="_Costs not in AURORA 2006GRC 6.15.06_Power Costs - Comparison bx Rbtl-Staff-Jt-PC_Electric Rev Req Model (2009 GRC) Revised 01-18-2010_DEM-WP(C) ENERG10C--ctn Mid-C_042010 2010GRC" xfId="2509"/>
    <cellStyle name="_Costs not in AURORA 2006GRC 6.15.06_Power Costs - Comparison bx Rbtl-Staff-Jt-PC_Final Order Electric EXHIBIT A-1" xfId="2510"/>
    <cellStyle name="_Costs not in AURORA 2006GRC 6.15.06_Power Costs - Comparison bx Rbtl-Staff-Jt-PC_Final Order Electric EXHIBIT A-1 2" xfId="2511"/>
    <cellStyle name="_Costs not in AURORA 2006GRC 6.15.06_Power Costs - Comparison bx Rbtl-Staff-Jt-PC_Final Order Electric EXHIBIT A-1 2 2" xfId="2512"/>
    <cellStyle name="_Costs not in AURORA 2006GRC 6.15.06_Power Costs - Comparison bx Rbtl-Staff-Jt-PC_Final Order Electric EXHIBIT A-1 3" xfId="2513"/>
    <cellStyle name="_Costs not in AURORA 2006GRC 6.15.06_Production Adj 4.37" xfId="2514"/>
    <cellStyle name="_Costs not in AURORA 2006GRC 6.15.06_Production Adj 4.37 2" xfId="2515"/>
    <cellStyle name="_Costs not in AURORA 2006GRC 6.15.06_Production Adj 4.37 2 2" xfId="2516"/>
    <cellStyle name="_Costs not in AURORA 2006GRC 6.15.06_Production Adj 4.37 3" xfId="2517"/>
    <cellStyle name="_Costs not in AURORA 2006GRC 6.15.06_Purchased Power Adj 4.03" xfId="2518"/>
    <cellStyle name="_Costs not in AURORA 2006GRC 6.15.06_Purchased Power Adj 4.03 2" xfId="2519"/>
    <cellStyle name="_Costs not in AURORA 2006GRC 6.15.06_Purchased Power Adj 4.03 2 2" xfId="2520"/>
    <cellStyle name="_Costs not in AURORA 2006GRC 6.15.06_Purchased Power Adj 4.03 3" xfId="2521"/>
    <cellStyle name="_Costs not in AURORA 2006GRC 6.15.06_Rebuttal Power Costs" xfId="2522"/>
    <cellStyle name="_Costs not in AURORA 2006GRC 6.15.06_Rebuttal Power Costs 2" xfId="2523"/>
    <cellStyle name="_Costs not in AURORA 2006GRC 6.15.06_Rebuttal Power Costs 2 2" xfId="2524"/>
    <cellStyle name="_Costs not in AURORA 2006GRC 6.15.06_Rebuttal Power Costs 3" xfId="2525"/>
    <cellStyle name="_Costs not in AURORA 2006GRC 6.15.06_Rebuttal Power Costs_Adj Bench DR 3 for Initial Briefs (Electric)" xfId="2526"/>
    <cellStyle name="_Costs not in AURORA 2006GRC 6.15.06_Rebuttal Power Costs_Adj Bench DR 3 for Initial Briefs (Electric) 2" xfId="2527"/>
    <cellStyle name="_Costs not in AURORA 2006GRC 6.15.06_Rebuttal Power Costs_Adj Bench DR 3 for Initial Briefs (Electric) 2 2" xfId="2528"/>
    <cellStyle name="_Costs not in AURORA 2006GRC 6.15.06_Rebuttal Power Costs_Adj Bench DR 3 for Initial Briefs (Electric) 3" xfId="2529"/>
    <cellStyle name="_Costs not in AURORA 2006GRC 6.15.06_Rebuttal Power Costs_Adj Bench DR 3 for Initial Briefs (Electric)_DEM-WP(C) ENERG10C--ctn Mid-C_042010 2010GRC" xfId="2530"/>
    <cellStyle name="_Costs not in AURORA 2006GRC 6.15.06_Rebuttal Power Costs_DEM-WP(C) ENERG10C--ctn Mid-C_042010 2010GRC" xfId="2531"/>
    <cellStyle name="_Costs not in AURORA 2006GRC 6.15.06_Rebuttal Power Costs_Electric Rev Req Model (2009 GRC) Rebuttal" xfId="2532"/>
    <cellStyle name="_Costs not in AURORA 2006GRC 6.15.06_Rebuttal Power Costs_Electric Rev Req Model (2009 GRC) Rebuttal 2" xfId="2533"/>
    <cellStyle name="_Costs not in AURORA 2006GRC 6.15.06_Rebuttal Power Costs_Electric Rev Req Model (2009 GRC) Rebuttal 2 2" xfId="2534"/>
    <cellStyle name="_Costs not in AURORA 2006GRC 6.15.06_Rebuttal Power Costs_Electric Rev Req Model (2009 GRC) Rebuttal 3" xfId="2535"/>
    <cellStyle name="_Costs not in AURORA 2006GRC 6.15.06_Rebuttal Power Costs_Electric Rev Req Model (2009 GRC) Rebuttal REmoval of New  WH Solar AdjustMI" xfId="2536"/>
    <cellStyle name="_Costs not in AURORA 2006GRC 6.15.06_Rebuttal Power Costs_Electric Rev Req Model (2009 GRC) Rebuttal REmoval of New  WH Solar AdjustMI 2" xfId="2537"/>
    <cellStyle name="_Costs not in AURORA 2006GRC 6.15.06_Rebuttal Power Costs_Electric Rev Req Model (2009 GRC) Rebuttal REmoval of New  WH Solar AdjustMI 2 2" xfId="2538"/>
    <cellStyle name="_Costs not in AURORA 2006GRC 6.15.06_Rebuttal Power Costs_Electric Rev Req Model (2009 GRC) Rebuttal REmoval of New  WH Solar AdjustMI 3" xfId="2539"/>
    <cellStyle name="_Costs not in AURORA 2006GRC 6.15.06_Rebuttal Power Costs_Electric Rev Req Model (2009 GRC) Rebuttal REmoval of New  WH Solar AdjustMI_DEM-WP(C) ENERG10C--ctn Mid-C_042010 2010GRC" xfId="2540"/>
    <cellStyle name="_Costs not in AURORA 2006GRC 6.15.06_Rebuttal Power Costs_Electric Rev Req Model (2009 GRC) Revised 01-18-2010" xfId="2541"/>
    <cellStyle name="_Costs not in AURORA 2006GRC 6.15.06_Rebuttal Power Costs_Electric Rev Req Model (2009 GRC) Revised 01-18-2010 2" xfId="2542"/>
    <cellStyle name="_Costs not in AURORA 2006GRC 6.15.06_Rebuttal Power Costs_Electric Rev Req Model (2009 GRC) Revised 01-18-2010 2 2" xfId="2543"/>
    <cellStyle name="_Costs not in AURORA 2006GRC 6.15.06_Rebuttal Power Costs_Electric Rev Req Model (2009 GRC) Revised 01-18-2010 3" xfId="2544"/>
    <cellStyle name="_Costs not in AURORA 2006GRC 6.15.06_Rebuttal Power Costs_Electric Rev Req Model (2009 GRC) Revised 01-18-2010_DEM-WP(C) ENERG10C--ctn Mid-C_042010 2010GRC" xfId="2545"/>
    <cellStyle name="_Costs not in AURORA 2006GRC 6.15.06_Rebuttal Power Costs_Final Order Electric EXHIBIT A-1" xfId="2546"/>
    <cellStyle name="_Costs not in AURORA 2006GRC 6.15.06_Rebuttal Power Costs_Final Order Electric EXHIBIT A-1 2" xfId="2547"/>
    <cellStyle name="_Costs not in AURORA 2006GRC 6.15.06_Rebuttal Power Costs_Final Order Electric EXHIBIT A-1 2 2" xfId="2548"/>
    <cellStyle name="_Costs not in AURORA 2006GRC 6.15.06_Rebuttal Power Costs_Final Order Electric EXHIBIT A-1 3" xfId="2549"/>
    <cellStyle name="_Costs not in AURORA 2006GRC 6.15.06_ROR &amp; CONV FACTOR" xfId="2550"/>
    <cellStyle name="_Costs not in AURORA 2006GRC 6.15.06_ROR &amp; CONV FACTOR 2" xfId="2551"/>
    <cellStyle name="_Costs not in AURORA 2006GRC 6.15.06_ROR &amp; CONV FACTOR 2 2" xfId="2552"/>
    <cellStyle name="_Costs not in AURORA 2006GRC 6.15.06_ROR &amp; CONV FACTOR 3" xfId="2553"/>
    <cellStyle name="_Costs not in AURORA 2006GRC 6.15.06_ROR 5.02" xfId="2554"/>
    <cellStyle name="_Costs not in AURORA 2006GRC 6.15.06_ROR 5.02 2" xfId="2555"/>
    <cellStyle name="_Costs not in AURORA 2006GRC 6.15.06_ROR 5.02 2 2" xfId="2556"/>
    <cellStyle name="_Costs not in AURORA 2006GRC 6.15.06_ROR 5.02 3" xfId="2557"/>
    <cellStyle name="_Costs not in AURORA 2006GRC 6.15.06_Wind Integration 10GRC" xfId="2558"/>
    <cellStyle name="_Costs not in AURORA 2006GRC 6.15.06_Wind Integration 10GRC 2" xfId="2559"/>
    <cellStyle name="_Costs not in AURORA 2006GRC 6.15.06_Wind Integration 10GRC_DEM-WP(C) ENERG10C--ctn Mid-C_042010 2010GRC" xfId="2560"/>
    <cellStyle name="_Costs not in AURORA 2006GRC w gas price updated" xfId="2561"/>
    <cellStyle name="_Costs not in AURORA 2006GRC w gas price updated 2" xfId="2562"/>
    <cellStyle name="_Costs not in AURORA 2006GRC w gas price updated 2 2" xfId="2563"/>
    <cellStyle name="_Costs not in AURORA 2006GRC w gas price updated 3" xfId="2564"/>
    <cellStyle name="_Costs not in AURORA 2006GRC w gas price updated 4" xfId="2565"/>
    <cellStyle name="_Costs not in AURORA 2006GRC w gas price updated_Adj Bench DR 3 for Initial Briefs (Electric)" xfId="2566"/>
    <cellStyle name="_Costs not in AURORA 2006GRC w gas price updated_Adj Bench DR 3 for Initial Briefs (Electric) 2" xfId="2567"/>
    <cellStyle name="_Costs not in AURORA 2006GRC w gas price updated_Adj Bench DR 3 for Initial Briefs (Electric) 2 2" xfId="2568"/>
    <cellStyle name="_Costs not in AURORA 2006GRC w gas price updated_Adj Bench DR 3 for Initial Briefs (Electric) 3" xfId="2569"/>
    <cellStyle name="_Costs not in AURORA 2006GRC w gas price updated_Adj Bench DR 3 for Initial Briefs (Electric)_DEM-WP(C) ENERG10C--ctn Mid-C_042010 2010GRC" xfId="2570"/>
    <cellStyle name="_Costs not in AURORA 2006GRC w gas price updated_Book1" xfId="2571"/>
    <cellStyle name="_Costs not in AURORA 2006GRC w gas price updated_Book2" xfId="2572"/>
    <cellStyle name="_Costs not in AURORA 2006GRC w gas price updated_Book2 2" xfId="2573"/>
    <cellStyle name="_Costs not in AURORA 2006GRC w gas price updated_Book2 2 2" xfId="2574"/>
    <cellStyle name="_Costs not in AURORA 2006GRC w gas price updated_Book2 3" xfId="2575"/>
    <cellStyle name="_Costs not in AURORA 2006GRC w gas price updated_Book2_Adj Bench DR 3 for Initial Briefs (Electric)" xfId="2576"/>
    <cellStyle name="_Costs not in AURORA 2006GRC w gas price updated_Book2_Adj Bench DR 3 for Initial Briefs (Electric) 2" xfId="2577"/>
    <cellStyle name="_Costs not in AURORA 2006GRC w gas price updated_Book2_Adj Bench DR 3 for Initial Briefs (Electric) 2 2" xfId="2578"/>
    <cellStyle name="_Costs not in AURORA 2006GRC w gas price updated_Book2_Adj Bench DR 3 for Initial Briefs (Electric) 3" xfId="2579"/>
    <cellStyle name="_Costs not in AURORA 2006GRC w gas price updated_Book2_Adj Bench DR 3 for Initial Briefs (Electric)_DEM-WP(C) ENERG10C--ctn Mid-C_042010 2010GRC" xfId="2580"/>
    <cellStyle name="_Costs not in AURORA 2006GRC w gas price updated_Book2_DEM-WP(C) ENERG10C--ctn Mid-C_042010 2010GRC" xfId="2581"/>
    <cellStyle name="_Costs not in AURORA 2006GRC w gas price updated_Book2_Electric Rev Req Model (2009 GRC) Rebuttal" xfId="2582"/>
    <cellStyle name="_Costs not in AURORA 2006GRC w gas price updated_Book2_Electric Rev Req Model (2009 GRC) Rebuttal 2" xfId="2583"/>
    <cellStyle name="_Costs not in AURORA 2006GRC w gas price updated_Book2_Electric Rev Req Model (2009 GRC) Rebuttal 2 2" xfId="2584"/>
    <cellStyle name="_Costs not in AURORA 2006GRC w gas price updated_Book2_Electric Rev Req Model (2009 GRC) Rebuttal 3" xfId="2585"/>
    <cellStyle name="_Costs not in AURORA 2006GRC w gas price updated_Book2_Electric Rev Req Model (2009 GRC) Rebuttal REmoval of New  WH Solar AdjustMI" xfId="2586"/>
    <cellStyle name="_Costs not in AURORA 2006GRC w gas price updated_Book2_Electric Rev Req Model (2009 GRC) Rebuttal REmoval of New  WH Solar AdjustMI 2" xfId="2587"/>
    <cellStyle name="_Costs not in AURORA 2006GRC w gas price updated_Book2_Electric Rev Req Model (2009 GRC) Rebuttal REmoval of New  WH Solar AdjustMI 2 2" xfId="2588"/>
    <cellStyle name="_Costs not in AURORA 2006GRC w gas price updated_Book2_Electric Rev Req Model (2009 GRC) Rebuttal REmoval of New  WH Solar AdjustMI 3" xfId="2589"/>
    <cellStyle name="_Costs not in AURORA 2006GRC w gas price updated_Book2_Electric Rev Req Model (2009 GRC) Rebuttal REmoval of New  WH Solar AdjustMI_DEM-WP(C) ENERG10C--ctn Mid-C_042010 2010GRC" xfId="2590"/>
    <cellStyle name="_Costs not in AURORA 2006GRC w gas price updated_Book2_Electric Rev Req Model (2009 GRC) Revised 01-18-2010" xfId="2591"/>
    <cellStyle name="_Costs not in AURORA 2006GRC w gas price updated_Book2_Electric Rev Req Model (2009 GRC) Revised 01-18-2010 2" xfId="2592"/>
    <cellStyle name="_Costs not in AURORA 2006GRC w gas price updated_Book2_Electric Rev Req Model (2009 GRC) Revised 01-18-2010 2 2" xfId="2593"/>
    <cellStyle name="_Costs not in AURORA 2006GRC w gas price updated_Book2_Electric Rev Req Model (2009 GRC) Revised 01-18-2010 3" xfId="2594"/>
    <cellStyle name="_Costs not in AURORA 2006GRC w gas price updated_Book2_Electric Rev Req Model (2009 GRC) Revised 01-18-2010_DEM-WP(C) ENERG10C--ctn Mid-C_042010 2010GRC" xfId="2595"/>
    <cellStyle name="_Costs not in AURORA 2006GRC w gas price updated_Book2_Final Order Electric EXHIBIT A-1" xfId="2596"/>
    <cellStyle name="_Costs not in AURORA 2006GRC w gas price updated_Book2_Final Order Electric EXHIBIT A-1 2" xfId="2597"/>
    <cellStyle name="_Costs not in AURORA 2006GRC w gas price updated_Book2_Final Order Electric EXHIBIT A-1 2 2" xfId="2598"/>
    <cellStyle name="_Costs not in AURORA 2006GRC w gas price updated_Book2_Final Order Electric EXHIBIT A-1 3" xfId="2599"/>
    <cellStyle name="_Costs not in AURORA 2006GRC w gas price updated_Chelan PUD Power Costs (8-10)" xfId="2600"/>
    <cellStyle name="_Costs not in AURORA 2006GRC w gas price updated_Confidential Material" xfId="2601"/>
    <cellStyle name="_Costs not in AURORA 2006GRC w gas price updated_DEM-WP(C) Colstrip 12 Coal Cost Forecast 2010GRC" xfId="2602"/>
    <cellStyle name="_Costs not in AURORA 2006GRC w gas price updated_DEM-WP(C) ENERG10C--ctn Mid-C_042010 2010GRC" xfId="2603"/>
    <cellStyle name="_Costs not in AURORA 2006GRC w gas price updated_DEM-WP(C) Production O&amp;M 2010GRC As-Filed" xfId="2604"/>
    <cellStyle name="_Costs not in AURORA 2006GRC w gas price updated_DEM-WP(C) Production O&amp;M 2010GRC As-Filed 2" xfId="2605"/>
    <cellStyle name="_Costs not in AURORA 2006GRC w gas price updated_DEM-WP(C) Production O&amp;M 2010GRC As-Filed 3" xfId="2606"/>
    <cellStyle name="_Costs not in AURORA 2006GRC w gas price updated_Electric Rev Req Model (2009 GRC) " xfId="2607"/>
    <cellStyle name="_Costs not in AURORA 2006GRC w gas price updated_Electric Rev Req Model (2009 GRC)  2" xfId="2608"/>
    <cellStyle name="_Costs not in AURORA 2006GRC w gas price updated_Electric Rev Req Model (2009 GRC)  2 2" xfId="2609"/>
    <cellStyle name="_Costs not in AURORA 2006GRC w gas price updated_Electric Rev Req Model (2009 GRC)  3" xfId="2610"/>
    <cellStyle name="_Costs not in AURORA 2006GRC w gas price updated_Electric Rev Req Model (2009 GRC) _DEM-WP(C) ENERG10C--ctn Mid-C_042010 2010GRC" xfId="2611"/>
    <cellStyle name="_Costs not in AURORA 2006GRC w gas price updated_Electric Rev Req Model (2009 GRC) Rebuttal" xfId="2612"/>
    <cellStyle name="_Costs not in AURORA 2006GRC w gas price updated_Electric Rev Req Model (2009 GRC) Rebuttal 2" xfId="2613"/>
    <cellStyle name="_Costs not in AURORA 2006GRC w gas price updated_Electric Rev Req Model (2009 GRC) Rebuttal 2 2" xfId="2614"/>
    <cellStyle name="_Costs not in AURORA 2006GRC w gas price updated_Electric Rev Req Model (2009 GRC) Rebuttal 3" xfId="2615"/>
    <cellStyle name="_Costs not in AURORA 2006GRC w gas price updated_Electric Rev Req Model (2009 GRC) Rebuttal REmoval of New  WH Solar AdjustMI" xfId="2616"/>
    <cellStyle name="_Costs not in AURORA 2006GRC w gas price updated_Electric Rev Req Model (2009 GRC) Rebuttal REmoval of New  WH Solar AdjustMI 2" xfId="2617"/>
    <cellStyle name="_Costs not in AURORA 2006GRC w gas price updated_Electric Rev Req Model (2009 GRC) Rebuttal REmoval of New  WH Solar AdjustMI 2 2" xfId="2618"/>
    <cellStyle name="_Costs not in AURORA 2006GRC w gas price updated_Electric Rev Req Model (2009 GRC) Rebuttal REmoval of New  WH Solar AdjustMI 3" xfId="2619"/>
    <cellStyle name="_Costs not in AURORA 2006GRC w gas price updated_Electric Rev Req Model (2009 GRC) Rebuttal REmoval of New  WH Solar AdjustMI_DEM-WP(C) ENERG10C--ctn Mid-C_042010 2010GRC" xfId="2620"/>
    <cellStyle name="_Costs not in AURORA 2006GRC w gas price updated_Electric Rev Req Model (2009 GRC) Revised 01-18-2010" xfId="2621"/>
    <cellStyle name="_Costs not in AURORA 2006GRC w gas price updated_Electric Rev Req Model (2009 GRC) Revised 01-18-2010 2" xfId="2622"/>
    <cellStyle name="_Costs not in AURORA 2006GRC w gas price updated_Electric Rev Req Model (2009 GRC) Revised 01-18-2010 2 2" xfId="2623"/>
    <cellStyle name="_Costs not in AURORA 2006GRC w gas price updated_Electric Rev Req Model (2009 GRC) Revised 01-18-2010 3" xfId="2624"/>
    <cellStyle name="_Costs not in AURORA 2006GRC w gas price updated_Electric Rev Req Model (2009 GRC) Revised 01-18-2010_DEM-WP(C) ENERG10C--ctn Mid-C_042010 2010GRC" xfId="2625"/>
    <cellStyle name="_Costs not in AURORA 2006GRC w gas price updated_Electric Rev Req Model (2010 GRC)" xfId="2626"/>
    <cellStyle name="_Costs not in AURORA 2006GRC w gas price updated_Electric Rev Req Model (2010 GRC) SF" xfId="2627"/>
    <cellStyle name="_Costs not in AURORA 2006GRC w gas price updated_Final Order Electric EXHIBIT A-1" xfId="2628"/>
    <cellStyle name="_Costs not in AURORA 2006GRC w gas price updated_Final Order Electric EXHIBIT A-1 2" xfId="2629"/>
    <cellStyle name="_Costs not in AURORA 2006GRC w gas price updated_Final Order Electric EXHIBIT A-1 2 2" xfId="2630"/>
    <cellStyle name="_Costs not in AURORA 2006GRC w gas price updated_Final Order Electric EXHIBIT A-1 3" xfId="2631"/>
    <cellStyle name="_Costs not in AURORA 2006GRC w gas price updated_NIM Summary" xfId="2632"/>
    <cellStyle name="_Costs not in AURORA 2006GRC w gas price updated_NIM Summary 2" xfId="2633"/>
    <cellStyle name="_Costs not in AURORA 2006GRC w gas price updated_NIM Summary_DEM-WP(C) ENERG10C--ctn Mid-C_042010 2010GRC" xfId="2634"/>
    <cellStyle name="_Costs not in AURORA 2006GRC w gas price updated_Rebuttal Power Costs" xfId="2635"/>
    <cellStyle name="_Costs not in AURORA 2006GRC w gas price updated_Rebuttal Power Costs 2" xfId="2636"/>
    <cellStyle name="_Costs not in AURORA 2006GRC w gas price updated_Rebuttal Power Costs 2 2" xfId="2637"/>
    <cellStyle name="_Costs not in AURORA 2006GRC w gas price updated_Rebuttal Power Costs 3" xfId="2638"/>
    <cellStyle name="_Costs not in AURORA 2006GRC w gas price updated_Rebuttal Power Costs_Adj Bench DR 3 for Initial Briefs (Electric)" xfId="2639"/>
    <cellStyle name="_Costs not in AURORA 2006GRC w gas price updated_Rebuttal Power Costs_Adj Bench DR 3 for Initial Briefs (Electric) 2" xfId="2640"/>
    <cellStyle name="_Costs not in AURORA 2006GRC w gas price updated_Rebuttal Power Costs_Adj Bench DR 3 for Initial Briefs (Electric) 2 2" xfId="2641"/>
    <cellStyle name="_Costs not in AURORA 2006GRC w gas price updated_Rebuttal Power Costs_Adj Bench DR 3 for Initial Briefs (Electric) 3" xfId="2642"/>
    <cellStyle name="_Costs not in AURORA 2006GRC w gas price updated_Rebuttal Power Costs_Adj Bench DR 3 for Initial Briefs (Electric)_DEM-WP(C) ENERG10C--ctn Mid-C_042010 2010GRC" xfId="2643"/>
    <cellStyle name="_Costs not in AURORA 2006GRC w gas price updated_Rebuttal Power Costs_DEM-WP(C) ENERG10C--ctn Mid-C_042010 2010GRC" xfId="2644"/>
    <cellStyle name="_Costs not in AURORA 2006GRC w gas price updated_Rebuttal Power Costs_Electric Rev Req Model (2009 GRC) Rebuttal" xfId="2645"/>
    <cellStyle name="_Costs not in AURORA 2006GRC w gas price updated_Rebuttal Power Costs_Electric Rev Req Model (2009 GRC) Rebuttal 2" xfId="2646"/>
    <cellStyle name="_Costs not in AURORA 2006GRC w gas price updated_Rebuttal Power Costs_Electric Rev Req Model (2009 GRC) Rebuttal 2 2" xfId="2647"/>
    <cellStyle name="_Costs not in AURORA 2006GRC w gas price updated_Rebuttal Power Costs_Electric Rev Req Model (2009 GRC) Rebuttal 3" xfId="2648"/>
    <cellStyle name="_Costs not in AURORA 2006GRC w gas price updated_Rebuttal Power Costs_Electric Rev Req Model (2009 GRC) Rebuttal REmoval of New  WH Solar AdjustMI" xfId="2649"/>
    <cellStyle name="_Costs not in AURORA 2006GRC w gas price updated_Rebuttal Power Costs_Electric Rev Req Model (2009 GRC) Rebuttal REmoval of New  WH Solar AdjustMI 2" xfId="2650"/>
    <cellStyle name="_Costs not in AURORA 2006GRC w gas price updated_Rebuttal Power Costs_Electric Rev Req Model (2009 GRC) Rebuttal REmoval of New  WH Solar AdjustMI 2 2" xfId="2651"/>
    <cellStyle name="_Costs not in AURORA 2006GRC w gas price updated_Rebuttal Power Costs_Electric Rev Req Model (2009 GRC) Rebuttal REmoval of New  WH Solar AdjustMI 3" xfId="2652"/>
    <cellStyle name="_Costs not in AURORA 2006GRC w gas price updated_Rebuttal Power Costs_Electric Rev Req Model (2009 GRC) Rebuttal REmoval of New  WH Solar AdjustMI_DEM-WP(C) ENERG10C--ctn Mid-C_042010 2010GRC" xfId="2653"/>
    <cellStyle name="_Costs not in AURORA 2006GRC w gas price updated_Rebuttal Power Costs_Electric Rev Req Model (2009 GRC) Revised 01-18-2010" xfId="2654"/>
    <cellStyle name="_Costs not in AURORA 2006GRC w gas price updated_Rebuttal Power Costs_Electric Rev Req Model (2009 GRC) Revised 01-18-2010 2" xfId="2655"/>
    <cellStyle name="_Costs not in AURORA 2006GRC w gas price updated_Rebuttal Power Costs_Electric Rev Req Model (2009 GRC) Revised 01-18-2010 2 2" xfId="2656"/>
    <cellStyle name="_Costs not in AURORA 2006GRC w gas price updated_Rebuttal Power Costs_Electric Rev Req Model (2009 GRC) Revised 01-18-2010 3" xfId="2657"/>
    <cellStyle name="_Costs not in AURORA 2006GRC w gas price updated_Rebuttal Power Costs_Electric Rev Req Model (2009 GRC) Revised 01-18-2010_DEM-WP(C) ENERG10C--ctn Mid-C_042010 2010GRC" xfId="2658"/>
    <cellStyle name="_Costs not in AURORA 2006GRC w gas price updated_Rebuttal Power Costs_Final Order Electric EXHIBIT A-1" xfId="2659"/>
    <cellStyle name="_Costs not in AURORA 2006GRC w gas price updated_Rebuttal Power Costs_Final Order Electric EXHIBIT A-1 2" xfId="2660"/>
    <cellStyle name="_Costs not in AURORA 2006GRC w gas price updated_Rebuttal Power Costs_Final Order Electric EXHIBIT A-1 2 2" xfId="2661"/>
    <cellStyle name="_Costs not in AURORA 2006GRC w gas price updated_Rebuttal Power Costs_Final Order Electric EXHIBIT A-1 3" xfId="2662"/>
    <cellStyle name="_Costs not in AURORA 2006GRC w gas price updated_TENASKA REGULATORY ASSET" xfId="2663"/>
    <cellStyle name="_Costs not in AURORA 2006GRC w gas price updated_TENASKA REGULATORY ASSET 2" xfId="2664"/>
    <cellStyle name="_Costs not in AURORA 2006GRC w gas price updated_TENASKA REGULATORY ASSET 2 2" xfId="2665"/>
    <cellStyle name="_Costs not in AURORA 2006GRC w gas price updated_TENASKA REGULATORY ASSET 3" xfId="2666"/>
    <cellStyle name="_Costs not in AURORA 2007 Rate Case" xfId="2667"/>
    <cellStyle name="_Costs not in AURORA 2007 Rate Case 2" xfId="2668"/>
    <cellStyle name="_Costs not in AURORA 2007 Rate Case 2 2" xfId="2669"/>
    <cellStyle name="_Costs not in AURORA 2007 Rate Case 2 2 2" xfId="2670"/>
    <cellStyle name="_Costs not in AURORA 2007 Rate Case 2 3" xfId="2671"/>
    <cellStyle name="_Costs not in AURORA 2007 Rate Case 3" xfId="2672"/>
    <cellStyle name="_Costs not in AURORA 2007 Rate Case 3 2" xfId="2673"/>
    <cellStyle name="_Costs not in AURORA 2007 Rate Case 4" xfId="2674"/>
    <cellStyle name="_Costs not in AURORA 2007 Rate Case 4 2" xfId="2675"/>
    <cellStyle name="_Costs not in AURORA 2007 Rate Case 5" xfId="2676"/>
    <cellStyle name="_Costs not in AURORA 2007 Rate Case 6" xfId="2677"/>
    <cellStyle name="_Costs not in AURORA 2007 Rate Case 6 2" xfId="2678"/>
    <cellStyle name="_Costs not in AURORA 2007 Rate Case 7" xfId="2679"/>
    <cellStyle name="_Costs not in AURORA 2007 Rate Case 7 2" xfId="2680"/>
    <cellStyle name="_Costs not in AURORA 2007 Rate Case_(C) WHE Proforma with ITC cash grant 10 Yr Amort_for deferral_102809" xfId="2681"/>
    <cellStyle name="_Costs not in AURORA 2007 Rate Case_(C) WHE Proforma with ITC cash grant 10 Yr Amort_for deferral_102809 2" xfId="2682"/>
    <cellStyle name="_Costs not in AURORA 2007 Rate Case_(C) WHE Proforma with ITC cash grant 10 Yr Amort_for deferral_102809 2 2" xfId="2683"/>
    <cellStyle name="_Costs not in AURORA 2007 Rate Case_(C) WHE Proforma with ITC cash grant 10 Yr Amort_for deferral_102809 3" xfId="2684"/>
    <cellStyle name="_Costs not in AURORA 2007 Rate Case_(C) WHE Proforma with ITC cash grant 10 Yr Amort_for deferral_102809_16.07E Wild Horse Wind Expansionwrkingfile" xfId="2685"/>
    <cellStyle name="_Costs not in AURORA 2007 Rate Case_(C) WHE Proforma with ITC cash grant 10 Yr Amort_for deferral_102809_16.07E Wild Horse Wind Expansionwrkingfile 2" xfId="2686"/>
    <cellStyle name="_Costs not in AURORA 2007 Rate Case_(C) WHE Proforma with ITC cash grant 10 Yr Amort_for deferral_102809_16.07E Wild Horse Wind Expansionwrkingfile 2 2" xfId="2687"/>
    <cellStyle name="_Costs not in AURORA 2007 Rate Case_(C) WHE Proforma with ITC cash grant 10 Yr Amort_for deferral_102809_16.07E Wild Horse Wind Expansionwrkingfile 3" xfId="2688"/>
    <cellStyle name="_Costs not in AURORA 2007 Rate Case_(C) WHE Proforma with ITC cash grant 10 Yr Amort_for deferral_102809_16.07E Wild Horse Wind Expansionwrkingfile SF" xfId="2689"/>
    <cellStyle name="_Costs not in AURORA 2007 Rate Case_(C) WHE Proforma with ITC cash grant 10 Yr Amort_for deferral_102809_16.07E Wild Horse Wind Expansionwrkingfile SF 2" xfId="2690"/>
    <cellStyle name="_Costs not in AURORA 2007 Rate Case_(C) WHE Proforma with ITC cash grant 10 Yr Amort_for deferral_102809_16.07E Wild Horse Wind Expansionwrkingfile SF 2 2" xfId="2691"/>
    <cellStyle name="_Costs not in AURORA 2007 Rate Case_(C) WHE Proforma with ITC cash grant 10 Yr Amort_for deferral_102809_16.07E Wild Horse Wind Expansionwrkingfile SF 3" xfId="2692"/>
    <cellStyle name="_Costs not in AURORA 2007 Rate Case_(C) WHE Proforma with ITC cash grant 10 Yr Amort_for deferral_102809_16.07E Wild Horse Wind Expansionwrkingfile SF_DEM-WP(C) ENERG10C--ctn Mid-C_042010 2010GRC" xfId="2693"/>
    <cellStyle name="_Costs not in AURORA 2007 Rate Case_(C) WHE Proforma with ITC cash grant 10 Yr Amort_for deferral_102809_16.07E Wild Horse Wind Expansionwrkingfile_DEM-WP(C) ENERG10C--ctn Mid-C_042010 2010GRC" xfId="2694"/>
    <cellStyle name="_Costs not in AURORA 2007 Rate Case_(C) WHE Proforma with ITC cash grant 10 Yr Amort_for deferral_102809_16.37E Wild Horse Expansion DeferralRevwrkingfile SF" xfId="2695"/>
    <cellStyle name="_Costs not in AURORA 2007 Rate Case_(C) WHE Proforma with ITC cash grant 10 Yr Amort_for deferral_102809_16.37E Wild Horse Expansion DeferralRevwrkingfile SF 2" xfId="2696"/>
    <cellStyle name="_Costs not in AURORA 2007 Rate Case_(C) WHE Proforma with ITC cash grant 10 Yr Amort_for deferral_102809_16.37E Wild Horse Expansion DeferralRevwrkingfile SF 2 2" xfId="2697"/>
    <cellStyle name="_Costs not in AURORA 2007 Rate Case_(C) WHE Proforma with ITC cash grant 10 Yr Amort_for deferral_102809_16.37E Wild Horse Expansion DeferralRevwrkingfile SF 3" xfId="2698"/>
    <cellStyle name="_Costs not in AURORA 2007 Rate Case_(C) WHE Proforma with ITC cash grant 10 Yr Amort_for deferral_102809_16.37E Wild Horse Expansion DeferralRevwrkingfile SF_DEM-WP(C) ENERG10C--ctn Mid-C_042010 2010GRC" xfId="2699"/>
    <cellStyle name="_Costs not in AURORA 2007 Rate Case_(C) WHE Proforma with ITC cash grant 10 Yr Amort_for deferral_102809_DEM-WP(C) ENERG10C--ctn Mid-C_042010 2010GRC" xfId="2700"/>
    <cellStyle name="_Costs not in AURORA 2007 Rate Case_(C) WHE Proforma with ITC cash grant 10 Yr Amort_for rebuttal_120709" xfId="2701"/>
    <cellStyle name="_Costs not in AURORA 2007 Rate Case_(C) WHE Proforma with ITC cash grant 10 Yr Amort_for rebuttal_120709 2" xfId="2702"/>
    <cellStyle name="_Costs not in AURORA 2007 Rate Case_(C) WHE Proforma with ITC cash grant 10 Yr Amort_for rebuttal_120709 2 2" xfId="2703"/>
    <cellStyle name="_Costs not in AURORA 2007 Rate Case_(C) WHE Proforma with ITC cash grant 10 Yr Amort_for rebuttal_120709 3" xfId="2704"/>
    <cellStyle name="_Costs not in AURORA 2007 Rate Case_(C) WHE Proforma with ITC cash grant 10 Yr Amort_for rebuttal_120709_DEM-WP(C) ENERG10C--ctn Mid-C_042010 2010GRC" xfId="2705"/>
    <cellStyle name="_Costs not in AURORA 2007 Rate Case_04.07E Wild Horse Wind Expansion" xfId="2706"/>
    <cellStyle name="_Costs not in AURORA 2007 Rate Case_04.07E Wild Horse Wind Expansion 2" xfId="2707"/>
    <cellStyle name="_Costs not in AURORA 2007 Rate Case_04.07E Wild Horse Wind Expansion 2 2" xfId="2708"/>
    <cellStyle name="_Costs not in AURORA 2007 Rate Case_04.07E Wild Horse Wind Expansion 3" xfId="2709"/>
    <cellStyle name="_Costs not in AURORA 2007 Rate Case_04.07E Wild Horse Wind Expansion_16.07E Wild Horse Wind Expansionwrkingfile" xfId="2710"/>
    <cellStyle name="_Costs not in AURORA 2007 Rate Case_04.07E Wild Horse Wind Expansion_16.07E Wild Horse Wind Expansionwrkingfile 2" xfId="2711"/>
    <cellStyle name="_Costs not in AURORA 2007 Rate Case_04.07E Wild Horse Wind Expansion_16.07E Wild Horse Wind Expansionwrkingfile 2 2" xfId="2712"/>
    <cellStyle name="_Costs not in AURORA 2007 Rate Case_04.07E Wild Horse Wind Expansion_16.07E Wild Horse Wind Expansionwrkingfile 3" xfId="2713"/>
    <cellStyle name="_Costs not in AURORA 2007 Rate Case_04.07E Wild Horse Wind Expansion_16.07E Wild Horse Wind Expansionwrkingfile SF" xfId="2714"/>
    <cellStyle name="_Costs not in AURORA 2007 Rate Case_04.07E Wild Horse Wind Expansion_16.07E Wild Horse Wind Expansionwrkingfile SF 2" xfId="2715"/>
    <cellStyle name="_Costs not in AURORA 2007 Rate Case_04.07E Wild Horse Wind Expansion_16.07E Wild Horse Wind Expansionwrkingfile SF 2 2" xfId="2716"/>
    <cellStyle name="_Costs not in AURORA 2007 Rate Case_04.07E Wild Horse Wind Expansion_16.07E Wild Horse Wind Expansionwrkingfile SF 3" xfId="2717"/>
    <cellStyle name="_Costs not in AURORA 2007 Rate Case_04.07E Wild Horse Wind Expansion_16.07E Wild Horse Wind Expansionwrkingfile SF_DEM-WP(C) ENERG10C--ctn Mid-C_042010 2010GRC" xfId="2718"/>
    <cellStyle name="_Costs not in AURORA 2007 Rate Case_04.07E Wild Horse Wind Expansion_16.07E Wild Horse Wind Expansionwrkingfile_DEM-WP(C) ENERG10C--ctn Mid-C_042010 2010GRC" xfId="2719"/>
    <cellStyle name="_Costs not in AURORA 2007 Rate Case_04.07E Wild Horse Wind Expansion_16.37E Wild Horse Expansion DeferralRevwrkingfile SF" xfId="2720"/>
    <cellStyle name="_Costs not in AURORA 2007 Rate Case_04.07E Wild Horse Wind Expansion_16.37E Wild Horse Expansion DeferralRevwrkingfile SF 2" xfId="2721"/>
    <cellStyle name="_Costs not in AURORA 2007 Rate Case_04.07E Wild Horse Wind Expansion_16.37E Wild Horse Expansion DeferralRevwrkingfile SF 2 2" xfId="2722"/>
    <cellStyle name="_Costs not in AURORA 2007 Rate Case_04.07E Wild Horse Wind Expansion_16.37E Wild Horse Expansion DeferralRevwrkingfile SF 3" xfId="2723"/>
    <cellStyle name="_Costs not in AURORA 2007 Rate Case_04.07E Wild Horse Wind Expansion_16.37E Wild Horse Expansion DeferralRevwrkingfile SF_DEM-WP(C) ENERG10C--ctn Mid-C_042010 2010GRC" xfId="2724"/>
    <cellStyle name="_Costs not in AURORA 2007 Rate Case_04.07E Wild Horse Wind Expansion_DEM-WP(C) ENERG10C--ctn Mid-C_042010 2010GRC" xfId="2725"/>
    <cellStyle name="_Costs not in AURORA 2007 Rate Case_16.07E Wild Horse Wind Expansionwrkingfile" xfId="2726"/>
    <cellStyle name="_Costs not in AURORA 2007 Rate Case_16.07E Wild Horse Wind Expansionwrkingfile 2" xfId="2727"/>
    <cellStyle name="_Costs not in AURORA 2007 Rate Case_16.07E Wild Horse Wind Expansionwrkingfile 2 2" xfId="2728"/>
    <cellStyle name="_Costs not in AURORA 2007 Rate Case_16.07E Wild Horse Wind Expansionwrkingfile 3" xfId="2729"/>
    <cellStyle name="_Costs not in AURORA 2007 Rate Case_16.07E Wild Horse Wind Expansionwrkingfile SF" xfId="2730"/>
    <cellStyle name="_Costs not in AURORA 2007 Rate Case_16.07E Wild Horse Wind Expansionwrkingfile SF 2" xfId="2731"/>
    <cellStyle name="_Costs not in AURORA 2007 Rate Case_16.07E Wild Horse Wind Expansionwrkingfile SF 2 2" xfId="2732"/>
    <cellStyle name="_Costs not in AURORA 2007 Rate Case_16.07E Wild Horse Wind Expansionwrkingfile SF 3" xfId="2733"/>
    <cellStyle name="_Costs not in AURORA 2007 Rate Case_16.07E Wild Horse Wind Expansionwrkingfile SF_DEM-WP(C) ENERG10C--ctn Mid-C_042010 2010GRC" xfId="2734"/>
    <cellStyle name="_Costs not in AURORA 2007 Rate Case_16.07E Wild Horse Wind Expansionwrkingfile_DEM-WP(C) ENERG10C--ctn Mid-C_042010 2010GRC" xfId="2735"/>
    <cellStyle name="_Costs not in AURORA 2007 Rate Case_16.37E Wild Horse Expansion DeferralRevwrkingfile SF" xfId="2736"/>
    <cellStyle name="_Costs not in AURORA 2007 Rate Case_16.37E Wild Horse Expansion DeferralRevwrkingfile SF 2" xfId="2737"/>
    <cellStyle name="_Costs not in AURORA 2007 Rate Case_16.37E Wild Horse Expansion DeferralRevwrkingfile SF 2 2" xfId="2738"/>
    <cellStyle name="_Costs not in AURORA 2007 Rate Case_16.37E Wild Horse Expansion DeferralRevwrkingfile SF 3" xfId="2739"/>
    <cellStyle name="_Costs not in AURORA 2007 Rate Case_16.37E Wild Horse Expansion DeferralRevwrkingfile SF_DEM-WP(C) ENERG10C--ctn Mid-C_042010 2010GRC" xfId="2740"/>
    <cellStyle name="_Costs not in AURORA 2007 Rate Case_2009 Compliance Filing PCA Exhibits for GRC" xfId="2741"/>
    <cellStyle name="_Costs not in AURORA 2007 Rate Case_2009 GRC Compl Filing - Exhibit D" xfId="2742"/>
    <cellStyle name="_Costs not in AURORA 2007 Rate Case_2009 GRC Compl Filing - Exhibit D 2" xfId="2743"/>
    <cellStyle name="_Costs not in AURORA 2007 Rate Case_2009 GRC Compl Filing - Exhibit D_DEM-WP(C) ENERG10C--ctn Mid-C_042010 2010GRC" xfId="2744"/>
    <cellStyle name="_Costs not in AURORA 2007 Rate Case_3.01 Income Statement" xfId="2745"/>
    <cellStyle name="_Costs not in AURORA 2007 Rate Case_4 31 Regulatory Assets and Liabilities  7 06- Exhibit D" xfId="2746"/>
    <cellStyle name="_Costs not in AURORA 2007 Rate Case_4 31 Regulatory Assets and Liabilities  7 06- Exhibit D 2" xfId="2747"/>
    <cellStyle name="_Costs not in AURORA 2007 Rate Case_4 31 Regulatory Assets and Liabilities  7 06- Exhibit D 2 2" xfId="2748"/>
    <cellStyle name="_Costs not in AURORA 2007 Rate Case_4 31 Regulatory Assets and Liabilities  7 06- Exhibit D 3" xfId="2749"/>
    <cellStyle name="_Costs not in AURORA 2007 Rate Case_4 31 Regulatory Assets and Liabilities  7 06- Exhibit D_DEM-WP(C) ENERG10C--ctn Mid-C_042010 2010GRC" xfId="2750"/>
    <cellStyle name="_Costs not in AURORA 2007 Rate Case_4 31 Regulatory Assets and Liabilities  7 06- Exhibit D_NIM Summary" xfId="2751"/>
    <cellStyle name="_Costs not in AURORA 2007 Rate Case_4 31 Regulatory Assets and Liabilities  7 06- Exhibit D_NIM Summary 2" xfId="2752"/>
    <cellStyle name="_Costs not in AURORA 2007 Rate Case_4 31 Regulatory Assets and Liabilities  7 06- Exhibit D_NIM Summary_DEM-WP(C) ENERG10C--ctn Mid-C_042010 2010GRC" xfId="2753"/>
    <cellStyle name="_Costs not in AURORA 2007 Rate Case_4 31E Reg Asset  Liab and EXH D" xfId="2754"/>
    <cellStyle name="_Costs not in AURORA 2007 Rate Case_4 31E Reg Asset  Liab and EXH D _ Aug 10 Filing (2)" xfId="2755"/>
    <cellStyle name="_Costs not in AURORA 2007 Rate Case_4 31E Reg Asset  Liab and EXH D _ Aug 10 Filing (2) 2" xfId="2756"/>
    <cellStyle name="_Costs not in AURORA 2007 Rate Case_4 31E Reg Asset  Liab and EXH D 2" xfId="2757"/>
    <cellStyle name="_Costs not in AURORA 2007 Rate Case_4 31E Reg Asset  Liab and EXH D 3" xfId="2758"/>
    <cellStyle name="_Costs not in AURORA 2007 Rate Case_4 32 Regulatory Assets and Liabilities  7 06- Exhibit D" xfId="2759"/>
    <cellStyle name="_Costs not in AURORA 2007 Rate Case_4 32 Regulatory Assets and Liabilities  7 06- Exhibit D 2" xfId="2760"/>
    <cellStyle name="_Costs not in AURORA 2007 Rate Case_4 32 Regulatory Assets and Liabilities  7 06- Exhibit D 2 2" xfId="2761"/>
    <cellStyle name="_Costs not in AURORA 2007 Rate Case_4 32 Regulatory Assets and Liabilities  7 06- Exhibit D 3" xfId="2762"/>
    <cellStyle name="_Costs not in AURORA 2007 Rate Case_4 32 Regulatory Assets and Liabilities  7 06- Exhibit D_DEM-WP(C) ENERG10C--ctn Mid-C_042010 2010GRC" xfId="2763"/>
    <cellStyle name="_Costs not in AURORA 2007 Rate Case_4 32 Regulatory Assets and Liabilities  7 06- Exhibit D_NIM Summary" xfId="2764"/>
    <cellStyle name="_Costs not in AURORA 2007 Rate Case_4 32 Regulatory Assets and Liabilities  7 06- Exhibit D_NIM Summary 2" xfId="2765"/>
    <cellStyle name="_Costs not in AURORA 2007 Rate Case_4 32 Regulatory Assets and Liabilities  7 06- Exhibit D_NIM Summary_DEM-WP(C) ENERG10C--ctn Mid-C_042010 2010GRC" xfId="2766"/>
    <cellStyle name="_Costs not in AURORA 2007 Rate Case_AURORA Total New" xfId="2767"/>
    <cellStyle name="_Costs not in AURORA 2007 Rate Case_AURORA Total New 2" xfId="2768"/>
    <cellStyle name="_Costs not in AURORA 2007 Rate Case_Book1" xfId="2769"/>
    <cellStyle name="_Costs not in AURORA 2007 Rate Case_Book2" xfId="2770"/>
    <cellStyle name="_Costs not in AURORA 2007 Rate Case_Book2 2" xfId="2771"/>
    <cellStyle name="_Costs not in AURORA 2007 Rate Case_Book2 2 2" xfId="2772"/>
    <cellStyle name="_Costs not in AURORA 2007 Rate Case_Book2 3" xfId="2773"/>
    <cellStyle name="_Costs not in AURORA 2007 Rate Case_Book2_Adj Bench DR 3 for Initial Briefs (Electric)" xfId="2774"/>
    <cellStyle name="_Costs not in AURORA 2007 Rate Case_Book2_Adj Bench DR 3 for Initial Briefs (Electric) 2" xfId="2775"/>
    <cellStyle name="_Costs not in AURORA 2007 Rate Case_Book2_Adj Bench DR 3 for Initial Briefs (Electric) 2 2" xfId="2776"/>
    <cellStyle name="_Costs not in AURORA 2007 Rate Case_Book2_Adj Bench DR 3 for Initial Briefs (Electric) 3" xfId="2777"/>
    <cellStyle name="_Costs not in AURORA 2007 Rate Case_Book2_Adj Bench DR 3 for Initial Briefs (Electric)_DEM-WP(C) ENERG10C--ctn Mid-C_042010 2010GRC" xfId="2778"/>
    <cellStyle name="_Costs not in AURORA 2007 Rate Case_Book2_DEM-WP(C) ENERG10C--ctn Mid-C_042010 2010GRC" xfId="2779"/>
    <cellStyle name="_Costs not in AURORA 2007 Rate Case_Book2_Electric Rev Req Model (2009 GRC) Rebuttal" xfId="2780"/>
    <cellStyle name="_Costs not in AURORA 2007 Rate Case_Book2_Electric Rev Req Model (2009 GRC) Rebuttal 2" xfId="2781"/>
    <cellStyle name="_Costs not in AURORA 2007 Rate Case_Book2_Electric Rev Req Model (2009 GRC) Rebuttal 2 2" xfId="2782"/>
    <cellStyle name="_Costs not in AURORA 2007 Rate Case_Book2_Electric Rev Req Model (2009 GRC) Rebuttal 3" xfId="2783"/>
    <cellStyle name="_Costs not in AURORA 2007 Rate Case_Book2_Electric Rev Req Model (2009 GRC) Rebuttal REmoval of New  WH Solar AdjustMI" xfId="2784"/>
    <cellStyle name="_Costs not in AURORA 2007 Rate Case_Book2_Electric Rev Req Model (2009 GRC) Rebuttal REmoval of New  WH Solar AdjustMI 2" xfId="2785"/>
    <cellStyle name="_Costs not in AURORA 2007 Rate Case_Book2_Electric Rev Req Model (2009 GRC) Rebuttal REmoval of New  WH Solar AdjustMI 2 2" xfId="2786"/>
    <cellStyle name="_Costs not in AURORA 2007 Rate Case_Book2_Electric Rev Req Model (2009 GRC) Rebuttal REmoval of New  WH Solar AdjustMI 3" xfId="2787"/>
    <cellStyle name="_Costs not in AURORA 2007 Rate Case_Book2_Electric Rev Req Model (2009 GRC) Rebuttal REmoval of New  WH Solar AdjustMI_DEM-WP(C) ENERG10C--ctn Mid-C_042010 2010GRC" xfId="2788"/>
    <cellStyle name="_Costs not in AURORA 2007 Rate Case_Book2_Electric Rev Req Model (2009 GRC) Revised 01-18-2010" xfId="2789"/>
    <cellStyle name="_Costs not in AURORA 2007 Rate Case_Book2_Electric Rev Req Model (2009 GRC) Revised 01-18-2010 2" xfId="2790"/>
    <cellStyle name="_Costs not in AURORA 2007 Rate Case_Book2_Electric Rev Req Model (2009 GRC) Revised 01-18-2010 2 2" xfId="2791"/>
    <cellStyle name="_Costs not in AURORA 2007 Rate Case_Book2_Electric Rev Req Model (2009 GRC) Revised 01-18-2010 3" xfId="2792"/>
    <cellStyle name="_Costs not in AURORA 2007 Rate Case_Book2_Electric Rev Req Model (2009 GRC) Revised 01-18-2010_DEM-WP(C) ENERG10C--ctn Mid-C_042010 2010GRC" xfId="2793"/>
    <cellStyle name="_Costs not in AURORA 2007 Rate Case_Book2_Final Order Electric EXHIBIT A-1" xfId="2794"/>
    <cellStyle name="_Costs not in AURORA 2007 Rate Case_Book2_Final Order Electric EXHIBIT A-1 2" xfId="2795"/>
    <cellStyle name="_Costs not in AURORA 2007 Rate Case_Book2_Final Order Electric EXHIBIT A-1 2 2" xfId="2796"/>
    <cellStyle name="_Costs not in AURORA 2007 Rate Case_Book2_Final Order Electric EXHIBIT A-1 3" xfId="2797"/>
    <cellStyle name="_Costs not in AURORA 2007 Rate Case_Book4" xfId="2798"/>
    <cellStyle name="_Costs not in AURORA 2007 Rate Case_Book4 2" xfId="2799"/>
    <cellStyle name="_Costs not in AURORA 2007 Rate Case_Book4 2 2" xfId="2800"/>
    <cellStyle name="_Costs not in AURORA 2007 Rate Case_Book4 3" xfId="2801"/>
    <cellStyle name="_Costs not in AURORA 2007 Rate Case_Book4_DEM-WP(C) ENERG10C--ctn Mid-C_042010 2010GRC" xfId="2802"/>
    <cellStyle name="_Costs not in AURORA 2007 Rate Case_Book9" xfId="2803"/>
    <cellStyle name="_Costs not in AURORA 2007 Rate Case_Book9 2" xfId="2804"/>
    <cellStyle name="_Costs not in AURORA 2007 Rate Case_Book9 2 2" xfId="2805"/>
    <cellStyle name="_Costs not in AURORA 2007 Rate Case_Book9 3" xfId="2806"/>
    <cellStyle name="_Costs not in AURORA 2007 Rate Case_Book9_DEM-WP(C) ENERG10C--ctn Mid-C_042010 2010GRC" xfId="2807"/>
    <cellStyle name="_Costs not in AURORA 2007 Rate Case_Chelan PUD Power Costs (8-10)" xfId="2808"/>
    <cellStyle name="_Costs not in AURORA 2007 Rate Case_DEM-WP(C) Chelan Power Costs" xfId="2809"/>
    <cellStyle name="_Costs not in AURORA 2007 Rate Case_DEM-WP(C) Chelan Power Costs 2" xfId="2810"/>
    <cellStyle name="_Costs not in AURORA 2007 Rate Case_DEM-WP(C) ENERG10C--ctn Mid-C_042010 2010GRC" xfId="2811"/>
    <cellStyle name="_Costs not in AURORA 2007 Rate Case_DEM-WP(C) Gas Transport 2010GRC" xfId="2812"/>
    <cellStyle name="_Costs not in AURORA 2007 Rate Case_DEM-WP(C) Gas Transport 2010GRC 2" xfId="2813"/>
    <cellStyle name="_Costs not in AURORA 2007 Rate Case_Electric COS Inputs" xfId="2814"/>
    <cellStyle name="_Costs not in AURORA 2007 Rate Case_Electric COS Inputs 2" xfId="2815"/>
    <cellStyle name="_Costs not in AURORA 2007 Rate Case_Electric COS Inputs 2 2" xfId="2816"/>
    <cellStyle name="_Costs not in AURORA 2007 Rate Case_Electric COS Inputs 2 2 2" xfId="2817"/>
    <cellStyle name="_Costs not in AURORA 2007 Rate Case_Electric COS Inputs 2 3" xfId="2818"/>
    <cellStyle name="_Costs not in AURORA 2007 Rate Case_Electric COS Inputs 2 3 2" xfId="2819"/>
    <cellStyle name="_Costs not in AURORA 2007 Rate Case_Electric COS Inputs 2 4" xfId="2820"/>
    <cellStyle name="_Costs not in AURORA 2007 Rate Case_Electric COS Inputs 2 4 2" xfId="2821"/>
    <cellStyle name="_Costs not in AURORA 2007 Rate Case_Electric COS Inputs 3" xfId="2822"/>
    <cellStyle name="_Costs not in AURORA 2007 Rate Case_Electric COS Inputs 3 2" xfId="2823"/>
    <cellStyle name="_Costs not in AURORA 2007 Rate Case_Electric COS Inputs 4" xfId="2824"/>
    <cellStyle name="_Costs not in AURORA 2007 Rate Case_Electric COS Inputs 4 2" xfId="2825"/>
    <cellStyle name="_Costs not in AURORA 2007 Rate Case_Electric COS Inputs 5" xfId="2826"/>
    <cellStyle name="_Costs not in AURORA 2007 Rate Case_Electric COS Inputs 6" xfId="2827"/>
    <cellStyle name="_Costs not in AURORA 2007 Rate Case_LSRWEP LGIA like Acctg Petition Aug 2010" xfId="2828"/>
    <cellStyle name="_Costs not in AURORA 2007 Rate Case_NIM Summary" xfId="2829"/>
    <cellStyle name="_Costs not in AURORA 2007 Rate Case_NIM Summary 09GRC" xfId="2830"/>
    <cellStyle name="_Costs not in AURORA 2007 Rate Case_NIM Summary 09GRC 2" xfId="2831"/>
    <cellStyle name="_Costs not in AURORA 2007 Rate Case_NIM Summary 09GRC_DEM-WP(C) ENERG10C--ctn Mid-C_042010 2010GRC" xfId="2832"/>
    <cellStyle name="_Costs not in AURORA 2007 Rate Case_NIM Summary 2" xfId="2833"/>
    <cellStyle name="_Costs not in AURORA 2007 Rate Case_NIM Summary 3" xfId="2834"/>
    <cellStyle name="_Costs not in AURORA 2007 Rate Case_NIM Summary 4" xfId="2835"/>
    <cellStyle name="_Costs not in AURORA 2007 Rate Case_NIM Summary 5" xfId="2836"/>
    <cellStyle name="_Costs not in AURORA 2007 Rate Case_NIM Summary 6" xfId="2837"/>
    <cellStyle name="_Costs not in AURORA 2007 Rate Case_NIM Summary 7" xfId="2838"/>
    <cellStyle name="_Costs not in AURORA 2007 Rate Case_NIM Summary 8" xfId="2839"/>
    <cellStyle name="_Costs not in AURORA 2007 Rate Case_NIM Summary 9" xfId="2840"/>
    <cellStyle name="_Costs not in AURORA 2007 Rate Case_NIM Summary_DEM-WP(C) ENERG10C--ctn Mid-C_042010 2010GRC" xfId="2841"/>
    <cellStyle name="_Costs not in AURORA 2007 Rate Case_PCA 10 -  Exhibit D from A Kellogg Jan 2011" xfId="2842"/>
    <cellStyle name="_Costs not in AURORA 2007 Rate Case_PCA 10 -  Exhibit D from A Kellogg July 2011" xfId="2843"/>
    <cellStyle name="_Costs not in AURORA 2007 Rate Case_PCA 10 -  Exhibit D from S Free Rcv'd 12-11" xfId="2844"/>
    <cellStyle name="_Costs not in AURORA 2007 Rate Case_PCA 9 -  Exhibit D April 2010" xfId="2845"/>
    <cellStyle name="_Costs not in AURORA 2007 Rate Case_PCA 9 -  Exhibit D April 2010 (3)" xfId="2846"/>
    <cellStyle name="_Costs not in AURORA 2007 Rate Case_PCA 9 -  Exhibit D April 2010 (3) 2" xfId="2847"/>
    <cellStyle name="_Costs not in AURORA 2007 Rate Case_PCA 9 -  Exhibit D April 2010 (3)_DEM-WP(C) ENERG10C--ctn Mid-C_042010 2010GRC" xfId="2848"/>
    <cellStyle name="_Costs not in AURORA 2007 Rate Case_PCA 9 -  Exhibit D Nov 2010" xfId="2849"/>
    <cellStyle name="_Costs not in AURORA 2007 Rate Case_PCA 9 - Exhibit D at August 2010" xfId="2850"/>
    <cellStyle name="_Costs not in AURORA 2007 Rate Case_PCA 9 - Exhibit D June 2010 GRC" xfId="2851"/>
    <cellStyle name="_Costs not in AURORA 2007 Rate Case_Power Costs - Comparison bx Rbtl-Staff-Jt-PC" xfId="2852"/>
    <cellStyle name="_Costs not in AURORA 2007 Rate Case_Power Costs - Comparison bx Rbtl-Staff-Jt-PC 2" xfId="2853"/>
    <cellStyle name="_Costs not in AURORA 2007 Rate Case_Power Costs - Comparison bx Rbtl-Staff-Jt-PC 2 2" xfId="2854"/>
    <cellStyle name="_Costs not in AURORA 2007 Rate Case_Power Costs - Comparison bx Rbtl-Staff-Jt-PC 3" xfId="2855"/>
    <cellStyle name="_Costs not in AURORA 2007 Rate Case_Power Costs - Comparison bx Rbtl-Staff-Jt-PC_Adj Bench DR 3 for Initial Briefs (Electric)" xfId="2856"/>
    <cellStyle name="_Costs not in AURORA 2007 Rate Case_Power Costs - Comparison bx Rbtl-Staff-Jt-PC_Adj Bench DR 3 for Initial Briefs (Electric) 2" xfId="2857"/>
    <cellStyle name="_Costs not in AURORA 2007 Rate Case_Power Costs - Comparison bx Rbtl-Staff-Jt-PC_Adj Bench DR 3 for Initial Briefs (Electric) 2 2" xfId="2858"/>
    <cellStyle name="_Costs not in AURORA 2007 Rate Case_Power Costs - Comparison bx Rbtl-Staff-Jt-PC_Adj Bench DR 3 for Initial Briefs (Electric) 3" xfId="2859"/>
    <cellStyle name="_Costs not in AURORA 2007 Rate Case_Power Costs - Comparison bx Rbtl-Staff-Jt-PC_Adj Bench DR 3 for Initial Briefs (Electric)_DEM-WP(C) ENERG10C--ctn Mid-C_042010 2010GRC" xfId="2860"/>
    <cellStyle name="_Costs not in AURORA 2007 Rate Case_Power Costs - Comparison bx Rbtl-Staff-Jt-PC_DEM-WP(C) ENERG10C--ctn Mid-C_042010 2010GRC" xfId="2861"/>
    <cellStyle name="_Costs not in AURORA 2007 Rate Case_Power Costs - Comparison bx Rbtl-Staff-Jt-PC_Electric Rev Req Model (2009 GRC) Rebuttal" xfId="2862"/>
    <cellStyle name="_Costs not in AURORA 2007 Rate Case_Power Costs - Comparison bx Rbtl-Staff-Jt-PC_Electric Rev Req Model (2009 GRC) Rebuttal 2" xfId="2863"/>
    <cellStyle name="_Costs not in AURORA 2007 Rate Case_Power Costs - Comparison bx Rbtl-Staff-Jt-PC_Electric Rev Req Model (2009 GRC) Rebuttal 2 2" xfId="2864"/>
    <cellStyle name="_Costs not in AURORA 2007 Rate Case_Power Costs - Comparison bx Rbtl-Staff-Jt-PC_Electric Rev Req Model (2009 GRC) Rebuttal 3" xfId="2865"/>
    <cellStyle name="_Costs not in AURORA 2007 Rate Case_Power Costs - Comparison bx Rbtl-Staff-Jt-PC_Electric Rev Req Model (2009 GRC) Rebuttal REmoval of New  WH Solar AdjustMI" xfId="2866"/>
    <cellStyle name="_Costs not in AURORA 2007 Rate Case_Power Costs - Comparison bx Rbtl-Staff-Jt-PC_Electric Rev Req Model (2009 GRC) Rebuttal REmoval of New  WH Solar AdjustMI 2" xfId="2867"/>
    <cellStyle name="_Costs not in AURORA 2007 Rate Case_Power Costs - Comparison bx Rbtl-Staff-Jt-PC_Electric Rev Req Model (2009 GRC) Rebuttal REmoval of New  WH Solar AdjustMI 2 2" xfId="2868"/>
    <cellStyle name="_Costs not in AURORA 2007 Rate Case_Power Costs - Comparison bx Rbtl-Staff-Jt-PC_Electric Rev Req Model (2009 GRC) Rebuttal REmoval of New  WH Solar AdjustMI 3" xfId="2869"/>
    <cellStyle name="_Costs not in AURORA 2007 Rate Case_Power Costs - Comparison bx Rbtl-Staff-Jt-PC_Electric Rev Req Model (2009 GRC) Rebuttal REmoval of New  WH Solar AdjustMI_DEM-WP(C) ENERG10C--ctn Mid-C_042010 2010GRC" xfId="2870"/>
    <cellStyle name="_Costs not in AURORA 2007 Rate Case_Power Costs - Comparison bx Rbtl-Staff-Jt-PC_Electric Rev Req Model (2009 GRC) Revised 01-18-2010" xfId="2871"/>
    <cellStyle name="_Costs not in AURORA 2007 Rate Case_Power Costs - Comparison bx Rbtl-Staff-Jt-PC_Electric Rev Req Model (2009 GRC) Revised 01-18-2010 2" xfId="2872"/>
    <cellStyle name="_Costs not in AURORA 2007 Rate Case_Power Costs - Comparison bx Rbtl-Staff-Jt-PC_Electric Rev Req Model (2009 GRC) Revised 01-18-2010 2 2" xfId="2873"/>
    <cellStyle name="_Costs not in AURORA 2007 Rate Case_Power Costs - Comparison bx Rbtl-Staff-Jt-PC_Electric Rev Req Model (2009 GRC) Revised 01-18-2010 3" xfId="2874"/>
    <cellStyle name="_Costs not in AURORA 2007 Rate Case_Power Costs - Comparison bx Rbtl-Staff-Jt-PC_Electric Rev Req Model (2009 GRC) Revised 01-18-2010_DEM-WP(C) ENERG10C--ctn Mid-C_042010 2010GRC" xfId="2875"/>
    <cellStyle name="_Costs not in AURORA 2007 Rate Case_Power Costs - Comparison bx Rbtl-Staff-Jt-PC_Final Order Electric EXHIBIT A-1" xfId="2876"/>
    <cellStyle name="_Costs not in AURORA 2007 Rate Case_Power Costs - Comparison bx Rbtl-Staff-Jt-PC_Final Order Electric EXHIBIT A-1 2" xfId="2877"/>
    <cellStyle name="_Costs not in AURORA 2007 Rate Case_Power Costs - Comparison bx Rbtl-Staff-Jt-PC_Final Order Electric EXHIBIT A-1 2 2" xfId="2878"/>
    <cellStyle name="_Costs not in AURORA 2007 Rate Case_Power Costs - Comparison bx Rbtl-Staff-Jt-PC_Final Order Electric EXHIBIT A-1 3" xfId="2879"/>
    <cellStyle name="_Costs not in AURORA 2007 Rate Case_Production Adj 4.37" xfId="2880"/>
    <cellStyle name="_Costs not in AURORA 2007 Rate Case_Production Adj 4.37 2" xfId="2881"/>
    <cellStyle name="_Costs not in AURORA 2007 Rate Case_Production Adj 4.37 2 2" xfId="2882"/>
    <cellStyle name="_Costs not in AURORA 2007 Rate Case_Production Adj 4.37 3" xfId="2883"/>
    <cellStyle name="_Costs not in AURORA 2007 Rate Case_Purchased Power Adj 4.03" xfId="2884"/>
    <cellStyle name="_Costs not in AURORA 2007 Rate Case_Purchased Power Adj 4.03 2" xfId="2885"/>
    <cellStyle name="_Costs not in AURORA 2007 Rate Case_Purchased Power Adj 4.03 2 2" xfId="2886"/>
    <cellStyle name="_Costs not in AURORA 2007 Rate Case_Purchased Power Adj 4.03 3" xfId="2887"/>
    <cellStyle name="_Costs not in AURORA 2007 Rate Case_Rebuttal Power Costs" xfId="2888"/>
    <cellStyle name="_Costs not in AURORA 2007 Rate Case_Rebuttal Power Costs 2" xfId="2889"/>
    <cellStyle name="_Costs not in AURORA 2007 Rate Case_Rebuttal Power Costs 2 2" xfId="2890"/>
    <cellStyle name="_Costs not in AURORA 2007 Rate Case_Rebuttal Power Costs 3" xfId="2891"/>
    <cellStyle name="_Costs not in AURORA 2007 Rate Case_Rebuttal Power Costs_Adj Bench DR 3 for Initial Briefs (Electric)" xfId="2892"/>
    <cellStyle name="_Costs not in AURORA 2007 Rate Case_Rebuttal Power Costs_Adj Bench DR 3 for Initial Briefs (Electric) 2" xfId="2893"/>
    <cellStyle name="_Costs not in AURORA 2007 Rate Case_Rebuttal Power Costs_Adj Bench DR 3 for Initial Briefs (Electric) 2 2" xfId="2894"/>
    <cellStyle name="_Costs not in AURORA 2007 Rate Case_Rebuttal Power Costs_Adj Bench DR 3 for Initial Briefs (Electric) 3" xfId="2895"/>
    <cellStyle name="_Costs not in AURORA 2007 Rate Case_Rebuttal Power Costs_Adj Bench DR 3 for Initial Briefs (Electric)_DEM-WP(C) ENERG10C--ctn Mid-C_042010 2010GRC" xfId="2896"/>
    <cellStyle name="_Costs not in AURORA 2007 Rate Case_Rebuttal Power Costs_DEM-WP(C) ENERG10C--ctn Mid-C_042010 2010GRC" xfId="2897"/>
    <cellStyle name="_Costs not in AURORA 2007 Rate Case_Rebuttal Power Costs_Electric Rev Req Model (2009 GRC) Rebuttal" xfId="2898"/>
    <cellStyle name="_Costs not in AURORA 2007 Rate Case_Rebuttal Power Costs_Electric Rev Req Model (2009 GRC) Rebuttal 2" xfId="2899"/>
    <cellStyle name="_Costs not in AURORA 2007 Rate Case_Rebuttal Power Costs_Electric Rev Req Model (2009 GRC) Rebuttal 2 2" xfId="2900"/>
    <cellStyle name="_Costs not in AURORA 2007 Rate Case_Rebuttal Power Costs_Electric Rev Req Model (2009 GRC) Rebuttal 3" xfId="2901"/>
    <cellStyle name="_Costs not in AURORA 2007 Rate Case_Rebuttal Power Costs_Electric Rev Req Model (2009 GRC) Rebuttal REmoval of New  WH Solar AdjustMI" xfId="2902"/>
    <cellStyle name="_Costs not in AURORA 2007 Rate Case_Rebuttal Power Costs_Electric Rev Req Model (2009 GRC) Rebuttal REmoval of New  WH Solar AdjustMI 2" xfId="2903"/>
    <cellStyle name="_Costs not in AURORA 2007 Rate Case_Rebuttal Power Costs_Electric Rev Req Model (2009 GRC) Rebuttal REmoval of New  WH Solar AdjustMI 2 2" xfId="2904"/>
    <cellStyle name="_Costs not in AURORA 2007 Rate Case_Rebuttal Power Costs_Electric Rev Req Model (2009 GRC) Rebuttal REmoval of New  WH Solar AdjustMI 3" xfId="2905"/>
    <cellStyle name="_Costs not in AURORA 2007 Rate Case_Rebuttal Power Costs_Electric Rev Req Model (2009 GRC) Rebuttal REmoval of New  WH Solar AdjustMI_DEM-WP(C) ENERG10C--ctn Mid-C_042010 2010GRC" xfId="2906"/>
    <cellStyle name="_Costs not in AURORA 2007 Rate Case_Rebuttal Power Costs_Electric Rev Req Model (2009 GRC) Revised 01-18-2010" xfId="2907"/>
    <cellStyle name="_Costs not in AURORA 2007 Rate Case_Rebuttal Power Costs_Electric Rev Req Model (2009 GRC) Revised 01-18-2010 2" xfId="2908"/>
    <cellStyle name="_Costs not in AURORA 2007 Rate Case_Rebuttal Power Costs_Electric Rev Req Model (2009 GRC) Revised 01-18-2010 2 2" xfId="2909"/>
    <cellStyle name="_Costs not in AURORA 2007 Rate Case_Rebuttal Power Costs_Electric Rev Req Model (2009 GRC) Revised 01-18-2010 3" xfId="2910"/>
    <cellStyle name="_Costs not in AURORA 2007 Rate Case_Rebuttal Power Costs_Electric Rev Req Model (2009 GRC) Revised 01-18-2010_DEM-WP(C) ENERG10C--ctn Mid-C_042010 2010GRC" xfId="2911"/>
    <cellStyle name="_Costs not in AURORA 2007 Rate Case_Rebuttal Power Costs_Final Order Electric EXHIBIT A-1" xfId="2912"/>
    <cellStyle name="_Costs not in AURORA 2007 Rate Case_Rebuttal Power Costs_Final Order Electric EXHIBIT A-1 2" xfId="2913"/>
    <cellStyle name="_Costs not in AURORA 2007 Rate Case_Rebuttal Power Costs_Final Order Electric EXHIBIT A-1 2 2" xfId="2914"/>
    <cellStyle name="_Costs not in AURORA 2007 Rate Case_Rebuttal Power Costs_Final Order Electric EXHIBIT A-1 3" xfId="2915"/>
    <cellStyle name="_Costs not in AURORA 2007 Rate Case_ROR 5.02" xfId="2916"/>
    <cellStyle name="_Costs not in AURORA 2007 Rate Case_ROR 5.02 2" xfId="2917"/>
    <cellStyle name="_Costs not in AURORA 2007 Rate Case_ROR 5.02 2 2" xfId="2918"/>
    <cellStyle name="_Costs not in AURORA 2007 Rate Case_ROR 5.02 3" xfId="2919"/>
    <cellStyle name="_Costs not in AURORA 2007 Rate Case_Transmission Workbook for May BOD" xfId="2920"/>
    <cellStyle name="_Costs not in AURORA 2007 Rate Case_Transmission Workbook for May BOD 2" xfId="2921"/>
    <cellStyle name="_Costs not in AURORA 2007 Rate Case_Transmission Workbook for May BOD_DEM-WP(C) ENERG10C--ctn Mid-C_042010 2010GRC" xfId="2922"/>
    <cellStyle name="_Costs not in AURORA 2007 Rate Case_Wind Integration 10GRC" xfId="2923"/>
    <cellStyle name="_Costs not in AURORA 2007 Rate Case_Wind Integration 10GRC 2" xfId="2924"/>
    <cellStyle name="_Costs not in AURORA 2007 Rate Case_Wind Integration 10GRC_DEM-WP(C) ENERG10C--ctn Mid-C_042010 2010GRC" xfId="2925"/>
    <cellStyle name="_Costs not in KWI3000 '06Budget" xfId="2926"/>
    <cellStyle name="_Costs not in KWI3000 '06Budget 2" xfId="2927"/>
    <cellStyle name="_Costs not in KWI3000 '06Budget 2 2" xfId="2928"/>
    <cellStyle name="_Costs not in KWI3000 '06Budget 2 2 2" xfId="2929"/>
    <cellStyle name="_Costs not in KWI3000 '06Budget 2 3" xfId="2930"/>
    <cellStyle name="_Costs not in KWI3000 '06Budget 3" xfId="2931"/>
    <cellStyle name="_Costs not in KWI3000 '06Budget 3 2" xfId="2932"/>
    <cellStyle name="_Costs not in KWI3000 '06Budget 3 2 2" xfId="2933"/>
    <cellStyle name="_Costs not in KWI3000 '06Budget 3 3" xfId="2934"/>
    <cellStyle name="_Costs not in KWI3000 '06Budget 3 3 2" xfId="2935"/>
    <cellStyle name="_Costs not in KWI3000 '06Budget 3 4" xfId="2936"/>
    <cellStyle name="_Costs not in KWI3000 '06Budget 3 4 2" xfId="2937"/>
    <cellStyle name="_Costs not in KWI3000 '06Budget 4" xfId="2938"/>
    <cellStyle name="_Costs not in KWI3000 '06Budget 4 2" xfId="2939"/>
    <cellStyle name="_Costs not in KWI3000 '06Budget 5" xfId="2940"/>
    <cellStyle name="_Costs not in KWI3000 '06Budget 5 2" xfId="2941"/>
    <cellStyle name="_Costs not in KWI3000 '06Budget 6" xfId="2942"/>
    <cellStyle name="_Costs not in KWI3000 '06Budget 7" xfId="2943"/>
    <cellStyle name="_Costs not in KWI3000 '06Budget 7 2" xfId="2944"/>
    <cellStyle name="_Costs not in KWI3000 '06Budget 8" xfId="2945"/>
    <cellStyle name="_Costs not in KWI3000 '06Budget 8 2" xfId="2946"/>
    <cellStyle name="_Costs not in KWI3000 '06Budget_(C) WHE Proforma with ITC cash grant 10 Yr Amort_for deferral_102809" xfId="2947"/>
    <cellStyle name="_Costs not in KWI3000 '06Budget_(C) WHE Proforma with ITC cash grant 10 Yr Amort_for deferral_102809 2" xfId="2948"/>
    <cellStyle name="_Costs not in KWI3000 '06Budget_(C) WHE Proforma with ITC cash grant 10 Yr Amort_for deferral_102809 2 2" xfId="2949"/>
    <cellStyle name="_Costs not in KWI3000 '06Budget_(C) WHE Proforma with ITC cash grant 10 Yr Amort_for deferral_102809 3" xfId="2950"/>
    <cellStyle name="_Costs not in KWI3000 '06Budget_(C) WHE Proforma with ITC cash grant 10 Yr Amort_for deferral_102809_16.07E Wild Horse Wind Expansionwrkingfile" xfId="2951"/>
    <cellStyle name="_Costs not in KWI3000 '06Budget_(C) WHE Proforma with ITC cash grant 10 Yr Amort_for deferral_102809_16.07E Wild Horse Wind Expansionwrkingfile 2" xfId="2952"/>
    <cellStyle name="_Costs not in KWI3000 '06Budget_(C) WHE Proforma with ITC cash grant 10 Yr Amort_for deferral_102809_16.07E Wild Horse Wind Expansionwrkingfile 2 2" xfId="2953"/>
    <cellStyle name="_Costs not in KWI3000 '06Budget_(C) WHE Proforma with ITC cash grant 10 Yr Amort_for deferral_102809_16.07E Wild Horse Wind Expansionwrkingfile 3" xfId="2954"/>
    <cellStyle name="_Costs not in KWI3000 '06Budget_(C) WHE Proforma with ITC cash grant 10 Yr Amort_for deferral_102809_16.07E Wild Horse Wind Expansionwrkingfile SF" xfId="2955"/>
    <cellStyle name="_Costs not in KWI3000 '06Budget_(C) WHE Proforma with ITC cash grant 10 Yr Amort_for deferral_102809_16.07E Wild Horse Wind Expansionwrkingfile SF 2" xfId="2956"/>
    <cellStyle name="_Costs not in KWI3000 '06Budget_(C) WHE Proforma with ITC cash grant 10 Yr Amort_for deferral_102809_16.07E Wild Horse Wind Expansionwrkingfile SF 2 2" xfId="2957"/>
    <cellStyle name="_Costs not in KWI3000 '06Budget_(C) WHE Proforma with ITC cash grant 10 Yr Amort_for deferral_102809_16.07E Wild Horse Wind Expansionwrkingfile SF 3" xfId="2958"/>
    <cellStyle name="_Costs not in KWI3000 '06Budget_(C) WHE Proforma with ITC cash grant 10 Yr Amort_for deferral_102809_16.07E Wild Horse Wind Expansionwrkingfile SF_DEM-WP(C) ENERG10C--ctn Mid-C_042010 2010GRC" xfId="2959"/>
    <cellStyle name="_Costs not in KWI3000 '06Budget_(C) WHE Proforma with ITC cash grant 10 Yr Amort_for deferral_102809_16.07E Wild Horse Wind Expansionwrkingfile_DEM-WP(C) ENERG10C--ctn Mid-C_042010 2010GRC" xfId="2960"/>
    <cellStyle name="_Costs not in KWI3000 '06Budget_(C) WHE Proforma with ITC cash grant 10 Yr Amort_for deferral_102809_16.37E Wild Horse Expansion DeferralRevwrkingfile SF" xfId="2961"/>
    <cellStyle name="_Costs not in KWI3000 '06Budget_(C) WHE Proforma with ITC cash grant 10 Yr Amort_for deferral_102809_16.37E Wild Horse Expansion DeferralRevwrkingfile SF 2" xfId="2962"/>
    <cellStyle name="_Costs not in KWI3000 '06Budget_(C) WHE Proforma with ITC cash grant 10 Yr Amort_for deferral_102809_16.37E Wild Horse Expansion DeferralRevwrkingfile SF 2 2" xfId="2963"/>
    <cellStyle name="_Costs not in KWI3000 '06Budget_(C) WHE Proforma with ITC cash grant 10 Yr Amort_for deferral_102809_16.37E Wild Horse Expansion DeferralRevwrkingfile SF 3" xfId="2964"/>
    <cellStyle name="_Costs not in KWI3000 '06Budget_(C) WHE Proforma with ITC cash grant 10 Yr Amort_for deferral_102809_16.37E Wild Horse Expansion DeferralRevwrkingfile SF_DEM-WP(C) ENERG10C--ctn Mid-C_042010 2010GRC" xfId="2965"/>
    <cellStyle name="_Costs not in KWI3000 '06Budget_(C) WHE Proforma with ITC cash grant 10 Yr Amort_for deferral_102809_DEM-WP(C) ENERG10C--ctn Mid-C_042010 2010GRC" xfId="2966"/>
    <cellStyle name="_Costs not in KWI3000 '06Budget_(C) WHE Proforma with ITC cash grant 10 Yr Amort_for rebuttal_120709" xfId="2967"/>
    <cellStyle name="_Costs not in KWI3000 '06Budget_(C) WHE Proforma with ITC cash grant 10 Yr Amort_for rebuttal_120709 2" xfId="2968"/>
    <cellStyle name="_Costs not in KWI3000 '06Budget_(C) WHE Proforma with ITC cash grant 10 Yr Amort_for rebuttal_120709 2 2" xfId="2969"/>
    <cellStyle name="_Costs not in KWI3000 '06Budget_(C) WHE Proforma with ITC cash grant 10 Yr Amort_for rebuttal_120709 3" xfId="2970"/>
    <cellStyle name="_Costs not in KWI3000 '06Budget_(C) WHE Proforma with ITC cash grant 10 Yr Amort_for rebuttal_120709_DEM-WP(C) ENERG10C--ctn Mid-C_042010 2010GRC" xfId="2971"/>
    <cellStyle name="_Costs not in KWI3000 '06Budget_04.07E Wild Horse Wind Expansion" xfId="2972"/>
    <cellStyle name="_Costs not in KWI3000 '06Budget_04.07E Wild Horse Wind Expansion 2" xfId="2973"/>
    <cellStyle name="_Costs not in KWI3000 '06Budget_04.07E Wild Horse Wind Expansion 2 2" xfId="2974"/>
    <cellStyle name="_Costs not in KWI3000 '06Budget_04.07E Wild Horse Wind Expansion 3" xfId="2975"/>
    <cellStyle name="_Costs not in KWI3000 '06Budget_04.07E Wild Horse Wind Expansion_16.07E Wild Horse Wind Expansionwrkingfile" xfId="2976"/>
    <cellStyle name="_Costs not in KWI3000 '06Budget_04.07E Wild Horse Wind Expansion_16.07E Wild Horse Wind Expansionwrkingfile 2" xfId="2977"/>
    <cellStyle name="_Costs not in KWI3000 '06Budget_04.07E Wild Horse Wind Expansion_16.07E Wild Horse Wind Expansionwrkingfile 2 2" xfId="2978"/>
    <cellStyle name="_Costs not in KWI3000 '06Budget_04.07E Wild Horse Wind Expansion_16.07E Wild Horse Wind Expansionwrkingfile 3" xfId="2979"/>
    <cellStyle name="_Costs not in KWI3000 '06Budget_04.07E Wild Horse Wind Expansion_16.07E Wild Horse Wind Expansionwrkingfile SF" xfId="2980"/>
    <cellStyle name="_Costs not in KWI3000 '06Budget_04.07E Wild Horse Wind Expansion_16.07E Wild Horse Wind Expansionwrkingfile SF 2" xfId="2981"/>
    <cellStyle name="_Costs not in KWI3000 '06Budget_04.07E Wild Horse Wind Expansion_16.07E Wild Horse Wind Expansionwrkingfile SF 2 2" xfId="2982"/>
    <cellStyle name="_Costs not in KWI3000 '06Budget_04.07E Wild Horse Wind Expansion_16.07E Wild Horse Wind Expansionwrkingfile SF 3" xfId="2983"/>
    <cellStyle name="_Costs not in KWI3000 '06Budget_04.07E Wild Horse Wind Expansion_16.07E Wild Horse Wind Expansionwrkingfile SF_DEM-WP(C) ENERG10C--ctn Mid-C_042010 2010GRC" xfId="2984"/>
    <cellStyle name="_Costs not in KWI3000 '06Budget_04.07E Wild Horse Wind Expansion_16.07E Wild Horse Wind Expansionwrkingfile_DEM-WP(C) ENERG10C--ctn Mid-C_042010 2010GRC" xfId="2985"/>
    <cellStyle name="_Costs not in KWI3000 '06Budget_04.07E Wild Horse Wind Expansion_16.37E Wild Horse Expansion DeferralRevwrkingfile SF" xfId="2986"/>
    <cellStyle name="_Costs not in KWI3000 '06Budget_04.07E Wild Horse Wind Expansion_16.37E Wild Horse Expansion DeferralRevwrkingfile SF 2" xfId="2987"/>
    <cellStyle name="_Costs not in KWI3000 '06Budget_04.07E Wild Horse Wind Expansion_16.37E Wild Horse Expansion DeferralRevwrkingfile SF 2 2" xfId="2988"/>
    <cellStyle name="_Costs not in KWI3000 '06Budget_04.07E Wild Horse Wind Expansion_16.37E Wild Horse Expansion DeferralRevwrkingfile SF 3" xfId="2989"/>
    <cellStyle name="_Costs not in KWI3000 '06Budget_04.07E Wild Horse Wind Expansion_16.37E Wild Horse Expansion DeferralRevwrkingfile SF_DEM-WP(C) ENERG10C--ctn Mid-C_042010 2010GRC" xfId="2990"/>
    <cellStyle name="_Costs not in KWI3000 '06Budget_04.07E Wild Horse Wind Expansion_DEM-WP(C) ENERG10C--ctn Mid-C_042010 2010GRC" xfId="2991"/>
    <cellStyle name="_Costs not in KWI3000 '06Budget_16.07E Wild Horse Wind Expansionwrkingfile" xfId="2992"/>
    <cellStyle name="_Costs not in KWI3000 '06Budget_16.07E Wild Horse Wind Expansionwrkingfile 2" xfId="2993"/>
    <cellStyle name="_Costs not in KWI3000 '06Budget_16.07E Wild Horse Wind Expansionwrkingfile 2 2" xfId="2994"/>
    <cellStyle name="_Costs not in KWI3000 '06Budget_16.07E Wild Horse Wind Expansionwrkingfile 3" xfId="2995"/>
    <cellStyle name="_Costs not in KWI3000 '06Budget_16.07E Wild Horse Wind Expansionwrkingfile SF" xfId="2996"/>
    <cellStyle name="_Costs not in KWI3000 '06Budget_16.07E Wild Horse Wind Expansionwrkingfile SF 2" xfId="2997"/>
    <cellStyle name="_Costs not in KWI3000 '06Budget_16.07E Wild Horse Wind Expansionwrkingfile SF 2 2" xfId="2998"/>
    <cellStyle name="_Costs not in KWI3000 '06Budget_16.07E Wild Horse Wind Expansionwrkingfile SF 3" xfId="2999"/>
    <cellStyle name="_Costs not in KWI3000 '06Budget_16.07E Wild Horse Wind Expansionwrkingfile SF_DEM-WP(C) ENERG10C--ctn Mid-C_042010 2010GRC" xfId="3000"/>
    <cellStyle name="_Costs not in KWI3000 '06Budget_16.07E Wild Horse Wind Expansionwrkingfile_DEM-WP(C) ENERG10C--ctn Mid-C_042010 2010GRC" xfId="3001"/>
    <cellStyle name="_Costs not in KWI3000 '06Budget_16.37E Wild Horse Expansion DeferralRevwrkingfile SF" xfId="3002"/>
    <cellStyle name="_Costs not in KWI3000 '06Budget_16.37E Wild Horse Expansion DeferralRevwrkingfile SF 2" xfId="3003"/>
    <cellStyle name="_Costs not in KWI3000 '06Budget_16.37E Wild Horse Expansion DeferralRevwrkingfile SF 2 2" xfId="3004"/>
    <cellStyle name="_Costs not in KWI3000 '06Budget_16.37E Wild Horse Expansion DeferralRevwrkingfile SF 3" xfId="3005"/>
    <cellStyle name="_Costs not in KWI3000 '06Budget_16.37E Wild Horse Expansion DeferralRevwrkingfile SF_DEM-WP(C) ENERG10C--ctn Mid-C_042010 2010GRC" xfId="3006"/>
    <cellStyle name="_Costs not in KWI3000 '06Budget_2009 Compliance Filing PCA Exhibits for GRC" xfId="3007"/>
    <cellStyle name="_Costs not in KWI3000 '06Budget_2009 GRC Compl Filing - Exhibit D" xfId="3008"/>
    <cellStyle name="_Costs not in KWI3000 '06Budget_2009 GRC Compl Filing - Exhibit D 2" xfId="3009"/>
    <cellStyle name="_Costs not in KWI3000 '06Budget_2009 GRC Compl Filing - Exhibit D_DEM-WP(C) ENERG10C--ctn Mid-C_042010 2010GRC" xfId="3010"/>
    <cellStyle name="_Costs not in KWI3000 '06Budget_3.01 Income Statement" xfId="3011"/>
    <cellStyle name="_Costs not in KWI3000 '06Budget_4 31 Regulatory Assets and Liabilities  7 06- Exhibit D" xfId="3012"/>
    <cellStyle name="_Costs not in KWI3000 '06Budget_4 31 Regulatory Assets and Liabilities  7 06- Exhibit D 2" xfId="3013"/>
    <cellStyle name="_Costs not in KWI3000 '06Budget_4 31 Regulatory Assets and Liabilities  7 06- Exhibit D 2 2" xfId="3014"/>
    <cellStyle name="_Costs not in KWI3000 '06Budget_4 31 Regulatory Assets and Liabilities  7 06- Exhibit D 3" xfId="3015"/>
    <cellStyle name="_Costs not in KWI3000 '06Budget_4 31 Regulatory Assets and Liabilities  7 06- Exhibit D_DEM-WP(C) ENERG10C--ctn Mid-C_042010 2010GRC" xfId="3016"/>
    <cellStyle name="_Costs not in KWI3000 '06Budget_4 31 Regulatory Assets and Liabilities  7 06- Exhibit D_NIM Summary" xfId="3017"/>
    <cellStyle name="_Costs not in KWI3000 '06Budget_4 31 Regulatory Assets and Liabilities  7 06- Exhibit D_NIM Summary 2" xfId="3018"/>
    <cellStyle name="_Costs not in KWI3000 '06Budget_4 31 Regulatory Assets and Liabilities  7 06- Exhibit D_NIM Summary_DEM-WP(C) ENERG10C--ctn Mid-C_042010 2010GRC" xfId="3019"/>
    <cellStyle name="_Costs not in KWI3000 '06Budget_4 31 Regulatory Assets and Liabilities  7 06- Exhibit D_NIM+O&amp;M" xfId="3020"/>
    <cellStyle name="_Costs not in KWI3000 '06Budget_4 31 Regulatory Assets and Liabilities  7 06- Exhibit D_NIM+O&amp;M Monthly" xfId="3021"/>
    <cellStyle name="_Costs not in KWI3000 '06Budget_4 31E Reg Asset  Liab and EXH D" xfId="3022"/>
    <cellStyle name="_Costs not in KWI3000 '06Budget_4 31E Reg Asset  Liab and EXH D _ Aug 10 Filing (2)" xfId="3023"/>
    <cellStyle name="_Costs not in KWI3000 '06Budget_4 31E Reg Asset  Liab and EXH D _ Aug 10 Filing (2) 2" xfId="3024"/>
    <cellStyle name="_Costs not in KWI3000 '06Budget_4 31E Reg Asset  Liab and EXH D 2" xfId="3025"/>
    <cellStyle name="_Costs not in KWI3000 '06Budget_4 31E Reg Asset  Liab and EXH D 3" xfId="3026"/>
    <cellStyle name="_Costs not in KWI3000 '06Budget_4 32 Regulatory Assets and Liabilities  7 06- Exhibit D" xfId="3027"/>
    <cellStyle name="_Costs not in KWI3000 '06Budget_4 32 Regulatory Assets and Liabilities  7 06- Exhibit D 2" xfId="3028"/>
    <cellStyle name="_Costs not in KWI3000 '06Budget_4 32 Regulatory Assets and Liabilities  7 06- Exhibit D 2 2" xfId="3029"/>
    <cellStyle name="_Costs not in KWI3000 '06Budget_4 32 Regulatory Assets and Liabilities  7 06- Exhibit D 3" xfId="3030"/>
    <cellStyle name="_Costs not in KWI3000 '06Budget_4 32 Regulatory Assets and Liabilities  7 06- Exhibit D_DEM-WP(C) ENERG10C--ctn Mid-C_042010 2010GRC" xfId="3031"/>
    <cellStyle name="_Costs not in KWI3000 '06Budget_4 32 Regulatory Assets and Liabilities  7 06- Exhibit D_NIM Summary" xfId="3032"/>
    <cellStyle name="_Costs not in KWI3000 '06Budget_4 32 Regulatory Assets and Liabilities  7 06- Exhibit D_NIM Summary 2" xfId="3033"/>
    <cellStyle name="_Costs not in KWI3000 '06Budget_4 32 Regulatory Assets and Liabilities  7 06- Exhibit D_NIM Summary_DEM-WP(C) ENERG10C--ctn Mid-C_042010 2010GRC" xfId="3034"/>
    <cellStyle name="_Costs not in KWI3000 '06Budget_4 32 Regulatory Assets and Liabilities  7 06- Exhibit D_NIM+O&amp;M" xfId="3035"/>
    <cellStyle name="_Costs not in KWI3000 '06Budget_4 32 Regulatory Assets and Liabilities  7 06- Exhibit D_NIM+O&amp;M Monthly" xfId="3036"/>
    <cellStyle name="_Costs not in KWI3000 '06Budget_ACCOUNTS" xfId="3037"/>
    <cellStyle name="_Costs not in KWI3000 '06Budget_AURORA Total New" xfId="3038"/>
    <cellStyle name="_Costs not in KWI3000 '06Budget_AURORA Total New 2" xfId="3039"/>
    <cellStyle name="_Costs not in KWI3000 '06Budget_Book1" xfId="3040"/>
    <cellStyle name="_Costs not in KWI3000 '06Budget_Book2" xfId="3041"/>
    <cellStyle name="_Costs not in KWI3000 '06Budget_Book2 2" xfId="3042"/>
    <cellStyle name="_Costs not in KWI3000 '06Budget_Book2 2 2" xfId="3043"/>
    <cellStyle name="_Costs not in KWI3000 '06Budget_Book2 3" xfId="3044"/>
    <cellStyle name="_Costs not in KWI3000 '06Budget_Book2_Adj Bench DR 3 for Initial Briefs (Electric)" xfId="3045"/>
    <cellStyle name="_Costs not in KWI3000 '06Budget_Book2_Adj Bench DR 3 for Initial Briefs (Electric) 2" xfId="3046"/>
    <cellStyle name="_Costs not in KWI3000 '06Budget_Book2_Adj Bench DR 3 for Initial Briefs (Electric) 2 2" xfId="3047"/>
    <cellStyle name="_Costs not in KWI3000 '06Budget_Book2_Adj Bench DR 3 for Initial Briefs (Electric) 3" xfId="3048"/>
    <cellStyle name="_Costs not in KWI3000 '06Budget_Book2_Adj Bench DR 3 for Initial Briefs (Electric)_DEM-WP(C) ENERG10C--ctn Mid-C_042010 2010GRC" xfId="3049"/>
    <cellStyle name="_Costs not in KWI3000 '06Budget_Book2_DEM-WP(C) ENERG10C--ctn Mid-C_042010 2010GRC" xfId="3050"/>
    <cellStyle name="_Costs not in KWI3000 '06Budget_Book2_Electric Rev Req Model (2009 GRC) Rebuttal" xfId="3051"/>
    <cellStyle name="_Costs not in KWI3000 '06Budget_Book2_Electric Rev Req Model (2009 GRC) Rebuttal 2" xfId="3052"/>
    <cellStyle name="_Costs not in KWI3000 '06Budget_Book2_Electric Rev Req Model (2009 GRC) Rebuttal 2 2" xfId="3053"/>
    <cellStyle name="_Costs not in KWI3000 '06Budget_Book2_Electric Rev Req Model (2009 GRC) Rebuttal 3" xfId="3054"/>
    <cellStyle name="_Costs not in KWI3000 '06Budget_Book2_Electric Rev Req Model (2009 GRC) Rebuttal REmoval of New  WH Solar AdjustMI" xfId="3055"/>
    <cellStyle name="_Costs not in KWI3000 '06Budget_Book2_Electric Rev Req Model (2009 GRC) Rebuttal REmoval of New  WH Solar AdjustMI 2" xfId="3056"/>
    <cellStyle name="_Costs not in KWI3000 '06Budget_Book2_Electric Rev Req Model (2009 GRC) Rebuttal REmoval of New  WH Solar AdjustMI 2 2" xfId="3057"/>
    <cellStyle name="_Costs not in KWI3000 '06Budget_Book2_Electric Rev Req Model (2009 GRC) Rebuttal REmoval of New  WH Solar AdjustMI 3" xfId="3058"/>
    <cellStyle name="_Costs not in KWI3000 '06Budget_Book2_Electric Rev Req Model (2009 GRC) Rebuttal REmoval of New  WH Solar AdjustMI_DEM-WP(C) ENERG10C--ctn Mid-C_042010 2010GRC" xfId="3059"/>
    <cellStyle name="_Costs not in KWI3000 '06Budget_Book2_Electric Rev Req Model (2009 GRC) Revised 01-18-2010" xfId="3060"/>
    <cellStyle name="_Costs not in KWI3000 '06Budget_Book2_Electric Rev Req Model (2009 GRC) Revised 01-18-2010 2" xfId="3061"/>
    <cellStyle name="_Costs not in KWI3000 '06Budget_Book2_Electric Rev Req Model (2009 GRC) Revised 01-18-2010 2 2" xfId="3062"/>
    <cellStyle name="_Costs not in KWI3000 '06Budget_Book2_Electric Rev Req Model (2009 GRC) Revised 01-18-2010 3" xfId="3063"/>
    <cellStyle name="_Costs not in KWI3000 '06Budget_Book2_Electric Rev Req Model (2009 GRC) Revised 01-18-2010_DEM-WP(C) ENERG10C--ctn Mid-C_042010 2010GRC" xfId="3064"/>
    <cellStyle name="_Costs not in KWI3000 '06Budget_Book2_Final Order Electric EXHIBIT A-1" xfId="3065"/>
    <cellStyle name="_Costs not in KWI3000 '06Budget_Book2_Final Order Electric EXHIBIT A-1 2" xfId="3066"/>
    <cellStyle name="_Costs not in KWI3000 '06Budget_Book2_Final Order Electric EXHIBIT A-1 2 2" xfId="3067"/>
    <cellStyle name="_Costs not in KWI3000 '06Budget_Book2_Final Order Electric EXHIBIT A-1 3" xfId="3068"/>
    <cellStyle name="_Costs not in KWI3000 '06Budget_Book4" xfId="3069"/>
    <cellStyle name="_Costs not in KWI3000 '06Budget_Book4 2" xfId="3070"/>
    <cellStyle name="_Costs not in KWI3000 '06Budget_Book4 2 2" xfId="3071"/>
    <cellStyle name="_Costs not in KWI3000 '06Budget_Book4 3" xfId="3072"/>
    <cellStyle name="_Costs not in KWI3000 '06Budget_Book4_DEM-WP(C) ENERG10C--ctn Mid-C_042010 2010GRC" xfId="3073"/>
    <cellStyle name="_Costs not in KWI3000 '06Budget_Book9" xfId="3074"/>
    <cellStyle name="_Costs not in KWI3000 '06Budget_Book9 2" xfId="3075"/>
    <cellStyle name="_Costs not in KWI3000 '06Budget_Book9 2 2" xfId="3076"/>
    <cellStyle name="_Costs not in KWI3000 '06Budget_Book9 3" xfId="3077"/>
    <cellStyle name="_Costs not in KWI3000 '06Budget_Book9_DEM-WP(C) ENERG10C--ctn Mid-C_042010 2010GRC" xfId="3078"/>
    <cellStyle name="_Costs not in KWI3000 '06Budget_Check the Interest Calculation" xfId="3079"/>
    <cellStyle name="_Costs not in KWI3000 '06Budget_Check the Interest Calculation_Scenario 1 REC vs PTC Offset" xfId="3080"/>
    <cellStyle name="_Costs not in KWI3000 '06Budget_Check the Interest Calculation_Scenario 3" xfId="3081"/>
    <cellStyle name="_Costs not in KWI3000 '06Budget_Chelan PUD Power Costs (8-10)" xfId="3082"/>
    <cellStyle name="_Costs not in KWI3000 '06Budget_DEM-WP(C) Chelan Power Costs" xfId="3083"/>
    <cellStyle name="_Costs not in KWI3000 '06Budget_DEM-WP(C) Chelan Power Costs 2" xfId="3084"/>
    <cellStyle name="_Costs not in KWI3000 '06Budget_DEM-WP(C) ENERG10C--ctn Mid-C_042010 2010GRC" xfId="3085"/>
    <cellStyle name="_Costs not in KWI3000 '06Budget_DEM-WP(C) Gas Transport 2010GRC" xfId="3086"/>
    <cellStyle name="_Costs not in KWI3000 '06Budget_DEM-WP(C) Gas Transport 2010GRC 2" xfId="3087"/>
    <cellStyle name="_Costs not in KWI3000 '06Budget_Exhibit D fr R Gho 12-31-08" xfId="3088"/>
    <cellStyle name="_Costs not in KWI3000 '06Budget_Exhibit D fr R Gho 12-31-08 2" xfId="3089"/>
    <cellStyle name="_Costs not in KWI3000 '06Budget_Exhibit D fr R Gho 12-31-08 v2" xfId="3090"/>
    <cellStyle name="_Costs not in KWI3000 '06Budget_Exhibit D fr R Gho 12-31-08 v2 2" xfId="3091"/>
    <cellStyle name="_Costs not in KWI3000 '06Budget_Exhibit D fr R Gho 12-31-08 v2_DEM-WP(C) ENERG10C--ctn Mid-C_042010 2010GRC" xfId="3092"/>
    <cellStyle name="_Costs not in KWI3000 '06Budget_Exhibit D fr R Gho 12-31-08 v2_NIM Summary" xfId="3093"/>
    <cellStyle name="_Costs not in KWI3000 '06Budget_Exhibit D fr R Gho 12-31-08 v2_NIM Summary 2" xfId="3094"/>
    <cellStyle name="_Costs not in KWI3000 '06Budget_Exhibit D fr R Gho 12-31-08 v2_NIM Summary_DEM-WP(C) ENERG10C--ctn Mid-C_042010 2010GRC" xfId="3095"/>
    <cellStyle name="_Costs not in KWI3000 '06Budget_Exhibit D fr R Gho 12-31-08_DEM-WP(C) ENERG10C--ctn Mid-C_042010 2010GRC" xfId="3096"/>
    <cellStyle name="_Costs not in KWI3000 '06Budget_Exhibit D fr R Gho 12-31-08_NIM Summary" xfId="3097"/>
    <cellStyle name="_Costs not in KWI3000 '06Budget_Exhibit D fr R Gho 12-31-08_NIM Summary 2" xfId="3098"/>
    <cellStyle name="_Costs not in KWI3000 '06Budget_Exhibit D fr R Gho 12-31-08_NIM Summary_DEM-WP(C) ENERG10C--ctn Mid-C_042010 2010GRC" xfId="3099"/>
    <cellStyle name="_Costs not in KWI3000 '06Budget_Gas Rev Req Model (2010 GRC)" xfId="3100"/>
    <cellStyle name="_Costs not in KWI3000 '06Budget_Hopkins Ridge Prepaid Tran - Interest Earned RY 12ME Feb  '11" xfId="3101"/>
    <cellStyle name="_Costs not in KWI3000 '06Budget_Hopkins Ridge Prepaid Tran - Interest Earned RY 12ME Feb  '11 2" xfId="3102"/>
    <cellStyle name="_Costs not in KWI3000 '06Budget_Hopkins Ridge Prepaid Tran - Interest Earned RY 12ME Feb  '11_DEM-WP(C) ENERG10C--ctn Mid-C_042010 2010GRC" xfId="3103"/>
    <cellStyle name="_Costs not in KWI3000 '06Budget_Hopkins Ridge Prepaid Tran - Interest Earned RY 12ME Feb  '11_NIM Summary" xfId="3104"/>
    <cellStyle name="_Costs not in KWI3000 '06Budget_Hopkins Ridge Prepaid Tran - Interest Earned RY 12ME Feb  '11_NIM Summary 2" xfId="3105"/>
    <cellStyle name="_Costs not in KWI3000 '06Budget_Hopkins Ridge Prepaid Tran - Interest Earned RY 12ME Feb  '11_NIM Summary_DEM-WP(C) ENERG10C--ctn Mid-C_042010 2010GRC" xfId="3106"/>
    <cellStyle name="_Costs not in KWI3000 '06Budget_Hopkins Ridge Prepaid Tran - Interest Earned RY 12ME Feb  '11_Transmission Workbook for May BOD" xfId="3107"/>
    <cellStyle name="_Costs not in KWI3000 '06Budget_Hopkins Ridge Prepaid Tran - Interest Earned RY 12ME Feb  '11_Transmission Workbook for May BOD 2" xfId="3108"/>
    <cellStyle name="_Costs not in KWI3000 '06Budget_Hopkins Ridge Prepaid Tran - Interest Earned RY 12ME Feb  '11_Transmission Workbook for May BOD_DEM-WP(C) ENERG10C--ctn Mid-C_042010 2010GRC" xfId="3109"/>
    <cellStyle name="_Costs not in KWI3000 '06Budget_INPUTS" xfId="3110"/>
    <cellStyle name="_Costs not in KWI3000 '06Budget_INPUTS 2" xfId="3111"/>
    <cellStyle name="_Costs not in KWI3000 '06Budget_INPUTS 2 2" xfId="3112"/>
    <cellStyle name="_Costs not in KWI3000 '06Budget_INPUTS 3" xfId="3113"/>
    <cellStyle name="_Costs not in KWI3000 '06Budget_LSRWEP LGIA like Acctg Petition Aug 2010" xfId="3114"/>
    <cellStyle name="_Costs not in KWI3000 '06Budget_NIM Summary" xfId="3115"/>
    <cellStyle name="_Costs not in KWI3000 '06Budget_NIM Summary 09GRC" xfId="3116"/>
    <cellStyle name="_Costs not in KWI3000 '06Budget_NIM Summary 09GRC 2" xfId="3117"/>
    <cellStyle name="_Costs not in KWI3000 '06Budget_NIM Summary 09GRC_DEM-WP(C) ENERG10C--ctn Mid-C_042010 2010GRC" xfId="3118"/>
    <cellStyle name="_Costs not in KWI3000 '06Budget_NIM Summary 2" xfId="3119"/>
    <cellStyle name="_Costs not in KWI3000 '06Budget_NIM Summary 3" xfId="3120"/>
    <cellStyle name="_Costs not in KWI3000 '06Budget_NIM Summary 4" xfId="3121"/>
    <cellStyle name="_Costs not in KWI3000 '06Budget_NIM Summary 5" xfId="3122"/>
    <cellStyle name="_Costs not in KWI3000 '06Budget_NIM Summary 6" xfId="3123"/>
    <cellStyle name="_Costs not in KWI3000 '06Budget_NIM Summary 7" xfId="3124"/>
    <cellStyle name="_Costs not in KWI3000 '06Budget_NIM Summary 8" xfId="3125"/>
    <cellStyle name="_Costs not in KWI3000 '06Budget_NIM Summary 9" xfId="3126"/>
    <cellStyle name="_Costs not in KWI3000 '06Budget_NIM Summary_DEM-WP(C) ENERG10C--ctn Mid-C_042010 2010GRC" xfId="3127"/>
    <cellStyle name="_Costs not in KWI3000 '06Budget_NIM+O&amp;M" xfId="3128"/>
    <cellStyle name="_Costs not in KWI3000 '06Budget_NIM+O&amp;M 2" xfId="3129"/>
    <cellStyle name="_Costs not in KWI3000 '06Budget_NIM+O&amp;M Monthly" xfId="3130"/>
    <cellStyle name="_Costs not in KWI3000 '06Budget_NIM+O&amp;M Monthly 2" xfId="3131"/>
    <cellStyle name="_Costs not in KWI3000 '06Budget_PCA 10 -  Exhibit D from A Kellogg Jan 2011" xfId="3132"/>
    <cellStyle name="_Costs not in KWI3000 '06Budget_PCA 10 -  Exhibit D from A Kellogg July 2011" xfId="3133"/>
    <cellStyle name="_Costs not in KWI3000 '06Budget_PCA 10 -  Exhibit D from S Free Rcv'd 12-11" xfId="3134"/>
    <cellStyle name="_Costs not in KWI3000 '06Budget_PCA 7 - Exhibit D update 11_30_08 (2)" xfId="3135"/>
    <cellStyle name="_Costs not in KWI3000 '06Budget_PCA 7 - Exhibit D update 11_30_08 (2) 2" xfId="3136"/>
    <cellStyle name="_Costs not in KWI3000 '06Budget_PCA 7 - Exhibit D update 11_30_08 (2) 2 2" xfId="3137"/>
    <cellStyle name="_Costs not in KWI3000 '06Budget_PCA 7 - Exhibit D update 11_30_08 (2) 3" xfId="3138"/>
    <cellStyle name="_Costs not in KWI3000 '06Budget_PCA 7 - Exhibit D update 11_30_08 (2)_DEM-WP(C) ENERG10C--ctn Mid-C_042010 2010GRC" xfId="3139"/>
    <cellStyle name="_Costs not in KWI3000 '06Budget_PCA 7 - Exhibit D update 11_30_08 (2)_NIM Summary" xfId="3140"/>
    <cellStyle name="_Costs not in KWI3000 '06Budget_PCA 7 - Exhibit D update 11_30_08 (2)_NIM Summary 2" xfId="3141"/>
    <cellStyle name="_Costs not in KWI3000 '06Budget_PCA 7 - Exhibit D update 11_30_08 (2)_NIM Summary_DEM-WP(C) ENERG10C--ctn Mid-C_042010 2010GRC" xfId="3142"/>
    <cellStyle name="_Costs not in KWI3000 '06Budget_PCA 8 - Exhibit D update 12_31_09" xfId="3143"/>
    <cellStyle name="_Costs not in KWI3000 '06Budget_PCA 9 -  Exhibit D April 2010" xfId="3144"/>
    <cellStyle name="_Costs not in KWI3000 '06Budget_PCA 9 -  Exhibit D April 2010 (3)" xfId="3145"/>
    <cellStyle name="_Costs not in KWI3000 '06Budget_PCA 9 -  Exhibit D April 2010 (3) 2" xfId="3146"/>
    <cellStyle name="_Costs not in KWI3000 '06Budget_PCA 9 -  Exhibit D April 2010 (3)_DEM-WP(C) ENERG10C--ctn Mid-C_042010 2010GRC" xfId="3147"/>
    <cellStyle name="_Costs not in KWI3000 '06Budget_PCA 9 -  Exhibit D Feb 2010" xfId="3148"/>
    <cellStyle name="_Costs not in KWI3000 '06Budget_PCA 9 -  Exhibit D Feb 2010 v2" xfId="3149"/>
    <cellStyle name="_Costs not in KWI3000 '06Budget_PCA 9 -  Exhibit D Feb 2010 WF" xfId="3150"/>
    <cellStyle name="_Costs not in KWI3000 '06Budget_PCA 9 -  Exhibit D Jan 2010" xfId="3151"/>
    <cellStyle name="_Costs not in KWI3000 '06Budget_PCA 9 -  Exhibit D March 2010 (2)" xfId="3152"/>
    <cellStyle name="_Costs not in KWI3000 '06Budget_PCA 9 -  Exhibit D Nov 2010" xfId="3153"/>
    <cellStyle name="_Costs not in KWI3000 '06Budget_PCA 9 - Exhibit D at August 2010" xfId="3154"/>
    <cellStyle name="_Costs not in KWI3000 '06Budget_PCA 9 - Exhibit D June 2010 GRC" xfId="3155"/>
    <cellStyle name="_Costs not in KWI3000 '06Budget_Power Costs - Comparison bx Rbtl-Staff-Jt-PC" xfId="3156"/>
    <cellStyle name="_Costs not in KWI3000 '06Budget_Power Costs - Comparison bx Rbtl-Staff-Jt-PC 2" xfId="3157"/>
    <cellStyle name="_Costs not in KWI3000 '06Budget_Power Costs - Comparison bx Rbtl-Staff-Jt-PC 2 2" xfId="3158"/>
    <cellStyle name="_Costs not in KWI3000 '06Budget_Power Costs - Comparison bx Rbtl-Staff-Jt-PC 3" xfId="3159"/>
    <cellStyle name="_Costs not in KWI3000 '06Budget_Power Costs - Comparison bx Rbtl-Staff-Jt-PC_Adj Bench DR 3 for Initial Briefs (Electric)" xfId="3160"/>
    <cellStyle name="_Costs not in KWI3000 '06Budget_Power Costs - Comparison bx Rbtl-Staff-Jt-PC_Adj Bench DR 3 for Initial Briefs (Electric) 2" xfId="3161"/>
    <cellStyle name="_Costs not in KWI3000 '06Budget_Power Costs - Comparison bx Rbtl-Staff-Jt-PC_Adj Bench DR 3 for Initial Briefs (Electric) 2 2" xfId="3162"/>
    <cellStyle name="_Costs not in KWI3000 '06Budget_Power Costs - Comparison bx Rbtl-Staff-Jt-PC_Adj Bench DR 3 for Initial Briefs (Electric) 3" xfId="3163"/>
    <cellStyle name="_Costs not in KWI3000 '06Budget_Power Costs - Comparison bx Rbtl-Staff-Jt-PC_Adj Bench DR 3 for Initial Briefs (Electric)_DEM-WP(C) ENERG10C--ctn Mid-C_042010 2010GRC" xfId="3164"/>
    <cellStyle name="_Costs not in KWI3000 '06Budget_Power Costs - Comparison bx Rbtl-Staff-Jt-PC_DEM-WP(C) ENERG10C--ctn Mid-C_042010 2010GRC" xfId="3165"/>
    <cellStyle name="_Costs not in KWI3000 '06Budget_Power Costs - Comparison bx Rbtl-Staff-Jt-PC_Electric Rev Req Model (2009 GRC) Rebuttal" xfId="3166"/>
    <cellStyle name="_Costs not in KWI3000 '06Budget_Power Costs - Comparison bx Rbtl-Staff-Jt-PC_Electric Rev Req Model (2009 GRC) Rebuttal 2" xfId="3167"/>
    <cellStyle name="_Costs not in KWI3000 '06Budget_Power Costs - Comparison bx Rbtl-Staff-Jt-PC_Electric Rev Req Model (2009 GRC) Rebuttal 2 2" xfId="3168"/>
    <cellStyle name="_Costs not in KWI3000 '06Budget_Power Costs - Comparison bx Rbtl-Staff-Jt-PC_Electric Rev Req Model (2009 GRC) Rebuttal 3" xfId="3169"/>
    <cellStyle name="_Costs not in KWI3000 '06Budget_Power Costs - Comparison bx Rbtl-Staff-Jt-PC_Electric Rev Req Model (2009 GRC) Rebuttal REmoval of New  WH Solar AdjustMI" xfId="3170"/>
    <cellStyle name="_Costs not in KWI3000 '06Budget_Power Costs - Comparison bx Rbtl-Staff-Jt-PC_Electric Rev Req Model (2009 GRC) Rebuttal REmoval of New  WH Solar AdjustMI 2" xfId="3171"/>
    <cellStyle name="_Costs not in KWI3000 '06Budget_Power Costs - Comparison bx Rbtl-Staff-Jt-PC_Electric Rev Req Model (2009 GRC) Rebuttal REmoval of New  WH Solar AdjustMI 2 2" xfId="3172"/>
    <cellStyle name="_Costs not in KWI3000 '06Budget_Power Costs - Comparison bx Rbtl-Staff-Jt-PC_Electric Rev Req Model (2009 GRC) Rebuttal REmoval of New  WH Solar AdjustMI 3" xfId="3173"/>
    <cellStyle name="_Costs not in KWI3000 '06Budget_Power Costs - Comparison bx Rbtl-Staff-Jt-PC_Electric Rev Req Model (2009 GRC) Rebuttal REmoval of New  WH Solar AdjustMI_DEM-WP(C) ENERG10C--ctn Mid-C_042010 2010GRC" xfId="3174"/>
    <cellStyle name="_Costs not in KWI3000 '06Budget_Power Costs - Comparison bx Rbtl-Staff-Jt-PC_Electric Rev Req Model (2009 GRC) Revised 01-18-2010" xfId="3175"/>
    <cellStyle name="_Costs not in KWI3000 '06Budget_Power Costs - Comparison bx Rbtl-Staff-Jt-PC_Electric Rev Req Model (2009 GRC) Revised 01-18-2010 2" xfId="3176"/>
    <cellStyle name="_Costs not in KWI3000 '06Budget_Power Costs - Comparison bx Rbtl-Staff-Jt-PC_Electric Rev Req Model (2009 GRC) Revised 01-18-2010 2 2" xfId="3177"/>
    <cellStyle name="_Costs not in KWI3000 '06Budget_Power Costs - Comparison bx Rbtl-Staff-Jt-PC_Electric Rev Req Model (2009 GRC) Revised 01-18-2010 3" xfId="3178"/>
    <cellStyle name="_Costs not in KWI3000 '06Budget_Power Costs - Comparison bx Rbtl-Staff-Jt-PC_Electric Rev Req Model (2009 GRC) Revised 01-18-2010_DEM-WP(C) ENERG10C--ctn Mid-C_042010 2010GRC" xfId="3179"/>
    <cellStyle name="_Costs not in KWI3000 '06Budget_Power Costs - Comparison bx Rbtl-Staff-Jt-PC_Final Order Electric EXHIBIT A-1" xfId="3180"/>
    <cellStyle name="_Costs not in KWI3000 '06Budget_Power Costs - Comparison bx Rbtl-Staff-Jt-PC_Final Order Electric EXHIBIT A-1 2" xfId="3181"/>
    <cellStyle name="_Costs not in KWI3000 '06Budget_Power Costs - Comparison bx Rbtl-Staff-Jt-PC_Final Order Electric EXHIBIT A-1 2 2" xfId="3182"/>
    <cellStyle name="_Costs not in KWI3000 '06Budget_Power Costs - Comparison bx Rbtl-Staff-Jt-PC_Final Order Electric EXHIBIT A-1 3" xfId="3183"/>
    <cellStyle name="_Costs not in KWI3000 '06Budget_Production Adj 4.37" xfId="3184"/>
    <cellStyle name="_Costs not in KWI3000 '06Budget_Production Adj 4.37 2" xfId="3185"/>
    <cellStyle name="_Costs not in KWI3000 '06Budget_Production Adj 4.37 2 2" xfId="3186"/>
    <cellStyle name="_Costs not in KWI3000 '06Budget_Production Adj 4.37 3" xfId="3187"/>
    <cellStyle name="_Costs not in KWI3000 '06Budget_Purchased Power Adj 4.03" xfId="3188"/>
    <cellStyle name="_Costs not in KWI3000 '06Budget_Purchased Power Adj 4.03 2" xfId="3189"/>
    <cellStyle name="_Costs not in KWI3000 '06Budget_Purchased Power Adj 4.03 2 2" xfId="3190"/>
    <cellStyle name="_Costs not in KWI3000 '06Budget_Purchased Power Adj 4.03 3" xfId="3191"/>
    <cellStyle name="_Costs not in KWI3000 '06Budget_Rebuttal Power Costs" xfId="3192"/>
    <cellStyle name="_Costs not in KWI3000 '06Budget_Rebuttal Power Costs 2" xfId="3193"/>
    <cellStyle name="_Costs not in KWI3000 '06Budget_Rebuttal Power Costs 2 2" xfId="3194"/>
    <cellStyle name="_Costs not in KWI3000 '06Budget_Rebuttal Power Costs 3" xfId="3195"/>
    <cellStyle name="_Costs not in KWI3000 '06Budget_Rebuttal Power Costs_Adj Bench DR 3 for Initial Briefs (Electric)" xfId="3196"/>
    <cellStyle name="_Costs not in KWI3000 '06Budget_Rebuttal Power Costs_Adj Bench DR 3 for Initial Briefs (Electric) 2" xfId="3197"/>
    <cellStyle name="_Costs not in KWI3000 '06Budget_Rebuttal Power Costs_Adj Bench DR 3 for Initial Briefs (Electric) 2 2" xfId="3198"/>
    <cellStyle name="_Costs not in KWI3000 '06Budget_Rebuttal Power Costs_Adj Bench DR 3 for Initial Briefs (Electric) 3" xfId="3199"/>
    <cellStyle name="_Costs not in KWI3000 '06Budget_Rebuttal Power Costs_Adj Bench DR 3 for Initial Briefs (Electric)_DEM-WP(C) ENERG10C--ctn Mid-C_042010 2010GRC" xfId="3200"/>
    <cellStyle name="_Costs not in KWI3000 '06Budget_Rebuttal Power Costs_DEM-WP(C) ENERG10C--ctn Mid-C_042010 2010GRC" xfId="3201"/>
    <cellStyle name="_Costs not in KWI3000 '06Budget_Rebuttal Power Costs_Electric Rev Req Model (2009 GRC) Rebuttal" xfId="3202"/>
    <cellStyle name="_Costs not in KWI3000 '06Budget_Rebuttal Power Costs_Electric Rev Req Model (2009 GRC) Rebuttal 2" xfId="3203"/>
    <cellStyle name="_Costs not in KWI3000 '06Budget_Rebuttal Power Costs_Electric Rev Req Model (2009 GRC) Rebuttal 2 2" xfId="3204"/>
    <cellStyle name="_Costs not in KWI3000 '06Budget_Rebuttal Power Costs_Electric Rev Req Model (2009 GRC) Rebuttal 3" xfId="3205"/>
    <cellStyle name="_Costs not in KWI3000 '06Budget_Rebuttal Power Costs_Electric Rev Req Model (2009 GRC) Rebuttal REmoval of New  WH Solar AdjustMI" xfId="3206"/>
    <cellStyle name="_Costs not in KWI3000 '06Budget_Rebuttal Power Costs_Electric Rev Req Model (2009 GRC) Rebuttal REmoval of New  WH Solar AdjustMI 2" xfId="3207"/>
    <cellStyle name="_Costs not in KWI3000 '06Budget_Rebuttal Power Costs_Electric Rev Req Model (2009 GRC) Rebuttal REmoval of New  WH Solar AdjustMI 2 2" xfId="3208"/>
    <cellStyle name="_Costs not in KWI3000 '06Budget_Rebuttal Power Costs_Electric Rev Req Model (2009 GRC) Rebuttal REmoval of New  WH Solar AdjustMI 3" xfId="3209"/>
    <cellStyle name="_Costs not in KWI3000 '06Budget_Rebuttal Power Costs_Electric Rev Req Model (2009 GRC) Rebuttal REmoval of New  WH Solar AdjustMI_DEM-WP(C) ENERG10C--ctn Mid-C_042010 2010GRC" xfId="3210"/>
    <cellStyle name="_Costs not in KWI3000 '06Budget_Rebuttal Power Costs_Electric Rev Req Model (2009 GRC) Revised 01-18-2010" xfId="3211"/>
    <cellStyle name="_Costs not in KWI3000 '06Budget_Rebuttal Power Costs_Electric Rev Req Model (2009 GRC) Revised 01-18-2010 2" xfId="3212"/>
    <cellStyle name="_Costs not in KWI3000 '06Budget_Rebuttal Power Costs_Electric Rev Req Model (2009 GRC) Revised 01-18-2010 2 2" xfId="3213"/>
    <cellStyle name="_Costs not in KWI3000 '06Budget_Rebuttal Power Costs_Electric Rev Req Model (2009 GRC) Revised 01-18-2010 3" xfId="3214"/>
    <cellStyle name="_Costs not in KWI3000 '06Budget_Rebuttal Power Costs_Electric Rev Req Model (2009 GRC) Revised 01-18-2010_DEM-WP(C) ENERG10C--ctn Mid-C_042010 2010GRC" xfId="3215"/>
    <cellStyle name="_Costs not in KWI3000 '06Budget_Rebuttal Power Costs_Final Order Electric EXHIBIT A-1" xfId="3216"/>
    <cellStyle name="_Costs not in KWI3000 '06Budget_Rebuttal Power Costs_Final Order Electric EXHIBIT A-1 2" xfId="3217"/>
    <cellStyle name="_Costs not in KWI3000 '06Budget_Rebuttal Power Costs_Final Order Electric EXHIBIT A-1 2 2" xfId="3218"/>
    <cellStyle name="_Costs not in KWI3000 '06Budget_Rebuttal Power Costs_Final Order Electric EXHIBIT A-1 3" xfId="3219"/>
    <cellStyle name="_Costs not in KWI3000 '06Budget_ROR &amp; CONV FACTOR" xfId="3220"/>
    <cellStyle name="_Costs not in KWI3000 '06Budget_ROR &amp; CONV FACTOR 2" xfId="3221"/>
    <cellStyle name="_Costs not in KWI3000 '06Budget_ROR &amp; CONV FACTOR 2 2" xfId="3222"/>
    <cellStyle name="_Costs not in KWI3000 '06Budget_ROR &amp; CONV FACTOR 3" xfId="3223"/>
    <cellStyle name="_Costs not in KWI3000 '06Budget_ROR 5.02" xfId="3224"/>
    <cellStyle name="_Costs not in KWI3000 '06Budget_ROR 5.02 2" xfId="3225"/>
    <cellStyle name="_Costs not in KWI3000 '06Budget_ROR 5.02 2 2" xfId="3226"/>
    <cellStyle name="_Costs not in KWI3000 '06Budget_ROR 5.02 3" xfId="3227"/>
    <cellStyle name="_Costs not in KWI3000 '06Budget_Transmission Workbook for May BOD" xfId="3228"/>
    <cellStyle name="_Costs not in KWI3000 '06Budget_Transmission Workbook for May BOD 2" xfId="3229"/>
    <cellStyle name="_Costs not in KWI3000 '06Budget_Transmission Workbook for May BOD_DEM-WP(C) ENERG10C--ctn Mid-C_042010 2010GRC" xfId="3230"/>
    <cellStyle name="_Costs not in KWI3000 '06Budget_Wind Integration 10GRC" xfId="3231"/>
    <cellStyle name="_Costs not in KWI3000 '06Budget_Wind Integration 10GRC 2" xfId="3232"/>
    <cellStyle name="_Costs not in KWI3000 '06Budget_Wind Integration 10GRC_DEM-WP(C) ENERG10C--ctn Mid-C_042010 2010GRC" xfId="3233"/>
    <cellStyle name="_Debt" xfId="3234"/>
    <cellStyle name="_Debt 2" xfId="3235"/>
    <cellStyle name="_DEM-08C Power Cost Comparison" xfId="3236"/>
    <cellStyle name="_DEM-WP (C) Costs not in AURORA 2006GRC Order 11.30.06 Gas" xfId="3237"/>
    <cellStyle name="_DEM-WP (C) Costs not in AURORA 2006GRC Order 11.30.06 Gas 2" xfId="3238"/>
    <cellStyle name="_DEM-WP (C) Costs not in AURORA 2006GRC Order 11.30.06 Gas_Chelan PUD Power Costs (8-10)" xfId="3239"/>
    <cellStyle name="_DEM-WP (C) Costs not in AURORA 2006GRC Order 11.30.06 Gas_DEM-WP(C) ENERG10C--ctn Mid-C_042010 2010GRC" xfId="3240"/>
    <cellStyle name="_DEM-WP (C) Costs not in AURORA 2006GRC Order 11.30.06 Gas_NIM Summary" xfId="3241"/>
    <cellStyle name="_DEM-WP (C) Costs not in AURORA 2006GRC Order 11.30.06 Gas_NIM Summary 2" xfId="3242"/>
    <cellStyle name="_DEM-WP (C) Costs not in AURORA 2006GRC Order 11.30.06 Gas_NIM Summary_DEM-WP(C) ENERG10C--ctn Mid-C_042010 2010GRC" xfId="3243"/>
    <cellStyle name="_DEM-WP (C) Power Cost 2006GRC Order" xfId="3244"/>
    <cellStyle name="_DEM-WP (C) Power Cost 2006GRC Order 2" xfId="3245"/>
    <cellStyle name="_DEM-WP (C) Power Cost 2006GRC Order 2 2" xfId="3246"/>
    <cellStyle name="_DEM-WP (C) Power Cost 2006GRC Order 2 2 2" xfId="3247"/>
    <cellStyle name="_DEM-WP (C) Power Cost 2006GRC Order 2 3" xfId="3248"/>
    <cellStyle name="_DEM-WP (C) Power Cost 2006GRC Order 3" xfId="3249"/>
    <cellStyle name="_DEM-WP (C) Power Cost 2006GRC Order 3 2" xfId="3250"/>
    <cellStyle name="_DEM-WP (C) Power Cost 2006GRC Order 4" xfId="3251"/>
    <cellStyle name="_DEM-WP (C) Power Cost 2006GRC Order 4 2" xfId="3252"/>
    <cellStyle name="_DEM-WP (C) Power Cost 2006GRC Order 5" xfId="3253"/>
    <cellStyle name="_DEM-WP (C) Power Cost 2006GRC Order 5 2" xfId="3254"/>
    <cellStyle name="_DEM-WP (C) Power Cost 2006GRC Order 6" xfId="3255"/>
    <cellStyle name="_DEM-WP (C) Power Cost 2006GRC Order 7" xfId="3256"/>
    <cellStyle name="_DEM-WP (C) Power Cost 2006GRC Order 7 2" xfId="3257"/>
    <cellStyle name="_DEM-WP (C) Power Cost 2006GRC Order 8" xfId="3258"/>
    <cellStyle name="_DEM-WP (C) Power Cost 2006GRC Order 8 2" xfId="3259"/>
    <cellStyle name="_DEM-WP (C) Power Cost 2006GRC Order_04 07E Wild Horse Wind Expansion (C) (2)" xfId="3260"/>
    <cellStyle name="_DEM-WP (C) Power Cost 2006GRC Order_04 07E Wild Horse Wind Expansion (C) (2) 2" xfId="3261"/>
    <cellStyle name="_DEM-WP (C) Power Cost 2006GRC Order_04 07E Wild Horse Wind Expansion (C) (2) 2 2" xfId="3262"/>
    <cellStyle name="_DEM-WP (C) Power Cost 2006GRC Order_04 07E Wild Horse Wind Expansion (C) (2) 3" xfId="3263"/>
    <cellStyle name="_DEM-WP (C) Power Cost 2006GRC Order_04 07E Wild Horse Wind Expansion (C) (2)_Adj Bench DR 3 for Initial Briefs (Electric)" xfId="3264"/>
    <cellStyle name="_DEM-WP (C) Power Cost 2006GRC Order_04 07E Wild Horse Wind Expansion (C) (2)_Adj Bench DR 3 for Initial Briefs (Electric) 2" xfId="3265"/>
    <cellStyle name="_DEM-WP (C) Power Cost 2006GRC Order_04 07E Wild Horse Wind Expansion (C) (2)_Adj Bench DR 3 for Initial Briefs (Electric) 2 2" xfId="3266"/>
    <cellStyle name="_DEM-WP (C) Power Cost 2006GRC Order_04 07E Wild Horse Wind Expansion (C) (2)_Adj Bench DR 3 for Initial Briefs (Electric) 3" xfId="3267"/>
    <cellStyle name="_DEM-WP (C) Power Cost 2006GRC Order_04 07E Wild Horse Wind Expansion (C) (2)_Adj Bench DR 3 for Initial Briefs (Electric)_DEM-WP(C) ENERG10C--ctn Mid-C_042010 2010GRC" xfId="3268"/>
    <cellStyle name="_DEM-WP (C) Power Cost 2006GRC Order_04 07E Wild Horse Wind Expansion (C) (2)_Book1" xfId="3269"/>
    <cellStyle name="_DEM-WP (C) Power Cost 2006GRC Order_04 07E Wild Horse Wind Expansion (C) (2)_DEM-WP(C) ENERG10C--ctn Mid-C_042010 2010GRC" xfId="3270"/>
    <cellStyle name="_DEM-WP (C) Power Cost 2006GRC Order_04 07E Wild Horse Wind Expansion (C) (2)_Electric Rev Req Model (2009 GRC) " xfId="3271"/>
    <cellStyle name="_DEM-WP (C) Power Cost 2006GRC Order_04 07E Wild Horse Wind Expansion (C) (2)_Electric Rev Req Model (2009 GRC)  2" xfId="3272"/>
    <cellStyle name="_DEM-WP (C) Power Cost 2006GRC Order_04 07E Wild Horse Wind Expansion (C) (2)_Electric Rev Req Model (2009 GRC)  2 2" xfId="3273"/>
    <cellStyle name="_DEM-WP (C) Power Cost 2006GRC Order_04 07E Wild Horse Wind Expansion (C) (2)_Electric Rev Req Model (2009 GRC)  3" xfId="3274"/>
    <cellStyle name="_DEM-WP (C) Power Cost 2006GRC Order_04 07E Wild Horse Wind Expansion (C) (2)_Electric Rev Req Model (2009 GRC) _DEM-WP(C) ENERG10C--ctn Mid-C_042010 2010GRC" xfId="3275"/>
    <cellStyle name="_DEM-WP (C) Power Cost 2006GRC Order_04 07E Wild Horse Wind Expansion (C) (2)_Electric Rev Req Model (2009 GRC) Rebuttal" xfId="3276"/>
    <cellStyle name="_DEM-WP (C) Power Cost 2006GRC Order_04 07E Wild Horse Wind Expansion (C) (2)_Electric Rev Req Model (2009 GRC) Rebuttal 2" xfId="3277"/>
    <cellStyle name="_DEM-WP (C) Power Cost 2006GRC Order_04 07E Wild Horse Wind Expansion (C) (2)_Electric Rev Req Model (2009 GRC) Rebuttal 2 2" xfId="3278"/>
    <cellStyle name="_DEM-WP (C) Power Cost 2006GRC Order_04 07E Wild Horse Wind Expansion (C) (2)_Electric Rev Req Model (2009 GRC) Rebuttal 3" xfId="3279"/>
    <cellStyle name="_DEM-WP (C) Power Cost 2006GRC Order_04 07E Wild Horse Wind Expansion (C) (2)_Electric Rev Req Model (2009 GRC) Rebuttal REmoval of New  WH Solar AdjustMI" xfId="3280"/>
    <cellStyle name="_DEM-WP (C) Power Cost 2006GRC Order_04 07E Wild Horse Wind Expansion (C) (2)_Electric Rev Req Model (2009 GRC) Rebuttal REmoval of New  WH Solar AdjustMI 2" xfId="3281"/>
    <cellStyle name="_DEM-WP (C) Power Cost 2006GRC Order_04 07E Wild Horse Wind Expansion (C) (2)_Electric Rev Req Model (2009 GRC) Rebuttal REmoval of New  WH Solar AdjustMI 2 2" xfId="3282"/>
    <cellStyle name="_DEM-WP (C) Power Cost 2006GRC Order_04 07E Wild Horse Wind Expansion (C) (2)_Electric Rev Req Model (2009 GRC) Rebuttal REmoval of New  WH Solar AdjustMI 3" xfId="3283"/>
    <cellStyle name="_DEM-WP (C) Power Cost 2006GRC Order_04 07E Wild Horse Wind Expansion (C) (2)_Electric Rev Req Model (2009 GRC) Rebuttal REmoval of New  WH Solar AdjustMI_DEM-WP(C) ENERG10C--ctn Mid-C_042010 2010GRC" xfId="3284"/>
    <cellStyle name="_DEM-WP (C) Power Cost 2006GRC Order_04 07E Wild Horse Wind Expansion (C) (2)_Electric Rev Req Model (2009 GRC) Revised 01-18-2010" xfId="3285"/>
    <cellStyle name="_DEM-WP (C) Power Cost 2006GRC Order_04 07E Wild Horse Wind Expansion (C) (2)_Electric Rev Req Model (2009 GRC) Revised 01-18-2010 2" xfId="3286"/>
    <cellStyle name="_DEM-WP (C) Power Cost 2006GRC Order_04 07E Wild Horse Wind Expansion (C) (2)_Electric Rev Req Model (2009 GRC) Revised 01-18-2010 2 2" xfId="3287"/>
    <cellStyle name="_DEM-WP (C) Power Cost 2006GRC Order_04 07E Wild Horse Wind Expansion (C) (2)_Electric Rev Req Model (2009 GRC) Revised 01-18-2010 3" xfId="3288"/>
    <cellStyle name="_DEM-WP (C) Power Cost 2006GRC Order_04 07E Wild Horse Wind Expansion (C) (2)_Electric Rev Req Model (2009 GRC) Revised 01-18-2010_DEM-WP(C) ENERG10C--ctn Mid-C_042010 2010GRC" xfId="3289"/>
    <cellStyle name="_DEM-WP (C) Power Cost 2006GRC Order_04 07E Wild Horse Wind Expansion (C) (2)_Electric Rev Req Model (2010 GRC)" xfId="3290"/>
    <cellStyle name="_DEM-WP (C) Power Cost 2006GRC Order_04 07E Wild Horse Wind Expansion (C) (2)_Electric Rev Req Model (2010 GRC) SF" xfId="3291"/>
    <cellStyle name="_DEM-WP (C) Power Cost 2006GRC Order_04 07E Wild Horse Wind Expansion (C) (2)_Final Order Electric EXHIBIT A-1" xfId="3292"/>
    <cellStyle name="_DEM-WP (C) Power Cost 2006GRC Order_04 07E Wild Horse Wind Expansion (C) (2)_Final Order Electric EXHIBIT A-1 2" xfId="3293"/>
    <cellStyle name="_DEM-WP (C) Power Cost 2006GRC Order_04 07E Wild Horse Wind Expansion (C) (2)_Final Order Electric EXHIBIT A-1 2 2" xfId="3294"/>
    <cellStyle name="_DEM-WP (C) Power Cost 2006GRC Order_04 07E Wild Horse Wind Expansion (C) (2)_Final Order Electric EXHIBIT A-1 3" xfId="3295"/>
    <cellStyle name="_DEM-WP (C) Power Cost 2006GRC Order_04 07E Wild Horse Wind Expansion (C) (2)_TENASKA REGULATORY ASSET" xfId="3296"/>
    <cellStyle name="_DEM-WP (C) Power Cost 2006GRC Order_04 07E Wild Horse Wind Expansion (C) (2)_TENASKA REGULATORY ASSET 2" xfId="3297"/>
    <cellStyle name="_DEM-WP (C) Power Cost 2006GRC Order_04 07E Wild Horse Wind Expansion (C) (2)_TENASKA REGULATORY ASSET 2 2" xfId="3298"/>
    <cellStyle name="_DEM-WP (C) Power Cost 2006GRC Order_04 07E Wild Horse Wind Expansion (C) (2)_TENASKA REGULATORY ASSET 3" xfId="3299"/>
    <cellStyle name="_DEM-WP (C) Power Cost 2006GRC Order_16.37E Wild Horse Expansion DeferralRevwrkingfile SF" xfId="3300"/>
    <cellStyle name="_DEM-WP (C) Power Cost 2006GRC Order_16.37E Wild Horse Expansion DeferralRevwrkingfile SF 2" xfId="3301"/>
    <cellStyle name="_DEM-WP (C) Power Cost 2006GRC Order_16.37E Wild Horse Expansion DeferralRevwrkingfile SF 2 2" xfId="3302"/>
    <cellStyle name="_DEM-WP (C) Power Cost 2006GRC Order_16.37E Wild Horse Expansion DeferralRevwrkingfile SF 3" xfId="3303"/>
    <cellStyle name="_DEM-WP (C) Power Cost 2006GRC Order_16.37E Wild Horse Expansion DeferralRevwrkingfile SF_DEM-WP(C) ENERG10C--ctn Mid-C_042010 2010GRC" xfId="3304"/>
    <cellStyle name="_DEM-WP (C) Power Cost 2006GRC Order_2009 Compliance Filing PCA Exhibits for GRC" xfId="3305"/>
    <cellStyle name="_DEM-WP (C) Power Cost 2006GRC Order_2009 GRC Compl Filing - Exhibit D" xfId="3306"/>
    <cellStyle name="_DEM-WP (C) Power Cost 2006GRC Order_2009 GRC Compl Filing - Exhibit D 2" xfId="3307"/>
    <cellStyle name="_DEM-WP (C) Power Cost 2006GRC Order_2009 GRC Compl Filing - Exhibit D_DEM-WP(C) ENERG10C--ctn Mid-C_042010 2010GRC" xfId="3308"/>
    <cellStyle name="_DEM-WP (C) Power Cost 2006GRC Order_3.01 Income Statement" xfId="3309"/>
    <cellStyle name="_DEM-WP (C) Power Cost 2006GRC Order_4 31 Regulatory Assets and Liabilities  7 06- Exhibit D" xfId="3310"/>
    <cellStyle name="_DEM-WP (C) Power Cost 2006GRC Order_4 31 Regulatory Assets and Liabilities  7 06- Exhibit D 2" xfId="3311"/>
    <cellStyle name="_DEM-WP (C) Power Cost 2006GRC Order_4 31 Regulatory Assets and Liabilities  7 06- Exhibit D 2 2" xfId="3312"/>
    <cellStyle name="_DEM-WP (C) Power Cost 2006GRC Order_4 31 Regulatory Assets and Liabilities  7 06- Exhibit D 3" xfId="3313"/>
    <cellStyle name="_DEM-WP (C) Power Cost 2006GRC Order_4 31 Regulatory Assets and Liabilities  7 06- Exhibit D_DEM-WP(C) ENERG10C--ctn Mid-C_042010 2010GRC" xfId="3314"/>
    <cellStyle name="_DEM-WP (C) Power Cost 2006GRC Order_4 31 Regulatory Assets and Liabilities  7 06- Exhibit D_NIM Summary" xfId="3315"/>
    <cellStyle name="_DEM-WP (C) Power Cost 2006GRC Order_4 31 Regulatory Assets and Liabilities  7 06- Exhibit D_NIM Summary 2" xfId="3316"/>
    <cellStyle name="_DEM-WP (C) Power Cost 2006GRC Order_4 31 Regulatory Assets and Liabilities  7 06- Exhibit D_NIM Summary_DEM-WP(C) ENERG10C--ctn Mid-C_042010 2010GRC" xfId="3317"/>
    <cellStyle name="_DEM-WP (C) Power Cost 2006GRC Order_4 31 Regulatory Assets and Liabilities  7 06- Exhibit D_NIM+O&amp;M" xfId="3318"/>
    <cellStyle name="_DEM-WP (C) Power Cost 2006GRC Order_4 31 Regulatory Assets and Liabilities  7 06- Exhibit D_NIM+O&amp;M Monthly" xfId="3319"/>
    <cellStyle name="_DEM-WP (C) Power Cost 2006GRC Order_4 31E Reg Asset  Liab and EXH D" xfId="3320"/>
    <cellStyle name="_DEM-WP (C) Power Cost 2006GRC Order_4 31E Reg Asset  Liab and EXH D _ Aug 10 Filing (2)" xfId="3321"/>
    <cellStyle name="_DEM-WP (C) Power Cost 2006GRC Order_4 31E Reg Asset  Liab and EXH D _ Aug 10 Filing (2) 2" xfId="3322"/>
    <cellStyle name="_DEM-WP (C) Power Cost 2006GRC Order_4 31E Reg Asset  Liab and EXH D 2" xfId="3323"/>
    <cellStyle name="_DEM-WP (C) Power Cost 2006GRC Order_4 31E Reg Asset  Liab and EXH D 3" xfId="3324"/>
    <cellStyle name="_DEM-WP (C) Power Cost 2006GRC Order_4 32 Regulatory Assets and Liabilities  7 06- Exhibit D" xfId="3325"/>
    <cellStyle name="_DEM-WP (C) Power Cost 2006GRC Order_4 32 Regulatory Assets and Liabilities  7 06- Exhibit D 2" xfId="3326"/>
    <cellStyle name="_DEM-WP (C) Power Cost 2006GRC Order_4 32 Regulatory Assets and Liabilities  7 06- Exhibit D 2 2" xfId="3327"/>
    <cellStyle name="_DEM-WP (C) Power Cost 2006GRC Order_4 32 Regulatory Assets and Liabilities  7 06- Exhibit D 3" xfId="3328"/>
    <cellStyle name="_DEM-WP (C) Power Cost 2006GRC Order_4 32 Regulatory Assets and Liabilities  7 06- Exhibit D_DEM-WP(C) ENERG10C--ctn Mid-C_042010 2010GRC" xfId="3329"/>
    <cellStyle name="_DEM-WP (C) Power Cost 2006GRC Order_4 32 Regulatory Assets and Liabilities  7 06- Exhibit D_NIM Summary" xfId="3330"/>
    <cellStyle name="_DEM-WP (C) Power Cost 2006GRC Order_4 32 Regulatory Assets and Liabilities  7 06- Exhibit D_NIM Summary 2" xfId="3331"/>
    <cellStyle name="_DEM-WP (C) Power Cost 2006GRC Order_4 32 Regulatory Assets and Liabilities  7 06- Exhibit D_NIM Summary_DEM-WP(C) ENERG10C--ctn Mid-C_042010 2010GRC" xfId="3332"/>
    <cellStyle name="_DEM-WP (C) Power Cost 2006GRC Order_4 32 Regulatory Assets and Liabilities  7 06- Exhibit D_NIM+O&amp;M" xfId="3333"/>
    <cellStyle name="_DEM-WP (C) Power Cost 2006GRC Order_4 32 Regulatory Assets and Liabilities  7 06- Exhibit D_NIM+O&amp;M Monthly" xfId="3334"/>
    <cellStyle name="_DEM-WP (C) Power Cost 2006GRC Order_AURORA Total New" xfId="3335"/>
    <cellStyle name="_DEM-WP (C) Power Cost 2006GRC Order_AURORA Total New 2" xfId="3336"/>
    <cellStyle name="_DEM-WP (C) Power Cost 2006GRC Order_Book2" xfId="3337"/>
    <cellStyle name="_DEM-WP (C) Power Cost 2006GRC Order_Book2 2" xfId="3338"/>
    <cellStyle name="_DEM-WP (C) Power Cost 2006GRC Order_Book2 2 2" xfId="3339"/>
    <cellStyle name="_DEM-WP (C) Power Cost 2006GRC Order_Book2 3" xfId="3340"/>
    <cellStyle name="_DEM-WP (C) Power Cost 2006GRC Order_Book2_Adj Bench DR 3 for Initial Briefs (Electric)" xfId="3341"/>
    <cellStyle name="_DEM-WP (C) Power Cost 2006GRC Order_Book2_Adj Bench DR 3 for Initial Briefs (Electric) 2" xfId="3342"/>
    <cellStyle name="_DEM-WP (C) Power Cost 2006GRC Order_Book2_Adj Bench DR 3 for Initial Briefs (Electric) 2 2" xfId="3343"/>
    <cellStyle name="_DEM-WP (C) Power Cost 2006GRC Order_Book2_Adj Bench DR 3 for Initial Briefs (Electric) 3" xfId="3344"/>
    <cellStyle name="_DEM-WP (C) Power Cost 2006GRC Order_Book2_Adj Bench DR 3 for Initial Briefs (Electric)_DEM-WP(C) ENERG10C--ctn Mid-C_042010 2010GRC" xfId="3345"/>
    <cellStyle name="_DEM-WP (C) Power Cost 2006GRC Order_Book2_DEM-WP(C) ENERG10C--ctn Mid-C_042010 2010GRC" xfId="3346"/>
    <cellStyle name="_DEM-WP (C) Power Cost 2006GRC Order_Book2_Electric Rev Req Model (2009 GRC) Rebuttal" xfId="3347"/>
    <cellStyle name="_DEM-WP (C) Power Cost 2006GRC Order_Book2_Electric Rev Req Model (2009 GRC) Rebuttal 2" xfId="3348"/>
    <cellStyle name="_DEM-WP (C) Power Cost 2006GRC Order_Book2_Electric Rev Req Model (2009 GRC) Rebuttal 2 2" xfId="3349"/>
    <cellStyle name="_DEM-WP (C) Power Cost 2006GRC Order_Book2_Electric Rev Req Model (2009 GRC) Rebuttal 3" xfId="3350"/>
    <cellStyle name="_DEM-WP (C) Power Cost 2006GRC Order_Book2_Electric Rev Req Model (2009 GRC) Rebuttal REmoval of New  WH Solar AdjustMI" xfId="3351"/>
    <cellStyle name="_DEM-WP (C) Power Cost 2006GRC Order_Book2_Electric Rev Req Model (2009 GRC) Rebuttal REmoval of New  WH Solar AdjustMI 2" xfId="3352"/>
    <cellStyle name="_DEM-WP (C) Power Cost 2006GRC Order_Book2_Electric Rev Req Model (2009 GRC) Rebuttal REmoval of New  WH Solar AdjustMI 2 2" xfId="3353"/>
    <cellStyle name="_DEM-WP (C) Power Cost 2006GRC Order_Book2_Electric Rev Req Model (2009 GRC) Rebuttal REmoval of New  WH Solar AdjustMI 3" xfId="3354"/>
    <cellStyle name="_DEM-WP (C) Power Cost 2006GRC Order_Book2_Electric Rev Req Model (2009 GRC) Rebuttal REmoval of New  WH Solar AdjustMI_DEM-WP(C) ENERG10C--ctn Mid-C_042010 2010GRC" xfId="3355"/>
    <cellStyle name="_DEM-WP (C) Power Cost 2006GRC Order_Book2_Electric Rev Req Model (2009 GRC) Revised 01-18-2010" xfId="3356"/>
    <cellStyle name="_DEM-WP (C) Power Cost 2006GRC Order_Book2_Electric Rev Req Model (2009 GRC) Revised 01-18-2010 2" xfId="3357"/>
    <cellStyle name="_DEM-WP (C) Power Cost 2006GRC Order_Book2_Electric Rev Req Model (2009 GRC) Revised 01-18-2010 2 2" xfId="3358"/>
    <cellStyle name="_DEM-WP (C) Power Cost 2006GRC Order_Book2_Electric Rev Req Model (2009 GRC) Revised 01-18-2010 3" xfId="3359"/>
    <cellStyle name="_DEM-WP (C) Power Cost 2006GRC Order_Book2_Electric Rev Req Model (2009 GRC) Revised 01-18-2010_DEM-WP(C) ENERG10C--ctn Mid-C_042010 2010GRC" xfId="3360"/>
    <cellStyle name="_DEM-WP (C) Power Cost 2006GRC Order_Book2_Final Order Electric EXHIBIT A-1" xfId="3361"/>
    <cellStyle name="_DEM-WP (C) Power Cost 2006GRC Order_Book2_Final Order Electric EXHIBIT A-1 2" xfId="3362"/>
    <cellStyle name="_DEM-WP (C) Power Cost 2006GRC Order_Book2_Final Order Electric EXHIBIT A-1 2 2" xfId="3363"/>
    <cellStyle name="_DEM-WP (C) Power Cost 2006GRC Order_Book2_Final Order Electric EXHIBIT A-1 3" xfId="3364"/>
    <cellStyle name="_DEM-WP (C) Power Cost 2006GRC Order_Book4" xfId="3365"/>
    <cellStyle name="_DEM-WP (C) Power Cost 2006GRC Order_Book4 2" xfId="3366"/>
    <cellStyle name="_DEM-WP (C) Power Cost 2006GRC Order_Book4 2 2" xfId="3367"/>
    <cellStyle name="_DEM-WP (C) Power Cost 2006GRC Order_Book4 3" xfId="3368"/>
    <cellStyle name="_DEM-WP (C) Power Cost 2006GRC Order_Book4_DEM-WP(C) ENERG10C--ctn Mid-C_042010 2010GRC" xfId="3369"/>
    <cellStyle name="_DEM-WP (C) Power Cost 2006GRC Order_Book9" xfId="3370"/>
    <cellStyle name="_DEM-WP (C) Power Cost 2006GRC Order_Book9 2" xfId="3371"/>
    <cellStyle name="_DEM-WP (C) Power Cost 2006GRC Order_Book9 2 2" xfId="3372"/>
    <cellStyle name="_DEM-WP (C) Power Cost 2006GRC Order_Book9 3" xfId="3373"/>
    <cellStyle name="_DEM-WP (C) Power Cost 2006GRC Order_Book9_DEM-WP(C) ENERG10C--ctn Mid-C_042010 2010GRC" xfId="3374"/>
    <cellStyle name="_DEM-WP (C) Power Cost 2006GRC Order_Chelan PUD Power Costs (8-10)" xfId="3375"/>
    <cellStyle name="_DEM-WP (C) Power Cost 2006GRC Order_DEM-WP(C) Chelan Power Costs" xfId="3376"/>
    <cellStyle name="_DEM-WP (C) Power Cost 2006GRC Order_DEM-WP(C) Chelan Power Costs 2" xfId="3377"/>
    <cellStyle name="_DEM-WP (C) Power Cost 2006GRC Order_DEM-WP(C) ENERG10C--ctn Mid-C_042010 2010GRC" xfId="3378"/>
    <cellStyle name="_DEM-WP (C) Power Cost 2006GRC Order_DEM-WP(C) Gas Transport 2010GRC" xfId="3379"/>
    <cellStyle name="_DEM-WP (C) Power Cost 2006GRC Order_DEM-WP(C) Gas Transport 2010GRC 2" xfId="3380"/>
    <cellStyle name="_DEM-WP (C) Power Cost 2006GRC Order_Electric COS Inputs" xfId="3381"/>
    <cellStyle name="_DEM-WP (C) Power Cost 2006GRC Order_Electric COS Inputs 2" xfId="3382"/>
    <cellStyle name="_DEM-WP (C) Power Cost 2006GRC Order_Electric COS Inputs 2 2" xfId="3383"/>
    <cellStyle name="_DEM-WP (C) Power Cost 2006GRC Order_Electric COS Inputs 2 2 2" xfId="3384"/>
    <cellStyle name="_DEM-WP (C) Power Cost 2006GRC Order_Electric COS Inputs 2 3" xfId="3385"/>
    <cellStyle name="_DEM-WP (C) Power Cost 2006GRC Order_Electric COS Inputs 2 3 2" xfId="3386"/>
    <cellStyle name="_DEM-WP (C) Power Cost 2006GRC Order_Electric COS Inputs 2 4" xfId="3387"/>
    <cellStyle name="_DEM-WP (C) Power Cost 2006GRC Order_Electric COS Inputs 2 4 2" xfId="3388"/>
    <cellStyle name="_DEM-WP (C) Power Cost 2006GRC Order_Electric COS Inputs 3" xfId="3389"/>
    <cellStyle name="_DEM-WP (C) Power Cost 2006GRC Order_Electric COS Inputs 3 2" xfId="3390"/>
    <cellStyle name="_DEM-WP (C) Power Cost 2006GRC Order_Electric COS Inputs 4" xfId="3391"/>
    <cellStyle name="_DEM-WP (C) Power Cost 2006GRC Order_Electric COS Inputs 4 2" xfId="3392"/>
    <cellStyle name="_DEM-WP (C) Power Cost 2006GRC Order_Electric COS Inputs 5" xfId="3393"/>
    <cellStyle name="_DEM-WP (C) Power Cost 2006GRC Order_Electric COS Inputs 6" xfId="3394"/>
    <cellStyle name="_DEM-WP (C) Power Cost 2006GRC Order_NIM Summary" xfId="3395"/>
    <cellStyle name="_DEM-WP (C) Power Cost 2006GRC Order_NIM Summary 09GRC" xfId="3396"/>
    <cellStyle name="_DEM-WP (C) Power Cost 2006GRC Order_NIM Summary 09GRC 2" xfId="3397"/>
    <cellStyle name="_DEM-WP (C) Power Cost 2006GRC Order_NIM Summary 09GRC_DEM-WP(C) ENERG10C--ctn Mid-C_042010 2010GRC" xfId="3398"/>
    <cellStyle name="_DEM-WP (C) Power Cost 2006GRC Order_NIM Summary 2" xfId="3399"/>
    <cellStyle name="_DEM-WP (C) Power Cost 2006GRC Order_NIM Summary 3" xfId="3400"/>
    <cellStyle name="_DEM-WP (C) Power Cost 2006GRC Order_NIM Summary 4" xfId="3401"/>
    <cellStyle name="_DEM-WP (C) Power Cost 2006GRC Order_NIM Summary 5" xfId="3402"/>
    <cellStyle name="_DEM-WP (C) Power Cost 2006GRC Order_NIM Summary 6" xfId="3403"/>
    <cellStyle name="_DEM-WP (C) Power Cost 2006GRC Order_NIM Summary 7" xfId="3404"/>
    <cellStyle name="_DEM-WP (C) Power Cost 2006GRC Order_NIM Summary 8" xfId="3405"/>
    <cellStyle name="_DEM-WP (C) Power Cost 2006GRC Order_NIM Summary 9" xfId="3406"/>
    <cellStyle name="_DEM-WP (C) Power Cost 2006GRC Order_NIM Summary_DEM-WP(C) ENERG10C--ctn Mid-C_042010 2010GRC" xfId="3407"/>
    <cellStyle name="_DEM-WP (C) Power Cost 2006GRC Order_NIM+O&amp;M" xfId="3408"/>
    <cellStyle name="_DEM-WP (C) Power Cost 2006GRC Order_NIM+O&amp;M 2" xfId="3409"/>
    <cellStyle name="_DEM-WP (C) Power Cost 2006GRC Order_NIM+O&amp;M Monthly" xfId="3410"/>
    <cellStyle name="_DEM-WP (C) Power Cost 2006GRC Order_NIM+O&amp;M Monthly 2" xfId="3411"/>
    <cellStyle name="_DEM-WP (C) Power Cost 2006GRC Order_PCA 10 -  Exhibit D from A Kellogg Jan 2011" xfId="3412"/>
    <cellStyle name="_DEM-WP (C) Power Cost 2006GRC Order_PCA 10 -  Exhibit D from A Kellogg July 2011" xfId="3413"/>
    <cellStyle name="_DEM-WP (C) Power Cost 2006GRC Order_PCA 10 -  Exhibit D from S Free Rcv'd 12-11" xfId="3414"/>
    <cellStyle name="_DEM-WP (C) Power Cost 2006GRC Order_PCA 9 -  Exhibit D April 2010" xfId="3415"/>
    <cellStyle name="_DEM-WP (C) Power Cost 2006GRC Order_PCA 9 -  Exhibit D April 2010 (3)" xfId="3416"/>
    <cellStyle name="_DEM-WP (C) Power Cost 2006GRC Order_PCA 9 -  Exhibit D April 2010 (3) 2" xfId="3417"/>
    <cellStyle name="_DEM-WP (C) Power Cost 2006GRC Order_PCA 9 -  Exhibit D April 2010 (3)_DEM-WP(C) ENERG10C--ctn Mid-C_042010 2010GRC" xfId="3418"/>
    <cellStyle name="_DEM-WP (C) Power Cost 2006GRC Order_PCA 9 -  Exhibit D Nov 2010" xfId="3419"/>
    <cellStyle name="_DEM-WP (C) Power Cost 2006GRC Order_PCA 9 - Exhibit D at August 2010" xfId="3420"/>
    <cellStyle name="_DEM-WP (C) Power Cost 2006GRC Order_PCA 9 - Exhibit D June 2010 GRC" xfId="3421"/>
    <cellStyle name="_DEM-WP (C) Power Cost 2006GRC Order_Power Costs - Comparison bx Rbtl-Staff-Jt-PC" xfId="3422"/>
    <cellStyle name="_DEM-WP (C) Power Cost 2006GRC Order_Power Costs - Comparison bx Rbtl-Staff-Jt-PC 2" xfId="3423"/>
    <cellStyle name="_DEM-WP (C) Power Cost 2006GRC Order_Power Costs - Comparison bx Rbtl-Staff-Jt-PC 2 2" xfId="3424"/>
    <cellStyle name="_DEM-WP (C) Power Cost 2006GRC Order_Power Costs - Comparison bx Rbtl-Staff-Jt-PC 3" xfId="3425"/>
    <cellStyle name="_DEM-WP (C) Power Cost 2006GRC Order_Power Costs - Comparison bx Rbtl-Staff-Jt-PC_Adj Bench DR 3 for Initial Briefs (Electric)" xfId="3426"/>
    <cellStyle name="_DEM-WP (C) Power Cost 2006GRC Order_Power Costs - Comparison bx Rbtl-Staff-Jt-PC_Adj Bench DR 3 for Initial Briefs (Electric) 2" xfId="3427"/>
    <cellStyle name="_DEM-WP (C) Power Cost 2006GRC Order_Power Costs - Comparison bx Rbtl-Staff-Jt-PC_Adj Bench DR 3 for Initial Briefs (Electric) 2 2" xfId="3428"/>
    <cellStyle name="_DEM-WP (C) Power Cost 2006GRC Order_Power Costs - Comparison bx Rbtl-Staff-Jt-PC_Adj Bench DR 3 for Initial Briefs (Electric) 3" xfId="3429"/>
    <cellStyle name="_DEM-WP (C) Power Cost 2006GRC Order_Power Costs - Comparison bx Rbtl-Staff-Jt-PC_Adj Bench DR 3 for Initial Briefs (Electric)_DEM-WP(C) ENERG10C--ctn Mid-C_042010 2010GRC" xfId="3430"/>
    <cellStyle name="_DEM-WP (C) Power Cost 2006GRC Order_Power Costs - Comparison bx Rbtl-Staff-Jt-PC_DEM-WP(C) ENERG10C--ctn Mid-C_042010 2010GRC" xfId="3431"/>
    <cellStyle name="_DEM-WP (C) Power Cost 2006GRC Order_Power Costs - Comparison bx Rbtl-Staff-Jt-PC_Electric Rev Req Model (2009 GRC) Rebuttal" xfId="3432"/>
    <cellStyle name="_DEM-WP (C) Power Cost 2006GRC Order_Power Costs - Comparison bx Rbtl-Staff-Jt-PC_Electric Rev Req Model (2009 GRC) Rebuttal 2" xfId="3433"/>
    <cellStyle name="_DEM-WP (C) Power Cost 2006GRC Order_Power Costs - Comparison bx Rbtl-Staff-Jt-PC_Electric Rev Req Model (2009 GRC) Rebuttal 2 2" xfId="3434"/>
    <cellStyle name="_DEM-WP (C) Power Cost 2006GRC Order_Power Costs - Comparison bx Rbtl-Staff-Jt-PC_Electric Rev Req Model (2009 GRC) Rebuttal 3" xfId="3435"/>
    <cellStyle name="_DEM-WP (C) Power Cost 2006GRC Order_Power Costs - Comparison bx Rbtl-Staff-Jt-PC_Electric Rev Req Model (2009 GRC) Rebuttal REmoval of New  WH Solar AdjustMI" xfId="3436"/>
    <cellStyle name="_DEM-WP (C) Power Cost 2006GRC Order_Power Costs - Comparison bx Rbtl-Staff-Jt-PC_Electric Rev Req Model (2009 GRC) Rebuttal REmoval of New  WH Solar AdjustMI 2" xfId="3437"/>
    <cellStyle name="_DEM-WP (C) Power Cost 2006GRC Order_Power Costs - Comparison bx Rbtl-Staff-Jt-PC_Electric Rev Req Model (2009 GRC) Rebuttal REmoval of New  WH Solar AdjustMI 2 2" xfId="3438"/>
    <cellStyle name="_DEM-WP (C) Power Cost 2006GRC Order_Power Costs - Comparison bx Rbtl-Staff-Jt-PC_Electric Rev Req Model (2009 GRC) Rebuttal REmoval of New  WH Solar AdjustMI 3" xfId="3439"/>
    <cellStyle name="_DEM-WP (C) Power Cost 2006GRC Order_Power Costs - Comparison bx Rbtl-Staff-Jt-PC_Electric Rev Req Model (2009 GRC) Rebuttal REmoval of New  WH Solar AdjustMI_DEM-WP(C) ENERG10C--ctn Mid-C_042010 2010GRC" xfId="3440"/>
    <cellStyle name="_DEM-WP (C) Power Cost 2006GRC Order_Power Costs - Comparison bx Rbtl-Staff-Jt-PC_Electric Rev Req Model (2009 GRC) Revised 01-18-2010" xfId="3441"/>
    <cellStyle name="_DEM-WP (C) Power Cost 2006GRC Order_Power Costs - Comparison bx Rbtl-Staff-Jt-PC_Electric Rev Req Model (2009 GRC) Revised 01-18-2010 2" xfId="3442"/>
    <cellStyle name="_DEM-WP (C) Power Cost 2006GRC Order_Power Costs - Comparison bx Rbtl-Staff-Jt-PC_Electric Rev Req Model (2009 GRC) Revised 01-18-2010 2 2" xfId="3443"/>
    <cellStyle name="_DEM-WP (C) Power Cost 2006GRC Order_Power Costs - Comparison bx Rbtl-Staff-Jt-PC_Electric Rev Req Model (2009 GRC) Revised 01-18-2010 3" xfId="3444"/>
    <cellStyle name="_DEM-WP (C) Power Cost 2006GRC Order_Power Costs - Comparison bx Rbtl-Staff-Jt-PC_Electric Rev Req Model (2009 GRC) Revised 01-18-2010_DEM-WP(C) ENERG10C--ctn Mid-C_042010 2010GRC" xfId="3445"/>
    <cellStyle name="_DEM-WP (C) Power Cost 2006GRC Order_Power Costs - Comparison bx Rbtl-Staff-Jt-PC_Final Order Electric EXHIBIT A-1" xfId="3446"/>
    <cellStyle name="_DEM-WP (C) Power Cost 2006GRC Order_Power Costs - Comparison bx Rbtl-Staff-Jt-PC_Final Order Electric EXHIBIT A-1 2" xfId="3447"/>
    <cellStyle name="_DEM-WP (C) Power Cost 2006GRC Order_Power Costs - Comparison bx Rbtl-Staff-Jt-PC_Final Order Electric EXHIBIT A-1 2 2" xfId="3448"/>
    <cellStyle name="_DEM-WP (C) Power Cost 2006GRC Order_Power Costs - Comparison bx Rbtl-Staff-Jt-PC_Final Order Electric EXHIBIT A-1 3" xfId="3449"/>
    <cellStyle name="_DEM-WP (C) Power Cost 2006GRC Order_Production Adj 4.37" xfId="3450"/>
    <cellStyle name="_DEM-WP (C) Power Cost 2006GRC Order_Production Adj 4.37 2" xfId="3451"/>
    <cellStyle name="_DEM-WP (C) Power Cost 2006GRC Order_Production Adj 4.37 2 2" xfId="3452"/>
    <cellStyle name="_DEM-WP (C) Power Cost 2006GRC Order_Production Adj 4.37 3" xfId="3453"/>
    <cellStyle name="_DEM-WP (C) Power Cost 2006GRC Order_Purchased Power Adj 4.03" xfId="3454"/>
    <cellStyle name="_DEM-WP (C) Power Cost 2006GRC Order_Purchased Power Adj 4.03 2" xfId="3455"/>
    <cellStyle name="_DEM-WP (C) Power Cost 2006GRC Order_Purchased Power Adj 4.03 2 2" xfId="3456"/>
    <cellStyle name="_DEM-WP (C) Power Cost 2006GRC Order_Purchased Power Adj 4.03 3" xfId="3457"/>
    <cellStyle name="_DEM-WP (C) Power Cost 2006GRC Order_Rebuttal Power Costs" xfId="3458"/>
    <cellStyle name="_DEM-WP (C) Power Cost 2006GRC Order_Rebuttal Power Costs 2" xfId="3459"/>
    <cellStyle name="_DEM-WP (C) Power Cost 2006GRC Order_Rebuttal Power Costs 2 2" xfId="3460"/>
    <cellStyle name="_DEM-WP (C) Power Cost 2006GRC Order_Rebuttal Power Costs 3" xfId="3461"/>
    <cellStyle name="_DEM-WP (C) Power Cost 2006GRC Order_Rebuttal Power Costs_Adj Bench DR 3 for Initial Briefs (Electric)" xfId="3462"/>
    <cellStyle name="_DEM-WP (C) Power Cost 2006GRC Order_Rebuttal Power Costs_Adj Bench DR 3 for Initial Briefs (Electric) 2" xfId="3463"/>
    <cellStyle name="_DEM-WP (C) Power Cost 2006GRC Order_Rebuttal Power Costs_Adj Bench DR 3 for Initial Briefs (Electric) 2 2" xfId="3464"/>
    <cellStyle name="_DEM-WP (C) Power Cost 2006GRC Order_Rebuttal Power Costs_Adj Bench DR 3 for Initial Briefs (Electric) 3" xfId="3465"/>
    <cellStyle name="_DEM-WP (C) Power Cost 2006GRC Order_Rebuttal Power Costs_Adj Bench DR 3 for Initial Briefs (Electric)_DEM-WP(C) ENERG10C--ctn Mid-C_042010 2010GRC" xfId="3466"/>
    <cellStyle name="_DEM-WP (C) Power Cost 2006GRC Order_Rebuttal Power Costs_DEM-WP(C) ENERG10C--ctn Mid-C_042010 2010GRC" xfId="3467"/>
    <cellStyle name="_DEM-WP (C) Power Cost 2006GRC Order_Rebuttal Power Costs_Electric Rev Req Model (2009 GRC) Rebuttal" xfId="3468"/>
    <cellStyle name="_DEM-WP (C) Power Cost 2006GRC Order_Rebuttal Power Costs_Electric Rev Req Model (2009 GRC) Rebuttal 2" xfId="3469"/>
    <cellStyle name="_DEM-WP (C) Power Cost 2006GRC Order_Rebuttal Power Costs_Electric Rev Req Model (2009 GRC) Rebuttal 2 2" xfId="3470"/>
    <cellStyle name="_DEM-WP (C) Power Cost 2006GRC Order_Rebuttal Power Costs_Electric Rev Req Model (2009 GRC) Rebuttal 3" xfId="3471"/>
    <cellStyle name="_DEM-WP (C) Power Cost 2006GRC Order_Rebuttal Power Costs_Electric Rev Req Model (2009 GRC) Rebuttal REmoval of New  WH Solar AdjustMI" xfId="3472"/>
    <cellStyle name="_DEM-WP (C) Power Cost 2006GRC Order_Rebuttal Power Costs_Electric Rev Req Model (2009 GRC) Rebuttal REmoval of New  WH Solar AdjustMI 2" xfId="3473"/>
    <cellStyle name="_DEM-WP (C) Power Cost 2006GRC Order_Rebuttal Power Costs_Electric Rev Req Model (2009 GRC) Rebuttal REmoval of New  WH Solar AdjustMI 2 2" xfId="3474"/>
    <cellStyle name="_DEM-WP (C) Power Cost 2006GRC Order_Rebuttal Power Costs_Electric Rev Req Model (2009 GRC) Rebuttal REmoval of New  WH Solar AdjustMI 3" xfId="3475"/>
    <cellStyle name="_DEM-WP (C) Power Cost 2006GRC Order_Rebuttal Power Costs_Electric Rev Req Model (2009 GRC) Rebuttal REmoval of New  WH Solar AdjustMI_DEM-WP(C) ENERG10C--ctn Mid-C_042010 2010GRC" xfId="3476"/>
    <cellStyle name="_DEM-WP (C) Power Cost 2006GRC Order_Rebuttal Power Costs_Electric Rev Req Model (2009 GRC) Revised 01-18-2010" xfId="3477"/>
    <cellStyle name="_DEM-WP (C) Power Cost 2006GRC Order_Rebuttal Power Costs_Electric Rev Req Model (2009 GRC) Revised 01-18-2010 2" xfId="3478"/>
    <cellStyle name="_DEM-WP (C) Power Cost 2006GRC Order_Rebuttal Power Costs_Electric Rev Req Model (2009 GRC) Revised 01-18-2010 2 2" xfId="3479"/>
    <cellStyle name="_DEM-WP (C) Power Cost 2006GRC Order_Rebuttal Power Costs_Electric Rev Req Model (2009 GRC) Revised 01-18-2010 3" xfId="3480"/>
    <cellStyle name="_DEM-WP (C) Power Cost 2006GRC Order_Rebuttal Power Costs_Electric Rev Req Model (2009 GRC) Revised 01-18-2010_DEM-WP(C) ENERG10C--ctn Mid-C_042010 2010GRC" xfId="3481"/>
    <cellStyle name="_DEM-WP (C) Power Cost 2006GRC Order_Rebuttal Power Costs_Final Order Electric EXHIBIT A-1" xfId="3482"/>
    <cellStyle name="_DEM-WP (C) Power Cost 2006GRC Order_Rebuttal Power Costs_Final Order Electric EXHIBIT A-1 2" xfId="3483"/>
    <cellStyle name="_DEM-WP (C) Power Cost 2006GRC Order_Rebuttal Power Costs_Final Order Electric EXHIBIT A-1 2 2" xfId="3484"/>
    <cellStyle name="_DEM-WP (C) Power Cost 2006GRC Order_Rebuttal Power Costs_Final Order Electric EXHIBIT A-1 3" xfId="3485"/>
    <cellStyle name="_DEM-WP (C) Power Cost 2006GRC Order_ROR 5.02" xfId="3486"/>
    <cellStyle name="_DEM-WP (C) Power Cost 2006GRC Order_ROR 5.02 2" xfId="3487"/>
    <cellStyle name="_DEM-WP (C) Power Cost 2006GRC Order_ROR 5.02 2 2" xfId="3488"/>
    <cellStyle name="_DEM-WP (C) Power Cost 2006GRC Order_ROR 5.02 3" xfId="3489"/>
    <cellStyle name="_DEM-WP (C) Power Cost 2006GRC Order_Scenario 1 REC vs PTC Offset" xfId="3490"/>
    <cellStyle name="_DEM-WP (C) Power Cost 2006GRC Order_Scenario 3" xfId="3491"/>
    <cellStyle name="_DEM-WP (C) Power Cost 2006GRC Order_Wind Integration 10GRC" xfId="3492"/>
    <cellStyle name="_DEM-WP (C) Power Cost 2006GRC Order_Wind Integration 10GRC 2" xfId="3493"/>
    <cellStyle name="_DEM-WP (C) Power Cost 2006GRC Order_Wind Integration 10GRC_DEM-WP(C) ENERG10C--ctn Mid-C_042010 2010GRC" xfId="3494"/>
    <cellStyle name="_DEM-WP Revised (HC) Wild Horse 2006GRC" xfId="3495"/>
    <cellStyle name="_DEM-WP Revised (HC) Wild Horse 2006GRC 2" xfId="3496"/>
    <cellStyle name="_DEM-WP Revised (HC) Wild Horse 2006GRC 2 2" xfId="3497"/>
    <cellStyle name="_DEM-WP Revised (HC) Wild Horse 2006GRC 3" xfId="3498"/>
    <cellStyle name="_DEM-WP Revised (HC) Wild Horse 2006GRC_16.37E Wild Horse Expansion DeferralRevwrkingfile SF" xfId="3499"/>
    <cellStyle name="_DEM-WP Revised (HC) Wild Horse 2006GRC_16.37E Wild Horse Expansion DeferralRevwrkingfile SF 2" xfId="3500"/>
    <cellStyle name="_DEM-WP Revised (HC) Wild Horse 2006GRC_16.37E Wild Horse Expansion DeferralRevwrkingfile SF 2 2" xfId="3501"/>
    <cellStyle name="_DEM-WP Revised (HC) Wild Horse 2006GRC_16.37E Wild Horse Expansion DeferralRevwrkingfile SF 3" xfId="3502"/>
    <cellStyle name="_DEM-WP Revised (HC) Wild Horse 2006GRC_16.37E Wild Horse Expansion DeferralRevwrkingfile SF_DEM-WP(C) ENERG10C--ctn Mid-C_042010 2010GRC" xfId="3503"/>
    <cellStyle name="_DEM-WP Revised (HC) Wild Horse 2006GRC_2009 GRC Compl Filing - Exhibit D" xfId="3504"/>
    <cellStyle name="_DEM-WP Revised (HC) Wild Horse 2006GRC_2009 GRC Compl Filing - Exhibit D 2" xfId="3505"/>
    <cellStyle name="_DEM-WP Revised (HC) Wild Horse 2006GRC_2009 GRC Compl Filing - Exhibit D_DEM-WP(C) ENERG10C--ctn Mid-C_042010 2010GRC" xfId="3506"/>
    <cellStyle name="_DEM-WP Revised (HC) Wild Horse 2006GRC_Adj Bench DR 3 for Initial Briefs (Electric)" xfId="3507"/>
    <cellStyle name="_DEM-WP Revised (HC) Wild Horse 2006GRC_Adj Bench DR 3 for Initial Briefs (Electric) 2" xfId="3508"/>
    <cellStyle name="_DEM-WP Revised (HC) Wild Horse 2006GRC_Adj Bench DR 3 for Initial Briefs (Electric) 2 2" xfId="3509"/>
    <cellStyle name="_DEM-WP Revised (HC) Wild Horse 2006GRC_Adj Bench DR 3 for Initial Briefs (Electric) 3" xfId="3510"/>
    <cellStyle name="_DEM-WP Revised (HC) Wild Horse 2006GRC_Adj Bench DR 3 for Initial Briefs (Electric)_DEM-WP(C) ENERG10C--ctn Mid-C_042010 2010GRC" xfId="3511"/>
    <cellStyle name="_DEM-WP Revised (HC) Wild Horse 2006GRC_Book1" xfId="3512"/>
    <cellStyle name="_DEM-WP Revised (HC) Wild Horse 2006GRC_Book2" xfId="3513"/>
    <cellStyle name="_DEM-WP Revised (HC) Wild Horse 2006GRC_Book2 2" xfId="3514"/>
    <cellStyle name="_DEM-WP Revised (HC) Wild Horse 2006GRC_Book2 2 2" xfId="3515"/>
    <cellStyle name="_DEM-WP Revised (HC) Wild Horse 2006GRC_Book2 3" xfId="3516"/>
    <cellStyle name="_DEM-WP Revised (HC) Wild Horse 2006GRC_Book2_DEM-WP(C) ENERG10C--ctn Mid-C_042010 2010GRC" xfId="3517"/>
    <cellStyle name="_DEM-WP Revised (HC) Wild Horse 2006GRC_Book4" xfId="3518"/>
    <cellStyle name="_DEM-WP Revised (HC) Wild Horse 2006GRC_Book4 2" xfId="3519"/>
    <cellStyle name="_DEM-WP Revised (HC) Wild Horse 2006GRC_Book4 2 2" xfId="3520"/>
    <cellStyle name="_DEM-WP Revised (HC) Wild Horse 2006GRC_Book4 3" xfId="3521"/>
    <cellStyle name="_DEM-WP Revised (HC) Wild Horse 2006GRC_Book4_DEM-WP(C) ENERG10C--ctn Mid-C_042010 2010GRC" xfId="3522"/>
    <cellStyle name="_DEM-WP Revised (HC) Wild Horse 2006GRC_DEM-WP(C) ENERG10C--ctn Mid-C_042010 2010GRC" xfId="3523"/>
    <cellStyle name="_DEM-WP Revised (HC) Wild Horse 2006GRC_Electric Rev Req Model (2009 GRC) " xfId="3524"/>
    <cellStyle name="_DEM-WP Revised (HC) Wild Horse 2006GRC_Electric Rev Req Model (2009 GRC)  2" xfId="3525"/>
    <cellStyle name="_DEM-WP Revised (HC) Wild Horse 2006GRC_Electric Rev Req Model (2009 GRC)  2 2" xfId="3526"/>
    <cellStyle name="_DEM-WP Revised (HC) Wild Horse 2006GRC_Electric Rev Req Model (2009 GRC)  3" xfId="3527"/>
    <cellStyle name="_DEM-WP Revised (HC) Wild Horse 2006GRC_Electric Rev Req Model (2009 GRC) _DEM-WP(C) ENERG10C--ctn Mid-C_042010 2010GRC" xfId="3528"/>
    <cellStyle name="_DEM-WP Revised (HC) Wild Horse 2006GRC_Electric Rev Req Model (2009 GRC) Rebuttal" xfId="3529"/>
    <cellStyle name="_DEM-WP Revised (HC) Wild Horse 2006GRC_Electric Rev Req Model (2009 GRC) Rebuttal 2" xfId="3530"/>
    <cellStyle name="_DEM-WP Revised (HC) Wild Horse 2006GRC_Electric Rev Req Model (2009 GRC) Rebuttal 2 2" xfId="3531"/>
    <cellStyle name="_DEM-WP Revised (HC) Wild Horse 2006GRC_Electric Rev Req Model (2009 GRC) Rebuttal 3" xfId="3532"/>
    <cellStyle name="_DEM-WP Revised (HC) Wild Horse 2006GRC_Electric Rev Req Model (2009 GRC) Rebuttal REmoval of New  WH Solar AdjustMI" xfId="3533"/>
    <cellStyle name="_DEM-WP Revised (HC) Wild Horse 2006GRC_Electric Rev Req Model (2009 GRC) Rebuttal REmoval of New  WH Solar AdjustMI 2" xfId="3534"/>
    <cellStyle name="_DEM-WP Revised (HC) Wild Horse 2006GRC_Electric Rev Req Model (2009 GRC) Rebuttal REmoval of New  WH Solar AdjustMI 2 2" xfId="3535"/>
    <cellStyle name="_DEM-WP Revised (HC) Wild Horse 2006GRC_Electric Rev Req Model (2009 GRC) Rebuttal REmoval of New  WH Solar AdjustMI 3" xfId="3536"/>
    <cellStyle name="_DEM-WP Revised (HC) Wild Horse 2006GRC_Electric Rev Req Model (2009 GRC) Rebuttal REmoval of New  WH Solar AdjustMI_DEM-WP(C) ENERG10C--ctn Mid-C_042010 2010GRC" xfId="3537"/>
    <cellStyle name="_DEM-WP Revised (HC) Wild Horse 2006GRC_Electric Rev Req Model (2009 GRC) Revised 01-18-2010" xfId="3538"/>
    <cellStyle name="_DEM-WP Revised (HC) Wild Horse 2006GRC_Electric Rev Req Model (2009 GRC) Revised 01-18-2010 2" xfId="3539"/>
    <cellStyle name="_DEM-WP Revised (HC) Wild Horse 2006GRC_Electric Rev Req Model (2009 GRC) Revised 01-18-2010 2 2" xfId="3540"/>
    <cellStyle name="_DEM-WP Revised (HC) Wild Horse 2006GRC_Electric Rev Req Model (2009 GRC) Revised 01-18-2010 3" xfId="3541"/>
    <cellStyle name="_DEM-WP Revised (HC) Wild Horse 2006GRC_Electric Rev Req Model (2009 GRC) Revised 01-18-2010_DEM-WP(C) ENERG10C--ctn Mid-C_042010 2010GRC" xfId="3542"/>
    <cellStyle name="_DEM-WP Revised (HC) Wild Horse 2006GRC_Electric Rev Req Model (2010 GRC)" xfId="3543"/>
    <cellStyle name="_DEM-WP Revised (HC) Wild Horse 2006GRC_Electric Rev Req Model (2010 GRC) SF" xfId="3544"/>
    <cellStyle name="_DEM-WP Revised (HC) Wild Horse 2006GRC_Final Order Electric" xfId="3545"/>
    <cellStyle name="_DEM-WP Revised (HC) Wild Horse 2006GRC_Final Order Electric EXHIBIT A-1" xfId="3546"/>
    <cellStyle name="_DEM-WP Revised (HC) Wild Horse 2006GRC_Final Order Electric EXHIBIT A-1 2" xfId="3547"/>
    <cellStyle name="_DEM-WP Revised (HC) Wild Horse 2006GRC_Final Order Electric EXHIBIT A-1 2 2" xfId="3548"/>
    <cellStyle name="_DEM-WP Revised (HC) Wild Horse 2006GRC_Final Order Electric EXHIBIT A-1 3" xfId="3549"/>
    <cellStyle name="_DEM-WP Revised (HC) Wild Horse 2006GRC_NIM Summary" xfId="3550"/>
    <cellStyle name="_DEM-WP Revised (HC) Wild Horse 2006GRC_NIM Summary 2" xfId="3551"/>
    <cellStyle name="_DEM-WP Revised (HC) Wild Horse 2006GRC_NIM Summary_DEM-WP(C) ENERG10C--ctn Mid-C_042010 2010GRC" xfId="3552"/>
    <cellStyle name="_DEM-WP Revised (HC) Wild Horse 2006GRC_Power Costs - Comparison bx Rbtl-Staff-Jt-PC" xfId="3553"/>
    <cellStyle name="_DEM-WP Revised (HC) Wild Horse 2006GRC_Power Costs - Comparison bx Rbtl-Staff-Jt-PC 2" xfId="3554"/>
    <cellStyle name="_DEM-WP Revised (HC) Wild Horse 2006GRC_Power Costs - Comparison bx Rbtl-Staff-Jt-PC 2 2" xfId="3555"/>
    <cellStyle name="_DEM-WP Revised (HC) Wild Horse 2006GRC_Power Costs - Comparison bx Rbtl-Staff-Jt-PC 3" xfId="3556"/>
    <cellStyle name="_DEM-WP Revised (HC) Wild Horse 2006GRC_Power Costs - Comparison bx Rbtl-Staff-Jt-PC_DEM-WP(C) ENERG10C--ctn Mid-C_042010 2010GRC" xfId="3557"/>
    <cellStyle name="_DEM-WP Revised (HC) Wild Horse 2006GRC_Rebuttal Power Costs" xfId="3558"/>
    <cellStyle name="_DEM-WP Revised (HC) Wild Horse 2006GRC_Rebuttal Power Costs 2" xfId="3559"/>
    <cellStyle name="_DEM-WP Revised (HC) Wild Horse 2006GRC_Rebuttal Power Costs 2 2" xfId="3560"/>
    <cellStyle name="_DEM-WP Revised (HC) Wild Horse 2006GRC_Rebuttal Power Costs 3" xfId="3561"/>
    <cellStyle name="_DEM-WP Revised (HC) Wild Horse 2006GRC_Rebuttal Power Costs_DEM-WP(C) ENERG10C--ctn Mid-C_042010 2010GRC" xfId="3562"/>
    <cellStyle name="_DEM-WP Revised (HC) Wild Horse 2006GRC_TENASKA REGULATORY ASSET" xfId="3563"/>
    <cellStyle name="_DEM-WP Revised (HC) Wild Horse 2006GRC_TENASKA REGULATORY ASSET 2" xfId="3564"/>
    <cellStyle name="_DEM-WP Revised (HC) Wild Horse 2006GRC_TENASKA REGULATORY ASSET 2 2" xfId="3565"/>
    <cellStyle name="_DEM-WP Revised (HC) Wild Horse 2006GRC_TENASKA REGULATORY ASSET 3" xfId="3566"/>
    <cellStyle name="_x0013__DEM-WP(C) Colstrip 12 Coal Cost Forecast 2010GRC" xfId="3567"/>
    <cellStyle name="_DEM-WP(C) Colstrip FOR" xfId="3568"/>
    <cellStyle name="_DEM-WP(C) Colstrip FOR 2" xfId="3569"/>
    <cellStyle name="_DEM-WP(C) Colstrip FOR 2 2" xfId="3570"/>
    <cellStyle name="_DEM-WP(C) Colstrip FOR 3" xfId="3571"/>
    <cellStyle name="_DEM-WP(C) Colstrip FOR Apr08 update" xfId="3572"/>
    <cellStyle name="_DEM-WP(C) Colstrip FOR_(C) WHE Proforma with ITC cash grant 10 Yr Amort_for rebuttal_120709" xfId="3573"/>
    <cellStyle name="_DEM-WP(C) Colstrip FOR_(C) WHE Proforma with ITC cash grant 10 Yr Amort_for rebuttal_120709 2" xfId="3574"/>
    <cellStyle name="_DEM-WP(C) Colstrip FOR_(C) WHE Proforma with ITC cash grant 10 Yr Amort_for rebuttal_120709 2 2" xfId="3575"/>
    <cellStyle name="_DEM-WP(C) Colstrip FOR_(C) WHE Proforma with ITC cash grant 10 Yr Amort_for rebuttal_120709 3" xfId="3576"/>
    <cellStyle name="_DEM-WP(C) Colstrip FOR_(C) WHE Proforma with ITC cash grant 10 Yr Amort_for rebuttal_120709_DEM-WP(C) ENERG10C--ctn Mid-C_042010 2010GRC" xfId="3577"/>
    <cellStyle name="_DEM-WP(C) Colstrip FOR_16.07E Wild Horse Wind Expansionwrkingfile" xfId="3578"/>
    <cellStyle name="_DEM-WP(C) Colstrip FOR_16.07E Wild Horse Wind Expansionwrkingfile 2" xfId="3579"/>
    <cellStyle name="_DEM-WP(C) Colstrip FOR_16.07E Wild Horse Wind Expansionwrkingfile 2 2" xfId="3580"/>
    <cellStyle name="_DEM-WP(C) Colstrip FOR_16.07E Wild Horse Wind Expansionwrkingfile 3" xfId="3581"/>
    <cellStyle name="_DEM-WP(C) Colstrip FOR_16.07E Wild Horse Wind Expansionwrkingfile SF" xfId="3582"/>
    <cellStyle name="_DEM-WP(C) Colstrip FOR_16.07E Wild Horse Wind Expansionwrkingfile SF 2" xfId="3583"/>
    <cellStyle name="_DEM-WP(C) Colstrip FOR_16.07E Wild Horse Wind Expansionwrkingfile SF 2 2" xfId="3584"/>
    <cellStyle name="_DEM-WP(C) Colstrip FOR_16.07E Wild Horse Wind Expansionwrkingfile SF 3" xfId="3585"/>
    <cellStyle name="_DEM-WP(C) Colstrip FOR_16.07E Wild Horse Wind Expansionwrkingfile SF_DEM-WP(C) ENERG10C--ctn Mid-C_042010 2010GRC" xfId="3586"/>
    <cellStyle name="_DEM-WP(C) Colstrip FOR_16.07E Wild Horse Wind Expansionwrkingfile_DEM-WP(C) ENERG10C--ctn Mid-C_042010 2010GRC" xfId="3587"/>
    <cellStyle name="_DEM-WP(C) Colstrip FOR_16.37E Wild Horse Expansion DeferralRevwrkingfile SF" xfId="3588"/>
    <cellStyle name="_DEM-WP(C) Colstrip FOR_16.37E Wild Horse Expansion DeferralRevwrkingfile SF 2" xfId="3589"/>
    <cellStyle name="_DEM-WP(C) Colstrip FOR_16.37E Wild Horse Expansion DeferralRevwrkingfile SF 2 2" xfId="3590"/>
    <cellStyle name="_DEM-WP(C) Colstrip FOR_16.37E Wild Horse Expansion DeferralRevwrkingfile SF 3" xfId="3591"/>
    <cellStyle name="_DEM-WP(C) Colstrip FOR_16.37E Wild Horse Expansion DeferralRevwrkingfile SF_DEM-WP(C) ENERG10C--ctn Mid-C_042010 2010GRC" xfId="3592"/>
    <cellStyle name="_DEM-WP(C) Colstrip FOR_Adj Bench DR 3 for Initial Briefs (Electric)" xfId="3593"/>
    <cellStyle name="_DEM-WP(C) Colstrip FOR_Adj Bench DR 3 for Initial Briefs (Electric) 2" xfId="3594"/>
    <cellStyle name="_DEM-WP(C) Colstrip FOR_Adj Bench DR 3 for Initial Briefs (Electric) 2 2" xfId="3595"/>
    <cellStyle name="_DEM-WP(C) Colstrip FOR_Adj Bench DR 3 for Initial Briefs (Electric) 3" xfId="3596"/>
    <cellStyle name="_DEM-WP(C) Colstrip FOR_Adj Bench DR 3 for Initial Briefs (Electric)_DEM-WP(C) ENERG10C--ctn Mid-C_042010 2010GRC" xfId="3597"/>
    <cellStyle name="_DEM-WP(C) Colstrip FOR_Book2" xfId="3598"/>
    <cellStyle name="_DEM-WP(C) Colstrip FOR_Book2 2" xfId="3599"/>
    <cellStyle name="_DEM-WP(C) Colstrip FOR_Book2 2 2" xfId="3600"/>
    <cellStyle name="_DEM-WP(C) Colstrip FOR_Book2 3" xfId="3601"/>
    <cellStyle name="_DEM-WP(C) Colstrip FOR_Book2_Adj Bench DR 3 for Initial Briefs (Electric)" xfId="3602"/>
    <cellStyle name="_DEM-WP(C) Colstrip FOR_Book2_Adj Bench DR 3 for Initial Briefs (Electric) 2" xfId="3603"/>
    <cellStyle name="_DEM-WP(C) Colstrip FOR_Book2_Adj Bench DR 3 for Initial Briefs (Electric) 2 2" xfId="3604"/>
    <cellStyle name="_DEM-WP(C) Colstrip FOR_Book2_Adj Bench DR 3 for Initial Briefs (Electric) 3" xfId="3605"/>
    <cellStyle name="_DEM-WP(C) Colstrip FOR_Book2_Adj Bench DR 3 for Initial Briefs (Electric)_DEM-WP(C) ENERG10C--ctn Mid-C_042010 2010GRC" xfId="3606"/>
    <cellStyle name="_DEM-WP(C) Colstrip FOR_Book2_DEM-WP(C) ENERG10C--ctn Mid-C_042010 2010GRC" xfId="3607"/>
    <cellStyle name="_DEM-WP(C) Colstrip FOR_Book2_Electric Rev Req Model (2009 GRC) Rebuttal" xfId="3608"/>
    <cellStyle name="_DEM-WP(C) Colstrip FOR_Book2_Electric Rev Req Model (2009 GRC) Rebuttal 2" xfId="3609"/>
    <cellStyle name="_DEM-WP(C) Colstrip FOR_Book2_Electric Rev Req Model (2009 GRC) Rebuttal 2 2" xfId="3610"/>
    <cellStyle name="_DEM-WP(C) Colstrip FOR_Book2_Electric Rev Req Model (2009 GRC) Rebuttal 3" xfId="3611"/>
    <cellStyle name="_DEM-WP(C) Colstrip FOR_Book2_Electric Rev Req Model (2009 GRC) Rebuttal REmoval of New  WH Solar AdjustMI" xfId="3612"/>
    <cellStyle name="_DEM-WP(C) Colstrip FOR_Book2_Electric Rev Req Model (2009 GRC) Rebuttal REmoval of New  WH Solar AdjustMI 2" xfId="3613"/>
    <cellStyle name="_DEM-WP(C) Colstrip FOR_Book2_Electric Rev Req Model (2009 GRC) Rebuttal REmoval of New  WH Solar AdjustMI 2 2" xfId="3614"/>
    <cellStyle name="_DEM-WP(C) Colstrip FOR_Book2_Electric Rev Req Model (2009 GRC) Rebuttal REmoval of New  WH Solar AdjustMI 3" xfId="3615"/>
    <cellStyle name="_DEM-WP(C) Colstrip FOR_Book2_Electric Rev Req Model (2009 GRC) Rebuttal REmoval of New  WH Solar AdjustMI_DEM-WP(C) ENERG10C--ctn Mid-C_042010 2010GRC" xfId="3616"/>
    <cellStyle name="_DEM-WP(C) Colstrip FOR_Book2_Electric Rev Req Model (2009 GRC) Revised 01-18-2010" xfId="3617"/>
    <cellStyle name="_DEM-WP(C) Colstrip FOR_Book2_Electric Rev Req Model (2009 GRC) Revised 01-18-2010 2" xfId="3618"/>
    <cellStyle name="_DEM-WP(C) Colstrip FOR_Book2_Electric Rev Req Model (2009 GRC) Revised 01-18-2010 2 2" xfId="3619"/>
    <cellStyle name="_DEM-WP(C) Colstrip FOR_Book2_Electric Rev Req Model (2009 GRC) Revised 01-18-2010 3" xfId="3620"/>
    <cellStyle name="_DEM-WP(C) Colstrip FOR_Book2_Electric Rev Req Model (2009 GRC) Revised 01-18-2010_DEM-WP(C) ENERG10C--ctn Mid-C_042010 2010GRC" xfId="3621"/>
    <cellStyle name="_DEM-WP(C) Colstrip FOR_Book2_Final Order Electric EXHIBIT A-1" xfId="3622"/>
    <cellStyle name="_DEM-WP(C) Colstrip FOR_Book2_Final Order Electric EXHIBIT A-1 2" xfId="3623"/>
    <cellStyle name="_DEM-WP(C) Colstrip FOR_Book2_Final Order Electric EXHIBIT A-1 2 2" xfId="3624"/>
    <cellStyle name="_DEM-WP(C) Colstrip FOR_Book2_Final Order Electric EXHIBIT A-1 3" xfId="3625"/>
    <cellStyle name="_DEM-WP(C) Colstrip FOR_Confidential Material" xfId="3626"/>
    <cellStyle name="_DEM-WP(C) Colstrip FOR_DEM-WP(C) Colstrip 12 Coal Cost Forecast 2010GRC" xfId="3627"/>
    <cellStyle name="_DEM-WP(C) Colstrip FOR_DEM-WP(C) ENERG10C--ctn Mid-C_042010 2010GRC" xfId="3628"/>
    <cellStyle name="_DEM-WP(C) Colstrip FOR_DEM-WP(C) Production O&amp;M 2010GRC As-Filed" xfId="3629"/>
    <cellStyle name="_DEM-WP(C) Colstrip FOR_DEM-WP(C) Production O&amp;M 2010GRC As-Filed 2" xfId="3630"/>
    <cellStyle name="_DEM-WP(C) Colstrip FOR_DEM-WP(C) Production O&amp;M 2010GRC As-Filed 3" xfId="3631"/>
    <cellStyle name="_DEM-WP(C) Colstrip FOR_Electric Rev Req Model (2009 GRC) Rebuttal" xfId="3632"/>
    <cellStyle name="_DEM-WP(C) Colstrip FOR_Electric Rev Req Model (2009 GRC) Rebuttal 2" xfId="3633"/>
    <cellStyle name="_DEM-WP(C) Colstrip FOR_Electric Rev Req Model (2009 GRC) Rebuttal 2 2" xfId="3634"/>
    <cellStyle name="_DEM-WP(C) Colstrip FOR_Electric Rev Req Model (2009 GRC) Rebuttal 3" xfId="3635"/>
    <cellStyle name="_DEM-WP(C) Colstrip FOR_Electric Rev Req Model (2009 GRC) Rebuttal REmoval of New  WH Solar AdjustMI" xfId="3636"/>
    <cellStyle name="_DEM-WP(C) Colstrip FOR_Electric Rev Req Model (2009 GRC) Rebuttal REmoval of New  WH Solar AdjustMI 2" xfId="3637"/>
    <cellStyle name="_DEM-WP(C) Colstrip FOR_Electric Rev Req Model (2009 GRC) Rebuttal REmoval of New  WH Solar AdjustMI 2 2" xfId="3638"/>
    <cellStyle name="_DEM-WP(C) Colstrip FOR_Electric Rev Req Model (2009 GRC) Rebuttal REmoval of New  WH Solar AdjustMI 3" xfId="3639"/>
    <cellStyle name="_DEM-WP(C) Colstrip FOR_Electric Rev Req Model (2009 GRC) Rebuttal REmoval of New  WH Solar AdjustMI_DEM-WP(C) ENERG10C--ctn Mid-C_042010 2010GRC" xfId="3640"/>
    <cellStyle name="_DEM-WP(C) Colstrip FOR_Electric Rev Req Model (2009 GRC) Revised 01-18-2010" xfId="3641"/>
    <cellStyle name="_DEM-WP(C) Colstrip FOR_Electric Rev Req Model (2009 GRC) Revised 01-18-2010 2" xfId="3642"/>
    <cellStyle name="_DEM-WP(C) Colstrip FOR_Electric Rev Req Model (2009 GRC) Revised 01-18-2010 2 2" xfId="3643"/>
    <cellStyle name="_DEM-WP(C) Colstrip FOR_Electric Rev Req Model (2009 GRC) Revised 01-18-2010 3" xfId="3644"/>
    <cellStyle name="_DEM-WP(C) Colstrip FOR_Electric Rev Req Model (2009 GRC) Revised 01-18-2010_DEM-WP(C) ENERG10C--ctn Mid-C_042010 2010GRC" xfId="3645"/>
    <cellStyle name="_DEM-WP(C) Colstrip FOR_Final Order Electric EXHIBIT A-1" xfId="3646"/>
    <cellStyle name="_DEM-WP(C) Colstrip FOR_Final Order Electric EXHIBIT A-1 2" xfId="3647"/>
    <cellStyle name="_DEM-WP(C) Colstrip FOR_Final Order Electric EXHIBIT A-1 2 2" xfId="3648"/>
    <cellStyle name="_DEM-WP(C) Colstrip FOR_Final Order Electric EXHIBIT A-1 3" xfId="3649"/>
    <cellStyle name="_DEM-WP(C) Colstrip FOR_Rebuttal Power Costs" xfId="3650"/>
    <cellStyle name="_DEM-WP(C) Colstrip FOR_Rebuttal Power Costs 2" xfId="3651"/>
    <cellStyle name="_DEM-WP(C) Colstrip FOR_Rebuttal Power Costs 2 2" xfId="3652"/>
    <cellStyle name="_DEM-WP(C) Colstrip FOR_Rebuttal Power Costs 3" xfId="3653"/>
    <cellStyle name="_DEM-WP(C) Colstrip FOR_Rebuttal Power Costs_Adj Bench DR 3 for Initial Briefs (Electric)" xfId="3654"/>
    <cellStyle name="_DEM-WP(C) Colstrip FOR_Rebuttal Power Costs_Adj Bench DR 3 for Initial Briefs (Electric) 2" xfId="3655"/>
    <cellStyle name="_DEM-WP(C) Colstrip FOR_Rebuttal Power Costs_Adj Bench DR 3 for Initial Briefs (Electric) 2 2" xfId="3656"/>
    <cellStyle name="_DEM-WP(C) Colstrip FOR_Rebuttal Power Costs_Adj Bench DR 3 for Initial Briefs (Electric) 3" xfId="3657"/>
    <cellStyle name="_DEM-WP(C) Colstrip FOR_Rebuttal Power Costs_Adj Bench DR 3 for Initial Briefs (Electric)_DEM-WP(C) ENERG10C--ctn Mid-C_042010 2010GRC" xfId="3658"/>
    <cellStyle name="_DEM-WP(C) Colstrip FOR_Rebuttal Power Costs_DEM-WP(C) ENERG10C--ctn Mid-C_042010 2010GRC" xfId="3659"/>
    <cellStyle name="_DEM-WP(C) Colstrip FOR_Rebuttal Power Costs_Electric Rev Req Model (2009 GRC) Rebuttal" xfId="3660"/>
    <cellStyle name="_DEM-WP(C) Colstrip FOR_Rebuttal Power Costs_Electric Rev Req Model (2009 GRC) Rebuttal 2" xfId="3661"/>
    <cellStyle name="_DEM-WP(C) Colstrip FOR_Rebuttal Power Costs_Electric Rev Req Model (2009 GRC) Rebuttal 2 2" xfId="3662"/>
    <cellStyle name="_DEM-WP(C) Colstrip FOR_Rebuttal Power Costs_Electric Rev Req Model (2009 GRC) Rebuttal 3" xfId="3663"/>
    <cellStyle name="_DEM-WP(C) Colstrip FOR_Rebuttal Power Costs_Electric Rev Req Model (2009 GRC) Rebuttal REmoval of New  WH Solar AdjustMI" xfId="3664"/>
    <cellStyle name="_DEM-WP(C) Colstrip FOR_Rebuttal Power Costs_Electric Rev Req Model (2009 GRC) Rebuttal REmoval of New  WH Solar AdjustMI 2" xfId="3665"/>
    <cellStyle name="_DEM-WP(C) Colstrip FOR_Rebuttal Power Costs_Electric Rev Req Model (2009 GRC) Rebuttal REmoval of New  WH Solar AdjustMI 2 2" xfId="3666"/>
    <cellStyle name="_DEM-WP(C) Colstrip FOR_Rebuttal Power Costs_Electric Rev Req Model (2009 GRC) Rebuttal REmoval of New  WH Solar AdjustMI 3" xfId="3667"/>
    <cellStyle name="_DEM-WP(C) Colstrip FOR_Rebuttal Power Costs_Electric Rev Req Model (2009 GRC) Rebuttal REmoval of New  WH Solar AdjustMI_DEM-WP(C) ENERG10C--ctn Mid-C_042010 2010GRC" xfId="3668"/>
    <cellStyle name="_DEM-WP(C) Colstrip FOR_Rebuttal Power Costs_Electric Rev Req Model (2009 GRC) Revised 01-18-2010" xfId="3669"/>
    <cellStyle name="_DEM-WP(C) Colstrip FOR_Rebuttal Power Costs_Electric Rev Req Model (2009 GRC) Revised 01-18-2010 2" xfId="3670"/>
    <cellStyle name="_DEM-WP(C) Colstrip FOR_Rebuttal Power Costs_Electric Rev Req Model (2009 GRC) Revised 01-18-2010 2 2" xfId="3671"/>
    <cellStyle name="_DEM-WP(C) Colstrip FOR_Rebuttal Power Costs_Electric Rev Req Model (2009 GRC) Revised 01-18-2010 3" xfId="3672"/>
    <cellStyle name="_DEM-WP(C) Colstrip FOR_Rebuttal Power Costs_Electric Rev Req Model (2009 GRC) Revised 01-18-2010_DEM-WP(C) ENERG10C--ctn Mid-C_042010 2010GRC" xfId="3673"/>
    <cellStyle name="_DEM-WP(C) Colstrip FOR_Rebuttal Power Costs_Final Order Electric EXHIBIT A-1" xfId="3674"/>
    <cellStyle name="_DEM-WP(C) Colstrip FOR_Rebuttal Power Costs_Final Order Electric EXHIBIT A-1 2" xfId="3675"/>
    <cellStyle name="_DEM-WP(C) Colstrip FOR_Rebuttal Power Costs_Final Order Electric EXHIBIT A-1 2 2" xfId="3676"/>
    <cellStyle name="_DEM-WP(C) Colstrip FOR_Rebuttal Power Costs_Final Order Electric EXHIBIT A-1 3" xfId="3677"/>
    <cellStyle name="_DEM-WP(C) Colstrip FOR_TENASKA REGULATORY ASSET" xfId="3678"/>
    <cellStyle name="_DEM-WP(C) Colstrip FOR_TENASKA REGULATORY ASSET 2" xfId="3679"/>
    <cellStyle name="_DEM-WP(C) Colstrip FOR_TENASKA REGULATORY ASSET 2 2" xfId="3680"/>
    <cellStyle name="_DEM-WP(C) Colstrip FOR_TENASKA REGULATORY ASSET 3" xfId="3681"/>
    <cellStyle name="_DEM-WP(C) Costs not in AURORA 2006GRC" xfId="3682"/>
    <cellStyle name="_DEM-WP(C) Costs not in AURORA 2006GRC 2" xfId="3683"/>
    <cellStyle name="_DEM-WP(C) Costs not in AURORA 2006GRC 2 2" xfId="3684"/>
    <cellStyle name="_DEM-WP(C) Costs not in AURORA 2006GRC 2 2 2" xfId="3685"/>
    <cellStyle name="_DEM-WP(C) Costs not in AURORA 2006GRC 2 3" xfId="3686"/>
    <cellStyle name="_DEM-WP(C) Costs not in AURORA 2006GRC 3" xfId="3687"/>
    <cellStyle name="_DEM-WP(C) Costs not in AURORA 2006GRC 3 2" xfId="3688"/>
    <cellStyle name="_DEM-WP(C) Costs not in AURORA 2006GRC 4" xfId="3689"/>
    <cellStyle name="_DEM-WP(C) Costs not in AURORA 2006GRC 4 2" xfId="3690"/>
    <cellStyle name="_DEM-WP(C) Costs not in AURORA 2006GRC 5" xfId="3691"/>
    <cellStyle name="_DEM-WP(C) Costs not in AURORA 2006GRC 6" xfId="3692"/>
    <cellStyle name="_DEM-WP(C) Costs not in AURORA 2006GRC 6 2" xfId="3693"/>
    <cellStyle name="_DEM-WP(C) Costs not in AURORA 2006GRC 7" xfId="3694"/>
    <cellStyle name="_DEM-WP(C) Costs not in AURORA 2006GRC 7 2" xfId="3695"/>
    <cellStyle name="_DEM-WP(C) Costs not in AURORA 2006GRC_(C) WHE Proforma with ITC cash grant 10 Yr Amort_for deferral_102809" xfId="3696"/>
    <cellStyle name="_DEM-WP(C) Costs not in AURORA 2006GRC_(C) WHE Proforma with ITC cash grant 10 Yr Amort_for deferral_102809 2" xfId="3697"/>
    <cellStyle name="_DEM-WP(C) Costs not in AURORA 2006GRC_(C) WHE Proforma with ITC cash grant 10 Yr Amort_for deferral_102809 2 2" xfId="3698"/>
    <cellStyle name="_DEM-WP(C) Costs not in AURORA 2006GRC_(C) WHE Proforma with ITC cash grant 10 Yr Amort_for deferral_102809 3" xfId="3699"/>
    <cellStyle name="_DEM-WP(C) Costs not in AURORA 2006GRC_(C) WHE Proforma with ITC cash grant 10 Yr Amort_for deferral_102809_16.07E Wild Horse Wind Expansionwrkingfile" xfId="3700"/>
    <cellStyle name="_DEM-WP(C) Costs not in AURORA 2006GRC_(C) WHE Proforma with ITC cash grant 10 Yr Amort_for deferral_102809_16.07E Wild Horse Wind Expansionwrkingfile 2" xfId="3701"/>
    <cellStyle name="_DEM-WP(C) Costs not in AURORA 2006GRC_(C) WHE Proforma with ITC cash grant 10 Yr Amort_for deferral_102809_16.07E Wild Horse Wind Expansionwrkingfile 2 2" xfId="3702"/>
    <cellStyle name="_DEM-WP(C) Costs not in AURORA 2006GRC_(C) WHE Proforma with ITC cash grant 10 Yr Amort_for deferral_102809_16.07E Wild Horse Wind Expansionwrkingfile 3" xfId="3703"/>
    <cellStyle name="_DEM-WP(C) Costs not in AURORA 2006GRC_(C) WHE Proforma with ITC cash grant 10 Yr Amort_for deferral_102809_16.07E Wild Horse Wind Expansionwrkingfile SF" xfId="3704"/>
    <cellStyle name="_DEM-WP(C) Costs not in AURORA 2006GRC_(C) WHE Proforma with ITC cash grant 10 Yr Amort_for deferral_102809_16.07E Wild Horse Wind Expansionwrkingfile SF 2" xfId="3705"/>
    <cellStyle name="_DEM-WP(C) Costs not in AURORA 2006GRC_(C) WHE Proforma with ITC cash grant 10 Yr Amort_for deferral_102809_16.07E Wild Horse Wind Expansionwrkingfile SF 2 2" xfId="3706"/>
    <cellStyle name="_DEM-WP(C) Costs not in AURORA 2006GRC_(C) WHE Proforma with ITC cash grant 10 Yr Amort_for deferral_102809_16.07E Wild Horse Wind Expansionwrkingfile SF 3" xfId="3707"/>
    <cellStyle name="_DEM-WP(C) Costs not in AURORA 2006GRC_(C) WHE Proforma with ITC cash grant 10 Yr Amort_for deferral_102809_16.07E Wild Horse Wind Expansionwrkingfile SF_DEM-WP(C) ENERG10C--ctn Mid-C_042010 2010GRC" xfId="3708"/>
    <cellStyle name="_DEM-WP(C) Costs not in AURORA 2006GRC_(C) WHE Proforma with ITC cash grant 10 Yr Amort_for deferral_102809_16.07E Wild Horse Wind Expansionwrkingfile_DEM-WP(C) ENERG10C--ctn Mid-C_042010 2010GRC" xfId="3709"/>
    <cellStyle name="_DEM-WP(C) Costs not in AURORA 2006GRC_(C) WHE Proforma with ITC cash grant 10 Yr Amort_for deferral_102809_16.37E Wild Horse Expansion DeferralRevwrkingfile SF" xfId="3710"/>
    <cellStyle name="_DEM-WP(C) Costs not in AURORA 2006GRC_(C) WHE Proforma with ITC cash grant 10 Yr Amort_for deferral_102809_16.37E Wild Horse Expansion DeferralRevwrkingfile SF 2" xfId="3711"/>
    <cellStyle name="_DEM-WP(C) Costs not in AURORA 2006GRC_(C) WHE Proforma with ITC cash grant 10 Yr Amort_for deferral_102809_16.37E Wild Horse Expansion DeferralRevwrkingfile SF 2 2" xfId="3712"/>
    <cellStyle name="_DEM-WP(C) Costs not in AURORA 2006GRC_(C) WHE Proforma with ITC cash grant 10 Yr Amort_for deferral_102809_16.37E Wild Horse Expansion DeferralRevwrkingfile SF 3" xfId="3713"/>
    <cellStyle name="_DEM-WP(C) Costs not in AURORA 2006GRC_(C) WHE Proforma with ITC cash grant 10 Yr Amort_for deferral_102809_16.37E Wild Horse Expansion DeferralRevwrkingfile SF_DEM-WP(C) ENERG10C--ctn Mid-C_042010 2010GRC" xfId="3714"/>
    <cellStyle name="_DEM-WP(C) Costs not in AURORA 2006GRC_(C) WHE Proforma with ITC cash grant 10 Yr Amort_for deferral_102809_DEM-WP(C) ENERG10C--ctn Mid-C_042010 2010GRC" xfId="3715"/>
    <cellStyle name="_DEM-WP(C) Costs not in AURORA 2006GRC_(C) WHE Proforma with ITC cash grant 10 Yr Amort_for rebuttal_120709" xfId="3716"/>
    <cellStyle name="_DEM-WP(C) Costs not in AURORA 2006GRC_(C) WHE Proforma with ITC cash grant 10 Yr Amort_for rebuttal_120709 2" xfId="3717"/>
    <cellStyle name="_DEM-WP(C) Costs not in AURORA 2006GRC_(C) WHE Proforma with ITC cash grant 10 Yr Amort_for rebuttal_120709 2 2" xfId="3718"/>
    <cellStyle name="_DEM-WP(C) Costs not in AURORA 2006GRC_(C) WHE Proforma with ITC cash grant 10 Yr Amort_for rebuttal_120709 3" xfId="3719"/>
    <cellStyle name="_DEM-WP(C) Costs not in AURORA 2006GRC_(C) WHE Proforma with ITC cash grant 10 Yr Amort_for rebuttal_120709_DEM-WP(C) ENERG10C--ctn Mid-C_042010 2010GRC" xfId="3720"/>
    <cellStyle name="_DEM-WP(C) Costs not in AURORA 2006GRC_04.07E Wild Horse Wind Expansion" xfId="3721"/>
    <cellStyle name="_DEM-WP(C) Costs not in AURORA 2006GRC_04.07E Wild Horse Wind Expansion 2" xfId="3722"/>
    <cellStyle name="_DEM-WP(C) Costs not in AURORA 2006GRC_04.07E Wild Horse Wind Expansion 2 2" xfId="3723"/>
    <cellStyle name="_DEM-WP(C) Costs not in AURORA 2006GRC_04.07E Wild Horse Wind Expansion 3" xfId="3724"/>
    <cellStyle name="_DEM-WP(C) Costs not in AURORA 2006GRC_04.07E Wild Horse Wind Expansion_16.07E Wild Horse Wind Expansionwrkingfile" xfId="3725"/>
    <cellStyle name="_DEM-WP(C) Costs not in AURORA 2006GRC_04.07E Wild Horse Wind Expansion_16.07E Wild Horse Wind Expansionwrkingfile 2" xfId="3726"/>
    <cellStyle name="_DEM-WP(C) Costs not in AURORA 2006GRC_04.07E Wild Horse Wind Expansion_16.07E Wild Horse Wind Expansionwrkingfile 2 2" xfId="3727"/>
    <cellStyle name="_DEM-WP(C) Costs not in AURORA 2006GRC_04.07E Wild Horse Wind Expansion_16.07E Wild Horse Wind Expansionwrkingfile 3" xfId="3728"/>
    <cellStyle name="_DEM-WP(C) Costs not in AURORA 2006GRC_04.07E Wild Horse Wind Expansion_16.07E Wild Horse Wind Expansionwrkingfile SF" xfId="3729"/>
    <cellStyle name="_DEM-WP(C) Costs not in AURORA 2006GRC_04.07E Wild Horse Wind Expansion_16.07E Wild Horse Wind Expansionwrkingfile SF 2" xfId="3730"/>
    <cellStyle name="_DEM-WP(C) Costs not in AURORA 2006GRC_04.07E Wild Horse Wind Expansion_16.07E Wild Horse Wind Expansionwrkingfile SF 2 2" xfId="3731"/>
    <cellStyle name="_DEM-WP(C) Costs not in AURORA 2006GRC_04.07E Wild Horse Wind Expansion_16.07E Wild Horse Wind Expansionwrkingfile SF 3" xfId="3732"/>
    <cellStyle name="_DEM-WP(C) Costs not in AURORA 2006GRC_04.07E Wild Horse Wind Expansion_16.07E Wild Horse Wind Expansionwrkingfile SF_DEM-WP(C) ENERG10C--ctn Mid-C_042010 2010GRC" xfId="3733"/>
    <cellStyle name="_DEM-WP(C) Costs not in AURORA 2006GRC_04.07E Wild Horse Wind Expansion_16.07E Wild Horse Wind Expansionwrkingfile_DEM-WP(C) ENERG10C--ctn Mid-C_042010 2010GRC" xfId="3734"/>
    <cellStyle name="_DEM-WP(C) Costs not in AURORA 2006GRC_04.07E Wild Horse Wind Expansion_16.37E Wild Horse Expansion DeferralRevwrkingfile SF" xfId="3735"/>
    <cellStyle name="_DEM-WP(C) Costs not in AURORA 2006GRC_04.07E Wild Horse Wind Expansion_16.37E Wild Horse Expansion DeferralRevwrkingfile SF 2" xfId="3736"/>
    <cellStyle name="_DEM-WP(C) Costs not in AURORA 2006GRC_04.07E Wild Horse Wind Expansion_16.37E Wild Horse Expansion DeferralRevwrkingfile SF 2 2" xfId="3737"/>
    <cellStyle name="_DEM-WP(C) Costs not in AURORA 2006GRC_04.07E Wild Horse Wind Expansion_16.37E Wild Horse Expansion DeferralRevwrkingfile SF 3" xfId="3738"/>
    <cellStyle name="_DEM-WP(C) Costs not in AURORA 2006GRC_04.07E Wild Horse Wind Expansion_16.37E Wild Horse Expansion DeferralRevwrkingfile SF_DEM-WP(C) ENERG10C--ctn Mid-C_042010 2010GRC" xfId="3739"/>
    <cellStyle name="_DEM-WP(C) Costs not in AURORA 2006GRC_04.07E Wild Horse Wind Expansion_DEM-WP(C) ENERG10C--ctn Mid-C_042010 2010GRC" xfId="3740"/>
    <cellStyle name="_DEM-WP(C) Costs not in AURORA 2006GRC_16.07E Wild Horse Wind Expansionwrkingfile" xfId="3741"/>
    <cellStyle name="_DEM-WP(C) Costs not in AURORA 2006GRC_16.07E Wild Horse Wind Expansionwrkingfile 2" xfId="3742"/>
    <cellStyle name="_DEM-WP(C) Costs not in AURORA 2006GRC_16.07E Wild Horse Wind Expansionwrkingfile 2 2" xfId="3743"/>
    <cellStyle name="_DEM-WP(C) Costs not in AURORA 2006GRC_16.07E Wild Horse Wind Expansionwrkingfile 3" xfId="3744"/>
    <cellStyle name="_DEM-WP(C) Costs not in AURORA 2006GRC_16.07E Wild Horse Wind Expansionwrkingfile SF" xfId="3745"/>
    <cellStyle name="_DEM-WP(C) Costs not in AURORA 2006GRC_16.07E Wild Horse Wind Expansionwrkingfile SF 2" xfId="3746"/>
    <cellStyle name="_DEM-WP(C) Costs not in AURORA 2006GRC_16.07E Wild Horse Wind Expansionwrkingfile SF 2 2" xfId="3747"/>
    <cellStyle name="_DEM-WP(C) Costs not in AURORA 2006GRC_16.07E Wild Horse Wind Expansionwrkingfile SF 3" xfId="3748"/>
    <cellStyle name="_DEM-WP(C) Costs not in AURORA 2006GRC_16.07E Wild Horse Wind Expansionwrkingfile SF_DEM-WP(C) ENERG10C--ctn Mid-C_042010 2010GRC" xfId="3749"/>
    <cellStyle name="_DEM-WP(C) Costs not in AURORA 2006GRC_16.07E Wild Horse Wind Expansionwrkingfile_DEM-WP(C) ENERG10C--ctn Mid-C_042010 2010GRC" xfId="3750"/>
    <cellStyle name="_DEM-WP(C) Costs not in AURORA 2006GRC_16.37E Wild Horse Expansion DeferralRevwrkingfile SF" xfId="3751"/>
    <cellStyle name="_DEM-WP(C) Costs not in AURORA 2006GRC_16.37E Wild Horse Expansion DeferralRevwrkingfile SF 2" xfId="3752"/>
    <cellStyle name="_DEM-WP(C) Costs not in AURORA 2006GRC_16.37E Wild Horse Expansion DeferralRevwrkingfile SF 2 2" xfId="3753"/>
    <cellStyle name="_DEM-WP(C) Costs not in AURORA 2006GRC_16.37E Wild Horse Expansion DeferralRevwrkingfile SF 3" xfId="3754"/>
    <cellStyle name="_DEM-WP(C) Costs not in AURORA 2006GRC_16.37E Wild Horse Expansion DeferralRevwrkingfile SF_DEM-WP(C) ENERG10C--ctn Mid-C_042010 2010GRC" xfId="3755"/>
    <cellStyle name="_DEM-WP(C) Costs not in AURORA 2006GRC_2009 Compliance Filing PCA Exhibits for GRC" xfId="3756"/>
    <cellStyle name="_DEM-WP(C) Costs not in AURORA 2006GRC_2009 GRC Compl Filing - Exhibit D" xfId="3757"/>
    <cellStyle name="_DEM-WP(C) Costs not in AURORA 2006GRC_2009 GRC Compl Filing - Exhibit D 2" xfId="3758"/>
    <cellStyle name="_DEM-WP(C) Costs not in AURORA 2006GRC_2009 GRC Compl Filing - Exhibit D_DEM-WP(C) ENERG10C--ctn Mid-C_042010 2010GRC" xfId="3759"/>
    <cellStyle name="_DEM-WP(C) Costs not in AURORA 2006GRC_3.01 Income Statement" xfId="3760"/>
    <cellStyle name="_DEM-WP(C) Costs not in AURORA 2006GRC_4 31 Regulatory Assets and Liabilities  7 06- Exhibit D" xfId="3761"/>
    <cellStyle name="_DEM-WP(C) Costs not in AURORA 2006GRC_4 31 Regulatory Assets and Liabilities  7 06- Exhibit D 2" xfId="3762"/>
    <cellStyle name="_DEM-WP(C) Costs not in AURORA 2006GRC_4 31 Regulatory Assets and Liabilities  7 06- Exhibit D 2 2" xfId="3763"/>
    <cellStyle name="_DEM-WP(C) Costs not in AURORA 2006GRC_4 31 Regulatory Assets and Liabilities  7 06- Exhibit D 3" xfId="3764"/>
    <cellStyle name="_DEM-WP(C) Costs not in AURORA 2006GRC_4 31 Regulatory Assets and Liabilities  7 06- Exhibit D_DEM-WP(C) ENERG10C--ctn Mid-C_042010 2010GRC" xfId="3765"/>
    <cellStyle name="_DEM-WP(C) Costs not in AURORA 2006GRC_4 31 Regulatory Assets and Liabilities  7 06- Exhibit D_NIM Summary" xfId="3766"/>
    <cellStyle name="_DEM-WP(C) Costs not in AURORA 2006GRC_4 31 Regulatory Assets and Liabilities  7 06- Exhibit D_NIM Summary 2" xfId="3767"/>
    <cellStyle name="_DEM-WP(C) Costs not in AURORA 2006GRC_4 31 Regulatory Assets and Liabilities  7 06- Exhibit D_NIM Summary_DEM-WP(C) ENERG10C--ctn Mid-C_042010 2010GRC" xfId="3768"/>
    <cellStyle name="_DEM-WP(C) Costs not in AURORA 2006GRC_4 31E Reg Asset  Liab and EXH D" xfId="3769"/>
    <cellStyle name="_DEM-WP(C) Costs not in AURORA 2006GRC_4 31E Reg Asset  Liab and EXH D _ Aug 10 Filing (2)" xfId="3770"/>
    <cellStyle name="_DEM-WP(C) Costs not in AURORA 2006GRC_4 31E Reg Asset  Liab and EXH D _ Aug 10 Filing (2) 2" xfId="3771"/>
    <cellStyle name="_DEM-WP(C) Costs not in AURORA 2006GRC_4 31E Reg Asset  Liab and EXH D 2" xfId="3772"/>
    <cellStyle name="_DEM-WP(C) Costs not in AURORA 2006GRC_4 31E Reg Asset  Liab and EXH D 3" xfId="3773"/>
    <cellStyle name="_DEM-WP(C) Costs not in AURORA 2006GRC_4 32 Regulatory Assets and Liabilities  7 06- Exhibit D" xfId="3774"/>
    <cellStyle name="_DEM-WP(C) Costs not in AURORA 2006GRC_4 32 Regulatory Assets and Liabilities  7 06- Exhibit D 2" xfId="3775"/>
    <cellStyle name="_DEM-WP(C) Costs not in AURORA 2006GRC_4 32 Regulatory Assets and Liabilities  7 06- Exhibit D 2 2" xfId="3776"/>
    <cellStyle name="_DEM-WP(C) Costs not in AURORA 2006GRC_4 32 Regulatory Assets and Liabilities  7 06- Exhibit D 3" xfId="3777"/>
    <cellStyle name="_DEM-WP(C) Costs not in AURORA 2006GRC_4 32 Regulatory Assets and Liabilities  7 06- Exhibit D_DEM-WP(C) ENERG10C--ctn Mid-C_042010 2010GRC" xfId="3778"/>
    <cellStyle name="_DEM-WP(C) Costs not in AURORA 2006GRC_4 32 Regulatory Assets and Liabilities  7 06- Exhibit D_NIM Summary" xfId="3779"/>
    <cellStyle name="_DEM-WP(C) Costs not in AURORA 2006GRC_4 32 Regulatory Assets and Liabilities  7 06- Exhibit D_NIM Summary 2" xfId="3780"/>
    <cellStyle name="_DEM-WP(C) Costs not in AURORA 2006GRC_4 32 Regulatory Assets and Liabilities  7 06- Exhibit D_NIM Summary_DEM-WP(C) ENERG10C--ctn Mid-C_042010 2010GRC" xfId="3781"/>
    <cellStyle name="_DEM-WP(C) Costs not in AURORA 2006GRC_AURORA Total New" xfId="3782"/>
    <cellStyle name="_DEM-WP(C) Costs not in AURORA 2006GRC_AURORA Total New 2" xfId="3783"/>
    <cellStyle name="_DEM-WP(C) Costs not in AURORA 2006GRC_Book1" xfId="3784"/>
    <cellStyle name="_DEM-WP(C) Costs not in AURORA 2006GRC_Book2" xfId="3785"/>
    <cellStyle name="_DEM-WP(C) Costs not in AURORA 2006GRC_Book2 2" xfId="3786"/>
    <cellStyle name="_DEM-WP(C) Costs not in AURORA 2006GRC_Book2 2 2" xfId="3787"/>
    <cellStyle name="_DEM-WP(C) Costs not in AURORA 2006GRC_Book2 3" xfId="3788"/>
    <cellStyle name="_DEM-WP(C) Costs not in AURORA 2006GRC_Book2_Adj Bench DR 3 for Initial Briefs (Electric)" xfId="3789"/>
    <cellStyle name="_DEM-WP(C) Costs not in AURORA 2006GRC_Book2_Adj Bench DR 3 for Initial Briefs (Electric) 2" xfId="3790"/>
    <cellStyle name="_DEM-WP(C) Costs not in AURORA 2006GRC_Book2_Adj Bench DR 3 for Initial Briefs (Electric) 2 2" xfId="3791"/>
    <cellStyle name="_DEM-WP(C) Costs not in AURORA 2006GRC_Book2_Adj Bench DR 3 for Initial Briefs (Electric) 3" xfId="3792"/>
    <cellStyle name="_DEM-WP(C) Costs not in AURORA 2006GRC_Book2_Adj Bench DR 3 for Initial Briefs (Electric)_DEM-WP(C) ENERG10C--ctn Mid-C_042010 2010GRC" xfId="3793"/>
    <cellStyle name="_DEM-WP(C) Costs not in AURORA 2006GRC_Book2_DEM-WP(C) ENERG10C--ctn Mid-C_042010 2010GRC" xfId="3794"/>
    <cellStyle name="_DEM-WP(C) Costs not in AURORA 2006GRC_Book2_Electric Rev Req Model (2009 GRC) Rebuttal" xfId="3795"/>
    <cellStyle name="_DEM-WP(C) Costs not in AURORA 2006GRC_Book2_Electric Rev Req Model (2009 GRC) Rebuttal 2" xfId="3796"/>
    <cellStyle name="_DEM-WP(C) Costs not in AURORA 2006GRC_Book2_Electric Rev Req Model (2009 GRC) Rebuttal 2 2" xfId="3797"/>
    <cellStyle name="_DEM-WP(C) Costs not in AURORA 2006GRC_Book2_Electric Rev Req Model (2009 GRC) Rebuttal 3" xfId="3798"/>
    <cellStyle name="_DEM-WP(C) Costs not in AURORA 2006GRC_Book2_Electric Rev Req Model (2009 GRC) Rebuttal REmoval of New  WH Solar AdjustMI" xfId="3799"/>
    <cellStyle name="_DEM-WP(C) Costs not in AURORA 2006GRC_Book2_Electric Rev Req Model (2009 GRC) Rebuttal REmoval of New  WH Solar AdjustMI 2" xfId="3800"/>
    <cellStyle name="_DEM-WP(C) Costs not in AURORA 2006GRC_Book2_Electric Rev Req Model (2009 GRC) Rebuttal REmoval of New  WH Solar AdjustMI 2 2" xfId="3801"/>
    <cellStyle name="_DEM-WP(C) Costs not in AURORA 2006GRC_Book2_Electric Rev Req Model (2009 GRC) Rebuttal REmoval of New  WH Solar AdjustMI 3" xfId="3802"/>
    <cellStyle name="_DEM-WP(C) Costs not in AURORA 2006GRC_Book2_Electric Rev Req Model (2009 GRC) Rebuttal REmoval of New  WH Solar AdjustMI_DEM-WP(C) ENERG10C--ctn Mid-C_042010 2010GRC" xfId="3803"/>
    <cellStyle name="_DEM-WP(C) Costs not in AURORA 2006GRC_Book2_Electric Rev Req Model (2009 GRC) Revised 01-18-2010" xfId="3804"/>
    <cellStyle name="_DEM-WP(C) Costs not in AURORA 2006GRC_Book2_Electric Rev Req Model (2009 GRC) Revised 01-18-2010 2" xfId="3805"/>
    <cellStyle name="_DEM-WP(C) Costs not in AURORA 2006GRC_Book2_Electric Rev Req Model (2009 GRC) Revised 01-18-2010 2 2" xfId="3806"/>
    <cellStyle name="_DEM-WP(C) Costs not in AURORA 2006GRC_Book2_Electric Rev Req Model (2009 GRC) Revised 01-18-2010 3" xfId="3807"/>
    <cellStyle name="_DEM-WP(C) Costs not in AURORA 2006GRC_Book2_Electric Rev Req Model (2009 GRC) Revised 01-18-2010_DEM-WP(C) ENERG10C--ctn Mid-C_042010 2010GRC" xfId="3808"/>
    <cellStyle name="_DEM-WP(C) Costs not in AURORA 2006GRC_Book2_Final Order Electric EXHIBIT A-1" xfId="3809"/>
    <cellStyle name="_DEM-WP(C) Costs not in AURORA 2006GRC_Book2_Final Order Electric EXHIBIT A-1 2" xfId="3810"/>
    <cellStyle name="_DEM-WP(C) Costs not in AURORA 2006GRC_Book2_Final Order Electric EXHIBIT A-1 2 2" xfId="3811"/>
    <cellStyle name="_DEM-WP(C) Costs not in AURORA 2006GRC_Book2_Final Order Electric EXHIBIT A-1 3" xfId="3812"/>
    <cellStyle name="_DEM-WP(C) Costs not in AURORA 2006GRC_Book4" xfId="3813"/>
    <cellStyle name="_DEM-WP(C) Costs not in AURORA 2006GRC_Book4 2" xfId="3814"/>
    <cellStyle name="_DEM-WP(C) Costs not in AURORA 2006GRC_Book4 2 2" xfId="3815"/>
    <cellStyle name="_DEM-WP(C) Costs not in AURORA 2006GRC_Book4 3" xfId="3816"/>
    <cellStyle name="_DEM-WP(C) Costs not in AURORA 2006GRC_Book4_DEM-WP(C) ENERG10C--ctn Mid-C_042010 2010GRC" xfId="3817"/>
    <cellStyle name="_DEM-WP(C) Costs not in AURORA 2006GRC_Book9" xfId="3818"/>
    <cellStyle name="_DEM-WP(C) Costs not in AURORA 2006GRC_Book9 2" xfId="3819"/>
    <cellStyle name="_DEM-WP(C) Costs not in AURORA 2006GRC_Book9 2 2" xfId="3820"/>
    <cellStyle name="_DEM-WP(C) Costs not in AURORA 2006GRC_Book9 3" xfId="3821"/>
    <cellStyle name="_DEM-WP(C) Costs not in AURORA 2006GRC_Book9_DEM-WP(C) ENERG10C--ctn Mid-C_042010 2010GRC" xfId="3822"/>
    <cellStyle name="_DEM-WP(C) Costs not in AURORA 2006GRC_Chelan PUD Power Costs (8-10)" xfId="3823"/>
    <cellStyle name="_DEM-WP(C) Costs not in AURORA 2006GRC_DEM-WP(C) Chelan Power Costs" xfId="3824"/>
    <cellStyle name="_DEM-WP(C) Costs not in AURORA 2006GRC_DEM-WP(C) Chelan Power Costs 2" xfId="3825"/>
    <cellStyle name="_DEM-WP(C) Costs not in AURORA 2006GRC_DEM-WP(C) ENERG10C--ctn Mid-C_042010 2010GRC" xfId="3826"/>
    <cellStyle name="_DEM-WP(C) Costs not in AURORA 2006GRC_DEM-WP(C) Gas Transport 2010GRC" xfId="3827"/>
    <cellStyle name="_DEM-WP(C) Costs not in AURORA 2006GRC_DEM-WP(C) Gas Transport 2010GRC 2" xfId="3828"/>
    <cellStyle name="_DEM-WP(C) Costs not in AURORA 2006GRC_Electric COS Inputs" xfId="3829"/>
    <cellStyle name="_DEM-WP(C) Costs not in AURORA 2006GRC_Electric COS Inputs 2" xfId="3830"/>
    <cellStyle name="_DEM-WP(C) Costs not in AURORA 2006GRC_Electric COS Inputs 2 2" xfId="3831"/>
    <cellStyle name="_DEM-WP(C) Costs not in AURORA 2006GRC_Electric COS Inputs 2 2 2" xfId="3832"/>
    <cellStyle name="_DEM-WP(C) Costs not in AURORA 2006GRC_Electric COS Inputs 2 3" xfId="3833"/>
    <cellStyle name="_DEM-WP(C) Costs not in AURORA 2006GRC_Electric COS Inputs 2 3 2" xfId="3834"/>
    <cellStyle name="_DEM-WP(C) Costs not in AURORA 2006GRC_Electric COS Inputs 2 4" xfId="3835"/>
    <cellStyle name="_DEM-WP(C) Costs not in AURORA 2006GRC_Electric COS Inputs 2 4 2" xfId="3836"/>
    <cellStyle name="_DEM-WP(C) Costs not in AURORA 2006GRC_Electric COS Inputs 3" xfId="3837"/>
    <cellStyle name="_DEM-WP(C) Costs not in AURORA 2006GRC_Electric COS Inputs 3 2" xfId="3838"/>
    <cellStyle name="_DEM-WP(C) Costs not in AURORA 2006GRC_Electric COS Inputs 4" xfId="3839"/>
    <cellStyle name="_DEM-WP(C) Costs not in AURORA 2006GRC_Electric COS Inputs 4 2" xfId="3840"/>
    <cellStyle name="_DEM-WP(C) Costs not in AURORA 2006GRC_Electric COS Inputs 5" xfId="3841"/>
    <cellStyle name="_DEM-WP(C) Costs not in AURORA 2006GRC_Electric COS Inputs 6" xfId="3842"/>
    <cellStyle name="_DEM-WP(C) Costs not in AURORA 2006GRC_LSRWEP LGIA like Acctg Petition Aug 2010" xfId="3843"/>
    <cellStyle name="_DEM-WP(C) Costs not in AURORA 2006GRC_NIM Summary" xfId="3844"/>
    <cellStyle name="_DEM-WP(C) Costs not in AURORA 2006GRC_NIM Summary 09GRC" xfId="3845"/>
    <cellStyle name="_DEM-WP(C) Costs not in AURORA 2006GRC_NIM Summary 09GRC 2" xfId="3846"/>
    <cellStyle name="_DEM-WP(C) Costs not in AURORA 2006GRC_NIM Summary 09GRC_DEM-WP(C) ENERG10C--ctn Mid-C_042010 2010GRC" xfId="3847"/>
    <cellStyle name="_DEM-WP(C) Costs not in AURORA 2006GRC_NIM Summary 2" xfId="3848"/>
    <cellStyle name="_DEM-WP(C) Costs not in AURORA 2006GRC_NIM Summary 3" xfId="3849"/>
    <cellStyle name="_DEM-WP(C) Costs not in AURORA 2006GRC_NIM Summary 4" xfId="3850"/>
    <cellStyle name="_DEM-WP(C) Costs not in AURORA 2006GRC_NIM Summary 5" xfId="3851"/>
    <cellStyle name="_DEM-WP(C) Costs not in AURORA 2006GRC_NIM Summary 6" xfId="3852"/>
    <cellStyle name="_DEM-WP(C) Costs not in AURORA 2006GRC_NIM Summary 7" xfId="3853"/>
    <cellStyle name="_DEM-WP(C) Costs not in AURORA 2006GRC_NIM Summary 8" xfId="3854"/>
    <cellStyle name="_DEM-WP(C) Costs not in AURORA 2006GRC_NIM Summary 9" xfId="3855"/>
    <cellStyle name="_DEM-WP(C) Costs not in AURORA 2006GRC_NIM Summary_DEM-WP(C) ENERG10C--ctn Mid-C_042010 2010GRC" xfId="3856"/>
    <cellStyle name="_DEM-WP(C) Costs not in AURORA 2006GRC_PCA 10 -  Exhibit D from A Kellogg Jan 2011" xfId="3857"/>
    <cellStyle name="_DEM-WP(C) Costs not in AURORA 2006GRC_PCA 10 -  Exhibit D from A Kellogg July 2011" xfId="3858"/>
    <cellStyle name="_DEM-WP(C) Costs not in AURORA 2006GRC_PCA 10 -  Exhibit D from S Free Rcv'd 12-11" xfId="3859"/>
    <cellStyle name="_DEM-WP(C) Costs not in AURORA 2006GRC_PCA 9 -  Exhibit D April 2010" xfId="3860"/>
    <cellStyle name="_DEM-WP(C) Costs not in AURORA 2006GRC_PCA 9 -  Exhibit D April 2010 (3)" xfId="3861"/>
    <cellStyle name="_DEM-WP(C) Costs not in AURORA 2006GRC_PCA 9 -  Exhibit D April 2010 (3) 2" xfId="3862"/>
    <cellStyle name="_DEM-WP(C) Costs not in AURORA 2006GRC_PCA 9 -  Exhibit D April 2010 (3)_DEM-WP(C) ENERG10C--ctn Mid-C_042010 2010GRC" xfId="3863"/>
    <cellStyle name="_DEM-WP(C) Costs not in AURORA 2006GRC_PCA 9 -  Exhibit D Nov 2010" xfId="3864"/>
    <cellStyle name="_DEM-WP(C) Costs not in AURORA 2006GRC_PCA 9 - Exhibit D at August 2010" xfId="3865"/>
    <cellStyle name="_DEM-WP(C) Costs not in AURORA 2006GRC_PCA 9 - Exhibit D June 2010 GRC" xfId="3866"/>
    <cellStyle name="_DEM-WP(C) Costs not in AURORA 2006GRC_Power Costs - Comparison bx Rbtl-Staff-Jt-PC" xfId="3867"/>
    <cellStyle name="_DEM-WP(C) Costs not in AURORA 2006GRC_Power Costs - Comparison bx Rbtl-Staff-Jt-PC 2" xfId="3868"/>
    <cellStyle name="_DEM-WP(C) Costs not in AURORA 2006GRC_Power Costs - Comparison bx Rbtl-Staff-Jt-PC 2 2" xfId="3869"/>
    <cellStyle name="_DEM-WP(C) Costs not in AURORA 2006GRC_Power Costs - Comparison bx Rbtl-Staff-Jt-PC 3" xfId="3870"/>
    <cellStyle name="_DEM-WP(C) Costs not in AURORA 2006GRC_Power Costs - Comparison bx Rbtl-Staff-Jt-PC_Adj Bench DR 3 for Initial Briefs (Electric)" xfId="3871"/>
    <cellStyle name="_DEM-WP(C) Costs not in AURORA 2006GRC_Power Costs - Comparison bx Rbtl-Staff-Jt-PC_Adj Bench DR 3 for Initial Briefs (Electric) 2" xfId="3872"/>
    <cellStyle name="_DEM-WP(C) Costs not in AURORA 2006GRC_Power Costs - Comparison bx Rbtl-Staff-Jt-PC_Adj Bench DR 3 for Initial Briefs (Electric) 2 2" xfId="3873"/>
    <cellStyle name="_DEM-WP(C) Costs not in AURORA 2006GRC_Power Costs - Comparison bx Rbtl-Staff-Jt-PC_Adj Bench DR 3 for Initial Briefs (Electric) 3" xfId="3874"/>
    <cellStyle name="_DEM-WP(C) Costs not in AURORA 2006GRC_Power Costs - Comparison bx Rbtl-Staff-Jt-PC_Adj Bench DR 3 for Initial Briefs (Electric)_DEM-WP(C) ENERG10C--ctn Mid-C_042010 2010GRC" xfId="3875"/>
    <cellStyle name="_DEM-WP(C) Costs not in AURORA 2006GRC_Power Costs - Comparison bx Rbtl-Staff-Jt-PC_DEM-WP(C) ENERG10C--ctn Mid-C_042010 2010GRC" xfId="3876"/>
    <cellStyle name="_DEM-WP(C) Costs not in AURORA 2006GRC_Power Costs - Comparison bx Rbtl-Staff-Jt-PC_Electric Rev Req Model (2009 GRC) Rebuttal" xfId="3877"/>
    <cellStyle name="_DEM-WP(C) Costs not in AURORA 2006GRC_Power Costs - Comparison bx Rbtl-Staff-Jt-PC_Electric Rev Req Model (2009 GRC) Rebuttal 2" xfId="3878"/>
    <cellStyle name="_DEM-WP(C) Costs not in AURORA 2006GRC_Power Costs - Comparison bx Rbtl-Staff-Jt-PC_Electric Rev Req Model (2009 GRC) Rebuttal 2 2" xfId="3879"/>
    <cellStyle name="_DEM-WP(C) Costs not in AURORA 2006GRC_Power Costs - Comparison bx Rbtl-Staff-Jt-PC_Electric Rev Req Model (2009 GRC) Rebuttal 3" xfId="3880"/>
    <cellStyle name="_DEM-WP(C) Costs not in AURORA 2006GRC_Power Costs - Comparison bx Rbtl-Staff-Jt-PC_Electric Rev Req Model (2009 GRC) Rebuttal REmoval of New  WH Solar AdjustMI" xfId="3881"/>
    <cellStyle name="_DEM-WP(C) Costs not in AURORA 2006GRC_Power Costs - Comparison bx Rbtl-Staff-Jt-PC_Electric Rev Req Model (2009 GRC) Rebuttal REmoval of New  WH Solar AdjustMI 2" xfId="3882"/>
    <cellStyle name="_DEM-WP(C) Costs not in AURORA 2006GRC_Power Costs - Comparison bx Rbtl-Staff-Jt-PC_Electric Rev Req Model (2009 GRC) Rebuttal REmoval of New  WH Solar AdjustMI 2 2" xfId="3883"/>
    <cellStyle name="_DEM-WP(C) Costs not in AURORA 2006GRC_Power Costs - Comparison bx Rbtl-Staff-Jt-PC_Electric Rev Req Model (2009 GRC) Rebuttal REmoval of New  WH Solar AdjustMI 3" xfId="3884"/>
    <cellStyle name="_DEM-WP(C) Costs not in AURORA 2006GRC_Power Costs - Comparison bx Rbtl-Staff-Jt-PC_Electric Rev Req Model (2009 GRC) Rebuttal REmoval of New  WH Solar AdjustMI_DEM-WP(C) ENERG10C--ctn Mid-C_042010 2010GRC" xfId="3885"/>
    <cellStyle name="_DEM-WP(C) Costs not in AURORA 2006GRC_Power Costs - Comparison bx Rbtl-Staff-Jt-PC_Electric Rev Req Model (2009 GRC) Revised 01-18-2010" xfId="3886"/>
    <cellStyle name="_DEM-WP(C) Costs not in AURORA 2006GRC_Power Costs - Comparison bx Rbtl-Staff-Jt-PC_Electric Rev Req Model (2009 GRC) Revised 01-18-2010 2" xfId="3887"/>
    <cellStyle name="_DEM-WP(C) Costs not in AURORA 2006GRC_Power Costs - Comparison bx Rbtl-Staff-Jt-PC_Electric Rev Req Model (2009 GRC) Revised 01-18-2010 2 2" xfId="3888"/>
    <cellStyle name="_DEM-WP(C) Costs not in AURORA 2006GRC_Power Costs - Comparison bx Rbtl-Staff-Jt-PC_Electric Rev Req Model (2009 GRC) Revised 01-18-2010 3" xfId="3889"/>
    <cellStyle name="_DEM-WP(C) Costs not in AURORA 2006GRC_Power Costs - Comparison bx Rbtl-Staff-Jt-PC_Electric Rev Req Model (2009 GRC) Revised 01-18-2010_DEM-WP(C) ENERG10C--ctn Mid-C_042010 2010GRC" xfId="3890"/>
    <cellStyle name="_DEM-WP(C) Costs not in AURORA 2006GRC_Power Costs - Comparison bx Rbtl-Staff-Jt-PC_Final Order Electric EXHIBIT A-1" xfId="3891"/>
    <cellStyle name="_DEM-WP(C) Costs not in AURORA 2006GRC_Power Costs - Comparison bx Rbtl-Staff-Jt-PC_Final Order Electric EXHIBIT A-1 2" xfId="3892"/>
    <cellStyle name="_DEM-WP(C) Costs not in AURORA 2006GRC_Power Costs - Comparison bx Rbtl-Staff-Jt-PC_Final Order Electric EXHIBIT A-1 2 2" xfId="3893"/>
    <cellStyle name="_DEM-WP(C) Costs not in AURORA 2006GRC_Power Costs - Comparison bx Rbtl-Staff-Jt-PC_Final Order Electric EXHIBIT A-1 3" xfId="3894"/>
    <cellStyle name="_DEM-WP(C) Costs not in AURORA 2006GRC_Production Adj 4.37" xfId="3895"/>
    <cellStyle name="_DEM-WP(C) Costs not in AURORA 2006GRC_Production Adj 4.37 2" xfId="3896"/>
    <cellStyle name="_DEM-WP(C) Costs not in AURORA 2006GRC_Production Adj 4.37 2 2" xfId="3897"/>
    <cellStyle name="_DEM-WP(C) Costs not in AURORA 2006GRC_Production Adj 4.37 3" xfId="3898"/>
    <cellStyle name="_DEM-WP(C) Costs not in AURORA 2006GRC_Purchased Power Adj 4.03" xfId="3899"/>
    <cellStyle name="_DEM-WP(C) Costs not in AURORA 2006GRC_Purchased Power Adj 4.03 2" xfId="3900"/>
    <cellStyle name="_DEM-WP(C) Costs not in AURORA 2006GRC_Purchased Power Adj 4.03 2 2" xfId="3901"/>
    <cellStyle name="_DEM-WP(C) Costs not in AURORA 2006GRC_Purchased Power Adj 4.03 3" xfId="3902"/>
    <cellStyle name="_DEM-WP(C) Costs not in AURORA 2006GRC_Rebuttal Power Costs" xfId="3903"/>
    <cellStyle name="_DEM-WP(C) Costs not in AURORA 2006GRC_Rebuttal Power Costs 2" xfId="3904"/>
    <cellStyle name="_DEM-WP(C) Costs not in AURORA 2006GRC_Rebuttal Power Costs 2 2" xfId="3905"/>
    <cellStyle name="_DEM-WP(C) Costs not in AURORA 2006GRC_Rebuttal Power Costs 3" xfId="3906"/>
    <cellStyle name="_DEM-WP(C) Costs not in AURORA 2006GRC_Rebuttal Power Costs_Adj Bench DR 3 for Initial Briefs (Electric)" xfId="3907"/>
    <cellStyle name="_DEM-WP(C) Costs not in AURORA 2006GRC_Rebuttal Power Costs_Adj Bench DR 3 for Initial Briefs (Electric) 2" xfId="3908"/>
    <cellStyle name="_DEM-WP(C) Costs not in AURORA 2006GRC_Rebuttal Power Costs_Adj Bench DR 3 for Initial Briefs (Electric) 2 2" xfId="3909"/>
    <cellStyle name="_DEM-WP(C) Costs not in AURORA 2006GRC_Rebuttal Power Costs_Adj Bench DR 3 for Initial Briefs (Electric) 3" xfId="3910"/>
    <cellStyle name="_DEM-WP(C) Costs not in AURORA 2006GRC_Rebuttal Power Costs_Adj Bench DR 3 for Initial Briefs (Electric)_DEM-WP(C) ENERG10C--ctn Mid-C_042010 2010GRC" xfId="3911"/>
    <cellStyle name="_DEM-WP(C) Costs not in AURORA 2006GRC_Rebuttal Power Costs_DEM-WP(C) ENERG10C--ctn Mid-C_042010 2010GRC" xfId="3912"/>
    <cellStyle name="_DEM-WP(C) Costs not in AURORA 2006GRC_Rebuttal Power Costs_Electric Rev Req Model (2009 GRC) Rebuttal" xfId="3913"/>
    <cellStyle name="_DEM-WP(C) Costs not in AURORA 2006GRC_Rebuttal Power Costs_Electric Rev Req Model (2009 GRC) Rebuttal 2" xfId="3914"/>
    <cellStyle name="_DEM-WP(C) Costs not in AURORA 2006GRC_Rebuttal Power Costs_Electric Rev Req Model (2009 GRC) Rebuttal 2 2" xfId="3915"/>
    <cellStyle name="_DEM-WP(C) Costs not in AURORA 2006GRC_Rebuttal Power Costs_Electric Rev Req Model (2009 GRC) Rebuttal 3" xfId="3916"/>
    <cellStyle name="_DEM-WP(C) Costs not in AURORA 2006GRC_Rebuttal Power Costs_Electric Rev Req Model (2009 GRC) Rebuttal REmoval of New  WH Solar AdjustMI" xfId="3917"/>
    <cellStyle name="_DEM-WP(C) Costs not in AURORA 2006GRC_Rebuttal Power Costs_Electric Rev Req Model (2009 GRC) Rebuttal REmoval of New  WH Solar AdjustMI 2" xfId="3918"/>
    <cellStyle name="_DEM-WP(C) Costs not in AURORA 2006GRC_Rebuttal Power Costs_Electric Rev Req Model (2009 GRC) Rebuttal REmoval of New  WH Solar AdjustMI 2 2" xfId="3919"/>
    <cellStyle name="_DEM-WP(C) Costs not in AURORA 2006GRC_Rebuttal Power Costs_Electric Rev Req Model (2009 GRC) Rebuttal REmoval of New  WH Solar AdjustMI 3" xfId="3920"/>
    <cellStyle name="_DEM-WP(C) Costs not in AURORA 2006GRC_Rebuttal Power Costs_Electric Rev Req Model (2009 GRC) Rebuttal REmoval of New  WH Solar AdjustMI_DEM-WP(C) ENERG10C--ctn Mid-C_042010 2010GRC" xfId="3921"/>
    <cellStyle name="_DEM-WP(C) Costs not in AURORA 2006GRC_Rebuttal Power Costs_Electric Rev Req Model (2009 GRC) Revised 01-18-2010" xfId="3922"/>
    <cellStyle name="_DEM-WP(C) Costs not in AURORA 2006GRC_Rebuttal Power Costs_Electric Rev Req Model (2009 GRC) Revised 01-18-2010 2" xfId="3923"/>
    <cellStyle name="_DEM-WP(C) Costs not in AURORA 2006GRC_Rebuttal Power Costs_Electric Rev Req Model (2009 GRC) Revised 01-18-2010 2 2" xfId="3924"/>
    <cellStyle name="_DEM-WP(C) Costs not in AURORA 2006GRC_Rebuttal Power Costs_Electric Rev Req Model (2009 GRC) Revised 01-18-2010 3" xfId="3925"/>
    <cellStyle name="_DEM-WP(C) Costs not in AURORA 2006GRC_Rebuttal Power Costs_Electric Rev Req Model (2009 GRC) Revised 01-18-2010_DEM-WP(C) ENERG10C--ctn Mid-C_042010 2010GRC" xfId="3926"/>
    <cellStyle name="_DEM-WP(C) Costs not in AURORA 2006GRC_Rebuttal Power Costs_Final Order Electric EXHIBIT A-1" xfId="3927"/>
    <cellStyle name="_DEM-WP(C) Costs not in AURORA 2006GRC_Rebuttal Power Costs_Final Order Electric EXHIBIT A-1 2" xfId="3928"/>
    <cellStyle name="_DEM-WP(C) Costs not in AURORA 2006GRC_Rebuttal Power Costs_Final Order Electric EXHIBIT A-1 2 2" xfId="3929"/>
    <cellStyle name="_DEM-WP(C) Costs not in AURORA 2006GRC_Rebuttal Power Costs_Final Order Electric EXHIBIT A-1 3" xfId="3930"/>
    <cellStyle name="_DEM-WP(C) Costs not in AURORA 2006GRC_ROR 5.02" xfId="3931"/>
    <cellStyle name="_DEM-WP(C) Costs not in AURORA 2006GRC_ROR 5.02 2" xfId="3932"/>
    <cellStyle name="_DEM-WP(C) Costs not in AURORA 2006GRC_ROR 5.02 2 2" xfId="3933"/>
    <cellStyle name="_DEM-WP(C) Costs not in AURORA 2006GRC_ROR 5.02 3" xfId="3934"/>
    <cellStyle name="_DEM-WP(C) Costs not in AURORA 2006GRC_Transmission Workbook for May BOD" xfId="3935"/>
    <cellStyle name="_DEM-WP(C) Costs not in AURORA 2006GRC_Transmission Workbook for May BOD 2" xfId="3936"/>
    <cellStyle name="_DEM-WP(C) Costs not in AURORA 2006GRC_Transmission Workbook for May BOD_DEM-WP(C) ENERG10C--ctn Mid-C_042010 2010GRC" xfId="3937"/>
    <cellStyle name="_DEM-WP(C) Costs not in AURORA 2006GRC_Wind Integration 10GRC" xfId="3938"/>
    <cellStyle name="_DEM-WP(C) Costs not in AURORA 2006GRC_Wind Integration 10GRC 2" xfId="3939"/>
    <cellStyle name="_DEM-WP(C) Costs not in AURORA 2006GRC_Wind Integration 10GRC_DEM-WP(C) ENERG10C--ctn Mid-C_042010 2010GRC" xfId="3940"/>
    <cellStyle name="_DEM-WP(C) Costs not in AURORA 2007GRC" xfId="3941"/>
    <cellStyle name="_DEM-WP(C) Costs not in AURORA 2007GRC 2" xfId="3942"/>
    <cellStyle name="_DEM-WP(C) Costs not in AURORA 2007GRC 2 2" xfId="3943"/>
    <cellStyle name="_DEM-WP(C) Costs not in AURORA 2007GRC 3" xfId="3944"/>
    <cellStyle name="_DEM-WP(C) Costs not in AURORA 2007GRC Update" xfId="3945"/>
    <cellStyle name="_DEM-WP(C) Costs not in AURORA 2007GRC Update 2" xfId="3946"/>
    <cellStyle name="_DEM-WP(C) Costs not in AURORA 2007GRC Update_DEM-WP(C) ENERG10C--ctn Mid-C_042010 2010GRC" xfId="3947"/>
    <cellStyle name="_DEM-WP(C) Costs not in AURORA 2007GRC Update_NIM Summary" xfId="3948"/>
    <cellStyle name="_DEM-WP(C) Costs not in AURORA 2007GRC Update_NIM Summary 2" xfId="3949"/>
    <cellStyle name="_DEM-WP(C) Costs not in AURORA 2007GRC Update_NIM Summary_DEM-WP(C) ENERG10C--ctn Mid-C_042010 2010GRC" xfId="3950"/>
    <cellStyle name="_DEM-WP(C) Costs not in AURORA 2007GRC_16.37E Wild Horse Expansion DeferralRevwrkingfile SF" xfId="3951"/>
    <cellStyle name="_DEM-WP(C) Costs not in AURORA 2007GRC_16.37E Wild Horse Expansion DeferralRevwrkingfile SF 2" xfId="3952"/>
    <cellStyle name="_DEM-WP(C) Costs not in AURORA 2007GRC_16.37E Wild Horse Expansion DeferralRevwrkingfile SF 2 2" xfId="3953"/>
    <cellStyle name="_DEM-WP(C) Costs not in AURORA 2007GRC_16.37E Wild Horse Expansion DeferralRevwrkingfile SF 3" xfId="3954"/>
    <cellStyle name="_DEM-WP(C) Costs not in AURORA 2007GRC_16.37E Wild Horse Expansion DeferralRevwrkingfile SF_DEM-WP(C) ENERG10C--ctn Mid-C_042010 2010GRC" xfId="3955"/>
    <cellStyle name="_DEM-WP(C) Costs not in AURORA 2007GRC_2009 GRC Compl Filing - Exhibit D" xfId="3956"/>
    <cellStyle name="_DEM-WP(C) Costs not in AURORA 2007GRC_2009 GRC Compl Filing - Exhibit D 2" xfId="3957"/>
    <cellStyle name="_DEM-WP(C) Costs not in AURORA 2007GRC_2009 GRC Compl Filing - Exhibit D_DEM-WP(C) ENERG10C--ctn Mid-C_042010 2010GRC" xfId="3958"/>
    <cellStyle name="_DEM-WP(C) Costs not in AURORA 2007GRC_Adj Bench DR 3 for Initial Briefs (Electric)" xfId="3959"/>
    <cellStyle name="_DEM-WP(C) Costs not in AURORA 2007GRC_Adj Bench DR 3 for Initial Briefs (Electric) 2" xfId="3960"/>
    <cellStyle name="_DEM-WP(C) Costs not in AURORA 2007GRC_Adj Bench DR 3 for Initial Briefs (Electric) 2 2" xfId="3961"/>
    <cellStyle name="_DEM-WP(C) Costs not in AURORA 2007GRC_Adj Bench DR 3 for Initial Briefs (Electric) 3" xfId="3962"/>
    <cellStyle name="_DEM-WP(C) Costs not in AURORA 2007GRC_Adj Bench DR 3 for Initial Briefs (Electric)_DEM-WP(C) ENERG10C--ctn Mid-C_042010 2010GRC" xfId="3963"/>
    <cellStyle name="_DEM-WP(C) Costs not in AURORA 2007GRC_Book1" xfId="3964"/>
    <cellStyle name="_DEM-WP(C) Costs not in AURORA 2007GRC_Book2" xfId="3965"/>
    <cellStyle name="_DEM-WP(C) Costs not in AURORA 2007GRC_Book2 2" xfId="3966"/>
    <cellStyle name="_DEM-WP(C) Costs not in AURORA 2007GRC_Book2 2 2" xfId="3967"/>
    <cellStyle name="_DEM-WP(C) Costs not in AURORA 2007GRC_Book2 3" xfId="3968"/>
    <cellStyle name="_DEM-WP(C) Costs not in AURORA 2007GRC_Book2_DEM-WP(C) ENERG10C--ctn Mid-C_042010 2010GRC" xfId="3969"/>
    <cellStyle name="_DEM-WP(C) Costs not in AURORA 2007GRC_Book4" xfId="3970"/>
    <cellStyle name="_DEM-WP(C) Costs not in AURORA 2007GRC_Book4 2" xfId="3971"/>
    <cellStyle name="_DEM-WP(C) Costs not in AURORA 2007GRC_Book4 2 2" xfId="3972"/>
    <cellStyle name="_DEM-WP(C) Costs not in AURORA 2007GRC_Book4 3" xfId="3973"/>
    <cellStyle name="_DEM-WP(C) Costs not in AURORA 2007GRC_Book4_DEM-WP(C) ENERG10C--ctn Mid-C_042010 2010GRC" xfId="3974"/>
    <cellStyle name="_DEM-WP(C) Costs not in AURORA 2007GRC_DEM-WP(C) ENERG10C--ctn Mid-C_042010 2010GRC" xfId="3975"/>
    <cellStyle name="_DEM-WP(C) Costs not in AURORA 2007GRC_Electric Rev Req Model (2009 GRC) " xfId="3976"/>
    <cellStyle name="_DEM-WP(C) Costs not in AURORA 2007GRC_Electric Rev Req Model (2009 GRC)  2" xfId="3977"/>
    <cellStyle name="_DEM-WP(C) Costs not in AURORA 2007GRC_Electric Rev Req Model (2009 GRC)  2 2" xfId="3978"/>
    <cellStyle name="_DEM-WP(C) Costs not in AURORA 2007GRC_Electric Rev Req Model (2009 GRC)  3" xfId="3979"/>
    <cellStyle name="_DEM-WP(C) Costs not in AURORA 2007GRC_Electric Rev Req Model (2009 GRC) _DEM-WP(C) ENERG10C--ctn Mid-C_042010 2010GRC" xfId="3980"/>
    <cellStyle name="_DEM-WP(C) Costs not in AURORA 2007GRC_Electric Rev Req Model (2009 GRC) Rebuttal" xfId="3981"/>
    <cellStyle name="_DEM-WP(C) Costs not in AURORA 2007GRC_Electric Rev Req Model (2009 GRC) Rebuttal 2" xfId="3982"/>
    <cellStyle name="_DEM-WP(C) Costs not in AURORA 2007GRC_Electric Rev Req Model (2009 GRC) Rebuttal 2 2" xfId="3983"/>
    <cellStyle name="_DEM-WP(C) Costs not in AURORA 2007GRC_Electric Rev Req Model (2009 GRC) Rebuttal 3" xfId="3984"/>
    <cellStyle name="_DEM-WP(C) Costs not in AURORA 2007GRC_Electric Rev Req Model (2009 GRC) Rebuttal REmoval of New  WH Solar AdjustMI" xfId="3985"/>
    <cellStyle name="_DEM-WP(C) Costs not in AURORA 2007GRC_Electric Rev Req Model (2009 GRC) Rebuttal REmoval of New  WH Solar AdjustMI 2" xfId="3986"/>
    <cellStyle name="_DEM-WP(C) Costs not in AURORA 2007GRC_Electric Rev Req Model (2009 GRC) Rebuttal REmoval of New  WH Solar AdjustMI 2 2" xfId="3987"/>
    <cellStyle name="_DEM-WP(C) Costs not in AURORA 2007GRC_Electric Rev Req Model (2009 GRC) Rebuttal REmoval of New  WH Solar AdjustMI 3" xfId="3988"/>
    <cellStyle name="_DEM-WP(C) Costs not in AURORA 2007GRC_Electric Rev Req Model (2009 GRC) Rebuttal REmoval of New  WH Solar AdjustMI_DEM-WP(C) ENERG10C--ctn Mid-C_042010 2010GRC" xfId="3989"/>
    <cellStyle name="_DEM-WP(C) Costs not in AURORA 2007GRC_Electric Rev Req Model (2009 GRC) Revised 01-18-2010" xfId="3990"/>
    <cellStyle name="_DEM-WP(C) Costs not in AURORA 2007GRC_Electric Rev Req Model (2009 GRC) Revised 01-18-2010 2" xfId="3991"/>
    <cellStyle name="_DEM-WP(C) Costs not in AURORA 2007GRC_Electric Rev Req Model (2009 GRC) Revised 01-18-2010 2 2" xfId="3992"/>
    <cellStyle name="_DEM-WP(C) Costs not in AURORA 2007GRC_Electric Rev Req Model (2009 GRC) Revised 01-18-2010 3" xfId="3993"/>
    <cellStyle name="_DEM-WP(C) Costs not in AURORA 2007GRC_Electric Rev Req Model (2009 GRC) Revised 01-18-2010_DEM-WP(C) ENERG10C--ctn Mid-C_042010 2010GRC" xfId="3994"/>
    <cellStyle name="_DEM-WP(C) Costs not in AURORA 2007GRC_Electric Rev Req Model (2010 GRC)" xfId="3995"/>
    <cellStyle name="_DEM-WP(C) Costs not in AURORA 2007GRC_Electric Rev Req Model (2010 GRC) SF" xfId="3996"/>
    <cellStyle name="_DEM-WP(C) Costs not in AURORA 2007GRC_Final Order Electric" xfId="3997"/>
    <cellStyle name="_DEM-WP(C) Costs not in AURORA 2007GRC_Final Order Electric EXHIBIT A-1" xfId="3998"/>
    <cellStyle name="_DEM-WP(C) Costs not in AURORA 2007GRC_Final Order Electric EXHIBIT A-1 2" xfId="3999"/>
    <cellStyle name="_DEM-WP(C) Costs not in AURORA 2007GRC_Final Order Electric EXHIBIT A-1 2 2" xfId="4000"/>
    <cellStyle name="_DEM-WP(C) Costs not in AURORA 2007GRC_Final Order Electric EXHIBIT A-1 3" xfId="4001"/>
    <cellStyle name="_DEM-WP(C) Costs not in AURORA 2007GRC_NIM Summary" xfId="4002"/>
    <cellStyle name="_DEM-WP(C) Costs not in AURORA 2007GRC_NIM Summary 2" xfId="4003"/>
    <cellStyle name="_DEM-WP(C) Costs not in AURORA 2007GRC_NIM Summary_DEM-WP(C) ENERG10C--ctn Mid-C_042010 2010GRC" xfId="4004"/>
    <cellStyle name="_DEM-WP(C) Costs not in AURORA 2007GRC_NIM+O&amp;M Monthly" xfId="4005"/>
    <cellStyle name="_DEM-WP(C) Costs not in AURORA 2007GRC_Power Costs - Comparison bx Rbtl-Staff-Jt-PC" xfId="4006"/>
    <cellStyle name="_DEM-WP(C) Costs not in AURORA 2007GRC_Power Costs - Comparison bx Rbtl-Staff-Jt-PC 2" xfId="4007"/>
    <cellStyle name="_DEM-WP(C) Costs not in AURORA 2007GRC_Power Costs - Comparison bx Rbtl-Staff-Jt-PC 2 2" xfId="4008"/>
    <cellStyle name="_DEM-WP(C) Costs not in AURORA 2007GRC_Power Costs - Comparison bx Rbtl-Staff-Jt-PC 3" xfId="4009"/>
    <cellStyle name="_DEM-WP(C) Costs not in AURORA 2007GRC_Power Costs - Comparison bx Rbtl-Staff-Jt-PC_DEM-WP(C) ENERG10C--ctn Mid-C_042010 2010GRC" xfId="4010"/>
    <cellStyle name="_DEM-WP(C) Costs not in AURORA 2007GRC_Rebuttal Power Costs" xfId="4011"/>
    <cellStyle name="_DEM-WP(C) Costs not in AURORA 2007GRC_Rebuttal Power Costs 2" xfId="4012"/>
    <cellStyle name="_DEM-WP(C) Costs not in AURORA 2007GRC_Rebuttal Power Costs 2 2" xfId="4013"/>
    <cellStyle name="_DEM-WP(C) Costs not in AURORA 2007GRC_Rebuttal Power Costs 3" xfId="4014"/>
    <cellStyle name="_DEM-WP(C) Costs not in AURORA 2007GRC_Rebuttal Power Costs_DEM-WP(C) ENERG10C--ctn Mid-C_042010 2010GRC" xfId="4015"/>
    <cellStyle name="_DEM-WP(C) Costs not in AURORA 2007GRC_TENASKA REGULATORY ASSET" xfId="4016"/>
    <cellStyle name="_DEM-WP(C) Costs not in AURORA 2007GRC_TENASKA REGULATORY ASSET 2" xfId="4017"/>
    <cellStyle name="_DEM-WP(C) Costs not in AURORA 2007GRC_TENASKA REGULATORY ASSET 2 2" xfId="4018"/>
    <cellStyle name="_DEM-WP(C) Costs not in AURORA 2007GRC_TENASKA REGULATORY ASSET 3" xfId="4019"/>
    <cellStyle name="_DEM-WP(C) Costs not in AURORA 2007PCORC" xfId="4020"/>
    <cellStyle name="_DEM-WP(C) Costs not in AURORA 2007PCORC 2" xfId="4021"/>
    <cellStyle name="_DEM-WP(C) Costs not in AURORA 2007PCORC_Chelan PUD Power Costs (8-10)" xfId="4022"/>
    <cellStyle name="_DEM-WP(C) Costs not in AURORA 2007PCORC_DEM-WP(C) ENERG10C--ctn Mid-C_042010 2010GRC" xfId="4023"/>
    <cellStyle name="_DEM-WP(C) Costs not in AURORA 2007PCORC_NIM Summary" xfId="4024"/>
    <cellStyle name="_DEM-WP(C) Costs not in AURORA 2007PCORC_NIM Summary 2" xfId="4025"/>
    <cellStyle name="_DEM-WP(C) Costs not in AURORA 2007PCORC_NIM Summary_DEM-WP(C) ENERG10C--ctn Mid-C_042010 2010GRC" xfId="4026"/>
    <cellStyle name="_DEM-WP(C) Costs not in AURORA 2007PCORC-5.07Update" xfId="4027"/>
    <cellStyle name="_DEM-WP(C) Costs not in AURORA 2007PCORC-5.07Update 2" xfId="4028"/>
    <cellStyle name="_DEM-WP(C) Costs not in AURORA 2007PCORC-5.07Update 2 2" xfId="4029"/>
    <cellStyle name="_DEM-WP(C) Costs not in AURORA 2007PCORC-5.07Update 3" xfId="4030"/>
    <cellStyle name="_DEM-WP(C) Costs not in AURORA 2007PCORC-5.07Update 4" xfId="4031"/>
    <cellStyle name="_DEM-WP(C) Costs not in AURORA 2007PCORC-5.07Update_16.37E Wild Horse Expansion DeferralRevwrkingfile SF" xfId="4032"/>
    <cellStyle name="_DEM-WP(C) Costs not in AURORA 2007PCORC-5.07Update_16.37E Wild Horse Expansion DeferralRevwrkingfile SF 2" xfId="4033"/>
    <cellStyle name="_DEM-WP(C) Costs not in AURORA 2007PCORC-5.07Update_16.37E Wild Horse Expansion DeferralRevwrkingfile SF 2 2" xfId="4034"/>
    <cellStyle name="_DEM-WP(C) Costs not in AURORA 2007PCORC-5.07Update_16.37E Wild Horse Expansion DeferralRevwrkingfile SF 3" xfId="4035"/>
    <cellStyle name="_DEM-WP(C) Costs not in AURORA 2007PCORC-5.07Update_16.37E Wild Horse Expansion DeferralRevwrkingfile SF_DEM-WP(C) ENERG10C--ctn Mid-C_042010 2010GRC" xfId="4036"/>
    <cellStyle name="_DEM-WP(C) Costs not in AURORA 2007PCORC-5.07Update_2009 GRC Compl Filing - Exhibit D" xfId="4037"/>
    <cellStyle name="_DEM-WP(C) Costs not in AURORA 2007PCORC-5.07Update_2009 GRC Compl Filing - Exhibit D 2" xfId="4038"/>
    <cellStyle name="_DEM-WP(C) Costs not in AURORA 2007PCORC-5.07Update_2009 GRC Compl Filing - Exhibit D_DEM-WP(C) ENERG10C--ctn Mid-C_042010 2010GRC" xfId="4039"/>
    <cellStyle name="_DEM-WP(C) Costs not in AURORA 2007PCORC-5.07Update_Adj Bench DR 3 for Initial Briefs (Electric)" xfId="4040"/>
    <cellStyle name="_DEM-WP(C) Costs not in AURORA 2007PCORC-5.07Update_Adj Bench DR 3 for Initial Briefs (Electric) 2" xfId="4041"/>
    <cellStyle name="_DEM-WP(C) Costs not in AURORA 2007PCORC-5.07Update_Adj Bench DR 3 for Initial Briefs (Electric) 2 2" xfId="4042"/>
    <cellStyle name="_DEM-WP(C) Costs not in AURORA 2007PCORC-5.07Update_Adj Bench DR 3 for Initial Briefs (Electric) 3" xfId="4043"/>
    <cellStyle name="_DEM-WP(C) Costs not in AURORA 2007PCORC-5.07Update_Adj Bench DR 3 for Initial Briefs (Electric)_DEM-WP(C) ENERG10C--ctn Mid-C_042010 2010GRC" xfId="4044"/>
    <cellStyle name="_DEM-WP(C) Costs not in AURORA 2007PCORC-5.07Update_Book1" xfId="4045"/>
    <cellStyle name="_DEM-WP(C) Costs not in AURORA 2007PCORC-5.07Update_Book2" xfId="4046"/>
    <cellStyle name="_DEM-WP(C) Costs not in AURORA 2007PCORC-5.07Update_Book2 2" xfId="4047"/>
    <cellStyle name="_DEM-WP(C) Costs not in AURORA 2007PCORC-5.07Update_Book2 2 2" xfId="4048"/>
    <cellStyle name="_DEM-WP(C) Costs not in AURORA 2007PCORC-5.07Update_Book2 3" xfId="4049"/>
    <cellStyle name="_DEM-WP(C) Costs not in AURORA 2007PCORC-5.07Update_Book2_DEM-WP(C) ENERG10C--ctn Mid-C_042010 2010GRC" xfId="4050"/>
    <cellStyle name="_DEM-WP(C) Costs not in AURORA 2007PCORC-5.07Update_Book4" xfId="4051"/>
    <cellStyle name="_DEM-WP(C) Costs not in AURORA 2007PCORC-5.07Update_Book4 2" xfId="4052"/>
    <cellStyle name="_DEM-WP(C) Costs not in AURORA 2007PCORC-5.07Update_Book4 2 2" xfId="4053"/>
    <cellStyle name="_DEM-WP(C) Costs not in AURORA 2007PCORC-5.07Update_Book4 3" xfId="4054"/>
    <cellStyle name="_DEM-WP(C) Costs not in AURORA 2007PCORC-5.07Update_Book4_DEM-WP(C) ENERG10C--ctn Mid-C_042010 2010GRC" xfId="4055"/>
    <cellStyle name="_DEM-WP(C) Costs not in AURORA 2007PCORC-5.07Update_Chelan PUD Power Costs (8-10)" xfId="4056"/>
    <cellStyle name="_DEM-WP(C) Costs not in AURORA 2007PCORC-5.07Update_Confidential Material" xfId="4057"/>
    <cellStyle name="_DEM-WP(C) Costs not in AURORA 2007PCORC-5.07Update_DEM-WP(C) Colstrip 12 Coal Cost Forecast 2010GRC" xfId="4058"/>
    <cellStyle name="_DEM-WP(C) Costs not in AURORA 2007PCORC-5.07Update_DEM-WP(C) ENERG10C--ctn Mid-C_042010 2010GRC" xfId="4059"/>
    <cellStyle name="_DEM-WP(C) Costs not in AURORA 2007PCORC-5.07Update_DEM-WP(C) Production O&amp;M 2009GRC Rebuttal" xfId="4060"/>
    <cellStyle name="_DEM-WP(C) Costs not in AURORA 2007PCORC-5.07Update_DEM-WP(C) Production O&amp;M 2009GRC Rebuttal 2" xfId="4061"/>
    <cellStyle name="_DEM-WP(C) Costs not in AURORA 2007PCORC-5.07Update_DEM-WP(C) Production O&amp;M 2009GRC Rebuttal 2 2" xfId="4062"/>
    <cellStyle name="_DEM-WP(C) Costs not in AURORA 2007PCORC-5.07Update_DEM-WP(C) Production O&amp;M 2009GRC Rebuttal 3" xfId="4063"/>
    <cellStyle name="_DEM-WP(C) Costs not in AURORA 2007PCORC-5.07Update_DEM-WP(C) Production O&amp;M 2009GRC Rebuttal_Adj Bench DR 3 for Initial Briefs (Electric)" xfId="4064"/>
    <cellStyle name="_DEM-WP(C) Costs not in AURORA 2007PCORC-5.07Update_DEM-WP(C) Production O&amp;M 2009GRC Rebuttal_Adj Bench DR 3 for Initial Briefs (Electric) 2" xfId="4065"/>
    <cellStyle name="_DEM-WP(C) Costs not in AURORA 2007PCORC-5.07Update_DEM-WP(C) Production O&amp;M 2009GRC Rebuttal_Adj Bench DR 3 for Initial Briefs (Electric) 2 2" xfId="4066"/>
    <cellStyle name="_DEM-WP(C) Costs not in AURORA 2007PCORC-5.07Update_DEM-WP(C) Production O&amp;M 2009GRC Rebuttal_Adj Bench DR 3 for Initial Briefs (Electric) 3" xfId="4067"/>
    <cellStyle name="_DEM-WP(C) Costs not in AURORA 2007PCORC-5.07Update_DEM-WP(C) Production O&amp;M 2009GRC Rebuttal_Adj Bench DR 3 for Initial Briefs (Electric)_DEM-WP(C) ENERG10C--ctn Mid-C_042010 2010GRC" xfId="4068"/>
    <cellStyle name="_DEM-WP(C) Costs not in AURORA 2007PCORC-5.07Update_DEM-WP(C) Production O&amp;M 2009GRC Rebuttal_Book2" xfId="4069"/>
    <cellStyle name="_DEM-WP(C) Costs not in AURORA 2007PCORC-5.07Update_DEM-WP(C) Production O&amp;M 2009GRC Rebuttal_Book2 2" xfId="4070"/>
    <cellStyle name="_DEM-WP(C) Costs not in AURORA 2007PCORC-5.07Update_DEM-WP(C) Production O&amp;M 2009GRC Rebuttal_Book2 2 2" xfId="4071"/>
    <cellStyle name="_DEM-WP(C) Costs not in AURORA 2007PCORC-5.07Update_DEM-WP(C) Production O&amp;M 2009GRC Rebuttal_Book2 3" xfId="4072"/>
    <cellStyle name="_DEM-WP(C) Costs not in AURORA 2007PCORC-5.07Update_DEM-WP(C) Production O&amp;M 2009GRC Rebuttal_Book2_Adj Bench DR 3 for Initial Briefs (Electric)" xfId="4073"/>
    <cellStyle name="_DEM-WP(C) Costs not in AURORA 2007PCORC-5.07Update_DEM-WP(C) Production O&amp;M 2009GRC Rebuttal_Book2_Adj Bench DR 3 for Initial Briefs (Electric) 2" xfId="4074"/>
    <cellStyle name="_DEM-WP(C) Costs not in AURORA 2007PCORC-5.07Update_DEM-WP(C) Production O&amp;M 2009GRC Rebuttal_Book2_Adj Bench DR 3 for Initial Briefs (Electric) 2 2" xfId="4075"/>
    <cellStyle name="_DEM-WP(C) Costs not in AURORA 2007PCORC-5.07Update_DEM-WP(C) Production O&amp;M 2009GRC Rebuttal_Book2_Adj Bench DR 3 for Initial Briefs (Electric) 3" xfId="4076"/>
    <cellStyle name="_DEM-WP(C) Costs not in AURORA 2007PCORC-5.07Update_DEM-WP(C) Production O&amp;M 2009GRC Rebuttal_Book2_Adj Bench DR 3 for Initial Briefs (Electric)_DEM-WP(C) ENERG10C--ctn Mid-C_042010 2010GRC" xfId="4077"/>
    <cellStyle name="_DEM-WP(C) Costs not in AURORA 2007PCORC-5.07Update_DEM-WP(C) Production O&amp;M 2009GRC Rebuttal_Book2_DEM-WP(C) ENERG10C--ctn Mid-C_042010 2010GRC" xfId="4078"/>
    <cellStyle name="_DEM-WP(C) Costs not in AURORA 2007PCORC-5.07Update_DEM-WP(C) Production O&amp;M 2009GRC Rebuttal_Book2_Electric Rev Req Model (2009 GRC) Rebuttal" xfId="4079"/>
    <cellStyle name="_DEM-WP(C) Costs not in AURORA 2007PCORC-5.07Update_DEM-WP(C) Production O&amp;M 2009GRC Rebuttal_Book2_Electric Rev Req Model (2009 GRC) Rebuttal 2" xfId="4080"/>
    <cellStyle name="_DEM-WP(C) Costs not in AURORA 2007PCORC-5.07Update_DEM-WP(C) Production O&amp;M 2009GRC Rebuttal_Book2_Electric Rev Req Model (2009 GRC) Rebuttal 2 2" xfId="4081"/>
    <cellStyle name="_DEM-WP(C) Costs not in AURORA 2007PCORC-5.07Update_DEM-WP(C) Production O&amp;M 2009GRC Rebuttal_Book2_Electric Rev Req Model (2009 GRC) Rebuttal 3" xfId="4082"/>
    <cellStyle name="_DEM-WP(C) Costs not in AURORA 2007PCORC-5.07Update_DEM-WP(C) Production O&amp;M 2009GRC Rebuttal_Book2_Electric Rev Req Model (2009 GRC) Rebuttal REmoval of New  WH Solar AdjustMI" xfId="4083"/>
    <cellStyle name="_DEM-WP(C) Costs not in AURORA 2007PCORC-5.07Update_DEM-WP(C) Production O&amp;M 2009GRC Rebuttal_Book2_Electric Rev Req Model (2009 GRC) Rebuttal REmoval of New  WH Solar AdjustMI 2" xfId="4084"/>
    <cellStyle name="_DEM-WP(C) Costs not in AURORA 2007PCORC-5.07Update_DEM-WP(C) Production O&amp;M 2009GRC Rebuttal_Book2_Electric Rev Req Model (2009 GRC) Rebuttal REmoval of New  WH Solar AdjustMI 2 2" xfId="4085"/>
    <cellStyle name="_DEM-WP(C) Costs not in AURORA 2007PCORC-5.07Update_DEM-WP(C) Production O&amp;M 2009GRC Rebuttal_Book2_Electric Rev Req Model (2009 GRC) Rebuttal REmoval of New  WH Solar AdjustMI 3" xfId="4086"/>
    <cellStyle name="_DEM-WP(C) Costs not in AURORA 2007PCORC-5.07Update_DEM-WP(C) Production O&amp;M 2009GRC Rebuttal_Book2_Electric Rev Req Model (2009 GRC) Rebuttal REmoval of New  WH Solar AdjustMI_DEM-WP(C) ENERG10C--ctn Mid-C_042010 2010GRC" xfId="4087"/>
    <cellStyle name="_DEM-WP(C) Costs not in AURORA 2007PCORC-5.07Update_DEM-WP(C) Production O&amp;M 2009GRC Rebuttal_Book2_Electric Rev Req Model (2009 GRC) Revised 01-18-2010" xfId="4088"/>
    <cellStyle name="_DEM-WP(C) Costs not in AURORA 2007PCORC-5.07Update_DEM-WP(C) Production O&amp;M 2009GRC Rebuttal_Book2_Electric Rev Req Model (2009 GRC) Revised 01-18-2010 2" xfId="4089"/>
    <cellStyle name="_DEM-WP(C) Costs not in AURORA 2007PCORC-5.07Update_DEM-WP(C) Production O&amp;M 2009GRC Rebuttal_Book2_Electric Rev Req Model (2009 GRC) Revised 01-18-2010 2 2" xfId="4090"/>
    <cellStyle name="_DEM-WP(C) Costs not in AURORA 2007PCORC-5.07Update_DEM-WP(C) Production O&amp;M 2009GRC Rebuttal_Book2_Electric Rev Req Model (2009 GRC) Revised 01-18-2010 3" xfId="4091"/>
    <cellStyle name="_DEM-WP(C) Costs not in AURORA 2007PCORC-5.07Update_DEM-WP(C) Production O&amp;M 2009GRC Rebuttal_Book2_Electric Rev Req Model (2009 GRC) Revised 01-18-2010_DEM-WP(C) ENERG10C--ctn Mid-C_042010 2010GRC" xfId="4092"/>
    <cellStyle name="_DEM-WP(C) Costs not in AURORA 2007PCORC-5.07Update_DEM-WP(C) Production O&amp;M 2009GRC Rebuttal_Book2_Final Order Electric EXHIBIT A-1" xfId="4093"/>
    <cellStyle name="_DEM-WP(C) Costs not in AURORA 2007PCORC-5.07Update_DEM-WP(C) Production O&amp;M 2009GRC Rebuttal_Book2_Final Order Electric EXHIBIT A-1 2" xfId="4094"/>
    <cellStyle name="_DEM-WP(C) Costs not in AURORA 2007PCORC-5.07Update_DEM-WP(C) Production O&amp;M 2009GRC Rebuttal_Book2_Final Order Electric EXHIBIT A-1 2 2" xfId="4095"/>
    <cellStyle name="_DEM-WP(C) Costs not in AURORA 2007PCORC-5.07Update_DEM-WP(C) Production O&amp;M 2009GRC Rebuttal_Book2_Final Order Electric EXHIBIT A-1 3" xfId="4096"/>
    <cellStyle name="_DEM-WP(C) Costs not in AURORA 2007PCORC-5.07Update_DEM-WP(C) Production O&amp;M 2009GRC Rebuttal_DEM-WP(C) ENERG10C--ctn Mid-C_042010 2010GRC" xfId="4097"/>
    <cellStyle name="_DEM-WP(C) Costs not in AURORA 2007PCORC-5.07Update_DEM-WP(C) Production O&amp;M 2009GRC Rebuttal_Electric Rev Req Model (2009 GRC) Rebuttal" xfId="4098"/>
    <cellStyle name="_DEM-WP(C) Costs not in AURORA 2007PCORC-5.07Update_DEM-WP(C) Production O&amp;M 2009GRC Rebuttal_Electric Rev Req Model (2009 GRC) Rebuttal 2" xfId="4099"/>
    <cellStyle name="_DEM-WP(C) Costs not in AURORA 2007PCORC-5.07Update_DEM-WP(C) Production O&amp;M 2009GRC Rebuttal_Electric Rev Req Model (2009 GRC) Rebuttal 2 2" xfId="4100"/>
    <cellStyle name="_DEM-WP(C) Costs not in AURORA 2007PCORC-5.07Update_DEM-WP(C) Production O&amp;M 2009GRC Rebuttal_Electric Rev Req Model (2009 GRC) Rebuttal 3" xfId="4101"/>
    <cellStyle name="_DEM-WP(C) Costs not in AURORA 2007PCORC-5.07Update_DEM-WP(C) Production O&amp;M 2009GRC Rebuttal_Electric Rev Req Model (2009 GRC) Rebuttal REmoval of New  WH Solar AdjustMI" xfId="4102"/>
    <cellStyle name="_DEM-WP(C) Costs not in AURORA 2007PCORC-5.07Update_DEM-WP(C) Production O&amp;M 2009GRC Rebuttal_Electric Rev Req Model (2009 GRC) Rebuttal REmoval of New  WH Solar AdjustMI 2" xfId="4103"/>
    <cellStyle name="_DEM-WP(C) Costs not in AURORA 2007PCORC-5.07Update_DEM-WP(C) Production O&amp;M 2009GRC Rebuttal_Electric Rev Req Model (2009 GRC) Rebuttal REmoval of New  WH Solar AdjustMI 2 2" xfId="4104"/>
    <cellStyle name="_DEM-WP(C) Costs not in AURORA 2007PCORC-5.07Update_DEM-WP(C) Production O&amp;M 2009GRC Rebuttal_Electric Rev Req Model (2009 GRC) Rebuttal REmoval of New  WH Solar AdjustMI 3" xfId="4105"/>
    <cellStyle name="_DEM-WP(C) Costs not in AURORA 2007PCORC-5.07Update_DEM-WP(C) Production O&amp;M 2009GRC Rebuttal_Electric Rev Req Model (2009 GRC) Rebuttal REmoval of New  WH Solar AdjustMI_DEM-WP(C) ENERG10C--ctn Mid-C_042010 2010GRC" xfId="4106"/>
    <cellStyle name="_DEM-WP(C) Costs not in AURORA 2007PCORC-5.07Update_DEM-WP(C) Production O&amp;M 2009GRC Rebuttal_Electric Rev Req Model (2009 GRC) Revised 01-18-2010" xfId="4107"/>
    <cellStyle name="_DEM-WP(C) Costs not in AURORA 2007PCORC-5.07Update_DEM-WP(C) Production O&amp;M 2009GRC Rebuttal_Electric Rev Req Model (2009 GRC) Revised 01-18-2010 2" xfId="4108"/>
    <cellStyle name="_DEM-WP(C) Costs not in AURORA 2007PCORC-5.07Update_DEM-WP(C) Production O&amp;M 2009GRC Rebuttal_Electric Rev Req Model (2009 GRC) Revised 01-18-2010 2 2" xfId="4109"/>
    <cellStyle name="_DEM-WP(C) Costs not in AURORA 2007PCORC-5.07Update_DEM-WP(C) Production O&amp;M 2009GRC Rebuttal_Electric Rev Req Model (2009 GRC) Revised 01-18-2010 3" xfId="4110"/>
    <cellStyle name="_DEM-WP(C) Costs not in AURORA 2007PCORC-5.07Update_DEM-WP(C) Production O&amp;M 2009GRC Rebuttal_Electric Rev Req Model (2009 GRC) Revised 01-18-2010_DEM-WP(C) ENERG10C--ctn Mid-C_042010 2010GRC" xfId="4111"/>
    <cellStyle name="_DEM-WP(C) Costs not in AURORA 2007PCORC-5.07Update_DEM-WP(C) Production O&amp;M 2009GRC Rebuttal_Final Order Electric EXHIBIT A-1" xfId="4112"/>
    <cellStyle name="_DEM-WP(C) Costs not in AURORA 2007PCORC-5.07Update_DEM-WP(C) Production O&amp;M 2009GRC Rebuttal_Final Order Electric EXHIBIT A-1 2" xfId="4113"/>
    <cellStyle name="_DEM-WP(C) Costs not in AURORA 2007PCORC-5.07Update_DEM-WP(C) Production O&amp;M 2009GRC Rebuttal_Final Order Electric EXHIBIT A-1 2 2" xfId="4114"/>
    <cellStyle name="_DEM-WP(C) Costs not in AURORA 2007PCORC-5.07Update_DEM-WP(C) Production O&amp;M 2009GRC Rebuttal_Final Order Electric EXHIBIT A-1 3" xfId="4115"/>
    <cellStyle name="_DEM-WP(C) Costs not in AURORA 2007PCORC-5.07Update_DEM-WP(C) Production O&amp;M 2009GRC Rebuttal_Rebuttal Power Costs" xfId="4116"/>
    <cellStyle name="_DEM-WP(C) Costs not in AURORA 2007PCORC-5.07Update_DEM-WP(C) Production O&amp;M 2009GRC Rebuttal_Rebuttal Power Costs 2" xfId="4117"/>
    <cellStyle name="_DEM-WP(C) Costs not in AURORA 2007PCORC-5.07Update_DEM-WP(C) Production O&amp;M 2009GRC Rebuttal_Rebuttal Power Costs 2 2" xfId="4118"/>
    <cellStyle name="_DEM-WP(C) Costs not in AURORA 2007PCORC-5.07Update_DEM-WP(C) Production O&amp;M 2009GRC Rebuttal_Rebuttal Power Costs 3" xfId="4119"/>
    <cellStyle name="_DEM-WP(C) Costs not in AURORA 2007PCORC-5.07Update_DEM-WP(C) Production O&amp;M 2009GRC Rebuttal_Rebuttal Power Costs_Adj Bench DR 3 for Initial Briefs (Electric)" xfId="4120"/>
    <cellStyle name="_DEM-WP(C) Costs not in AURORA 2007PCORC-5.07Update_DEM-WP(C) Production O&amp;M 2009GRC Rebuttal_Rebuttal Power Costs_Adj Bench DR 3 for Initial Briefs (Electric) 2" xfId="4121"/>
    <cellStyle name="_DEM-WP(C) Costs not in AURORA 2007PCORC-5.07Update_DEM-WP(C) Production O&amp;M 2009GRC Rebuttal_Rebuttal Power Costs_Adj Bench DR 3 for Initial Briefs (Electric) 2 2" xfId="4122"/>
    <cellStyle name="_DEM-WP(C) Costs not in AURORA 2007PCORC-5.07Update_DEM-WP(C) Production O&amp;M 2009GRC Rebuttal_Rebuttal Power Costs_Adj Bench DR 3 for Initial Briefs (Electric) 3" xfId="4123"/>
    <cellStyle name="_DEM-WP(C) Costs not in AURORA 2007PCORC-5.07Update_DEM-WP(C) Production O&amp;M 2009GRC Rebuttal_Rebuttal Power Costs_Adj Bench DR 3 for Initial Briefs (Electric)_DEM-WP(C) ENERG10C--ctn Mid-C_042010 2010GRC" xfId="4124"/>
    <cellStyle name="_DEM-WP(C) Costs not in AURORA 2007PCORC-5.07Update_DEM-WP(C) Production O&amp;M 2009GRC Rebuttal_Rebuttal Power Costs_DEM-WP(C) ENERG10C--ctn Mid-C_042010 2010GRC" xfId="4125"/>
    <cellStyle name="_DEM-WP(C) Costs not in AURORA 2007PCORC-5.07Update_DEM-WP(C) Production O&amp;M 2009GRC Rebuttal_Rebuttal Power Costs_Electric Rev Req Model (2009 GRC) Rebuttal" xfId="4126"/>
    <cellStyle name="_DEM-WP(C) Costs not in AURORA 2007PCORC-5.07Update_DEM-WP(C) Production O&amp;M 2009GRC Rebuttal_Rebuttal Power Costs_Electric Rev Req Model (2009 GRC) Rebuttal 2" xfId="4127"/>
    <cellStyle name="_DEM-WP(C) Costs not in AURORA 2007PCORC-5.07Update_DEM-WP(C) Production O&amp;M 2009GRC Rebuttal_Rebuttal Power Costs_Electric Rev Req Model (2009 GRC) Rebuttal 2 2" xfId="4128"/>
    <cellStyle name="_DEM-WP(C) Costs not in AURORA 2007PCORC-5.07Update_DEM-WP(C) Production O&amp;M 2009GRC Rebuttal_Rebuttal Power Costs_Electric Rev Req Model (2009 GRC) Rebuttal 3" xfId="4129"/>
    <cellStyle name="_DEM-WP(C) Costs not in AURORA 2007PCORC-5.07Update_DEM-WP(C) Production O&amp;M 2009GRC Rebuttal_Rebuttal Power Costs_Electric Rev Req Model (2009 GRC) Rebuttal REmoval of New  WH Solar AdjustMI" xfId="4130"/>
    <cellStyle name="_DEM-WP(C) Costs not in AURORA 2007PCORC-5.07Update_DEM-WP(C) Production O&amp;M 2009GRC Rebuttal_Rebuttal Power Costs_Electric Rev Req Model (2009 GRC) Rebuttal REmoval of New  WH Solar AdjustMI 2" xfId="4131"/>
    <cellStyle name="_DEM-WP(C) Costs not in AURORA 2007PCORC-5.07Update_DEM-WP(C) Production O&amp;M 2009GRC Rebuttal_Rebuttal Power Costs_Electric Rev Req Model (2009 GRC) Rebuttal REmoval of New  WH Solar AdjustMI 2 2" xfId="4132"/>
    <cellStyle name="_DEM-WP(C) Costs not in AURORA 2007PCORC-5.07Update_DEM-WP(C) Production O&amp;M 2009GRC Rebuttal_Rebuttal Power Costs_Electric Rev Req Model (2009 GRC) Rebuttal REmoval of New  WH Solar AdjustMI 3" xfId="4133"/>
    <cellStyle name="_DEM-WP(C) Costs not in AURORA 2007PCORC-5.07Update_DEM-WP(C) Production O&amp;M 2009GRC Rebuttal_Rebuttal Power Costs_Electric Rev Req Model (2009 GRC) Rebuttal REmoval of New  WH Solar AdjustMI_DEM-WP(C) ENERG10C--ctn Mid-C_042010 2010GRC" xfId="4134"/>
    <cellStyle name="_DEM-WP(C) Costs not in AURORA 2007PCORC-5.07Update_DEM-WP(C) Production O&amp;M 2009GRC Rebuttal_Rebuttal Power Costs_Electric Rev Req Model (2009 GRC) Revised 01-18-2010" xfId="4135"/>
    <cellStyle name="_DEM-WP(C) Costs not in AURORA 2007PCORC-5.07Update_DEM-WP(C) Production O&amp;M 2009GRC Rebuttal_Rebuttal Power Costs_Electric Rev Req Model (2009 GRC) Revised 01-18-2010 2" xfId="4136"/>
    <cellStyle name="_DEM-WP(C) Costs not in AURORA 2007PCORC-5.07Update_DEM-WP(C) Production O&amp;M 2009GRC Rebuttal_Rebuttal Power Costs_Electric Rev Req Model (2009 GRC) Revised 01-18-2010 2 2" xfId="4137"/>
    <cellStyle name="_DEM-WP(C) Costs not in AURORA 2007PCORC-5.07Update_DEM-WP(C) Production O&amp;M 2009GRC Rebuttal_Rebuttal Power Costs_Electric Rev Req Model (2009 GRC) Revised 01-18-2010 3" xfId="4138"/>
    <cellStyle name="_DEM-WP(C) Costs not in AURORA 2007PCORC-5.07Update_DEM-WP(C) Production O&amp;M 2009GRC Rebuttal_Rebuttal Power Costs_Electric Rev Req Model (2009 GRC) Revised 01-18-2010_DEM-WP(C) ENERG10C--ctn Mid-C_042010 2010GRC" xfId="4139"/>
    <cellStyle name="_DEM-WP(C) Costs not in AURORA 2007PCORC-5.07Update_DEM-WP(C) Production O&amp;M 2009GRC Rebuttal_Rebuttal Power Costs_Final Order Electric EXHIBIT A-1" xfId="4140"/>
    <cellStyle name="_DEM-WP(C) Costs not in AURORA 2007PCORC-5.07Update_DEM-WP(C) Production O&amp;M 2009GRC Rebuttal_Rebuttal Power Costs_Final Order Electric EXHIBIT A-1 2" xfId="4141"/>
    <cellStyle name="_DEM-WP(C) Costs not in AURORA 2007PCORC-5.07Update_DEM-WP(C) Production O&amp;M 2009GRC Rebuttal_Rebuttal Power Costs_Final Order Electric EXHIBIT A-1 2 2" xfId="4142"/>
    <cellStyle name="_DEM-WP(C) Costs not in AURORA 2007PCORC-5.07Update_DEM-WP(C) Production O&amp;M 2009GRC Rebuttal_Rebuttal Power Costs_Final Order Electric EXHIBIT A-1 3" xfId="4143"/>
    <cellStyle name="_DEM-WP(C) Costs not in AURORA 2007PCORC-5.07Update_DEM-WP(C) Production O&amp;M 2010GRC As-Filed" xfId="4144"/>
    <cellStyle name="_DEM-WP(C) Costs not in AURORA 2007PCORC-5.07Update_DEM-WP(C) Production O&amp;M 2010GRC As-Filed 2" xfId="4145"/>
    <cellStyle name="_DEM-WP(C) Costs not in AURORA 2007PCORC-5.07Update_DEM-WP(C) Production O&amp;M 2010GRC As-Filed 3" xfId="4146"/>
    <cellStyle name="_DEM-WP(C) Costs not in AURORA 2007PCORC-5.07Update_Electric Rev Req Model (2009 GRC) " xfId="4147"/>
    <cellStyle name="_DEM-WP(C) Costs not in AURORA 2007PCORC-5.07Update_Electric Rev Req Model (2009 GRC)  2" xfId="4148"/>
    <cellStyle name="_DEM-WP(C) Costs not in AURORA 2007PCORC-5.07Update_Electric Rev Req Model (2009 GRC)  2 2" xfId="4149"/>
    <cellStyle name="_DEM-WP(C) Costs not in AURORA 2007PCORC-5.07Update_Electric Rev Req Model (2009 GRC)  3" xfId="4150"/>
    <cellStyle name="_DEM-WP(C) Costs not in AURORA 2007PCORC-5.07Update_Electric Rev Req Model (2009 GRC) _DEM-WP(C) ENERG10C--ctn Mid-C_042010 2010GRC" xfId="4151"/>
    <cellStyle name="_DEM-WP(C) Costs not in AURORA 2007PCORC-5.07Update_Electric Rev Req Model (2009 GRC) Rebuttal" xfId="4152"/>
    <cellStyle name="_DEM-WP(C) Costs not in AURORA 2007PCORC-5.07Update_Electric Rev Req Model (2009 GRC) Rebuttal 2" xfId="4153"/>
    <cellStyle name="_DEM-WP(C) Costs not in AURORA 2007PCORC-5.07Update_Electric Rev Req Model (2009 GRC) Rebuttal 2 2" xfId="4154"/>
    <cellStyle name="_DEM-WP(C) Costs not in AURORA 2007PCORC-5.07Update_Electric Rev Req Model (2009 GRC) Rebuttal 3" xfId="4155"/>
    <cellStyle name="_DEM-WP(C) Costs not in AURORA 2007PCORC-5.07Update_Electric Rev Req Model (2009 GRC) Rebuttal REmoval of New  WH Solar AdjustMI" xfId="4156"/>
    <cellStyle name="_DEM-WP(C) Costs not in AURORA 2007PCORC-5.07Update_Electric Rev Req Model (2009 GRC) Rebuttal REmoval of New  WH Solar AdjustMI 2" xfId="4157"/>
    <cellStyle name="_DEM-WP(C) Costs not in AURORA 2007PCORC-5.07Update_Electric Rev Req Model (2009 GRC) Rebuttal REmoval of New  WH Solar AdjustMI 2 2" xfId="4158"/>
    <cellStyle name="_DEM-WP(C) Costs not in AURORA 2007PCORC-5.07Update_Electric Rev Req Model (2009 GRC) Rebuttal REmoval of New  WH Solar AdjustMI 3" xfId="4159"/>
    <cellStyle name="_DEM-WP(C) Costs not in AURORA 2007PCORC-5.07Update_Electric Rev Req Model (2009 GRC) Rebuttal REmoval of New  WH Solar AdjustMI_DEM-WP(C) ENERG10C--ctn Mid-C_042010 2010GRC" xfId="4160"/>
    <cellStyle name="_DEM-WP(C) Costs not in AURORA 2007PCORC-5.07Update_Electric Rev Req Model (2009 GRC) Revised 01-18-2010" xfId="4161"/>
    <cellStyle name="_DEM-WP(C) Costs not in AURORA 2007PCORC-5.07Update_Electric Rev Req Model (2009 GRC) Revised 01-18-2010 2" xfId="4162"/>
    <cellStyle name="_DEM-WP(C) Costs not in AURORA 2007PCORC-5.07Update_Electric Rev Req Model (2009 GRC) Revised 01-18-2010 2 2" xfId="4163"/>
    <cellStyle name="_DEM-WP(C) Costs not in AURORA 2007PCORC-5.07Update_Electric Rev Req Model (2009 GRC) Revised 01-18-2010 3" xfId="4164"/>
    <cellStyle name="_DEM-WP(C) Costs not in AURORA 2007PCORC-5.07Update_Electric Rev Req Model (2009 GRC) Revised 01-18-2010_DEM-WP(C) ENERG10C--ctn Mid-C_042010 2010GRC" xfId="4165"/>
    <cellStyle name="_DEM-WP(C) Costs not in AURORA 2007PCORC-5.07Update_Electric Rev Req Model (2010 GRC)" xfId="4166"/>
    <cellStyle name="_DEM-WP(C) Costs not in AURORA 2007PCORC-5.07Update_Electric Rev Req Model (2010 GRC) SF" xfId="4167"/>
    <cellStyle name="_DEM-WP(C) Costs not in AURORA 2007PCORC-5.07Update_Final Order Electric" xfId="4168"/>
    <cellStyle name="_DEM-WP(C) Costs not in AURORA 2007PCORC-5.07Update_Final Order Electric EXHIBIT A-1" xfId="4169"/>
    <cellStyle name="_DEM-WP(C) Costs not in AURORA 2007PCORC-5.07Update_Final Order Electric EXHIBIT A-1 2" xfId="4170"/>
    <cellStyle name="_DEM-WP(C) Costs not in AURORA 2007PCORC-5.07Update_Final Order Electric EXHIBIT A-1 2 2" xfId="4171"/>
    <cellStyle name="_DEM-WP(C) Costs not in AURORA 2007PCORC-5.07Update_Final Order Electric EXHIBIT A-1 3" xfId="4172"/>
    <cellStyle name="_DEM-WP(C) Costs not in AURORA 2007PCORC-5.07Update_NIM Summary" xfId="4173"/>
    <cellStyle name="_DEM-WP(C) Costs not in AURORA 2007PCORC-5.07Update_NIM Summary 09GRC" xfId="4174"/>
    <cellStyle name="_DEM-WP(C) Costs not in AURORA 2007PCORC-5.07Update_NIM Summary 09GRC 2" xfId="4175"/>
    <cellStyle name="_DEM-WP(C) Costs not in AURORA 2007PCORC-5.07Update_NIM Summary 09GRC_DEM-WP(C) ENERG10C--ctn Mid-C_042010 2010GRC" xfId="4176"/>
    <cellStyle name="_DEM-WP(C) Costs not in AURORA 2007PCORC-5.07Update_NIM Summary 09GRC_NIM Summary" xfId="4177"/>
    <cellStyle name="_DEM-WP(C) Costs not in AURORA 2007PCORC-5.07Update_NIM Summary 09GRC_NIM Summary 2" xfId="4178"/>
    <cellStyle name="_DEM-WP(C) Costs not in AURORA 2007PCORC-5.07Update_NIM Summary 09GRC_NIM Summary_DEM-WP(C) ENERG10C--ctn Mid-C_042010 2010GRC" xfId="4179"/>
    <cellStyle name="_DEM-WP(C) Costs not in AURORA 2007PCORC-5.07Update_NIM Summary 2" xfId="4180"/>
    <cellStyle name="_DEM-WP(C) Costs not in AURORA 2007PCORC-5.07Update_NIM Summary 3" xfId="4181"/>
    <cellStyle name="_DEM-WP(C) Costs not in AURORA 2007PCORC-5.07Update_NIM Summary 4" xfId="4182"/>
    <cellStyle name="_DEM-WP(C) Costs not in AURORA 2007PCORC-5.07Update_NIM Summary 5" xfId="4183"/>
    <cellStyle name="_DEM-WP(C) Costs not in AURORA 2007PCORC-5.07Update_NIM Summary 6" xfId="4184"/>
    <cellStyle name="_DEM-WP(C) Costs not in AURORA 2007PCORC-5.07Update_NIM Summary 7" xfId="4185"/>
    <cellStyle name="_DEM-WP(C) Costs not in AURORA 2007PCORC-5.07Update_NIM Summary 8" xfId="4186"/>
    <cellStyle name="_DEM-WP(C) Costs not in AURORA 2007PCORC-5.07Update_NIM Summary 9" xfId="4187"/>
    <cellStyle name="_DEM-WP(C) Costs not in AURORA 2007PCORC-5.07Update_NIM Summary_DEM-WP(C) ENERG10C--ctn Mid-C_042010 2010GRC" xfId="4188"/>
    <cellStyle name="_DEM-WP(C) Costs not in AURORA 2007PCORC-5.07Update_NIM+O&amp;M Monthly" xfId="4189"/>
    <cellStyle name="_DEM-WP(C) Costs not in AURORA 2007PCORC-5.07Update_Power Costs - Comparison bx Rbtl-Staff-Jt-PC" xfId="4190"/>
    <cellStyle name="_DEM-WP(C) Costs not in AURORA 2007PCORC-5.07Update_Power Costs - Comparison bx Rbtl-Staff-Jt-PC 2" xfId="4191"/>
    <cellStyle name="_DEM-WP(C) Costs not in AURORA 2007PCORC-5.07Update_Power Costs - Comparison bx Rbtl-Staff-Jt-PC 2 2" xfId="4192"/>
    <cellStyle name="_DEM-WP(C) Costs not in AURORA 2007PCORC-5.07Update_Power Costs - Comparison bx Rbtl-Staff-Jt-PC 3" xfId="4193"/>
    <cellStyle name="_DEM-WP(C) Costs not in AURORA 2007PCORC-5.07Update_Power Costs - Comparison bx Rbtl-Staff-Jt-PC_DEM-WP(C) ENERG10C--ctn Mid-C_042010 2010GRC" xfId="4194"/>
    <cellStyle name="_DEM-WP(C) Costs not in AURORA 2007PCORC-5.07Update_Rebuttal Power Costs" xfId="4195"/>
    <cellStyle name="_DEM-WP(C) Costs not in AURORA 2007PCORC-5.07Update_Rebuttal Power Costs 2" xfId="4196"/>
    <cellStyle name="_DEM-WP(C) Costs not in AURORA 2007PCORC-5.07Update_Rebuttal Power Costs 2 2" xfId="4197"/>
    <cellStyle name="_DEM-WP(C) Costs not in AURORA 2007PCORC-5.07Update_Rebuttal Power Costs 3" xfId="4198"/>
    <cellStyle name="_DEM-WP(C) Costs not in AURORA 2007PCORC-5.07Update_Rebuttal Power Costs_DEM-WP(C) ENERG10C--ctn Mid-C_042010 2010GRC" xfId="4199"/>
    <cellStyle name="_DEM-WP(C) Costs not in AURORA 2007PCORC-5.07Update_TENASKA REGULATORY ASSET" xfId="4200"/>
    <cellStyle name="_DEM-WP(C) Costs not in AURORA 2007PCORC-5.07Update_TENASKA REGULATORY ASSET 2" xfId="4201"/>
    <cellStyle name="_DEM-WP(C) Costs not in AURORA 2007PCORC-5.07Update_TENASKA REGULATORY ASSET 2 2" xfId="4202"/>
    <cellStyle name="_DEM-WP(C) Costs not in AURORA 2007PCORC-5.07Update_TENASKA REGULATORY ASSET 3" xfId="4203"/>
    <cellStyle name="_DEM-WP(C) Costs Not In AURORA 2009GRC" xfId="4204"/>
    <cellStyle name="_x0013__DEM-WP(C) ENERG10C--ctn Mid-C_042010 2010GRC" xfId="4205"/>
    <cellStyle name="_DEM-WP(C) Prod O&amp;M 2007GRC" xfId="4206"/>
    <cellStyle name="_DEM-WP(C) Prod O&amp;M 2007GRC 2" xfId="4207"/>
    <cellStyle name="_DEM-WP(C) Prod O&amp;M 2007GRC 2 2" xfId="4208"/>
    <cellStyle name="_DEM-WP(C) Prod O&amp;M 2007GRC 3" xfId="4209"/>
    <cellStyle name="_DEM-WP(C) Prod O&amp;M 2007GRC_Adj Bench DR 3 for Initial Briefs (Electric)" xfId="4210"/>
    <cellStyle name="_DEM-WP(C) Prod O&amp;M 2007GRC_Adj Bench DR 3 for Initial Briefs (Electric) 2" xfId="4211"/>
    <cellStyle name="_DEM-WP(C) Prod O&amp;M 2007GRC_Adj Bench DR 3 for Initial Briefs (Electric) 2 2" xfId="4212"/>
    <cellStyle name="_DEM-WP(C) Prod O&amp;M 2007GRC_Adj Bench DR 3 for Initial Briefs (Electric) 3" xfId="4213"/>
    <cellStyle name="_DEM-WP(C) Prod O&amp;M 2007GRC_Adj Bench DR 3 for Initial Briefs (Electric)_DEM-WP(C) ENERG10C--ctn Mid-C_042010 2010GRC" xfId="4214"/>
    <cellStyle name="_DEM-WP(C) Prod O&amp;M 2007GRC_Book2" xfId="4215"/>
    <cellStyle name="_DEM-WP(C) Prod O&amp;M 2007GRC_Book2 2" xfId="4216"/>
    <cellStyle name="_DEM-WP(C) Prod O&amp;M 2007GRC_Book2 2 2" xfId="4217"/>
    <cellStyle name="_DEM-WP(C) Prod O&amp;M 2007GRC_Book2 3" xfId="4218"/>
    <cellStyle name="_DEM-WP(C) Prod O&amp;M 2007GRC_Book2_Adj Bench DR 3 for Initial Briefs (Electric)" xfId="4219"/>
    <cellStyle name="_DEM-WP(C) Prod O&amp;M 2007GRC_Book2_Adj Bench DR 3 for Initial Briefs (Electric) 2" xfId="4220"/>
    <cellStyle name="_DEM-WP(C) Prod O&amp;M 2007GRC_Book2_Adj Bench DR 3 for Initial Briefs (Electric) 2 2" xfId="4221"/>
    <cellStyle name="_DEM-WP(C) Prod O&amp;M 2007GRC_Book2_Adj Bench DR 3 for Initial Briefs (Electric) 3" xfId="4222"/>
    <cellStyle name="_DEM-WP(C) Prod O&amp;M 2007GRC_Book2_Adj Bench DR 3 for Initial Briefs (Electric)_DEM-WP(C) ENERG10C--ctn Mid-C_042010 2010GRC" xfId="4223"/>
    <cellStyle name="_DEM-WP(C) Prod O&amp;M 2007GRC_Book2_DEM-WP(C) ENERG10C--ctn Mid-C_042010 2010GRC" xfId="4224"/>
    <cellStyle name="_DEM-WP(C) Prod O&amp;M 2007GRC_Book2_Electric Rev Req Model (2009 GRC) Rebuttal" xfId="4225"/>
    <cellStyle name="_DEM-WP(C) Prod O&amp;M 2007GRC_Book2_Electric Rev Req Model (2009 GRC) Rebuttal 2" xfId="4226"/>
    <cellStyle name="_DEM-WP(C) Prod O&amp;M 2007GRC_Book2_Electric Rev Req Model (2009 GRC) Rebuttal 2 2" xfId="4227"/>
    <cellStyle name="_DEM-WP(C) Prod O&amp;M 2007GRC_Book2_Electric Rev Req Model (2009 GRC) Rebuttal 3" xfId="4228"/>
    <cellStyle name="_DEM-WP(C) Prod O&amp;M 2007GRC_Book2_Electric Rev Req Model (2009 GRC) Rebuttal REmoval of New  WH Solar AdjustMI" xfId="4229"/>
    <cellStyle name="_DEM-WP(C) Prod O&amp;M 2007GRC_Book2_Electric Rev Req Model (2009 GRC) Rebuttal REmoval of New  WH Solar AdjustMI 2" xfId="4230"/>
    <cellStyle name="_DEM-WP(C) Prod O&amp;M 2007GRC_Book2_Electric Rev Req Model (2009 GRC) Rebuttal REmoval of New  WH Solar AdjustMI 2 2" xfId="4231"/>
    <cellStyle name="_DEM-WP(C) Prod O&amp;M 2007GRC_Book2_Electric Rev Req Model (2009 GRC) Rebuttal REmoval of New  WH Solar AdjustMI 3" xfId="4232"/>
    <cellStyle name="_DEM-WP(C) Prod O&amp;M 2007GRC_Book2_Electric Rev Req Model (2009 GRC) Rebuttal REmoval of New  WH Solar AdjustMI_DEM-WP(C) ENERG10C--ctn Mid-C_042010 2010GRC" xfId="4233"/>
    <cellStyle name="_DEM-WP(C) Prod O&amp;M 2007GRC_Book2_Electric Rev Req Model (2009 GRC) Revised 01-18-2010" xfId="4234"/>
    <cellStyle name="_DEM-WP(C) Prod O&amp;M 2007GRC_Book2_Electric Rev Req Model (2009 GRC) Revised 01-18-2010 2" xfId="4235"/>
    <cellStyle name="_DEM-WP(C) Prod O&amp;M 2007GRC_Book2_Electric Rev Req Model (2009 GRC) Revised 01-18-2010 2 2" xfId="4236"/>
    <cellStyle name="_DEM-WP(C) Prod O&amp;M 2007GRC_Book2_Electric Rev Req Model (2009 GRC) Revised 01-18-2010 3" xfId="4237"/>
    <cellStyle name="_DEM-WP(C) Prod O&amp;M 2007GRC_Book2_Electric Rev Req Model (2009 GRC) Revised 01-18-2010_DEM-WP(C) ENERG10C--ctn Mid-C_042010 2010GRC" xfId="4238"/>
    <cellStyle name="_DEM-WP(C) Prod O&amp;M 2007GRC_Book2_Final Order Electric EXHIBIT A-1" xfId="4239"/>
    <cellStyle name="_DEM-WP(C) Prod O&amp;M 2007GRC_Book2_Final Order Electric EXHIBIT A-1 2" xfId="4240"/>
    <cellStyle name="_DEM-WP(C) Prod O&amp;M 2007GRC_Book2_Final Order Electric EXHIBIT A-1 2 2" xfId="4241"/>
    <cellStyle name="_DEM-WP(C) Prod O&amp;M 2007GRC_Book2_Final Order Electric EXHIBIT A-1 3" xfId="4242"/>
    <cellStyle name="_DEM-WP(C) Prod O&amp;M 2007GRC_Confidential Material" xfId="4243"/>
    <cellStyle name="_DEM-WP(C) Prod O&amp;M 2007GRC_DEM-WP(C) Colstrip 12 Coal Cost Forecast 2010GRC" xfId="4244"/>
    <cellStyle name="_DEM-WP(C) Prod O&amp;M 2007GRC_DEM-WP(C) ENERG10C--ctn Mid-C_042010 2010GRC" xfId="4245"/>
    <cellStyle name="_DEM-WP(C) Prod O&amp;M 2007GRC_DEM-WP(C) Production O&amp;M 2010GRC As-Filed" xfId="4246"/>
    <cellStyle name="_DEM-WP(C) Prod O&amp;M 2007GRC_DEM-WP(C) Production O&amp;M 2010GRC As-Filed 2" xfId="4247"/>
    <cellStyle name="_DEM-WP(C) Prod O&amp;M 2007GRC_DEM-WP(C) Production O&amp;M 2010GRC As-Filed 3" xfId="4248"/>
    <cellStyle name="_DEM-WP(C) Prod O&amp;M 2007GRC_Electric Rev Req Model (2009 GRC) Rebuttal" xfId="4249"/>
    <cellStyle name="_DEM-WP(C) Prod O&amp;M 2007GRC_Electric Rev Req Model (2009 GRC) Rebuttal 2" xfId="4250"/>
    <cellStyle name="_DEM-WP(C) Prod O&amp;M 2007GRC_Electric Rev Req Model (2009 GRC) Rebuttal 2 2" xfId="4251"/>
    <cellStyle name="_DEM-WP(C) Prod O&amp;M 2007GRC_Electric Rev Req Model (2009 GRC) Rebuttal 3" xfId="4252"/>
    <cellStyle name="_DEM-WP(C) Prod O&amp;M 2007GRC_Electric Rev Req Model (2009 GRC) Rebuttal REmoval of New  WH Solar AdjustMI" xfId="4253"/>
    <cellStyle name="_DEM-WP(C) Prod O&amp;M 2007GRC_Electric Rev Req Model (2009 GRC) Rebuttal REmoval of New  WH Solar AdjustMI 2" xfId="4254"/>
    <cellStyle name="_DEM-WP(C) Prod O&amp;M 2007GRC_Electric Rev Req Model (2009 GRC) Rebuttal REmoval of New  WH Solar AdjustMI 2 2" xfId="4255"/>
    <cellStyle name="_DEM-WP(C) Prod O&amp;M 2007GRC_Electric Rev Req Model (2009 GRC) Rebuttal REmoval of New  WH Solar AdjustMI 3" xfId="4256"/>
    <cellStyle name="_DEM-WP(C) Prod O&amp;M 2007GRC_Electric Rev Req Model (2009 GRC) Rebuttal REmoval of New  WH Solar AdjustMI_DEM-WP(C) ENERG10C--ctn Mid-C_042010 2010GRC" xfId="4257"/>
    <cellStyle name="_DEM-WP(C) Prod O&amp;M 2007GRC_Electric Rev Req Model (2009 GRC) Revised 01-18-2010" xfId="4258"/>
    <cellStyle name="_DEM-WP(C) Prod O&amp;M 2007GRC_Electric Rev Req Model (2009 GRC) Revised 01-18-2010 2" xfId="4259"/>
    <cellStyle name="_DEM-WP(C) Prod O&amp;M 2007GRC_Electric Rev Req Model (2009 GRC) Revised 01-18-2010 2 2" xfId="4260"/>
    <cellStyle name="_DEM-WP(C) Prod O&amp;M 2007GRC_Electric Rev Req Model (2009 GRC) Revised 01-18-2010 3" xfId="4261"/>
    <cellStyle name="_DEM-WP(C) Prod O&amp;M 2007GRC_Electric Rev Req Model (2009 GRC) Revised 01-18-2010_DEM-WP(C) ENERG10C--ctn Mid-C_042010 2010GRC" xfId="4262"/>
    <cellStyle name="_DEM-WP(C) Prod O&amp;M 2007GRC_Final Order Electric EXHIBIT A-1" xfId="4263"/>
    <cellStyle name="_DEM-WP(C) Prod O&amp;M 2007GRC_Final Order Electric EXHIBIT A-1 2" xfId="4264"/>
    <cellStyle name="_DEM-WP(C) Prod O&amp;M 2007GRC_Final Order Electric EXHIBIT A-1 2 2" xfId="4265"/>
    <cellStyle name="_DEM-WP(C) Prod O&amp;M 2007GRC_Final Order Electric EXHIBIT A-1 3" xfId="4266"/>
    <cellStyle name="_DEM-WP(C) Prod O&amp;M 2007GRC_Rebuttal Power Costs" xfId="4267"/>
    <cellStyle name="_DEM-WP(C) Prod O&amp;M 2007GRC_Rebuttal Power Costs 2" xfId="4268"/>
    <cellStyle name="_DEM-WP(C) Prod O&amp;M 2007GRC_Rebuttal Power Costs 2 2" xfId="4269"/>
    <cellStyle name="_DEM-WP(C) Prod O&amp;M 2007GRC_Rebuttal Power Costs 3" xfId="4270"/>
    <cellStyle name="_DEM-WP(C) Prod O&amp;M 2007GRC_Rebuttal Power Costs_Adj Bench DR 3 for Initial Briefs (Electric)" xfId="4271"/>
    <cellStyle name="_DEM-WP(C) Prod O&amp;M 2007GRC_Rebuttal Power Costs_Adj Bench DR 3 for Initial Briefs (Electric) 2" xfId="4272"/>
    <cellStyle name="_DEM-WP(C) Prod O&amp;M 2007GRC_Rebuttal Power Costs_Adj Bench DR 3 for Initial Briefs (Electric) 2 2" xfId="4273"/>
    <cellStyle name="_DEM-WP(C) Prod O&amp;M 2007GRC_Rebuttal Power Costs_Adj Bench DR 3 for Initial Briefs (Electric) 3" xfId="4274"/>
    <cellStyle name="_DEM-WP(C) Prod O&amp;M 2007GRC_Rebuttal Power Costs_Adj Bench DR 3 for Initial Briefs (Electric)_DEM-WP(C) ENERG10C--ctn Mid-C_042010 2010GRC" xfId="4275"/>
    <cellStyle name="_DEM-WP(C) Prod O&amp;M 2007GRC_Rebuttal Power Costs_DEM-WP(C) ENERG10C--ctn Mid-C_042010 2010GRC" xfId="4276"/>
    <cellStyle name="_DEM-WP(C) Prod O&amp;M 2007GRC_Rebuttal Power Costs_Electric Rev Req Model (2009 GRC) Rebuttal" xfId="4277"/>
    <cellStyle name="_DEM-WP(C) Prod O&amp;M 2007GRC_Rebuttal Power Costs_Electric Rev Req Model (2009 GRC) Rebuttal 2" xfId="4278"/>
    <cellStyle name="_DEM-WP(C) Prod O&amp;M 2007GRC_Rebuttal Power Costs_Electric Rev Req Model (2009 GRC) Rebuttal 2 2" xfId="4279"/>
    <cellStyle name="_DEM-WP(C) Prod O&amp;M 2007GRC_Rebuttal Power Costs_Electric Rev Req Model (2009 GRC) Rebuttal 3" xfId="4280"/>
    <cellStyle name="_DEM-WP(C) Prod O&amp;M 2007GRC_Rebuttal Power Costs_Electric Rev Req Model (2009 GRC) Rebuttal REmoval of New  WH Solar AdjustMI" xfId="4281"/>
    <cellStyle name="_DEM-WP(C) Prod O&amp;M 2007GRC_Rebuttal Power Costs_Electric Rev Req Model (2009 GRC) Rebuttal REmoval of New  WH Solar AdjustMI 2" xfId="4282"/>
    <cellStyle name="_DEM-WP(C) Prod O&amp;M 2007GRC_Rebuttal Power Costs_Electric Rev Req Model (2009 GRC) Rebuttal REmoval of New  WH Solar AdjustMI 2 2" xfId="4283"/>
    <cellStyle name="_DEM-WP(C) Prod O&amp;M 2007GRC_Rebuttal Power Costs_Electric Rev Req Model (2009 GRC) Rebuttal REmoval of New  WH Solar AdjustMI 3" xfId="4284"/>
    <cellStyle name="_DEM-WP(C) Prod O&amp;M 2007GRC_Rebuttal Power Costs_Electric Rev Req Model (2009 GRC) Rebuttal REmoval of New  WH Solar AdjustMI_DEM-WP(C) ENERG10C--ctn Mid-C_042010 2010GRC" xfId="4285"/>
    <cellStyle name="_DEM-WP(C) Prod O&amp;M 2007GRC_Rebuttal Power Costs_Electric Rev Req Model (2009 GRC) Revised 01-18-2010" xfId="4286"/>
    <cellStyle name="_DEM-WP(C) Prod O&amp;M 2007GRC_Rebuttal Power Costs_Electric Rev Req Model (2009 GRC) Revised 01-18-2010 2" xfId="4287"/>
    <cellStyle name="_DEM-WP(C) Prod O&amp;M 2007GRC_Rebuttal Power Costs_Electric Rev Req Model (2009 GRC) Revised 01-18-2010 2 2" xfId="4288"/>
    <cellStyle name="_DEM-WP(C) Prod O&amp;M 2007GRC_Rebuttal Power Costs_Electric Rev Req Model (2009 GRC) Revised 01-18-2010 3" xfId="4289"/>
    <cellStyle name="_DEM-WP(C) Prod O&amp;M 2007GRC_Rebuttal Power Costs_Electric Rev Req Model (2009 GRC) Revised 01-18-2010_DEM-WP(C) ENERG10C--ctn Mid-C_042010 2010GRC" xfId="4290"/>
    <cellStyle name="_DEM-WP(C) Prod O&amp;M 2007GRC_Rebuttal Power Costs_Final Order Electric EXHIBIT A-1" xfId="4291"/>
    <cellStyle name="_DEM-WP(C) Prod O&amp;M 2007GRC_Rebuttal Power Costs_Final Order Electric EXHIBIT A-1 2" xfId="4292"/>
    <cellStyle name="_DEM-WP(C) Prod O&amp;M 2007GRC_Rebuttal Power Costs_Final Order Electric EXHIBIT A-1 2 2" xfId="4293"/>
    <cellStyle name="_DEM-WP(C) Prod O&amp;M 2007GRC_Rebuttal Power Costs_Final Order Electric EXHIBIT A-1 3" xfId="4294"/>
    <cellStyle name="_x0013__DEM-WP(C) Production O&amp;M 2010GRC As-Filed" xfId="4295"/>
    <cellStyle name="_x0013__DEM-WP(C) Production O&amp;M 2010GRC As-Filed 2" xfId="4296"/>
    <cellStyle name="_x0013__DEM-WP(C) Production O&amp;M 2010GRC As-Filed 3" xfId="4297"/>
    <cellStyle name="_DEM-WP(C) Rate Year Sumas by Month Update Corrected" xfId="4298"/>
    <cellStyle name="_DEM-WP(C) ST Power Contracts 3102008" xfId="4299"/>
    <cellStyle name="_DEM-WP(C) ST Power Contracts 3102008 2" xfId="4300"/>
    <cellStyle name="_DEM-WP(C) ST Power Contracts 3102008 3" xfId="4301"/>
    <cellStyle name="_DEM-WP(C) ST Power Contracts 3102008 3 2" xfId="4302"/>
    <cellStyle name="_DEM-WP(C) Sumas Proforma 11.14.07" xfId="4303"/>
    <cellStyle name="_DEM-WP(C) Sumas Proforma 11.5.07" xfId="4304"/>
    <cellStyle name="_DEM-WP(C) Wells_Power_Cost" xfId="4305"/>
    <cellStyle name="_DEM-WP(C) Wells_Power_Cost 2" xfId="4306"/>
    <cellStyle name="_DEM-WP(C) Wells_Power_Cost 2 2" xfId="4307"/>
    <cellStyle name="_DEM-WP(C) Westside Hydro Data_051007" xfId="4308"/>
    <cellStyle name="_DEM-WP(C) Westside Hydro Data_051007 2" xfId="4309"/>
    <cellStyle name="_DEM-WP(C) Westside Hydro Data_051007 2 2" xfId="4310"/>
    <cellStyle name="_DEM-WP(C) Westside Hydro Data_051007 3" xfId="4311"/>
    <cellStyle name="_DEM-WP(C) Westside Hydro Data_051007_16.37E Wild Horse Expansion DeferralRevwrkingfile SF" xfId="4312"/>
    <cellStyle name="_DEM-WP(C) Westside Hydro Data_051007_16.37E Wild Horse Expansion DeferralRevwrkingfile SF 2" xfId="4313"/>
    <cellStyle name="_DEM-WP(C) Westside Hydro Data_051007_16.37E Wild Horse Expansion DeferralRevwrkingfile SF 2 2" xfId="4314"/>
    <cellStyle name="_DEM-WP(C) Westside Hydro Data_051007_16.37E Wild Horse Expansion DeferralRevwrkingfile SF 3" xfId="4315"/>
    <cellStyle name="_DEM-WP(C) Westside Hydro Data_051007_16.37E Wild Horse Expansion DeferralRevwrkingfile SF_DEM-WP(C) ENERG10C--ctn Mid-C_042010 2010GRC" xfId="4316"/>
    <cellStyle name="_DEM-WP(C) Westside Hydro Data_051007_2009 GRC Compl Filing - Exhibit D" xfId="4317"/>
    <cellStyle name="_DEM-WP(C) Westside Hydro Data_051007_2009 GRC Compl Filing - Exhibit D 2" xfId="4318"/>
    <cellStyle name="_DEM-WP(C) Westside Hydro Data_051007_2009 GRC Compl Filing - Exhibit D_DEM-WP(C) ENERG10C--ctn Mid-C_042010 2010GRC" xfId="4319"/>
    <cellStyle name="_DEM-WP(C) Westside Hydro Data_051007_Adj Bench DR 3 for Initial Briefs (Electric)" xfId="4320"/>
    <cellStyle name="_DEM-WP(C) Westside Hydro Data_051007_Adj Bench DR 3 for Initial Briefs (Electric) 2" xfId="4321"/>
    <cellStyle name="_DEM-WP(C) Westside Hydro Data_051007_Adj Bench DR 3 for Initial Briefs (Electric) 2 2" xfId="4322"/>
    <cellStyle name="_DEM-WP(C) Westside Hydro Data_051007_Adj Bench DR 3 for Initial Briefs (Electric) 3" xfId="4323"/>
    <cellStyle name="_DEM-WP(C) Westside Hydro Data_051007_Adj Bench DR 3 for Initial Briefs (Electric)_DEM-WP(C) ENERG10C--ctn Mid-C_042010 2010GRC" xfId="4324"/>
    <cellStyle name="_DEM-WP(C) Westside Hydro Data_051007_Book1" xfId="4325"/>
    <cellStyle name="_DEM-WP(C) Westside Hydro Data_051007_Book2" xfId="4326"/>
    <cellStyle name="_DEM-WP(C) Westside Hydro Data_051007_Book2 2" xfId="4327"/>
    <cellStyle name="_DEM-WP(C) Westside Hydro Data_051007_Book2 2 2" xfId="4328"/>
    <cellStyle name="_DEM-WP(C) Westside Hydro Data_051007_Book2 3" xfId="4329"/>
    <cellStyle name="_DEM-WP(C) Westside Hydro Data_051007_Book2_DEM-WP(C) ENERG10C--ctn Mid-C_042010 2010GRC" xfId="4330"/>
    <cellStyle name="_DEM-WP(C) Westside Hydro Data_051007_Book4" xfId="4331"/>
    <cellStyle name="_DEM-WP(C) Westside Hydro Data_051007_Book4 2" xfId="4332"/>
    <cellStyle name="_DEM-WP(C) Westside Hydro Data_051007_Book4 2 2" xfId="4333"/>
    <cellStyle name="_DEM-WP(C) Westside Hydro Data_051007_Book4 3" xfId="4334"/>
    <cellStyle name="_DEM-WP(C) Westside Hydro Data_051007_Book4_DEM-WP(C) ENERG10C--ctn Mid-C_042010 2010GRC" xfId="4335"/>
    <cellStyle name="_DEM-WP(C) Westside Hydro Data_051007_DEM-WP(C) ENERG10C--ctn Mid-C_042010 2010GRC" xfId="4336"/>
    <cellStyle name="_DEM-WP(C) Westside Hydro Data_051007_Electric Rev Req Model (2009 GRC) " xfId="4337"/>
    <cellStyle name="_DEM-WP(C) Westside Hydro Data_051007_Electric Rev Req Model (2009 GRC)  2" xfId="4338"/>
    <cellStyle name="_DEM-WP(C) Westside Hydro Data_051007_Electric Rev Req Model (2009 GRC)  2 2" xfId="4339"/>
    <cellStyle name="_DEM-WP(C) Westside Hydro Data_051007_Electric Rev Req Model (2009 GRC)  3" xfId="4340"/>
    <cellStyle name="_DEM-WP(C) Westside Hydro Data_051007_Electric Rev Req Model (2009 GRC) _DEM-WP(C) ENERG10C--ctn Mid-C_042010 2010GRC" xfId="4341"/>
    <cellStyle name="_DEM-WP(C) Westside Hydro Data_051007_Electric Rev Req Model (2009 GRC) Rebuttal" xfId="4342"/>
    <cellStyle name="_DEM-WP(C) Westside Hydro Data_051007_Electric Rev Req Model (2009 GRC) Rebuttal 2" xfId="4343"/>
    <cellStyle name="_DEM-WP(C) Westside Hydro Data_051007_Electric Rev Req Model (2009 GRC) Rebuttal 2 2" xfId="4344"/>
    <cellStyle name="_DEM-WP(C) Westside Hydro Data_051007_Electric Rev Req Model (2009 GRC) Rebuttal 3" xfId="4345"/>
    <cellStyle name="_DEM-WP(C) Westside Hydro Data_051007_Electric Rev Req Model (2009 GRC) Rebuttal REmoval of New  WH Solar AdjustMI" xfId="4346"/>
    <cellStyle name="_DEM-WP(C) Westside Hydro Data_051007_Electric Rev Req Model (2009 GRC) Rebuttal REmoval of New  WH Solar AdjustMI 2" xfId="4347"/>
    <cellStyle name="_DEM-WP(C) Westside Hydro Data_051007_Electric Rev Req Model (2009 GRC) Rebuttal REmoval of New  WH Solar AdjustMI 2 2" xfId="4348"/>
    <cellStyle name="_DEM-WP(C) Westside Hydro Data_051007_Electric Rev Req Model (2009 GRC) Rebuttal REmoval of New  WH Solar AdjustMI 3" xfId="4349"/>
    <cellStyle name="_DEM-WP(C) Westside Hydro Data_051007_Electric Rev Req Model (2009 GRC) Rebuttal REmoval of New  WH Solar AdjustMI_DEM-WP(C) ENERG10C--ctn Mid-C_042010 2010GRC" xfId="4350"/>
    <cellStyle name="_DEM-WP(C) Westside Hydro Data_051007_Electric Rev Req Model (2009 GRC) Revised 01-18-2010" xfId="4351"/>
    <cellStyle name="_DEM-WP(C) Westside Hydro Data_051007_Electric Rev Req Model (2009 GRC) Revised 01-18-2010 2" xfId="4352"/>
    <cellStyle name="_DEM-WP(C) Westside Hydro Data_051007_Electric Rev Req Model (2009 GRC) Revised 01-18-2010 2 2" xfId="4353"/>
    <cellStyle name="_DEM-WP(C) Westside Hydro Data_051007_Electric Rev Req Model (2009 GRC) Revised 01-18-2010 3" xfId="4354"/>
    <cellStyle name="_DEM-WP(C) Westside Hydro Data_051007_Electric Rev Req Model (2009 GRC) Revised 01-18-2010_DEM-WP(C) ENERG10C--ctn Mid-C_042010 2010GRC" xfId="4355"/>
    <cellStyle name="_DEM-WP(C) Westside Hydro Data_051007_Electric Rev Req Model (2010 GRC)" xfId="4356"/>
    <cellStyle name="_DEM-WP(C) Westside Hydro Data_051007_Electric Rev Req Model (2010 GRC) SF" xfId="4357"/>
    <cellStyle name="_DEM-WP(C) Westside Hydro Data_051007_Final Order Electric" xfId="4358"/>
    <cellStyle name="_DEM-WP(C) Westside Hydro Data_051007_Final Order Electric EXHIBIT A-1" xfId="4359"/>
    <cellStyle name="_DEM-WP(C) Westside Hydro Data_051007_Final Order Electric EXHIBIT A-1 2" xfId="4360"/>
    <cellStyle name="_DEM-WP(C) Westside Hydro Data_051007_Final Order Electric EXHIBIT A-1 2 2" xfId="4361"/>
    <cellStyle name="_DEM-WP(C) Westside Hydro Data_051007_Final Order Electric EXHIBIT A-1 3" xfId="4362"/>
    <cellStyle name="_DEM-WP(C) Westside Hydro Data_051007_NIM Summary" xfId="4363"/>
    <cellStyle name="_DEM-WP(C) Westside Hydro Data_051007_NIM Summary 2" xfId="4364"/>
    <cellStyle name="_DEM-WP(C) Westside Hydro Data_051007_NIM Summary_DEM-WP(C) ENERG10C--ctn Mid-C_042010 2010GRC" xfId="4365"/>
    <cellStyle name="_DEM-WP(C) Westside Hydro Data_051007_Power Costs - Comparison bx Rbtl-Staff-Jt-PC" xfId="4366"/>
    <cellStyle name="_DEM-WP(C) Westside Hydro Data_051007_Power Costs - Comparison bx Rbtl-Staff-Jt-PC 2" xfId="4367"/>
    <cellStyle name="_DEM-WP(C) Westside Hydro Data_051007_Power Costs - Comparison bx Rbtl-Staff-Jt-PC 2 2" xfId="4368"/>
    <cellStyle name="_DEM-WP(C) Westside Hydro Data_051007_Power Costs - Comparison bx Rbtl-Staff-Jt-PC 3" xfId="4369"/>
    <cellStyle name="_DEM-WP(C) Westside Hydro Data_051007_Power Costs - Comparison bx Rbtl-Staff-Jt-PC_DEM-WP(C) ENERG10C--ctn Mid-C_042010 2010GRC" xfId="4370"/>
    <cellStyle name="_DEM-WP(C) Westside Hydro Data_051007_Rebuttal Power Costs" xfId="4371"/>
    <cellStyle name="_DEM-WP(C) Westside Hydro Data_051007_Rebuttal Power Costs 2" xfId="4372"/>
    <cellStyle name="_DEM-WP(C) Westside Hydro Data_051007_Rebuttal Power Costs 2 2" xfId="4373"/>
    <cellStyle name="_DEM-WP(C) Westside Hydro Data_051007_Rebuttal Power Costs 3" xfId="4374"/>
    <cellStyle name="_DEM-WP(C) Westside Hydro Data_051007_Rebuttal Power Costs_DEM-WP(C) ENERG10C--ctn Mid-C_042010 2010GRC" xfId="4375"/>
    <cellStyle name="_DEM-WP(C) Westside Hydro Data_051007_TENASKA REGULATORY ASSET" xfId="4376"/>
    <cellStyle name="_DEM-WP(C) Westside Hydro Data_051007_TENASKA REGULATORY ASSET 2" xfId="4377"/>
    <cellStyle name="_DEM-WP(C) Westside Hydro Data_051007_TENASKA REGULATORY ASSET 2 2" xfId="4378"/>
    <cellStyle name="_DEM-WP(C) Westside Hydro Data_051007_TENASKA REGULATORY ASSET 3" xfId="4379"/>
    <cellStyle name="_Elec Peak Capacity Need_2008-2029_032709_Wind 5% Cap" xfId="4380"/>
    <cellStyle name="_Elec Peak Capacity Need_2008-2029_032709_Wind 5% Cap 2" xfId="4381"/>
    <cellStyle name="_Elec Peak Capacity Need_2008-2029_032709_Wind 5% Cap 2 2" xfId="4382"/>
    <cellStyle name="_Elec Peak Capacity Need_2008-2029_032709_Wind 5% Cap_DEM-WP(C) ENERG10C--ctn Mid-C_042010 2010GRC" xfId="4383"/>
    <cellStyle name="_Elec Peak Capacity Need_2008-2029_032709_Wind 5% Cap_NIM Summary" xfId="4384"/>
    <cellStyle name="_Elec Peak Capacity Need_2008-2029_032709_Wind 5% Cap_NIM Summary 2" xfId="4385"/>
    <cellStyle name="_Elec Peak Capacity Need_2008-2029_032709_Wind 5% Cap_NIM Summary_DEM-WP(C) ENERG10C--ctn Mid-C_042010 2010GRC" xfId="4386"/>
    <cellStyle name="_Elec Peak Capacity Need_2008-2029_032709_Wind 5% Cap-ST-Adj-PJP1" xfId="4387"/>
    <cellStyle name="_Elec Peak Capacity Need_2008-2029_032709_Wind 5% Cap-ST-Adj-PJP1 2" xfId="4388"/>
    <cellStyle name="_Elec Peak Capacity Need_2008-2029_032709_Wind 5% Cap-ST-Adj-PJP1 2 2" xfId="4389"/>
    <cellStyle name="_Elec Peak Capacity Need_2008-2029_032709_Wind 5% Cap-ST-Adj-PJP1_DEM-WP(C) ENERG10C--ctn Mid-C_042010 2010GRC" xfId="4390"/>
    <cellStyle name="_Elec Peak Capacity Need_2008-2029_032709_Wind 5% Cap-ST-Adj-PJP1_NIM Summary" xfId="4391"/>
    <cellStyle name="_Elec Peak Capacity Need_2008-2029_032709_Wind 5% Cap-ST-Adj-PJP1_NIM Summary 2" xfId="4392"/>
    <cellStyle name="_Elec Peak Capacity Need_2008-2029_032709_Wind 5% Cap-ST-Adj-PJP1_NIM Summary_DEM-WP(C) ENERG10C--ctn Mid-C_042010 2010GRC" xfId="4393"/>
    <cellStyle name="_Elec Peak Capacity Need_2008-2029_120908_Wind 5% Cap_Low" xfId="4394"/>
    <cellStyle name="_Elec Peak Capacity Need_2008-2029_120908_Wind 5% Cap_Low 2" xfId="4395"/>
    <cellStyle name="_Elec Peak Capacity Need_2008-2029_120908_Wind 5% Cap_Low 2 2" xfId="4396"/>
    <cellStyle name="_Elec Peak Capacity Need_2008-2029_120908_Wind 5% Cap_Low_DEM-WP(C) ENERG10C--ctn Mid-C_042010 2010GRC" xfId="4397"/>
    <cellStyle name="_Elec Peak Capacity Need_2008-2029_120908_Wind 5% Cap_Low_NIM Summary" xfId="4398"/>
    <cellStyle name="_Elec Peak Capacity Need_2008-2029_120908_Wind 5% Cap_Low_NIM Summary 2" xfId="4399"/>
    <cellStyle name="_Elec Peak Capacity Need_2008-2029_120908_Wind 5% Cap_Low_NIM Summary_DEM-WP(C) ENERG10C--ctn Mid-C_042010 2010GRC" xfId="4400"/>
    <cellStyle name="_Elec Peak Capacity Need_2008-2029_Wind 5% Cap_050809" xfId="4401"/>
    <cellStyle name="_Elec Peak Capacity Need_2008-2029_Wind 5% Cap_050809 2" xfId="4402"/>
    <cellStyle name="_Elec Peak Capacity Need_2008-2029_Wind 5% Cap_050809 2 2" xfId="4403"/>
    <cellStyle name="_Elec Peak Capacity Need_2008-2029_Wind 5% Cap_050809_DEM-WP(C) ENERG10C--ctn Mid-C_042010 2010GRC" xfId="4404"/>
    <cellStyle name="_Elec Peak Capacity Need_2008-2029_Wind 5% Cap_050809_NIM Summary" xfId="4405"/>
    <cellStyle name="_Elec Peak Capacity Need_2008-2029_Wind 5% Cap_050809_NIM Summary 2" xfId="4406"/>
    <cellStyle name="_Elec Peak Capacity Need_2008-2029_Wind 5% Cap_050809_NIM Summary_DEM-WP(C) ENERG10C--ctn Mid-C_042010 2010GRC" xfId="4407"/>
    <cellStyle name="_x0013__Electric Rev Req Model (2009 GRC) " xfId="4408"/>
    <cellStyle name="_x0013__Electric Rev Req Model (2009 GRC)  2" xfId="4409"/>
    <cellStyle name="_x0013__Electric Rev Req Model (2009 GRC)  2 2" xfId="4410"/>
    <cellStyle name="_x0013__Electric Rev Req Model (2009 GRC)  3" xfId="4411"/>
    <cellStyle name="_x0013__Electric Rev Req Model (2009 GRC) _DEM-WP(C) ENERG10C--ctn Mid-C_042010 2010GRC" xfId="4412"/>
    <cellStyle name="_x0013__Electric Rev Req Model (2009 GRC) Rebuttal" xfId="4413"/>
    <cellStyle name="_x0013__Electric Rev Req Model (2009 GRC) Rebuttal 2" xfId="4414"/>
    <cellStyle name="_x0013__Electric Rev Req Model (2009 GRC) Rebuttal 2 2" xfId="4415"/>
    <cellStyle name="_x0013__Electric Rev Req Model (2009 GRC) Rebuttal 3" xfId="4416"/>
    <cellStyle name="_x0013__Electric Rev Req Model (2009 GRC) Rebuttal REmoval of New  WH Solar AdjustMI" xfId="4417"/>
    <cellStyle name="_x0013__Electric Rev Req Model (2009 GRC) Rebuttal REmoval of New  WH Solar AdjustMI 2" xfId="4418"/>
    <cellStyle name="_x0013__Electric Rev Req Model (2009 GRC) Rebuttal REmoval of New  WH Solar AdjustMI 2 2" xfId="4419"/>
    <cellStyle name="_x0013__Electric Rev Req Model (2009 GRC) Rebuttal REmoval of New  WH Solar AdjustMI 3" xfId="4420"/>
    <cellStyle name="_x0013__Electric Rev Req Model (2009 GRC) Rebuttal REmoval of New  WH Solar AdjustMI_DEM-WP(C) ENERG10C--ctn Mid-C_042010 2010GRC" xfId="4421"/>
    <cellStyle name="_x0013__Electric Rev Req Model (2009 GRC) Revised 01-18-2010" xfId="4422"/>
    <cellStyle name="_x0013__Electric Rev Req Model (2009 GRC) Revised 01-18-2010 2" xfId="4423"/>
    <cellStyle name="_x0013__Electric Rev Req Model (2009 GRC) Revised 01-18-2010 2 2" xfId="4424"/>
    <cellStyle name="_x0013__Electric Rev Req Model (2009 GRC) Revised 01-18-2010 3" xfId="4425"/>
    <cellStyle name="_x0013__Electric Rev Req Model (2009 GRC) Revised 01-18-2010_DEM-WP(C) ENERG10C--ctn Mid-C_042010 2010GRC" xfId="4426"/>
    <cellStyle name="_x0013__Electric Rev Req Model (2010 GRC)" xfId="4427"/>
    <cellStyle name="_x0013__Electric Rev Req Model (2010 GRC) SF" xfId="4428"/>
    <cellStyle name="_ENCOGEN_WBOOK" xfId="4429"/>
    <cellStyle name="_ENCOGEN_WBOOK 2" xfId="4430"/>
    <cellStyle name="_ENCOGEN_WBOOK_DEM-WP(C) ENERG10C--ctn Mid-C_042010 2010GRC" xfId="4431"/>
    <cellStyle name="_ENCOGEN_WBOOK_NIM Summary" xfId="4432"/>
    <cellStyle name="_ENCOGEN_WBOOK_NIM Summary 2" xfId="4433"/>
    <cellStyle name="_ENCOGEN_WBOOK_NIM Summary_DEM-WP(C) ENERG10C--ctn Mid-C_042010 2010GRC" xfId="4434"/>
    <cellStyle name="_x0013__Final Order Electric EXHIBIT A-1" xfId="4435"/>
    <cellStyle name="_x0013__Final Order Electric EXHIBIT A-1 2" xfId="4436"/>
    <cellStyle name="_x0013__Final Order Electric EXHIBIT A-1 2 2" xfId="4437"/>
    <cellStyle name="_x0013__Final Order Electric EXHIBIT A-1 3" xfId="4438"/>
    <cellStyle name="_Fixed Gas Transport 1 19 09" xfId="4439"/>
    <cellStyle name="_Fixed Gas Transport 1 19 09 2" xfId="4440"/>
    <cellStyle name="_Fixed Gas Transport 1 19 09 2 2" xfId="4441"/>
    <cellStyle name="_Fixed Gas Transport 1 19 09 3" xfId="4442"/>
    <cellStyle name="_Fixed Gas Transport 1 19 09_DEM-WP(C) ENERG10C--ctn Mid-C_042010 2010GRC" xfId="4443"/>
    <cellStyle name="_Fuel Prices 4-14" xfId="4444"/>
    <cellStyle name="_Fuel Prices 4-14 2" xfId="4445"/>
    <cellStyle name="_Fuel Prices 4-14 2 2" xfId="4446"/>
    <cellStyle name="_Fuel Prices 4-14 2 2 2" xfId="4447"/>
    <cellStyle name="_Fuel Prices 4-14 2 3" xfId="4448"/>
    <cellStyle name="_Fuel Prices 4-14 3" xfId="4449"/>
    <cellStyle name="_Fuel Prices 4-14 3 2" xfId="4450"/>
    <cellStyle name="_Fuel Prices 4-14 4" xfId="4451"/>
    <cellStyle name="_Fuel Prices 4-14 4 2" xfId="4452"/>
    <cellStyle name="_Fuel Prices 4-14 5" xfId="4453"/>
    <cellStyle name="_Fuel Prices 4-14 5 2" xfId="4454"/>
    <cellStyle name="_Fuel Prices 4-14 6" xfId="4455"/>
    <cellStyle name="_Fuel Prices 4-14 7" xfId="4456"/>
    <cellStyle name="_Fuel Prices 4-14 7 2" xfId="4457"/>
    <cellStyle name="_Fuel Prices 4-14 8" xfId="4458"/>
    <cellStyle name="_Fuel Prices 4-14 8 2" xfId="4459"/>
    <cellStyle name="_Fuel Prices 4-14_04 07E Wild Horse Wind Expansion (C) (2)" xfId="4460"/>
    <cellStyle name="_Fuel Prices 4-14_04 07E Wild Horse Wind Expansion (C) (2) 2" xfId="4461"/>
    <cellStyle name="_Fuel Prices 4-14_04 07E Wild Horse Wind Expansion (C) (2) 2 2" xfId="4462"/>
    <cellStyle name="_Fuel Prices 4-14_04 07E Wild Horse Wind Expansion (C) (2) 3" xfId="4463"/>
    <cellStyle name="_Fuel Prices 4-14_04 07E Wild Horse Wind Expansion (C) (2)_Adj Bench DR 3 for Initial Briefs (Electric)" xfId="4464"/>
    <cellStyle name="_Fuel Prices 4-14_04 07E Wild Horse Wind Expansion (C) (2)_Adj Bench DR 3 for Initial Briefs (Electric) 2" xfId="4465"/>
    <cellStyle name="_Fuel Prices 4-14_04 07E Wild Horse Wind Expansion (C) (2)_Adj Bench DR 3 for Initial Briefs (Electric) 2 2" xfId="4466"/>
    <cellStyle name="_Fuel Prices 4-14_04 07E Wild Horse Wind Expansion (C) (2)_Adj Bench DR 3 for Initial Briefs (Electric) 3" xfId="4467"/>
    <cellStyle name="_Fuel Prices 4-14_04 07E Wild Horse Wind Expansion (C) (2)_Adj Bench DR 3 for Initial Briefs (Electric)_DEM-WP(C) ENERG10C--ctn Mid-C_042010 2010GRC" xfId="4468"/>
    <cellStyle name="_Fuel Prices 4-14_04 07E Wild Horse Wind Expansion (C) (2)_Book1" xfId="4469"/>
    <cellStyle name="_Fuel Prices 4-14_04 07E Wild Horse Wind Expansion (C) (2)_DEM-WP(C) ENERG10C--ctn Mid-C_042010 2010GRC" xfId="4470"/>
    <cellStyle name="_Fuel Prices 4-14_04 07E Wild Horse Wind Expansion (C) (2)_Electric Rev Req Model (2009 GRC) " xfId="4471"/>
    <cellStyle name="_Fuel Prices 4-14_04 07E Wild Horse Wind Expansion (C) (2)_Electric Rev Req Model (2009 GRC)  2" xfId="4472"/>
    <cellStyle name="_Fuel Prices 4-14_04 07E Wild Horse Wind Expansion (C) (2)_Electric Rev Req Model (2009 GRC)  2 2" xfId="4473"/>
    <cellStyle name="_Fuel Prices 4-14_04 07E Wild Horse Wind Expansion (C) (2)_Electric Rev Req Model (2009 GRC)  3" xfId="4474"/>
    <cellStyle name="_Fuel Prices 4-14_04 07E Wild Horse Wind Expansion (C) (2)_Electric Rev Req Model (2009 GRC) _DEM-WP(C) ENERG10C--ctn Mid-C_042010 2010GRC" xfId="4475"/>
    <cellStyle name="_Fuel Prices 4-14_04 07E Wild Horse Wind Expansion (C) (2)_Electric Rev Req Model (2009 GRC) Rebuttal" xfId="4476"/>
    <cellStyle name="_Fuel Prices 4-14_04 07E Wild Horse Wind Expansion (C) (2)_Electric Rev Req Model (2009 GRC) Rebuttal 2" xfId="4477"/>
    <cellStyle name="_Fuel Prices 4-14_04 07E Wild Horse Wind Expansion (C) (2)_Electric Rev Req Model (2009 GRC) Rebuttal 2 2" xfId="4478"/>
    <cellStyle name="_Fuel Prices 4-14_04 07E Wild Horse Wind Expansion (C) (2)_Electric Rev Req Model (2009 GRC) Rebuttal 3" xfId="4479"/>
    <cellStyle name="_Fuel Prices 4-14_04 07E Wild Horse Wind Expansion (C) (2)_Electric Rev Req Model (2009 GRC) Rebuttal REmoval of New  WH Solar AdjustMI" xfId="4480"/>
    <cellStyle name="_Fuel Prices 4-14_04 07E Wild Horse Wind Expansion (C) (2)_Electric Rev Req Model (2009 GRC) Rebuttal REmoval of New  WH Solar AdjustMI 2" xfId="4481"/>
    <cellStyle name="_Fuel Prices 4-14_04 07E Wild Horse Wind Expansion (C) (2)_Electric Rev Req Model (2009 GRC) Rebuttal REmoval of New  WH Solar AdjustMI 2 2" xfId="4482"/>
    <cellStyle name="_Fuel Prices 4-14_04 07E Wild Horse Wind Expansion (C) (2)_Electric Rev Req Model (2009 GRC) Rebuttal REmoval of New  WH Solar AdjustMI 3" xfId="4483"/>
    <cellStyle name="_Fuel Prices 4-14_04 07E Wild Horse Wind Expansion (C) (2)_Electric Rev Req Model (2009 GRC) Rebuttal REmoval of New  WH Solar AdjustMI_DEM-WP(C) ENERG10C--ctn Mid-C_042010 2010GRC" xfId="4484"/>
    <cellStyle name="_Fuel Prices 4-14_04 07E Wild Horse Wind Expansion (C) (2)_Electric Rev Req Model (2009 GRC) Revised 01-18-2010" xfId="4485"/>
    <cellStyle name="_Fuel Prices 4-14_04 07E Wild Horse Wind Expansion (C) (2)_Electric Rev Req Model (2009 GRC) Revised 01-18-2010 2" xfId="4486"/>
    <cellStyle name="_Fuel Prices 4-14_04 07E Wild Horse Wind Expansion (C) (2)_Electric Rev Req Model (2009 GRC) Revised 01-18-2010 2 2" xfId="4487"/>
    <cellStyle name="_Fuel Prices 4-14_04 07E Wild Horse Wind Expansion (C) (2)_Electric Rev Req Model (2009 GRC) Revised 01-18-2010 3" xfId="4488"/>
    <cellStyle name="_Fuel Prices 4-14_04 07E Wild Horse Wind Expansion (C) (2)_Electric Rev Req Model (2009 GRC) Revised 01-18-2010_DEM-WP(C) ENERG10C--ctn Mid-C_042010 2010GRC" xfId="4489"/>
    <cellStyle name="_Fuel Prices 4-14_04 07E Wild Horse Wind Expansion (C) (2)_Electric Rev Req Model (2010 GRC)" xfId="4490"/>
    <cellStyle name="_Fuel Prices 4-14_04 07E Wild Horse Wind Expansion (C) (2)_Electric Rev Req Model (2010 GRC) SF" xfId="4491"/>
    <cellStyle name="_Fuel Prices 4-14_04 07E Wild Horse Wind Expansion (C) (2)_Final Order Electric EXHIBIT A-1" xfId="4492"/>
    <cellStyle name="_Fuel Prices 4-14_04 07E Wild Horse Wind Expansion (C) (2)_Final Order Electric EXHIBIT A-1 2" xfId="4493"/>
    <cellStyle name="_Fuel Prices 4-14_04 07E Wild Horse Wind Expansion (C) (2)_Final Order Electric EXHIBIT A-1 2 2" xfId="4494"/>
    <cellStyle name="_Fuel Prices 4-14_04 07E Wild Horse Wind Expansion (C) (2)_Final Order Electric EXHIBIT A-1 3" xfId="4495"/>
    <cellStyle name="_Fuel Prices 4-14_04 07E Wild Horse Wind Expansion (C) (2)_TENASKA REGULATORY ASSET" xfId="4496"/>
    <cellStyle name="_Fuel Prices 4-14_04 07E Wild Horse Wind Expansion (C) (2)_TENASKA REGULATORY ASSET 2" xfId="4497"/>
    <cellStyle name="_Fuel Prices 4-14_04 07E Wild Horse Wind Expansion (C) (2)_TENASKA REGULATORY ASSET 2 2" xfId="4498"/>
    <cellStyle name="_Fuel Prices 4-14_04 07E Wild Horse Wind Expansion (C) (2)_TENASKA REGULATORY ASSET 3" xfId="4499"/>
    <cellStyle name="_Fuel Prices 4-14_16.37E Wild Horse Expansion DeferralRevwrkingfile SF" xfId="4500"/>
    <cellStyle name="_Fuel Prices 4-14_16.37E Wild Horse Expansion DeferralRevwrkingfile SF 2" xfId="4501"/>
    <cellStyle name="_Fuel Prices 4-14_16.37E Wild Horse Expansion DeferralRevwrkingfile SF 2 2" xfId="4502"/>
    <cellStyle name="_Fuel Prices 4-14_16.37E Wild Horse Expansion DeferralRevwrkingfile SF 3" xfId="4503"/>
    <cellStyle name="_Fuel Prices 4-14_16.37E Wild Horse Expansion DeferralRevwrkingfile SF_DEM-WP(C) ENERG10C--ctn Mid-C_042010 2010GRC" xfId="4504"/>
    <cellStyle name="_Fuel Prices 4-14_2009 Compliance Filing PCA Exhibits for GRC" xfId="4505"/>
    <cellStyle name="_Fuel Prices 4-14_2009 GRC Compl Filing - Exhibit D" xfId="4506"/>
    <cellStyle name="_Fuel Prices 4-14_2009 GRC Compl Filing - Exhibit D 2" xfId="4507"/>
    <cellStyle name="_Fuel Prices 4-14_2009 GRC Compl Filing - Exhibit D_DEM-WP(C) ENERG10C--ctn Mid-C_042010 2010GRC" xfId="4508"/>
    <cellStyle name="_Fuel Prices 4-14_3.01 Income Statement" xfId="4509"/>
    <cellStyle name="_Fuel Prices 4-14_4 31 Regulatory Assets and Liabilities  7 06- Exhibit D" xfId="4510"/>
    <cellStyle name="_Fuel Prices 4-14_4 31 Regulatory Assets and Liabilities  7 06- Exhibit D 2" xfId="4511"/>
    <cellStyle name="_Fuel Prices 4-14_4 31 Regulatory Assets and Liabilities  7 06- Exhibit D 2 2" xfId="4512"/>
    <cellStyle name="_Fuel Prices 4-14_4 31 Regulatory Assets and Liabilities  7 06- Exhibit D 3" xfId="4513"/>
    <cellStyle name="_Fuel Prices 4-14_4 31 Regulatory Assets and Liabilities  7 06- Exhibit D_DEM-WP(C) ENERG10C--ctn Mid-C_042010 2010GRC" xfId="4514"/>
    <cellStyle name="_Fuel Prices 4-14_4 31 Regulatory Assets and Liabilities  7 06- Exhibit D_NIM Summary" xfId="4515"/>
    <cellStyle name="_Fuel Prices 4-14_4 31 Regulatory Assets and Liabilities  7 06- Exhibit D_NIM Summary 2" xfId="4516"/>
    <cellStyle name="_Fuel Prices 4-14_4 31 Regulatory Assets and Liabilities  7 06- Exhibit D_NIM Summary_DEM-WP(C) ENERG10C--ctn Mid-C_042010 2010GRC" xfId="4517"/>
    <cellStyle name="_Fuel Prices 4-14_4 31 Regulatory Assets and Liabilities  7 06- Exhibit D_NIM+O&amp;M" xfId="4518"/>
    <cellStyle name="_Fuel Prices 4-14_4 31 Regulatory Assets and Liabilities  7 06- Exhibit D_NIM+O&amp;M Monthly" xfId="4519"/>
    <cellStyle name="_Fuel Prices 4-14_4 31E Reg Asset  Liab and EXH D" xfId="4520"/>
    <cellStyle name="_Fuel Prices 4-14_4 31E Reg Asset  Liab and EXH D _ Aug 10 Filing (2)" xfId="4521"/>
    <cellStyle name="_Fuel Prices 4-14_4 31E Reg Asset  Liab and EXH D _ Aug 10 Filing (2) 2" xfId="4522"/>
    <cellStyle name="_Fuel Prices 4-14_4 31E Reg Asset  Liab and EXH D 2" xfId="4523"/>
    <cellStyle name="_Fuel Prices 4-14_4 31E Reg Asset  Liab and EXH D 3" xfId="4524"/>
    <cellStyle name="_Fuel Prices 4-14_4 32 Regulatory Assets and Liabilities  7 06- Exhibit D" xfId="4525"/>
    <cellStyle name="_Fuel Prices 4-14_4 32 Regulatory Assets and Liabilities  7 06- Exhibit D 2" xfId="4526"/>
    <cellStyle name="_Fuel Prices 4-14_4 32 Regulatory Assets and Liabilities  7 06- Exhibit D 2 2" xfId="4527"/>
    <cellStyle name="_Fuel Prices 4-14_4 32 Regulatory Assets and Liabilities  7 06- Exhibit D 3" xfId="4528"/>
    <cellStyle name="_Fuel Prices 4-14_4 32 Regulatory Assets and Liabilities  7 06- Exhibit D_DEM-WP(C) ENERG10C--ctn Mid-C_042010 2010GRC" xfId="4529"/>
    <cellStyle name="_Fuel Prices 4-14_4 32 Regulatory Assets and Liabilities  7 06- Exhibit D_NIM Summary" xfId="4530"/>
    <cellStyle name="_Fuel Prices 4-14_4 32 Regulatory Assets and Liabilities  7 06- Exhibit D_NIM Summary 2" xfId="4531"/>
    <cellStyle name="_Fuel Prices 4-14_4 32 Regulatory Assets and Liabilities  7 06- Exhibit D_NIM Summary_DEM-WP(C) ENERG10C--ctn Mid-C_042010 2010GRC" xfId="4532"/>
    <cellStyle name="_Fuel Prices 4-14_4 32 Regulatory Assets and Liabilities  7 06- Exhibit D_NIM+O&amp;M" xfId="4533"/>
    <cellStyle name="_Fuel Prices 4-14_4 32 Regulatory Assets and Liabilities  7 06- Exhibit D_NIM+O&amp;M Monthly" xfId="4534"/>
    <cellStyle name="_Fuel Prices 4-14_AURORA Total New" xfId="4535"/>
    <cellStyle name="_Fuel Prices 4-14_AURORA Total New 2" xfId="4536"/>
    <cellStyle name="_Fuel Prices 4-14_Book2" xfId="4537"/>
    <cellStyle name="_Fuel Prices 4-14_Book2 2" xfId="4538"/>
    <cellStyle name="_Fuel Prices 4-14_Book2 2 2" xfId="4539"/>
    <cellStyle name="_Fuel Prices 4-14_Book2 3" xfId="4540"/>
    <cellStyle name="_Fuel Prices 4-14_Book2_Adj Bench DR 3 for Initial Briefs (Electric)" xfId="4541"/>
    <cellStyle name="_Fuel Prices 4-14_Book2_Adj Bench DR 3 for Initial Briefs (Electric) 2" xfId="4542"/>
    <cellStyle name="_Fuel Prices 4-14_Book2_Adj Bench DR 3 for Initial Briefs (Electric) 2 2" xfId="4543"/>
    <cellStyle name="_Fuel Prices 4-14_Book2_Adj Bench DR 3 for Initial Briefs (Electric) 3" xfId="4544"/>
    <cellStyle name="_Fuel Prices 4-14_Book2_Adj Bench DR 3 for Initial Briefs (Electric)_DEM-WP(C) ENERG10C--ctn Mid-C_042010 2010GRC" xfId="4545"/>
    <cellStyle name="_Fuel Prices 4-14_Book2_DEM-WP(C) ENERG10C--ctn Mid-C_042010 2010GRC" xfId="4546"/>
    <cellStyle name="_Fuel Prices 4-14_Book2_Electric Rev Req Model (2009 GRC) Rebuttal" xfId="4547"/>
    <cellStyle name="_Fuel Prices 4-14_Book2_Electric Rev Req Model (2009 GRC) Rebuttal 2" xfId="4548"/>
    <cellStyle name="_Fuel Prices 4-14_Book2_Electric Rev Req Model (2009 GRC) Rebuttal 2 2" xfId="4549"/>
    <cellStyle name="_Fuel Prices 4-14_Book2_Electric Rev Req Model (2009 GRC) Rebuttal 3" xfId="4550"/>
    <cellStyle name="_Fuel Prices 4-14_Book2_Electric Rev Req Model (2009 GRC) Rebuttal REmoval of New  WH Solar AdjustMI" xfId="4551"/>
    <cellStyle name="_Fuel Prices 4-14_Book2_Electric Rev Req Model (2009 GRC) Rebuttal REmoval of New  WH Solar AdjustMI 2" xfId="4552"/>
    <cellStyle name="_Fuel Prices 4-14_Book2_Electric Rev Req Model (2009 GRC) Rebuttal REmoval of New  WH Solar AdjustMI 2 2" xfId="4553"/>
    <cellStyle name="_Fuel Prices 4-14_Book2_Electric Rev Req Model (2009 GRC) Rebuttal REmoval of New  WH Solar AdjustMI 3" xfId="4554"/>
    <cellStyle name="_Fuel Prices 4-14_Book2_Electric Rev Req Model (2009 GRC) Rebuttal REmoval of New  WH Solar AdjustMI_DEM-WP(C) ENERG10C--ctn Mid-C_042010 2010GRC" xfId="4555"/>
    <cellStyle name="_Fuel Prices 4-14_Book2_Electric Rev Req Model (2009 GRC) Revised 01-18-2010" xfId="4556"/>
    <cellStyle name="_Fuel Prices 4-14_Book2_Electric Rev Req Model (2009 GRC) Revised 01-18-2010 2" xfId="4557"/>
    <cellStyle name="_Fuel Prices 4-14_Book2_Electric Rev Req Model (2009 GRC) Revised 01-18-2010 2 2" xfId="4558"/>
    <cellStyle name="_Fuel Prices 4-14_Book2_Electric Rev Req Model (2009 GRC) Revised 01-18-2010 3" xfId="4559"/>
    <cellStyle name="_Fuel Prices 4-14_Book2_Electric Rev Req Model (2009 GRC) Revised 01-18-2010_DEM-WP(C) ENERG10C--ctn Mid-C_042010 2010GRC" xfId="4560"/>
    <cellStyle name="_Fuel Prices 4-14_Book2_Final Order Electric EXHIBIT A-1" xfId="4561"/>
    <cellStyle name="_Fuel Prices 4-14_Book2_Final Order Electric EXHIBIT A-1 2" xfId="4562"/>
    <cellStyle name="_Fuel Prices 4-14_Book2_Final Order Electric EXHIBIT A-1 2 2" xfId="4563"/>
    <cellStyle name="_Fuel Prices 4-14_Book2_Final Order Electric EXHIBIT A-1 3" xfId="4564"/>
    <cellStyle name="_Fuel Prices 4-14_Book4" xfId="4565"/>
    <cellStyle name="_Fuel Prices 4-14_Book4 2" xfId="4566"/>
    <cellStyle name="_Fuel Prices 4-14_Book4 2 2" xfId="4567"/>
    <cellStyle name="_Fuel Prices 4-14_Book4 3" xfId="4568"/>
    <cellStyle name="_Fuel Prices 4-14_Book4_DEM-WP(C) ENERG10C--ctn Mid-C_042010 2010GRC" xfId="4569"/>
    <cellStyle name="_Fuel Prices 4-14_Book9" xfId="4570"/>
    <cellStyle name="_Fuel Prices 4-14_Book9 2" xfId="4571"/>
    <cellStyle name="_Fuel Prices 4-14_Book9 2 2" xfId="4572"/>
    <cellStyle name="_Fuel Prices 4-14_Book9 3" xfId="4573"/>
    <cellStyle name="_Fuel Prices 4-14_Book9_DEM-WP(C) ENERG10C--ctn Mid-C_042010 2010GRC" xfId="4574"/>
    <cellStyle name="_Fuel Prices 4-14_Chelan PUD Power Costs (8-10)" xfId="4575"/>
    <cellStyle name="_Fuel Prices 4-14_DEM-WP(C) Chelan Power Costs" xfId="4576"/>
    <cellStyle name="_Fuel Prices 4-14_DEM-WP(C) Chelan Power Costs 2" xfId="4577"/>
    <cellStyle name="_Fuel Prices 4-14_DEM-WP(C) ENERG10C--ctn Mid-C_042010 2010GRC" xfId="4578"/>
    <cellStyle name="_Fuel Prices 4-14_DEM-WP(C) Gas Transport 2010GRC" xfId="4579"/>
    <cellStyle name="_Fuel Prices 4-14_DEM-WP(C) Gas Transport 2010GRC 2" xfId="4580"/>
    <cellStyle name="_Fuel Prices 4-14_Direct Assignment Distribution Plant 2008" xfId="4581"/>
    <cellStyle name="_Fuel Prices 4-14_Direct Assignment Distribution Plant 2008 2" xfId="4582"/>
    <cellStyle name="_Fuel Prices 4-14_Direct Assignment Distribution Plant 2008 2 2" xfId="4583"/>
    <cellStyle name="_Fuel Prices 4-14_Direct Assignment Distribution Plant 2008 2 2 2" xfId="4584"/>
    <cellStyle name="_Fuel Prices 4-14_Direct Assignment Distribution Plant 2008 2 3" xfId="4585"/>
    <cellStyle name="_Fuel Prices 4-14_Direct Assignment Distribution Plant 2008 2 3 2" xfId="4586"/>
    <cellStyle name="_Fuel Prices 4-14_Direct Assignment Distribution Plant 2008 2 4" xfId="4587"/>
    <cellStyle name="_Fuel Prices 4-14_Direct Assignment Distribution Plant 2008 2 4 2" xfId="4588"/>
    <cellStyle name="_Fuel Prices 4-14_Direct Assignment Distribution Plant 2008 3" xfId="4589"/>
    <cellStyle name="_Fuel Prices 4-14_Direct Assignment Distribution Plant 2008 3 2" xfId="4590"/>
    <cellStyle name="_Fuel Prices 4-14_Direct Assignment Distribution Plant 2008 4" xfId="4591"/>
    <cellStyle name="_Fuel Prices 4-14_Direct Assignment Distribution Plant 2008 4 2" xfId="4592"/>
    <cellStyle name="_Fuel Prices 4-14_Direct Assignment Distribution Plant 2008 5" xfId="4593"/>
    <cellStyle name="_Fuel Prices 4-14_Direct Assignment Distribution Plant 2008 6" xfId="4594"/>
    <cellStyle name="_Fuel Prices 4-14_Electric COS Inputs" xfId="4595"/>
    <cellStyle name="_Fuel Prices 4-14_Electric COS Inputs 2" xfId="4596"/>
    <cellStyle name="_Fuel Prices 4-14_Electric COS Inputs 2 2" xfId="4597"/>
    <cellStyle name="_Fuel Prices 4-14_Electric COS Inputs 2 2 2" xfId="4598"/>
    <cellStyle name="_Fuel Prices 4-14_Electric COS Inputs 2 3" xfId="4599"/>
    <cellStyle name="_Fuel Prices 4-14_Electric COS Inputs 2 3 2" xfId="4600"/>
    <cellStyle name="_Fuel Prices 4-14_Electric COS Inputs 2 4" xfId="4601"/>
    <cellStyle name="_Fuel Prices 4-14_Electric COS Inputs 2 4 2" xfId="4602"/>
    <cellStyle name="_Fuel Prices 4-14_Electric COS Inputs 3" xfId="4603"/>
    <cellStyle name="_Fuel Prices 4-14_Electric COS Inputs 3 2" xfId="4604"/>
    <cellStyle name="_Fuel Prices 4-14_Electric COS Inputs 4" xfId="4605"/>
    <cellStyle name="_Fuel Prices 4-14_Electric COS Inputs 4 2" xfId="4606"/>
    <cellStyle name="_Fuel Prices 4-14_Electric COS Inputs 5" xfId="4607"/>
    <cellStyle name="_Fuel Prices 4-14_Electric COS Inputs 6" xfId="4608"/>
    <cellStyle name="_Fuel Prices 4-14_Electric Rate Spread and Rate Design 3.23.09" xfId="4609"/>
    <cellStyle name="_Fuel Prices 4-14_Electric Rate Spread and Rate Design 3.23.09 2" xfId="4610"/>
    <cellStyle name="_Fuel Prices 4-14_Electric Rate Spread and Rate Design 3.23.09 2 2" xfId="4611"/>
    <cellStyle name="_Fuel Prices 4-14_Electric Rate Spread and Rate Design 3.23.09 2 2 2" xfId="4612"/>
    <cellStyle name="_Fuel Prices 4-14_Electric Rate Spread and Rate Design 3.23.09 2 3" xfId="4613"/>
    <cellStyle name="_Fuel Prices 4-14_Electric Rate Spread and Rate Design 3.23.09 2 3 2" xfId="4614"/>
    <cellStyle name="_Fuel Prices 4-14_Electric Rate Spread and Rate Design 3.23.09 2 4" xfId="4615"/>
    <cellStyle name="_Fuel Prices 4-14_Electric Rate Spread and Rate Design 3.23.09 2 4 2" xfId="4616"/>
    <cellStyle name="_Fuel Prices 4-14_Electric Rate Spread and Rate Design 3.23.09 3" xfId="4617"/>
    <cellStyle name="_Fuel Prices 4-14_Electric Rate Spread and Rate Design 3.23.09 3 2" xfId="4618"/>
    <cellStyle name="_Fuel Prices 4-14_Electric Rate Spread and Rate Design 3.23.09 4" xfId="4619"/>
    <cellStyle name="_Fuel Prices 4-14_Electric Rate Spread and Rate Design 3.23.09 4 2" xfId="4620"/>
    <cellStyle name="_Fuel Prices 4-14_Electric Rate Spread and Rate Design 3.23.09 5" xfId="4621"/>
    <cellStyle name="_Fuel Prices 4-14_Electric Rate Spread and Rate Design 3.23.09 6" xfId="4622"/>
    <cellStyle name="_Fuel Prices 4-14_INPUTS" xfId="4623"/>
    <cellStyle name="_Fuel Prices 4-14_INPUTS 2" xfId="4624"/>
    <cellStyle name="_Fuel Prices 4-14_INPUTS 2 2" xfId="4625"/>
    <cellStyle name="_Fuel Prices 4-14_INPUTS 2 2 2" xfId="4626"/>
    <cellStyle name="_Fuel Prices 4-14_INPUTS 2 3" xfId="4627"/>
    <cellStyle name="_Fuel Prices 4-14_INPUTS 2 3 2" xfId="4628"/>
    <cellStyle name="_Fuel Prices 4-14_INPUTS 2 4" xfId="4629"/>
    <cellStyle name="_Fuel Prices 4-14_INPUTS 2 4 2" xfId="4630"/>
    <cellStyle name="_Fuel Prices 4-14_INPUTS 3" xfId="4631"/>
    <cellStyle name="_Fuel Prices 4-14_INPUTS 3 2" xfId="4632"/>
    <cellStyle name="_Fuel Prices 4-14_INPUTS 4" xfId="4633"/>
    <cellStyle name="_Fuel Prices 4-14_INPUTS 4 2" xfId="4634"/>
    <cellStyle name="_Fuel Prices 4-14_INPUTS 5" xfId="4635"/>
    <cellStyle name="_Fuel Prices 4-14_INPUTS 6" xfId="4636"/>
    <cellStyle name="_Fuel Prices 4-14_Leased Transformer &amp; Substation Plant &amp; Rev 12-2009" xfId="4637"/>
    <cellStyle name="_Fuel Prices 4-14_Leased Transformer &amp; Substation Plant &amp; Rev 12-2009 2" xfId="4638"/>
    <cellStyle name="_Fuel Prices 4-14_Leased Transformer &amp; Substation Plant &amp; Rev 12-2009 2 2" xfId="4639"/>
    <cellStyle name="_Fuel Prices 4-14_Leased Transformer &amp; Substation Plant &amp; Rev 12-2009 2 2 2" xfId="4640"/>
    <cellStyle name="_Fuel Prices 4-14_Leased Transformer &amp; Substation Plant &amp; Rev 12-2009 2 3" xfId="4641"/>
    <cellStyle name="_Fuel Prices 4-14_Leased Transformer &amp; Substation Plant &amp; Rev 12-2009 2 3 2" xfId="4642"/>
    <cellStyle name="_Fuel Prices 4-14_Leased Transformer &amp; Substation Plant &amp; Rev 12-2009 2 4" xfId="4643"/>
    <cellStyle name="_Fuel Prices 4-14_Leased Transformer &amp; Substation Plant &amp; Rev 12-2009 2 4 2" xfId="4644"/>
    <cellStyle name="_Fuel Prices 4-14_Leased Transformer &amp; Substation Plant &amp; Rev 12-2009 3" xfId="4645"/>
    <cellStyle name="_Fuel Prices 4-14_Leased Transformer &amp; Substation Plant &amp; Rev 12-2009 3 2" xfId="4646"/>
    <cellStyle name="_Fuel Prices 4-14_Leased Transformer &amp; Substation Plant &amp; Rev 12-2009 4" xfId="4647"/>
    <cellStyle name="_Fuel Prices 4-14_Leased Transformer &amp; Substation Plant &amp; Rev 12-2009 4 2" xfId="4648"/>
    <cellStyle name="_Fuel Prices 4-14_Leased Transformer &amp; Substation Plant &amp; Rev 12-2009 5" xfId="4649"/>
    <cellStyle name="_Fuel Prices 4-14_Leased Transformer &amp; Substation Plant &amp; Rev 12-2009 6" xfId="4650"/>
    <cellStyle name="_Fuel Prices 4-14_NIM Summary" xfId="4651"/>
    <cellStyle name="_Fuel Prices 4-14_NIM Summary 09GRC" xfId="4652"/>
    <cellStyle name="_Fuel Prices 4-14_NIM Summary 09GRC 2" xfId="4653"/>
    <cellStyle name="_Fuel Prices 4-14_NIM Summary 09GRC_DEM-WP(C) ENERG10C--ctn Mid-C_042010 2010GRC" xfId="4654"/>
    <cellStyle name="_Fuel Prices 4-14_NIM Summary 2" xfId="4655"/>
    <cellStyle name="_Fuel Prices 4-14_NIM Summary 3" xfId="4656"/>
    <cellStyle name="_Fuel Prices 4-14_NIM Summary 4" xfId="4657"/>
    <cellStyle name="_Fuel Prices 4-14_NIM Summary 5" xfId="4658"/>
    <cellStyle name="_Fuel Prices 4-14_NIM Summary 6" xfId="4659"/>
    <cellStyle name="_Fuel Prices 4-14_NIM Summary 7" xfId="4660"/>
    <cellStyle name="_Fuel Prices 4-14_NIM Summary 8" xfId="4661"/>
    <cellStyle name="_Fuel Prices 4-14_NIM Summary 9" xfId="4662"/>
    <cellStyle name="_Fuel Prices 4-14_NIM Summary_DEM-WP(C) ENERG10C--ctn Mid-C_042010 2010GRC" xfId="4663"/>
    <cellStyle name="_Fuel Prices 4-14_NIM+O&amp;M" xfId="4664"/>
    <cellStyle name="_Fuel Prices 4-14_NIM+O&amp;M 2" xfId="4665"/>
    <cellStyle name="_Fuel Prices 4-14_NIM+O&amp;M Monthly" xfId="4666"/>
    <cellStyle name="_Fuel Prices 4-14_NIM+O&amp;M Monthly 2" xfId="4667"/>
    <cellStyle name="_Fuel Prices 4-14_PCA 10 -  Exhibit D from A Kellogg Jan 2011" xfId="4668"/>
    <cellStyle name="_Fuel Prices 4-14_PCA 10 -  Exhibit D from A Kellogg July 2011" xfId="4669"/>
    <cellStyle name="_Fuel Prices 4-14_PCA 10 -  Exhibit D from S Free Rcv'd 12-11" xfId="4670"/>
    <cellStyle name="_Fuel Prices 4-14_PCA 9 -  Exhibit D April 2010" xfId="4671"/>
    <cellStyle name="_Fuel Prices 4-14_PCA 9 -  Exhibit D April 2010 (3)" xfId="4672"/>
    <cellStyle name="_Fuel Prices 4-14_PCA 9 -  Exhibit D April 2010 (3) 2" xfId="4673"/>
    <cellStyle name="_Fuel Prices 4-14_PCA 9 -  Exhibit D April 2010 (3)_DEM-WP(C) ENERG10C--ctn Mid-C_042010 2010GRC" xfId="4674"/>
    <cellStyle name="_Fuel Prices 4-14_PCA 9 -  Exhibit D Nov 2010" xfId="4675"/>
    <cellStyle name="_Fuel Prices 4-14_PCA 9 - Exhibit D at August 2010" xfId="4676"/>
    <cellStyle name="_Fuel Prices 4-14_PCA 9 - Exhibit D June 2010 GRC" xfId="4677"/>
    <cellStyle name="_Fuel Prices 4-14_Peak Credit Exhibits for 2009 GRC" xfId="4678"/>
    <cellStyle name="_Fuel Prices 4-14_Peak Credit Exhibits for 2009 GRC 2" xfId="4679"/>
    <cellStyle name="_Fuel Prices 4-14_Peak Credit Exhibits for 2009 GRC 2 2" xfId="4680"/>
    <cellStyle name="_Fuel Prices 4-14_Peak Credit Exhibits for 2009 GRC 2 2 2" xfId="4681"/>
    <cellStyle name="_Fuel Prices 4-14_Peak Credit Exhibits for 2009 GRC 2 3" xfId="4682"/>
    <cellStyle name="_Fuel Prices 4-14_Peak Credit Exhibits for 2009 GRC 2 3 2" xfId="4683"/>
    <cellStyle name="_Fuel Prices 4-14_Peak Credit Exhibits for 2009 GRC 2 4" xfId="4684"/>
    <cellStyle name="_Fuel Prices 4-14_Peak Credit Exhibits for 2009 GRC 2 4 2" xfId="4685"/>
    <cellStyle name="_Fuel Prices 4-14_Peak Credit Exhibits for 2009 GRC 3" xfId="4686"/>
    <cellStyle name="_Fuel Prices 4-14_Peak Credit Exhibits for 2009 GRC 3 2" xfId="4687"/>
    <cellStyle name="_Fuel Prices 4-14_Peak Credit Exhibits for 2009 GRC 4" xfId="4688"/>
    <cellStyle name="_Fuel Prices 4-14_Peak Credit Exhibits for 2009 GRC 4 2" xfId="4689"/>
    <cellStyle name="_Fuel Prices 4-14_Peak Credit Exhibits for 2009 GRC 5" xfId="4690"/>
    <cellStyle name="_Fuel Prices 4-14_Peak Credit Exhibits for 2009 GRC 6" xfId="4691"/>
    <cellStyle name="_Fuel Prices 4-14_Power Costs - Comparison bx Rbtl-Staff-Jt-PC" xfId="4692"/>
    <cellStyle name="_Fuel Prices 4-14_Power Costs - Comparison bx Rbtl-Staff-Jt-PC 2" xfId="4693"/>
    <cellStyle name="_Fuel Prices 4-14_Power Costs - Comparison bx Rbtl-Staff-Jt-PC 2 2" xfId="4694"/>
    <cellStyle name="_Fuel Prices 4-14_Power Costs - Comparison bx Rbtl-Staff-Jt-PC 3" xfId="4695"/>
    <cellStyle name="_Fuel Prices 4-14_Power Costs - Comparison bx Rbtl-Staff-Jt-PC_Adj Bench DR 3 for Initial Briefs (Electric)" xfId="4696"/>
    <cellStyle name="_Fuel Prices 4-14_Power Costs - Comparison bx Rbtl-Staff-Jt-PC_Adj Bench DR 3 for Initial Briefs (Electric) 2" xfId="4697"/>
    <cellStyle name="_Fuel Prices 4-14_Power Costs - Comparison bx Rbtl-Staff-Jt-PC_Adj Bench DR 3 for Initial Briefs (Electric) 2 2" xfId="4698"/>
    <cellStyle name="_Fuel Prices 4-14_Power Costs - Comparison bx Rbtl-Staff-Jt-PC_Adj Bench DR 3 for Initial Briefs (Electric) 3" xfId="4699"/>
    <cellStyle name="_Fuel Prices 4-14_Power Costs - Comparison bx Rbtl-Staff-Jt-PC_Adj Bench DR 3 for Initial Briefs (Electric)_DEM-WP(C) ENERG10C--ctn Mid-C_042010 2010GRC" xfId="4700"/>
    <cellStyle name="_Fuel Prices 4-14_Power Costs - Comparison bx Rbtl-Staff-Jt-PC_DEM-WP(C) ENERG10C--ctn Mid-C_042010 2010GRC" xfId="4701"/>
    <cellStyle name="_Fuel Prices 4-14_Power Costs - Comparison bx Rbtl-Staff-Jt-PC_Electric Rev Req Model (2009 GRC) Rebuttal" xfId="4702"/>
    <cellStyle name="_Fuel Prices 4-14_Power Costs - Comparison bx Rbtl-Staff-Jt-PC_Electric Rev Req Model (2009 GRC) Rebuttal 2" xfId="4703"/>
    <cellStyle name="_Fuel Prices 4-14_Power Costs - Comparison bx Rbtl-Staff-Jt-PC_Electric Rev Req Model (2009 GRC) Rebuttal 2 2" xfId="4704"/>
    <cellStyle name="_Fuel Prices 4-14_Power Costs - Comparison bx Rbtl-Staff-Jt-PC_Electric Rev Req Model (2009 GRC) Rebuttal 3" xfId="4705"/>
    <cellStyle name="_Fuel Prices 4-14_Power Costs - Comparison bx Rbtl-Staff-Jt-PC_Electric Rev Req Model (2009 GRC) Rebuttal REmoval of New  WH Solar AdjustMI" xfId="4706"/>
    <cellStyle name="_Fuel Prices 4-14_Power Costs - Comparison bx Rbtl-Staff-Jt-PC_Electric Rev Req Model (2009 GRC) Rebuttal REmoval of New  WH Solar AdjustMI 2" xfId="4707"/>
    <cellStyle name="_Fuel Prices 4-14_Power Costs - Comparison bx Rbtl-Staff-Jt-PC_Electric Rev Req Model (2009 GRC) Rebuttal REmoval of New  WH Solar AdjustMI 2 2" xfId="4708"/>
    <cellStyle name="_Fuel Prices 4-14_Power Costs - Comparison bx Rbtl-Staff-Jt-PC_Electric Rev Req Model (2009 GRC) Rebuttal REmoval of New  WH Solar AdjustMI 3" xfId="4709"/>
    <cellStyle name="_Fuel Prices 4-14_Power Costs - Comparison bx Rbtl-Staff-Jt-PC_Electric Rev Req Model (2009 GRC) Rebuttal REmoval of New  WH Solar AdjustMI_DEM-WP(C) ENERG10C--ctn Mid-C_042010 2010GRC" xfId="4710"/>
    <cellStyle name="_Fuel Prices 4-14_Power Costs - Comparison bx Rbtl-Staff-Jt-PC_Electric Rev Req Model (2009 GRC) Revised 01-18-2010" xfId="4711"/>
    <cellStyle name="_Fuel Prices 4-14_Power Costs - Comparison bx Rbtl-Staff-Jt-PC_Electric Rev Req Model (2009 GRC) Revised 01-18-2010 2" xfId="4712"/>
    <cellStyle name="_Fuel Prices 4-14_Power Costs - Comparison bx Rbtl-Staff-Jt-PC_Electric Rev Req Model (2009 GRC) Revised 01-18-2010 2 2" xfId="4713"/>
    <cellStyle name="_Fuel Prices 4-14_Power Costs - Comparison bx Rbtl-Staff-Jt-PC_Electric Rev Req Model (2009 GRC) Revised 01-18-2010 3" xfId="4714"/>
    <cellStyle name="_Fuel Prices 4-14_Power Costs - Comparison bx Rbtl-Staff-Jt-PC_Electric Rev Req Model (2009 GRC) Revised 01-18-2010_DEM-WP(C) ENERG10C--ctn Mid-C_042010 2010GRC" xfId="4715"/>
    <cellStyle name="_Fuel Prices 4-14_Power Costs - Comparison bx Rbtl-Staff-Jt-PC_Final Order Electric EXHIBIT A-1" xfId="4716"/>
    <cellStyle name="_Fuel Prices 4-14_Power Costs - Comparison bx Rbtl-Staff-Jt-PC_Final Order Electric EXHIBIT A-1 2" xfId="4717"/>
    <cellStyle name="_Fuel Prices 4-14_Power Costs - Comparison bx Rbtl-Staff-Jt-PC_Final Order Electric EXHIBIT A-1 2 2" xfId="4718"/>
    <cellStyle name="_Fuel Prices 4-14_Power Costs - Comparison bx Rbtl-Staff-Jt-PC_Final Order Electric EXHIBIT A-1 3" xfId="4719"/>
    <cellStyle name="_Fuel Prices 4-14_Production Adj 4.37" xfId="4720"/>
    <cellStyle name="_Fuel Prices 4-14_Production Adj 4.37 2" xfId="4721"/>
    <cellStyle name="_Fuel Prices 4-14_Production Adj 4.37 2 2" xfId="4722"/>
    <cellStyle name="_Fuel Prices 4-14_Production Adj 4.37 3" xfId="4723"/>
    <cellStyle name="_Fuel Prices 4-14_Purchased Power Adj 4.03" xfId="4724"/>
    <cellStyle name="_Fuel Prices 4-14_Purchased Power Adj 4.03 2" xfId="4725"/>
    <cellStyle name="_Fuel Prices 4-14_Purchased Power Adj 4.03 2 2" xfId="4726"/>
    <cellStyle name="_Fuel Prices 4-14_Purchased Power Adj 4.03 3" xfId="4727"/>
    <cellStyle name="_Fuel Prices 4-14_Rate Design Sch 24" xfId="4728"/>
    <cellStyle name="_Fuel Prices 4-14_Rate Design Sch 24 2" xfId="4729"/>
    <cellStyle name="_Fuel Prices 4-14_Rate Design Sch 25" xfId="4730"/>
    <cellStyle name="_Fuel Prices 4-14_Rate Design Sch 25 2" xfId="4731"/>
    <cellStyle name="_Fuel Prices 4-14_Rate Design Sch 25 2 2" xfId="4732"/>
    <cellStyle name="_Fuel Prices 4-14_Rate Design Sch 25 3" xfId="4733"/>
    <cellStyle name="_Fuel Prices 4-14_Rate Design Sch 26" xfId="4734"/>
    <cellStyle name="_Fuel Prices 4-14_Rate Design Sch 26 2" xfId="4735"/>
    <cellStyle name="_Fuel Prices 4-14_Rate Design Sch 26 2 2" xfId="4736"/>
    <cellStyle name="_Fuel Prices 4-14_Rate Design Sch 26 3" xfId="4737"/>
    <cellStyle name="_Fuel Prices 4-14_Rate Design Sch 31" xfId="4738"/>
    <cellStyle name="_Fuel Prices 4-14_Rate Design Sch 31 2" xfId="4739"/>
    <cellStyle name="_Fuel Prices 4-14_Rate Design Sch 31 2 2" xfId="4740"/>
    <cellStyle name="_Fuel Prices 4-14_Rate Design Sch 31 3" xfId="4741"/>
    <cellStyle name="_Fuel Prices 4-14_Rate Design Sch 43" xfId="4742"/>
    <cellStyle name="_Fuel Prices 4-14_Rate Design Sch 43 2" xfId="4743"/>
    <cellStyle name="_Fuel Prices 4-14_Rate Design Sch 43 2 2" xfId="4744"/>
    <cellStyle name="_Fuel Prices 4-14_Rate Design Sch 43 3" xfId="4745"/>
    <cellStyle name="_Fuel Prices 4-14_Rate Design Sch 448-449" xfId="4746"/>
    <cellStyle name="_Fuel Prices 4-14_Rate Design Sch 448-449 2" xfId="4747"/>
    <cellStyle name="_Fuel Prices 4-14_Rate Design Sch 46" xfId="4748"/>
    <cellStyle name="_Fuel Prices 4-14_Rate Design Sch 46 2" xfId="4749"/>
    <cellStyle name="_Fuel Prices 4-14_Rate Design Sch 46 2 2" xfId="4750"/>
    <cellStyle name="_Fuel Prices 4-14_Rate Design Sch 46 3" xfId="4751"/>
    <cellStyle name="_Fuel Prices 4-14_Rate Spread" xfId="4752"/>
    <cellStyle name="_Fuel Prices 4-14_Rate Spread 2" xfId="4753"/>
    <cellStyle name="_Fuel Prices 4-14_Rate Spread 2 2" xfId="4754"/>
    <cellStyle name="_Fuel Prices 4-14_Rate Spread 3" xfId="4755"/>
    <cellStyle name="_Fuel Prices 4-14_Rebuttal Power Costs" xfId="4756"/>
    <cellStyle name="_Fuel Prices 4-14_Rebuttal Power Costs 2" xfId="4757"/>
    <cellStyle name="_Fuel Prices 4-14_Rebuttal Power Costs 2 2" xfId="4758"/>
    <cellStyle name="_Fuel Prices 4-14_Rebuttal Power Costs 3" xfId="4759"/>
    <cellStyle name="_Fuel Prices 4-14_Rebuttal Power Costs_Adj Bench DR 3 for Initial Briefs (Electric)" xfId="4760"/>
    <cellStyle name="_Fuel Prices 4-14_Rebuttal Power Costs_Adj Bench DR 3 for Initial Briefs (Electric) 2" xfId="4761"/>
    <cellStyle name="_Fuel Prices 4-14_Rebuttal Power Costs_Adj Bench DR 3 for Initial Briefs (Electric) 2 2" xfId="4762"/>
    <cellStyle name="_Fuel Prices 4-14_Rebuttal Power Costs_Adj Bench DR 3 for Initial Briefs (Electric) 3" xfId="4763"/>
    <cellStyle name="_Fuel Prices 4-14_Rebuttal Power Costs_Adj Bench DR 3 for Initial Briefs (Electric)_DEM-WP(C) ENERG10C--ctn Mid-C_042010 2010GRC" xfId="4764"/>
    <cellStyle name="_Fuel Prices 4-14_Rebuttal Power Costs_DEM-WP(C) ENERG10C--ctn Mid-C_042010 2010GRC" xfId="4765"/>
    <cellStyle name="_Fuel Prices 4-14_Rebuttal Power Costs_Electric Rev Req Model (2009 GRC) Rebuttal" xfId="4766"/>
    <cellStyle name="_Fuel Prices 4-14_Rebuttal Power Costs_Electric Rev Req Model (2009 GRC) Rebuttal 2" xfId="4767"/>
    <cellStyle name="_Fuel Prices 4-14_Rebuttal Power Costs_Electric Rev Req Model (2009 GRC) Rebuttal 2 2" xfId="4768"/>
    <cellStyle name="_Fuel Prices 4-14_Rebuttal Power Costs_Electric Rev Req Model (2009 GRC) Rebuttal 3" xfId="4769"/>
    <cellStyle name="_Fuel Prices 4-14_Rebuttal Power Costs_Electric Rev Req Model (2009 GRC) Rebuttal REmoval of New  WH Solar AdjustMI" xfId="4770"/>
    <cellStyle name="_Fuel Prices 4-14_Rebuttal Power Costs_Electric Rev Req Model (2009 GRC) Rebuttal REmoval of New  WH Solar AdjustMI 2" xfId="4771"/>
    <cellStyle name="_Fuel Prices 4-14_Rebuttal Power Costs_Electric Rev Req Model (2009 GRC) Rebuttal REmoval of New  WH Solar AdjustMI 2 2" xfId="4772"/>
    <cellStyle name="_Fuel Prices 4-14_Rebuttal Power Costs_Electric Rev Req Model (2009 GRC) Rebuttal REmoval of New  WH Solar AdjustMI 3" xfId="4773"/>
    <cellStyle name="_Fuel Prices 4-14_Rebuttal Power Costs_Electric Rev Req Model (2009 GRC) Rebuttal REmoval of New  WH Solar AdjustMI_DEM-WP(C) ENERG10C--ctn Mid-C_042010 2010GRC" xfId="4774"/>
    <cellStyle name="_Fuel Prices 4-14_Rebuttal Power Costs_Electric Rev Req Model (2009 GRC) Revised 01-18-2010" xfId="4775"/>
    <cellStyle name="_Fuel Prices 4-14_Rebuttal Power Costs_Electric Rev Req Model (2009 GRC) Revised 01-18-2010 2" xfId="4776"/>
    <cellStyle name="_Fuel Prices 4-14_Rebuttal Power Costs_Electric Rev Req Model (2009 GRC) Revised 01-18-2010 2 2" xfId="4777"/>
    <cellStyle name="_Fuel Prices 4-14_Rebuttal Power Costs_Electric Rev Req Model (2009 GRC) Revised 01-18-2010 3" xfId="4778"/>
    <cellStyle name="_Fuel Prices 4-14_Rebuttal Power Costs_Electric Rev Req Model (2009 GRC) Revised 01-18-2010_DEM-WP(C) ENERG10C--ctn Mid-C_042010 2010GRC" xfId="4779"/>
    <cellStyle name="_Fuel Prices 4-14_Rebuttal Power Costs_Final Order Electric EXHIBIT A-1" xfId="4780"/>
    <cellStyle name="_Fuel Prices 4-14_Rebuttal Power Costs_Final Order Electric EXHIBIT A-1 2" xfId="4781"/>
    <cellStyle name="_Fuel Prices 4-14_Rebuttal Power Costs_Final Order Electric EXHIBIT A-1 2 2" xfId="4782"/>
    <cellStyle name="_Fuel Prices 4-14_Rebuttal Power Costs_Final Order Electric EXHIBIT A-1 3" xfId="4783"/>
    <cellStyle name="_Fuel Prices 4-14_ROR 5.02" xfId="4784"/>
    <cellStyle name="_Fuel Prices 4-14_ROR 5.02 2" xfId="4785"/>
    <cellStyle name="_Fuel Prices 4-14_ROR 5.02 2 2" xfId="4786"/>
    <cellStyle name="_Fuel Prices 4-14_ROR 5.02 3" xfId="4787"/>
    <cellStyle name="_Fuel Prices 4-14_Sch 40 Feeder OH 2008" xfId="4788"/>
    <cellStyle name="_Fuel Prices 4-14_Sch 40 Feeder OH 2008 2" xfId="4789"/>
    <cellStyle name="_Fuel Prices 4-14_Sch 40 Feeder OH 2008 2 2" xfId="4790"/>
    <cellStyle name="_Fuel Prices 4-14_Sch 40 Feeder OH 2008 3" xfId="4791"/>
    <cellStyle name="_Fuel Prices 4-14_Sch 40 Interim Energy Rates " xfId="4792"/>
    <cellStyle name="_Fuel Prices 4-14_Sch 40 Interim Energy Rates  2" xfId="4793"/>
    <cellStyle name="_Fuel Prices 4-14_Sch 40 Interim Energy Rates  2 2" xfId="4794"/>
    <cellStyle name="_Fuel Prices 4-14_Sch 40 Interim Energy Rates  3" xfId="4795"/>
    <cellStyle name="_Fuel Prices 4-14_Sch 40 Substation A&amp;G 2008" xfId="4796"/>
    <cellStyle name="_Fuel Prices 4-14_Sch 40 Substation A&amp;G 2008 2" xfId="4797"/>
    <cellStyle name="_Fuel Prices 4-14_Sch 40 Substation A&amp;G 2008 2 2" xfId="4798"/>
    <cellStyle name="_Fuel Prices 4-14_Sch 40 Substation A&amp;G 2008 3" xfId="4799"/>
    <cellStyle name="_Fuel Prices 4-14_Sch 40 Substation O&amp;M 2008" xfId="4800"/>
    <cellStyle name="_Fuel Prices 4-14_Sch 40 Substation O&amp;M 2008 2" xfId="4801"/>
    <cellStyle name="_Fuel Prices 4-14_Sch 40 Substation O&amp;M 2008 2 2" xfId="4802"/>
    <cellStyle name="_Fuel Prices 4-14_Sch 40 Substation O&amp;M 2008 3" xfId="4803"/>
    <cellStyle name="_Fuel Prices 4-14_Subs 2008" xfId="4804"/>
    <cellStyle name="_Fuel Prices 4-14_Subs 2008 2" xfId="4805"/>
    <cellStyle name="_Fuel Prices 4-14_Subs 2008 2 2" xfId="4806"/>
    <cellStyle name="_Fuel Prices 4-14_Subs 2008 3" xfId="4807"/>
    <cellStyle name="_Fuel Prices 4-14_Wind Integration 10GRC" xfId="4808"/>
    <cellStyle name="_Fuel Prices 4-14_Wind Integration 10GRC 2" xfId="4809"/>
    <cellStyle name="_Fuel Prices 4-14_Wind Integration 10GRC_DEM-WP(C) ENERG10C--ctn Mid-C_042010 2010GRC" xfId="4810"/>
    <cellStyle name="_Gas Pro Forma Rev CY 2007 Janet 4_8_08" xfId="4811"/>
    <cellStyle name="_Gas Transportation Charges_2009GRC_120308" xfId="4812"/>
    <cellStyle name="_Gas Transportation Charges_2009GRC_120308 2" xfId="4813"/>
    <cellStyle name="_Gas Transportation Charges_2009GRC_120308 2 2" xfId="4814"/>
    <cellStyle name="_Gas Transportation Charges_2009GRC_120308 3" xfId="4815"/>
    <cellStyle name="_Gas Transportation Charges_2009GRC_120308 4" xfId="4816"/>
    <cellStyle name="_Gas Transportation Charges_2009GRC_120308 4 2" xfId="4817"/>
    <cellStyle name="_Gas Transportation Charges_2009GRC_120308_4 31E Reg Asset  Liab and EXH D" xfId="4818"/>
    <cellStyle name="_Gas Transportation Charges_2009GRC_120308_4 31E Reg Asset  Liab and EXH D _ Aug 10 Filing (2)" xfId="4819"/>
    <cellStyle name="_Gas Transportation Charges_2009GRC_120308_4 31E Reg Asset  Liab and EXH D _ Aug 10 Filing (2) 2" xfId="4820"/>
    <cellStyle name="_Gas Transportation Charges_2009GRC_120308_4 31E Reg Asset  Liab and EXH D 2" xfId="4821"/>
    <cellStyle name="_Gas Transportation Charges_2009GRC_120308_4 31E Reg Asset  Liab and EXH D 3" xfId="4822"/>
    <cellStyle name="_Gas Transportation Charges_2009GRC_120308_Chelan PUD Power Costs (8-10)" xfId="4823"/>
    <cellStyle name="_Gas Transportation Charges_2009GRC_120308_DEM-WP(C) Chelan Power Costs" xfId="4824"/>
    <cellStyle name="_Gas Transportation Charges_2009GRC_120308_DEM-WP(C) Chelan Power Costs 2" xfId="4825"/>
    <cellStyle name="_Gas Transportation Charges_2009GRC_120308_DEM-WP(C) Costs Not In AURORA 2010GRC As Filed" xfId="4826"/>
    <cellStyle name="_Gas Transportation Charges_2009GRC_120308_DEM-WP(C) Costs Not In AURORA 2010GRC As Filed 2" xfId="4827"/>
    <cellStyle name="_Gas Transportation Charges_2009GRC_120308_DEM-WP(C) Costs Not In AURORA 2010GRC As Filed 3" xfId="4828"/>
    <cellStyle name="_Gas Transportation Charges_2009GRC_120308_DEM-WP(C) Costs Not In AURORA 2010GRC As Filed_DEM-WP(C) ENERG10C--ctn Mid-C_042010 2010GRC" xfId="4829"/>
    <cellStyle name="_Gas Transportation Charges_2009GRC_120308_DEM-WP(C) ENERG10C--ctn Mid-C_042010 2010GRC" xfId="4830"/>
    <cellStyle name="_Gas Transportation Charges_2009GRC_120308_DEM-WP(C) Gas Transport 2010GRC" xfId="4831"/>
    <cellStyle name="_Gas Transportation Charges_2009GRC_120308_DEM-WP(C) Gas Transport 2010GRC 2" xfId="4832"/>
    <cellStyle name="_Gas Transportation Charges_2009GRC_120308_NIM Summary" xfId="4833"/>
    <cellStyle name="_Gas Transportation Charges_2009GRC_120308_NIM Summary 09GRC" xfId="4834"/>
    <cellStyle name="_Gas Transportation Charges_2009GRC_120308_NIM Summary 09GRC 2" xfId="4835"/>
    <cellStyle name="_Gas Transportation Charges_2009GRC_120308_NIM Summary 09GRC_DEM-WP(C) ENERG10C--ctn Mid-C_042010 2010GRC" xfId="4836"/>
    <cellStyle name="_Gas Transportation Charges_2009GRC_120308_NIM Summary 2" xfId="4837"/>
    <cellStyle name="_Gas Transportation Charges_2009GRC_120308_NIM Summary 3" xfId="4838"/>
    <cellStyle name="_Gas Transportation Charges_2009GRC_120308_NIM Summary 4" xfId="4839"/>
    <cellStyle name="_Gas Transportation Charges_2009GRC_120308_NIM Summary 5" xfId="4840"/>
    <cellStyle name="_Gas Transportation Charges_2009GRC_120308_NIM Summary 6" xfId="4841"/>
    <cellStyle name="_Gas Transportation Charges_2009GRC_120308_NIM Summary 7" xfId="4842"/>
    <cellStyle name="_Gas Transportation Charges_2009GRC_120308_NIM Summary 8" xfId="4843"/>
    <cellStyle name="_Gas Transportation Charges_2009GRC_120308_NIM Summary 9" xfId="4844"/>
    <cellStyle name="_Gas Transportation Charges_2009GRC_120308_NIM Summary_DEM-WP(C) ENERG10C--ctn Mid-C_042010 2010GRC" xfId="4845"/>
    <cellStyle name="_Gas Transportation Charges_2009GRC_120308_NIM+O&amp;M" xfId="4846"/>
    <cellStyle name="_Gas Transportation Charges_2009GRC_120308_NIM+O&amp;M 2" xfId="4847"/>
    <cellStyle name="_Gas Transportation Charges_2009GRC_120308_NIM+O&amp;M Monthly" xfId="4848"/>
    <cellStyle name="_Gas Transportation Charges_2009GRC_120308_NIM+O&amp;M Monthly 2" xfId="4849"/>
    <cellStyle name="_Gas Transportation Charges_2009GRC_120308_PCA 9 -  Exhibit D April 2010 (3)" xfId="4850"/>
    <cellStyle name="_Gas Transportation Charges_2009GRC_120308_PCA 9 -  Exhibit D April 2010 (3) 2" xfId="4851"/>
    <cellStyle name="_Gas Transportation Charges_2009GRC_120308_PCA 9 -  Exhibit D April 2010 (3)_DEM-WP(C) ENERG10C--ctn Mid-C_042010 2010GRC" xfId="4852"/>
    <cellStyle name="_Gas Transportation Charges_2009GRC_120308_Reconciliation" xfId="4853"/>
    <cellStyle name="_Gas Transportation Charges_2009GRC_120308_Reconciliation 2" xfId="4854"/>
    <cellStyle name="_Gas Transportation Charges_2009GRC_120308_Reconciliation 3" xfId="4855"/>
    <cellStyle name="_Gas Transportation Charges_2009GRC_120308_Reconciliation_DEM-WP(C) ENERG10C--ctn Mid-C_042010 2010GRC" xfId="4856"/>
    <cellStyle name="_Gas Transportation Charges_2009GRC_120308_Wind Integration 10GRC" xfId="4857"/>
    <cellStyle name="_Gas Transportation Charges_2009GRC_120308_Wind Integration 10GRC 2" xfId="4858"/>
    <cellStyle name="_Gas Transportation Charges_2009GRC_120308_Wind Integration 10GRC_DEM-WP(C) ENERG10C--ctn Mid-C_042010 2010GRC" xfId="4859"/>
    <cellStyle name="_x0013__LSRWEP LGIA like Acctg Petition Aug 2010" xfId="4860"/>
    <cellStyle name="_Makewholes" xfId="4861"/>
    <cellStyle name="_Mid C 09GRC" xfId="4862"/>
    <cellStyle name="_Monthly Capital Spread" xfId="4863"/>
    <cellStyle name="_Monthly Fixed Input" xfId="4864"/>
    <cellStyle name="_Monthly Fixed Input 2" xfId="4865"/>
    <cellStyle name="_Monthly Fixed Input_DEM-WP(C) ENERG10C--ctn Mid-C_042010 2010GRC" xfId="4866"/>
    <cellStyle name="_Monthly Fixed Input_NIM Summary" xfId="4867"/>
    <cellStyle name="_Monthly Fixed Input_NIM Summary 2" xfId="4868"/>
    <cellStyle name="_Monthly Fixed Input_NIM Summary_DEM-WP(C) ENERG10C--ctn Mid-C_042010 2010GRC" xfId="4869"/>
    <cellStyle name="_NIM 06 Base Case Current Trends" xfId="4870"/>
    <cellStyle name="_NIM 06 Base Case Current Trends 2" xfId="4871"/>
    <cellStyle name="_NIM 06 Base Case Current Trends 2 2" xfId="4872"/>
    <cellStyle name="_NIM 06 Base Case Current Trends 2 3" xfId="4873"/>
    <cellStyle name="_NIM 06 Base Case Current Trends 3" xfId="4874"/>
    <cellStyle name="_NIM 06 Base Case Current Trends 4" xfId="4875"/>
    <cellStyle name="_NIM 06 Base Case Current Trends_Adj Bench DR 3 for Initial Briefs (Electric)" xfId="4876"/>
    <cellStyle name="_NIM 06 Base Case Current Trends_Adj Bench DR 3 for Initial Briefs (Electric) 2" xfId="4877"/>
    <cellStyle name="_NIM 06 Base Case Current Trends_Adj Bench DR 3 for Initial Briefs (Electric) 2 2" xfId="4878"/>
    <cellStyle name="_NIM 06 Base Case Current Trends_Adj Bench DR 3 for Initial Briefs (Electric) 3" xfId="4879"/>
    <cellStyle name="_NIM 06 Base Case Current Trends_Adj Bench DR 3 for Initial Briefs (Electric)_DEM-WP(C) ENERG10C--ctn Mid-C_042010 2010GRC" xfId="4880"/>
    <cellStyle name="_NIM 06 Base Case Current Trends_Book1" xfId="4881"/>
    <cellStyle name="_NIM 06 Base Case Current Trends_Book2" xfId="4882"/>
    <cellStyle name="_NIM 06 Base Case Current Trends_Book2 2" xfId="4883"/>
    <cellStyle name="_NIM 06 Base Case Current Trends_Book2 2 2" xfId="4884"/>
    <cellStyle name="_NIM 06 Base Case Current Trends_Book2 3" xfId="4885"/>
    <cellStyle name="_NIM 06 Base Case Current Trends_Book2_Adj Bench DR 3 for Initial Briefs (Electric)" xfId="4886"/>
    <cellStyle name="_NIM 06 Base Case Current Trends_Book2_Adj Bench DR 3 for Initial Briefs (Electric) 2" xfId="4887"/>
    <cellStyle name="_NIM 06 Base Case Current Trends_Book2_Adj Bench DR 3 for Initial Briefs (Electric) 2 2" xfId="4888"/>
    <cellStyle name="_NIM 06 Base Case Current Trends_Book2_Adj Bench DR 3 for Initial Briefs (Electric) 3" xfId="4889"/>
    <cellStyle name="_NIM 06 Base Case Current Trends_Book2_Adj Bench DR 3 for Initial Briefs (Electric)_DEM-WP(C) ENERG10C--ctn Mid-C_042010 2010GRC" xfId="4890"/>
    <cellStyle name="_NIM 06 Base Case Current Trends_Book2_DEM-WP(C) ENERG10C--ctn Mid-C_042010 2010GRC" xfId="4891"/>
    <cellStyle name="_NIM 06 Base Case Current Trends_Book2_Electric Rev Req Model (2009 GRC) Rebuttal" xfId="4892"/>
    <cellStyle name="_NIM 06 Base Case Current Trends_Book2_Electric Rev Req Model (2009 GRC) Rebuttal 2" xfId="4893"/>
    <cellStyle name="_NIM 06 Base Case Current Trends_Book2_Electric Rev Req Model (2009 GRC) Rebuttal 2 2" xfId="4894"/>
    <cellStyle name="_NIM 06 Base Case Current Trends_Book2_Electric Rev Req Model (2009 GRC) Rebuttal 3" xfId="4895"/>
    <cellStyle name="_NIM 06 Base Case Current Trends_Book2_Electric Rev Req Model (2009 GRC) Rebuttal REmoval of New  WH Solar AdjustMI" xfId="4896"/>
    <cellStyle name="_NIM 06 Base Case Current Trends_Book2_Electric Rev Req Model (2009 GRC) Rebuttal REmoval of New  WH Solar AdjustMI 2" xfId="4897"/>
    <cellStyle name="_NIM 06 Base Case Current Trends_Book2_Electric Rev Req Model (2009 GRC) Rebuttal REmoval of New  WH Solar AdjustMI 2 2" xfId="4898"/>
    <cellStyle name="_NIM 06 Base Case Current Trends_Book2_Electric Rev Req Model (2009 GRC) Rebuttal REmoval of New  WH Solar AdjustMI 3" xfId="4899"/>
    <cellStyle name="_NIM 06 Base Case Current Trends_Book2_Electric Rev Req Model (2009 GRC) Rebuttal REmoval of New  WH Solar AdjustMI_DEM-WP(C) ENERG10C--ctn Mid-C_042010 2010GRC" xfId="4900"/>
    <cellStyle name="_NIM 06 Base Case Current Trends_Book2_Electric Rev Req Model (2009 GRC) Revised 01-18-2010" xfId="4901"/>
    <cellStyle name="_NIM 06 Base Case Current Trends_Book2_Electric Rev Req Model (2009 GRC) Revised 01-18-2010 2" xfId="4902"/>
    <cellStyle name="_NIM 06 Base Case Current Trends_Book2_Electric Rev Req Model (2009 GRC) Revised 01-18-2010 2 2" xfId="4903"/>
    <cellStyle name="_NIM 06 Base Case Current Trends_Book2_Electric Rev Req Model (2009 GRC) Revised 01-18-2010 3" xfId="4904"/>
    <cellStyle name="_NIM 06 Base Case Current Trends_Book2_Electric Rev Req Model (2009 GRC) Revised 01-18-2010_DEM-WP(C) ENERG10C--ctn Mid-C_042010 2010GRC" xfId="4905"/>
    <cellStyle name="_NIM 06 Base Case Current Trends_Book2_Final Order Electric EXHIBIT A-1" xfId="4906"/>
    <cellStyle name="_NIM 06 Base Case Current Trends_Book2_Final Order Electric EXHIBIT A-1 2" xfId="4907"/>
    <cellStyle name="_NIM 06 Base Case Current Trends_Book2_Final Order Electric EXHIBIT A-1 2 2" xfId="4908"/>
    <cellStyle name="_NIM 06 Base Case Current Trends_Book2_Final Order Electric EXHIBIT A-1 3" xfId="4909"/>
    <cellStyle name="_NIM 06 Base Case Current Trends_Chelan PUD Power Costs (8-10)" xfId="4910"/>
    <cellStyle name="_NIM 06 Base Case Current Trends_Confidential Material" xfId="4911"/>
    <cellStyle name="_NIM 06 Base Case Current Trends_DEM-WP(C) Colstrip 12 Coal Cost Forecast 2010GRC" xfId="4912"/>
    <cellStyle name="_NIM 06 Base Case Current Trends_DEM-WP(C) ENERG10C--ctn Mid-C_042010 2010GRC" xfId="4913"/>
    <cellStyle name="_NIM 06 Base Case Current Trends_DEM-WP(C) Production O&amp;M 2010GRC As-Filed" xfId="4914"/>
    <cellStyle name="_NIM 06 Base Case Current Trends_DEM-WP(C) Production O&amp;M 2010GRC As-Filed 2" xfId="4915"/>
    <cellStyle name="_NIM 06 Base Case Current Trends_DEM-WP(C) Production O&amp;M 2010GRC As-Filed 3" xfId="4916"/>
    <cellStyle name="_NIM 06 Base Case Current Trends_Electric Rev Req Model (2009 GRC) " xfId="4917"/>
    <cellStyle name="_NIM 06 Base Case Current Trends_Electric Rev Req Model (2009 GRC)  2" xfId="4918"/>
    <cellStyle name="_NIM 06 Base Case Current Trends_Electric Rev Req Model (2009 GRC)  2 2" xfId="4919"/>
    <cellStyle name="_NIM 06 Base Case Current Trends_Electric Rev Req Model (2009 GRC)  3" xfId="4920"/>
    <cellStyle name="_NIM 06 Base Case Current Trends_Electric Rev Req Model (2009 GRC) _DEM-WP(C) ENERG10C--ctn Mid-C_042010 2010GRC" xfId="4921"/>
    <cellStyle name="_NIM 06 Base Case Current Trends_Electric Rev Req Model (2009 GRC) Rebuttal" xfId="4922"/>
    <cellStyle name="_NIM 06 Base Case Current Trends_Electric Rev Req Model (2009 GRC) Rebuttal 2" xfId="4923"/>
    <cellStyle name="_NIM 06 Base Case Current Trends_Electric Rev Req Model (2009 GRC) Rebuttal 2 2" xfId="4924"/>
    <cellStyle name="_NIM 06 Base Case Current Trends_Electric Rev Req Model (2009 GRC) Rebuttal 3" xfId="4925"/>
    <cellStyle name="_NIM 06 Base Case Current Trends_Electric Rev Req Model (2009 GRC) Rebuttal REmoval of New  WH Solar AdjustMI" xfId="4926"/>
    <cellStyle name="_NIM 06 Base Case Current Trends_Electric Rev Req Model (2009 GRC) Rebuttal REmoval of New  WH Solar AdjustMI 2" xfId="4927"/>
    <cellStyle name="_NIM 06 Base Case Current Trends_Electric Rev Req Model (2009 GRC) Rebuttal REmoval of New  WH Solar AdjustMI 2 2" xfId="4928"/>
    <cellStyle name="_NIM 06 Base Case Current Trends_Electric Rev Req Model (2009 GRC) Rebuttal REmoval of New  WH Solar AdjustMI 3" xfId="4929"/>
    <cellStyle name="_NIM 06 Base Case Current Trends_Electric Rev Req Model (2009 GRC) Rebuttal REmoval of New  WH Solar AdjustMI_DEM-WP(C) ENERG10C--ctn Mid-C_042010 2010GRC" xfId="4930"/>
    <cellStyle name="_NIM 06 Base Case Current Trends_Electric Rev Req Model (2009 GRC) Revised 01-18-2010" xfId="4931"/>
    <cellStyle name="_NIM 06 Base Case Current Trends_Electric Rev Req Model (2009 GRC) Revised 01-18-2010 2" xfId="4932"/>
    <cellStyle name="_NIM 06 Base Case Current Trends_Electric Rev Req Model (2009 GRC) Revised 01-18-2010 2 2" xfId="4933"/>
    <cellStyle name="_NIM 06 Base Case Current Trends_Electric Rev Req Model (2009 GRC) Revised 01-18-2010 3" xfId="4934"/>
    <cellStyle name="_NIM 06 Base Case Current Trends_Electric Rev Req Model (2009 GRC) Revised 01-18-2010_DEM-WP(C) ENERG10C--ctn Mid-C_042010 2010GRC" xfId="4935"/>
    <cellStyle name="_NIM 06 Base Case Current Trends_Electric Rev Req Model (2010 GRC)" xfId="4936"/>
    <cellStyle name="_NIM 06 Base Case Current Trends_Electric Rev Req Model (2010 GRC) SF" xfId="4937"/>
    <cellStyle name="_NIM 06 Base Case Current Trends_Final Order Electric EXHIBIT A-1" xfId="4938"/>
    <cellStyle name="_NIM 06 Base Case Current Trends_Final Order Electric EXHIBIT A-1 2" xfId="4939"/>
    <cellStyle name="_NIM 06 Base Case Current Trends_Final Order Electric EXHIBIT A-1 2 2" xfId="4940"/>
    <cellStyle name="_NIM 06 Base Case Current Trends_Final Order Electric EXHIBIT A-1 3" xfId="4941"/>
    <cellStyle name="_NIM 06 Base Case Current Trends_NIM Summary" xfId="4942"/>
    <cellStyle name="_NIM 06 Base Case Current Trends_NIM Summary 2" xfId="4943"/>
    <cellStyle name="_NIM 06 Base Case Current Trends_NIM Summary_DEM-WP(C) ENERG10C--ctn Mid-C_042010 2010GRC" xfId="4944"/>
    <cellStyle name="_NIM 06 Base Case Current Trends_NIM+O&amp;M" xfId="4945"/>
    <cellStyle name="_NIM 06 Base Case Current Trends_NIM+O&amp;M 2" xfId="4946"/>
    <cellStyle name="_NIM 06 Base Case Current Trends_NIM+O&amp;M Monthly" xfId="4947"/>
    <cellStyle name="_NIM 06 Base Case Current Trends_NIM+O&amp;M Monthly 2" xfId="4948"/>
    <cellStyle name="_NIM 06 Base Case Current Trends_Rebuttal Power Costs" xfId="4949"/>
    <cellStyle name="_NIM 06 Base Case Current Trends_Rebuttal Power Costs 2" xfId="4950"/>
    <cellStyle name="_NIM 06 Base Case Current Trends_Rebuttal Power Costs 2 2" xfId="4951"/>
    <cellStyle name="_NIM 06 Base Case Current Trends_Rebuttal Power Costs 3" xfId="4952"/>
    <cellStyle name="_NIM 06 Base Case Current Trends_Rebuttal Power Costs_Adj Bench DR 3 for Initial Briefs (Electric)" xfId="4953"/>
    <cellStyle name="_NIM 06 Base Case Current Trends_Rebuttal Power Costs_Adj Bench DR 3 for Initial Briefs (Electric) 2" xfId="4954"/>
    <cellStyle name="_NIM 06 Base Case Current Trends_Rebuttal Power Costs_Adj Bench DR 3 for Initial Briefs (Electric) 2 2" xfId="4955"/>
    <cellStyle name="_NIM 06 Base Case Current Trends_Rebuttal Power Costs_Adj Bench DR 3 for Initial Briefs (Electric) 3" xfId="4956"/>
    <cellStyle name="_NIM 06 Base Case Current Trends_Rebuttal Power Costs_Adj Bench DR 3 for Initial Briefs (Electric)_DEM-WP(C) ENERG10C--ctn Mid-C_042010 2010GRC" xfId="4957"/>
    <cellStyle name="_NIM 06 Base Case Current Trends_Rebuttal Power Costs_DEM-WP(C) ENERG10C--ctn Mid-C_042010 2010GRC" xfId="4958"/>
    <cellStyle name="_NIM 06 Base Case Current Trends_Rebuttal Power Costs_Electric Rev Req Model (2009 GRC) Rebuttal" xfId="4959"/>
    <cellStyle name="_NIM 06 Base Case Current Trends_Rebuttal Power Costs_Electric Rev Req Model (2009 GRC) Rebuttal 2" xfId="4960"/>
    <cellStyle name="_NIM 06 Base Case Current Trends_Rebuttal Power Costs_Electric Rev Req Model (2009 GRC) Rebuttal 2 2" xfId="4961"/>
    <cellStyle name="_NIM 06 Base Case Current Trends_Rebuttal Power Costs_Electric Rev Req Model (2009 GRC) Rebuttal 3" xfId="4962"/>
    <cellStyle name="_NIM 06 Base Case Current Trends_Rebuttal Power Costs_Electric Rev Req Model (2009 GRC) Rebuttal REmoval of New  WH Solar AdjustMI" xfId="4963"/>
    <cellStyle name="_NIM 06 Base Case Current Trends_Rebuttal Power Costs_Electric Rev Req Model (2009 GRC) Rebuttal REmoval of New  WH Solar AdjustMI 2" xfId="4964"/>
    <cellStyle name="_NIM 06 Base Case Current Trends_Rebuttal Power Costs_Electric Rev Req Model (2009 GRC) Rebuttal REmoval of New  WH Solar AdjustMI 2 2" xfId="4965"/>
    <cellStyle name="_NIM 06 Base Case Current Trends_Rebuttal Power Costs_Electric Rev Req Model (2009 GRC) Rebuttal REmoval of New  WH Solar AdjustMI 3" xfId="4966"/>
    <cellStyle name="_NIM 06 Base Case Current Trends_Rebuttal Power Costs_Electric Rev Req Model (2009 GRC) Rebuttal REmoval of New  WH Solar AdjustMI_DEM-WP(C) ENERG10C--ctn Mid-C_042010 2010GRC" xfId="4967"/>
    <cellStyle name="_NIM 06 Base Case Current Trends_Rebuttal Power Costs_Electric Rev Req Model (2009 GRC) Revised 01-18-2010" xfId="4968"/>
    <cellStyle name="_NIM 06 Base Case Current Trends_Rebuttal Power Costs_Electric Rev Req Model (2009 GRC) Revised 01-18-2010 2" xfId="4969"/>
    <cellStyle name="_NIM 06 Base Case Current Trends_Rebuttal Power Costs_Electric Rev Req Model (2009 GRC) Revised 01-18-2010 2 2" xfId="4970"/>
    <cellStyle name="_NIM 06 Base Case Current Trends_Rebuttal Power Costs_Electric Rev Req Model (2009 GRC) Revised 01-18-2010 3" xfId="4971"/>
    <cellStyle name="_NIM 06 Base Case Current Trends_Rebuttal Power Costs_Electric Rev Req Model (2009 GRC) Revised 01-18-2010_DEM-WP(C) ENERG10C--ctn Mid-C_042010 2010GRC" xfId="4972"/>
    <cellStyle name="_NIM 06 Base Case Current Trends_Rebuttal Power Costs_Final Order Electric EXHIBIT A-1" xfId="4973"/>
    <cellStyle name="_NIM 06 Base Case Current Trends_Rebuttal Power Costs_Final Order Electric EXHIBIT A-1 2" xfId="4974"/>
    <cellStyle name="_NIM 06 Base Case Current Trends_Rebuttal Power Costs_Final Order Electric EXHIBIT A-1 2 2" xfId="4975"/>
    <cellStyle name="_NIM 06 Base Case Current Trends_Rebuttal Power Costs_Final Order Electric EXHIBIT A-1 3" xfId="4976"/>
    <cellStyle name="_NIM 06 Base Case Current Trends_TENASKA REGULATORY ASSET" xfId="4977"/>
    <cellStyle name="_NIM 06 Base Case Current Trends_TENASKA REGULATORY ASSET 2" xfId="4978"/>
    <cellStyle name="_NIM 06 Base Case Current Trends_TENASKA REGULATORY ASSET 2 2" xfId="4979"/>
    <cellStyle name="_NIM 06 Base Case Current Trends_TENASKA REGULATORY ASSET 3" xfId="4980"/>
    <cellStyle name="_NIM Summary 09GRC" xfId="4981"/>
    <cellStyle name="_NIM Summary 09GRC 2" xfId="4982"/>
    <cellStyle name="_NIM Summary 09GRC_DEM-WP(C) ENERG10C--ctn Mid-C_042010 2010GRC" xfId="4983"/>
    <cellStyle name="_NIM Summary 09GRC_NIM Summary" xfId="4984"/>
    <cellStyle name="_NIM Summary 09GRC_NIM Summary 2" xfId="4985"/>
    <cellStyle name="_NIM Summary 09GRC_NIM Summary_DEM-WP(C) ENERG10C--ctn Mid-C_042010 2010GRC" xfId="4986"/>
    <cellStyle name="_OpCo and HoldCo Covenants Scen 11.6" xfId="4987"/>
    <cellStyle name="_OpCo and HoldCo Covenants Scen 11.6_08_11 Metric Report" xfId="4988"/>
    <cellStyle name="_OpCo and HoldCo Covenants Scen 11.6_2011 August O&amp;M and Capital Snapshot" xfId="4989"/>
    <cellStyle name="_OpCo and HoldCo Covenants Scen 11.6_2011 August O&amp;M and Capital Snapshot_REV" xfId="4990"/>
    <cellStyle name="_OpCo and HoldCo Covenants Scen 11.6_2011 August OM and Capital Snapshot_REV" xfId="4991"/>
    <cellStyle name="_OpCo and HoldCo Covenants Scen 11.6_Book2" xfId="4992"/>
    <cellStyle name="_OpCo and HoldCo Covenants Scen 11.6_Capital Metric Update" xfId="4993"/>
    <cellStyle name="_OpCo and HoldCo Covenants Scen 11.6_Capital Summary" xfId="4994"/>
    <cellStyle name="_OpCo and HoldCo Covenants Scen 11.6_Draft - New ASM" xfId="4995"/>
    <cellStyle name="_OpCo and HoldCo Covenants Scen 11.6_O&amp;M Department" xfId="4996"/>
    <cellStyle name="_OpCo and HoldCo Covenants Scen 11.6_Sheet1" xfId="4997"/>
    <cellStyle name="_OpCo and HoldCo Covenants Scen 11.6_Sheet2" xfId="4998"/>
    <cellStyle name="_OpCo and HoldCo Covenants Scen 11.6_Summary" xfId="4999"/>
    <cellStyle name="_PC DRAFT 10 15 07" xfId="5000"/>
    <cellStyle name="_PCA 7 - Exhibit D update 9_30_2008" xfId="5001"/>
    <cellStyle name="_PCA 7 - Exhibit D update 9_30_2008 2" xfId="5002"/>
    <cellStyle name="_PCA 7 - Exhibit D update 9_30_2008 2 2" xfId="5003"/>
    <cellStyle name="_PCA 7 - Exhibit D update 9_30_2008 3" xfId="5004"/>
    <cellStyle name="_PCA 7 - Exhibit D update 9_30_2008 4" xfId="5005"/>
    <cellStyle name="_PCA 7 - Exhibit D update 9_30_2008 4 2" xfId="5006"/>
    <cellStyle name="_PCA 7 - Exhibit D update 9_30_2008_Chelan PUD Power Costs (8-10)" xfId="5007"/>
    <cellStyle name="_PCA 7 - Exhibit D update 9_30_2008_DEM-WP(C) Chelan Power Costs" xfId="5008"/>
    <cellStyle name="_PCA 7 - Exhibit D update 9_30_2008_DEM-WP(C) Chelan Power Costs 2" xfId="5009"/>
    <cellStyle name="_PCA 7 - Exhibit D update 9_30_2008_DEM-WP(C) ENERG10C--ctn Mid-C_042010 2010GRC" xfId="5010"/>
    <cellStyle name="_PCA 7 - Exhibit D update 9_30_2008_DEM-WP(C) Gas Transport 2010GRC" xfId="5011"/>
    <cellStyle name="_PCA 7 - Exhibit D update 9_30_2008_DEM-WP(C) Gas Transport 2010GRC 2" xfId="5012"/>
    <cellStyle name="_PCA 7 - Exhibit D update 9_30_2008_NIM Summary" xfId="5013"/>
    <cellStyle name="_PCA 7 - Exhibit D update 9_30_2008_NIM Summary 2" xfId="5014"/>
    <cellStyle name="_PCA 7 - Exhibit D update 9_30_2008_NIM Summary_DEM-WP(C) ENERG10C--ctn Mid-C_042010 2010GRC" xfId="5015"/>
    <cellStyle name="_PCA 7 - Exhibit D update 9_30_2008_Transmission Workbook for May BOD" xfId="5016"/>
    <cellStyle name="_PCA 7 - Exhibit D update 9_30_2008_Transmission Workbook for May BOD 2" xfId="5017"/>
    <cellStyle name="_PCA 7 - Exhibit D update 9_30_2008_Transmission Workbook for May BOD_DEM-WP(C) ENERG10C--ctn Mid-C_042010 2010GRC" xfId="5018"/>
    <cellStyle name="_PCA 7 - Exhibit D update 9_30_2008_Wind Integration 10GRC" xfId="5019"/>
    <cellStyle name="_PCA 7 - Exhibit D update 9_30_2008_Wind Integration 10GRC 2" xfId="5020"/>
    <cellStyle name="_PCA 7 - Exhibit D update 9_30_2008_Wind Integration 10GRC_DEM-WP(C) ENERG10C--ctn Mid-C_042010 2010GRC" xfId="5021"/>
    <cellStyle name="_PE" xfId="5022"/>
    <cellStyle name="_PE_08_11 Metric Report" xfId="5023"/>
    <cellStyle name="_PE_2011 August O&amp;M and Capital Snapshot" xfId="5024"/>
    <cellStyle name="_PE_2011 August O&amp;M and Capital Snapshot_REV" xfId="5025"/>
    <cellStyle name="_PE_2011 August OM and Capital Snapshot_REV" xfId="5026"/>
    <cellStyle name="_PE_Book2" xfId="5027"/>
    <cellStyle name="_PE_Capital Metric Update" xfId="5028"/>
    <cellStyle name="_PE_Capital Summary" xfId="5029"/>
    <cellStyle name="_PE_Draft - New ASM" xfId="5030"/>
    <cellStyle name="_PE_O&amp;M Department" xfId="5031"/>
    <cellStyle name="_PE_Sheet1" xfId="5032"/>
    <cellStyle name="_PE_Sheet2" xfId="5033"/>
    <cellStyle name="_PE_Summary" xfId="5034"/>
    <cellStyle name="_Portfolio SPlan Base Case.xls Chart 1" xfId="5035"/>
    <cellStyle name="_Portfolio SPlan Base Case.xls Chart 1 2" xfId="5036"/>
    <cellStyle name="_Portfolio SPlan Base Case.xls Chart 1 2 2" xfId="5037"/>
    <cellStyle name="_Portfolio SPlan Base Case.xls Chart 1 3" xfId="5038"/>
    <cellStyle name="_Portfolio SPlan Base Case.xls Chart 1 4" xfId="5039"/>
    <cellStyle name="_Portfolio SPlan Base Case.xls Chart 1_Adj Bench DR 3 for Initial Briefs (Electric)" xfId="5040"/>
    <cellStyle name="_Portfolio SPlan Base Case.xls Chart 1_Adj Bench DR 3 for Initial Briefs (Electric) 2" xfId="5041"/>
    <cellStyle name="_Portfolio SPlan Base Case.xls Chart 1_Adj Bench DR 3 for Initial Briefs (Electric) 2 2" xfId="5042"/>
    <cellStyle name="_Portfolio SPlan Base Case.xls Chart 1_Adj Bench DR 3 for Initial Briefs (Electric) 3" xfId="5043"/>
    <cellStyle name="_Portfolio SPlan Base Case.xls Chart 1_Adj Bench DR 3 for Initial Briefs (Electric)_DEM-WP(C) ENERG10C--ctn Mid-C_042010 2010GRC" xfId="5044"/>
    <cellStyle name="_Portfolio SPlan Base Case.xls Chart 1_Book1" xfId="5045"/>
    <cellStyle name="_Portfolio SPlan Base Case.xls Chart 1_Book2" xfId="5046"/>
    <cellStyle name="_Portfolio SPlan Base Case.xls Chart 1_Book2 2" xfId="5047"/>
    <cellStyle name="_Portfolio SPlan Base Case.xls Chart 1_Book2 2 2" xfId="5048"/>
    <cellStyle name="_Portfolio SPlan Base Case.xls Chart 1_Book2 3" xfId="5049"/>
    <cellStyle name="_Portfolio SPlan Base Case.xls Chart 1_Book2_Adj Bench DR 3 for Initial Briefs (Electric)" xfId="5050"/>
    <cellStyle name="_Portfolio SPlan Base Case.xls Chart 1_Book2_Adj Bench DR 3 for Initial Briefs (Electric) 2" xfId="5051"/>
    <cellStyle name="_Portfolio SPlan Base Case.xls Chart 1_Book2_Adj Bench DR 3 for Initial Briefs (Electric) 2 2" xfId="5052"/>
    <cellStyle name="_Portfolio SPlan Base Case.xls Chart 1_Book2_Adj Bench DR 3 for Initial Briefs (Electric) 3" xfId="5053"/>
    <cellStyle name="_Portfolio SPlan Base Case.xls Chart 1_Book2_Adj Bench DR 3 for Initial Briefs (Electric)_DEM-WP(C) ENERG10C--ctn Mid-C_042010 2010GRC" xfId="5054"/>
    <cellStyle name="_Portfolio SPlan Base Case.xls Chart 1_Book2_DEM-WP(C) ENERG10C--ctn Mid-C_042010 2010GRC" xfId="5055"/>
    <cellStyle name="_Portfolio SPlan Base Case.xls Chart 1_Book2_Electric Rev Req Model (2009 GRC) Rebuttal" xfId="5056"/>
    <cellStyle name="_Portfolio SPlan Base Case.xls Chart 1_Book2_Electric Rev Req Model (2009 GRC) Rebuttal 2" xfId="5057"/>
    <cellStyle name="_Portfolio SPlan Base Case.xls Chart 1_Book2_Electric Rev Req Model (2009 GRC) Rebuttal 2 2" xfId="5058"/>
    <cellStyle name="_Portfolio SPlan Base Case.xls Chart 1_Book2_Electric Rev Req Model (2009 GRC) Rebuttal 3" xfId="5059"/>
    <cellStyle name="_Portfolio SPlan Base Case.xls Chart 1_Book2_Electric Rev Req Model (2009 GRC) Rebuttal REmoval of New  WH Solar AdjustMI" xfId="5060"/>
    <cellStyle name="_Portfolio SPlan Base Case.xls Chart 1_Book2_Electric Rev Req Model (2009 GRC) Rebuttal REmoval of New  WH Solar AdjustMI 2" xfId="5061"/>
    <cellStyle name="_Portfolio SPlan Base Case.xls Chart 1_Book2_Electric Rev Req Model (2009 GRC) Rebuttal REmoval of New  WH Solar AdjustMI 2 2" xfId="5062"/>
    <cellStyle name="_Portfolio SPlan Base Case.xls Chart 1_Book2_Electric Rev Req Model (2009 GRC) Rebuttal REmoval of New  WH Solar AdjustMI 3" xfId="5063"/>
    <cellStyle name="_Portfolio SPlan Base Case.xls Chart 1_Book2_Electric Rev Req Model (2009 GRC) Rebuttal REmoval of New  WH Solar AdjustMI_DEM-WP(C) ENERG10C--ctn Mid-C_042010 2010GRC" xfId="5064"/>
    <cellStyle name="_Portfolio SPlan Base Case.xls Chart 1_Book2_Electric Rev Req Model (2009 GRC) Revised 01-18-2010" xfId="5065"/>
    <cellStyle name="_Portfolio SPlan Base Case.xls Chart 1_Book2_Electric Rev Req Model (2009 GRC) Revised 01-18-2010 2" xfId="5066"/>
    <cellStyle name="_Portfolio SPlan Base Case.xls Chart 1_Book2_Electric Rev Req Model (2009 GRC) Revised 01-18-2010 2 2" xfId="5067"/>
    <cellStyle name="_Portfolio SPlan Base Case.xls Chart 1_Book2_Electric Rev Req Model (2009 GRC) Revised 01-18-2010 3" xfId="5068"/>
    <cellStyle name="_Portfolio SPlan Base Case.xls Chart 1_Book2_Electric Rev Req Model (2009 GRC) Revised 01-18-2010_DEM-WP(C) ENERG10C--ctn Mid-C_042010 2010GRC" xfId="5069"/>
    <cellStyle name="_Portfolio SPlan Base Case.xls Chart 1_Book2_Final Order Electric EXHIBIT A-1" xfId="5070"/>
    <cellStyle name="_Portfolio SPlan Base Case.xls Chart 1_Book2_Final Order Electric EXHIBIT A-1 2" xfId="5071"/>
    <cellStyle name="_Portfolio SPlan Base Case.xls Chart 1_Book2_Final Order Electric EXHIBIT A-1 2 2" xfId="5072"/>
    <cellStyle name="_Portfolio SPlan Base Case.xls Chart 1_Book2_Final Order Electric EXHIBIT A-1 3" xfId="5073"/>
    <cellStyle name="_Portfolio SPlan Base Case.xls Chart 1_Chelan PUD Power Costs (8-10)" xfId="5074"/>
    <cellStyle name="_Portfolio SPlan Base Case.xls Chart 1_Confidential Material" xfId="5075"/>
    <cellStyle name="_Portfolio SPlan Base Case.xls Chart 1_DEM-WP(C) Colstrip 12 Coal Cost Forecast 2010GRC" xfId="5076"/>
    <cellStyle name="_Portfolio SPlan Base Case.xls Chart 1_DEM-WP(C) ENERG10C--ctn Mid-C_042010 2010GRC" xfId="5077"/>
    <cellStyle name="_Portfolio SPlan Base Case.xls Chart 1_DEM-WP(C) Production O&amp;M 2010GRC As-Filed" xfId="5078"/>
    <cellStyle name="_Portfolio SPlan Base Case.xls Chart 1_DEM-WP(C) Production O&amp;M 2010GRC As-Filed 2" xfId="5079"/>
    <cellStyle name="_Portfolio SPlan Base Case.xls Chart 1_DEM-WP(C) Production O&amp;M 2010GRC As-Filed 3" xfId="5080"/>
    <cellStyle name="_Portfolio SPlan Base Case.xls Chart 1_Electric Rev Req Model (2009 GRC) " xfId="5081"/>
    <cellStyle name="_Portfolio SPlan Base Case.xls Chart 1_Electric Rev Req Model (2009 GRC)  2" xfId="5082"/>
    <cellStyle name="_Portfolio SPlan Base Case.xls Chart 1_Electric Rev Req Model (2009 GRC)  2 2" xfId="5083"/>
    <cellStyle name="_Portfolio SPlan Base Case.xls Chart 1_Electric Rev Req Model (2009 GRC)  3" xfId="5084"/>
    <cellStyle name="_Portfolio SPlan Base Case.xls Chart 1_Electric Rev Req Model (2009 GRC) _DEM-WP(C) ENERG10C--ctn Mid-C_042010 2010GRC" xfId="5085"/>
    <cellStyle name="_Portfolio SPlan Base Case.xls Chart 1_Electric Rev Req Model (2009 GRC) Rebuttal" xfId="5086"/>
    <cellStyle name="_Portfolio SPlan Base Case.xls Chart 1_Electric Rev Req Model (2009 GRC) Rebuttal 2" xfId="5087"/>
    <cellStyle name="_Portfolio SPlan Base Case.xls Chart 1_Electric Rev Req Model (2009 GRC) Rebuttal 2 2" xfId="5088"/>
    <cellStyle name="_Portfolio SPlan Base Case.xls Chart 1_Electric Rev Req Model (2009 GRC) Rebuttal 3" xfId="5089"/>
    <cellStyle name="_Portfolio SPlan Base Case.xls Chart 1_Electric Rev Req Model (2009 GRC) Rebuttal REmoval of New  WH Solar AdjustMI" xfId="5090"/>
    <cellStyle name="_Portfolio SPlan Base Case.xls Chart 1_Electric Rev Req Model (2009 GRC) Rebuttal REmoval of New  WH Solar AdjustMI 2" xfId="5091"/>
    <cellStyle name="_Portfolio SPlan Base Case.xls Chart 1_Electric Rev Req Model (2009 GRC) Rebuttal REmoval of New  WH Solar AdjustMI 2 2" xfId="5092"/>
    <cellStyle name="_Portfolio SPlan Base Case.xls Chart 1_Electric Rev Req Model (2009 GRC) Rebuttal REmoval of New  WH Solar AdjustMI 3" xfId="5093"/>
    <cellStyle name="_Portfolio SPlan Base Case.xls Chart 1_Electric Rev Req Model (2009 GRC) Rebuttal REmoval of New  WH Solar AdjustMI_DEM-WP(C) ENERG10C--ctn Mid-C_042010 2010GRC" xfId="5094"/>
    <cellStyle name="_Portfolio SPlan Base Case.xls Chart 1_Electric Rev Req Model (2009 GRC) Revised 01-18-2010" xfId="5095"/>
    <cellStyle name="_Portfolio SPlan Base Case.xls Chart 1_Electric Rev Req Model (2009 GRC) Revised 01-18-2010 2" xfId="5096"/>
    <cellStyle name="_Portfolio SPlan Base Case.xls Chart 1_Electric Rev Req Model (2009 GRC) Revised 01-18-2010 2 2" xfId="5097"/>
    <cellStyle name="_Portfolio SPlan Base Case.xls Chart 1_Electric Rev Req Model (2009 GRC) Revised 01-18-2010 3" xfId="5098"/>
    <cellStyle name="_Portfolio SPlan Base Case.xls Chart 1_Electric Rev Req Model (2009 GRC) Revised 01-18-2010_DEM-WP(C) ENERG10C--ctn Mid-C_042010 2010GRC" xfId="5099"/>
    <cellStyle name="_Portfolio SPlan Base Case.xls Chart 1_Electric Rev Req Model (2010 GRC)" xfId="5100"/>
    <cellStyle name="_Portfolio SPlan Base Case.xls Chart 1_Electric Rev Req Model (2010 GRC) SF" xfId="5101"/>
    <cellStyle name="_Portfolio SPlan Base Case.xls Chart 1_Final Order Electric EXHIBIT A-1" xfId="5102"/>
    <cellStyle name="_Portfolio SPlan Base Case.xls Chart 1_Final Order Electric EXHIBIT A-1 2" xfId="5103"/>
    <cellStyle name="_Portfolio SPlan Base Case.xls Chart 1_Final Order Electric EXHIBIT A-1 2 2" xfId="5104"/>
    <cellStyle name="_Portfolio SPlan Base Case.xls Chart 1_Final Order Electric EXHIBIT A-1 3" xfId="5105"/>
    <cellStyle name="_Portfolio SPlan Base Case.xls Chart 1_NIM Summary" xfId="5106"/>
    <cellStyle name="_Portfolio SPlan Base Case.xls Chart 1_NIM Summary 2" xfId="5107"/>
    <cellStyle name="_Portfolio SPlan Base Case.xls Chart 1_NIM Summary_DEM-WP(C) ENERG10C--ctn Mid-C_042010 2010GRC" xfId="5108"/>
    <cellStyle name="_Portfolio SPlan Base Case.xls Chart 1_Rebuttal Power Costs" xfId="5109"/>
    <cellStyle name="_Portfolio SPlan Base Case.xls Chart 1_Rebuttal Power Costs 2" xfId="5110"/>
    <cellStyle name="_Portfolio SPlan Base Case.xls Chart 1_Rebuttal Power Costs 2 2" xfId="5111"/>
    <cellStyle name="_Portfolio SPlan Base Case.xls Chart 1_Rebuttal Power Costs 3" xfId="5112"/>
    <cellStyle name="_Portfolio SPlan Base Case.xls Chart 1_Rebuttal Power Costs_Adj Bench DR 3 for Initial Briefs (Electric)" xfId="5113"/>
    <cellStyle name="_Portfolio SPlan Base Case.xls Chart 1_Rebuttal Power Costs_Adj Bench DR 3 for Initial Briefs (Electric) 2" xfId="5114"/>
    <cellStyle name="_Portfolio SPlan Base Case.xls Chart 1_Rebuttal Power Costs_Adj Bench DR 3 for Initial Briefs (Electric) 2 2" xfId="5115"/>
    <cellStyle name="_Portfolio SPlan Base Case.xls Chart 1_Rebuttal Power Costs_Adj Bench DR 3 for Initial Briefs (Electric) 3" xfId="5116"/>
    <cellStyle name="_Portfolio SPlan Base Case.xls Chart 1_Rebuttal Power Costs_Adj Bench DR 3 for Initial Briefs (Electric)_DEM-WP(C) ENERG10C--ctn Mid-C_042010 2010GRC" xfId="5117"/>
    <cellStyle name="_Portfolio SPlan Base Case.xls Chart 1_Rebuttal Power Costs_DEM-WP(C) ENERG10C--ctn Mid-C_042010 2010GRC" xfId="5118"/>
    <cellStyle name="_Portfolio SPlan Base Case.xls Chart 1_Rebuttal Power Costs_Electric Rev Req Model (2009 GRC) Rebuttal" xfId="5119"/>
    <cellStyle name="_Portfolio SPlan Base Case.xls Chart 1_Rebuttal Power Costs_Electric Rev Req Model (2009 GRC) Rebuttal 2" xfId="5120"/>
    <cellStyle name="_Portfolio SPlan Base Case.xls Chart 1_Rebuttal Power Costs_Electric Rev Req Model (2009 GRC) Rebuttal 2 2" xfId="5121"/>
    <cellStyle name="_Portfolio SPlan Base Case.xls Chart 1_Rebuttal Power Costs_Electric Rev Req Model (2009 GRC) Rebuttal 3" xfId="5122"/>
    <cellStyle name="_Portfolio SPlan Base Case.xls Chart 1_Rebuttal Power Costs_Electric Rev Req Model (2009 GRC) Rebuttal REmoval of New  WH Solar AdjustMI" xfId="5123"/>
    <cellStyle name="_Portfolio SPlan Base Case.xls Chart 1_Rebuttal Power Costs_Electric Rev Req Model (2009 GRC) Rebuttal REmoval of New  WH Solar AdjustMI 2" xfId="5124"/>
    <cellStyle name="_Portfolio SPlan Base Case.xls Chart 1_Rebuttal Power Costs_Electric Rev Req Model (2009 GRC) Rebuttal REmoval of New  WH Solar AdjustMI 2 2" xfId="5125"/>
    <cellStyle name="_Portfolio SPlan Base Case.xls Chart 1_Rebuttal Power Costs_Electric Rev Req Model (2009 GRC) Rebuttal REmoval of New  WH Solar AdjustMI 3" xfId="5126"/>
    <cellStyle name="_Portfolio SPlan Base Case.xls Chart 1_Rebuttal Power Costs_Electric Rev Req Model (2009 GRC) Rebuttal REmoval of New  WH Solar AdjustMI_DEM-WP(C) ENERG10C--ctn Mid-C_042010 2010GRC" xfId="5127"/>
    <cellStyle name="_Portfolio SPlan Base Case.xls Chart 1_Rebuttal Power Costs_Electric Rev Req Model (2009 GRC) Revised 01-18-2010" xfId="5128"/>
    <cellStyle name="_Portfolio SPlan Base Case.xls Chart 1_Rebuttal Power Costs_Electric Rev Req Model (2009 GRC) Revised 01-18-2010 2" xfId="5129"/>
    <cellStyle name="_Portfolio SPlan Base Case.xls Chart 1_Rebuttal Power Costs_Electric Rev Req Model (2009 GRC) Revised 01-18-2010 2 2" xfId="5130"/>
    <cellStyle name="_Portfolio SPlan Base Case.xls Chart 1_Rebuttal Power Costs_Electric Rev Req Model (2009 GRC) Revised 01-18-2010 3" xfId="5131"/>
    <cellStyle name="_Portfolio SPlan Base Case.xls Chart 1_Rebuttal Power Costs_Electric Rev Req Model (2009 GRC) Revised 01-18-2010_DEM-WP(C) ENERG10C--ctn Mid-C_042010 2010GRC" xfId="5132"/>
    <cellStyle name="_Portfolio SPlan Base Case.xls Chart 1_Rebuttal Power Costs_Final Order Electric EXHIBIT A-1" xfId="5133"/>
    <cellStyle name="_Portfolio SPlan Base Case.xls Chart 1_Rebuttal Power Costs_Final Order Electric EXHIBIT A-1 2" xfId="5134"/>
    <cellStyle name="_Portfolio SPlan Base Case.xls Chart 1_Rebuttal Power Costs_Final Order Electric EXHIBIT A-1 2 2" xfId="5135"/>
    <cellStyle name="_Portfolio SPlan Base Case.xls Chart 1_Rebuttal Power Costs_Final Order Electric EXHIBIT A-1 3" xfId="5136"/>
    <cellStyle name="_Portfolio SPlan Base Case.xls Chart 1_TENASKA REGULATORY ASSET" xfId="5137"/>
    <cellStyle name="_Portfolio SPlan Base Case.xls Chart 1_TENASKA REGULATORY ASSET 2" xfId="5138"/>
    <cellStyle name="_Portfolio SPlan Base Case.xls Chart 1_TENASKA REGULATORY ASSET 2 2" xfId="5139"/>
    <cellStyle name="_Portfolio SPlan Base Case.xls Chart 1_TENASKA REGULATORY ASSET 3" xfId="5140"/>
    <cellStyle name="_Portfolio SPlan Base Case.xls Chart 2" xfId="5141"/>
    <cellStyle name="_Portfolio SPlan Base Case.xls Chart 2 2" xfId="5142"/>
    <cellStyle name="_Portfolio SPlan Base Case.xls Chart 2 2 2" xfId="5143"/>
    <cellStyle name="_Portfolio SPlan Base Case.xls Chart 2 3" xfId="5144"/>
    <cellStyle name="_Portfolio SPlan Base Case.xls Chart 2 4" xfId="5145"/>
    <cellStyle name="_Portfolio SPlan Base Case.xls Chart 2_Adj Bench DR 3 for Initial Briefs (Electric)" xfId="5146"/>
    <cellStyle name="_Portfolio SPlan Base Case.xls Chart 2_Adj Bench DR 3 for Initial Briefs (Electric) 2" xfId="5147"/>
    <cellStyle name="_Portfolio SPlan Base Case.xls Chart 2_Adj Bench DR 3 for Initial Briefs (Electric) 2 2" xfId="5148"/>
    <cellStyle name="_Portfolio SPlan Base Case.xls Chart 2_Adj Bench DR 3 for Initial Briefs (Electric) 3" xfId="5149"/>
    <cellStyle name="_Portfolio SPlan Base Case.xls Chart 2_Adj Bench DR 3 for Initial Briefs (Electric)_DEM-WP(C) ENERG10C--ctn Mid-C_042010 2010GRC" xfId="5150"/>
    <cellStyle name="_Portfolio SPlan Base Case.xls Chart 2_Book1" xfId="5151"/>
    <cellStyle name="_Portfolio SPlan Base Case.xls Chart 2_Book2" xfId="5152"/>
    <cellStyle name="_Portfolio SPlan Base Case.xls Chart 2_Book2 2" xfId="5153"/>
    <cellStyle name="_Portfolio SPlan Base Case.xls Chart 2_Book2 2 2" xfId="5154"/>
    <cellStyle name="_Portfolio SPlan Base Case.xls Chart 2_Book2 3" xfId="5155"/>
    <cellStyle name="_Portfolio SPlan Base Case.xls Chart 2_Book2_Adj Bench DR 3 for Initial Briefs (Electric)" xfId="5156"/>
    <cellStyle name="_Portfolio SPlan Base Case.xls Chart 2_Book2_Adj Bench DR 3 for Initial Briefs (Electric) 2" xfId="5157"/>
    <cellStyle name="_Portfolio SPlan Base Case.xls Chart 2_Book2_Adj Bench DR 3 for Initial Briefs (Electric) 2 2" xfId="5158"/>
    <cellStyle name="_Portfolio SPlan Base Case.xls Chart 2_Book2_Adj Bench DR 3 for Initial Briefs (Electric) 3" xfId="5159"/>
    <cellStyle name="_Portfolio SPlan Base Case.xls Chart 2_Book2_Adj Bench DR 3 for Initial Briefs (Electric)_DEM-WP(C) ENERG10C--ctn Mid-C_042010 2010GRC" xfId="5160"/>
    <cellStyle name="_Portfolio SPlan Base Case.xls Chart 2_Book2_DEM-WP(C) ENERG10C--ctn Mid-C_042010 2010GRC" xfId="5161"/>
    <cellStyle name="_Portfolio SPlan Base Case.xls Chart 2_Book2_Electric Rev Req Model (2009 GRC) Rebuttal" xfId="5162"/>
    <cellStyle name="_Portfolio SPlan Base Case.xls Chart 2_Book2_Electric Rev Req Model (2009 GRC) Rebuttal 2" xfId="5163"/>
    <cellStyle name="_Portfolio SPlan Base Case.xls Chart 2_Book2_Electric Rev Req Model (2009 GRC) Rebuttal 2 2" xfId="5164"/>
    <cellStyle name="_Portfolio SPlan Base Case.xls Chart 2_Book2_Electric Rev Req Model (2009 GRC) Rebuttal 3" xfId="5165"/>
    <cellStyle name="_Portfolio SPlan Base Case.xls Chart 2_Book2_Electric Rev Req Model (2009 GRC) Rebuttal REmoval of New  WH Solar AdjustMI" xfId="5166"/>
    <cellStyle name="_Portfolio SPlan Base Case.xls Chart 2_Book2_Electric Rev Req Model (2009 GRC) Rebuttal REmoval of New  WH Solar AdjustMI 2" xfId="5167"/>
    <cellStyle name="_Portfolio SPlan Base Case.xls Chart 2_Book2_Electric Rev Req Model (2009 GRC) Rebuttal REmoval of New  WH Solar AdjustMI 2 2" xfId="5168"/>
    <cellStyle name="_Portfolio SPlan Base Case.xls Chart 2_Book2_Electric Rev Req Model (2009 GRC) Rebuttal REmoval of New  WH Solar AdjustMI 3" xfId="5169"/>
    <cellStyle name="_Portfolio SPlan Base Case.xls Chart 2_Book2_Electric Rev Req Model (2009 GRC) Rebuttal REmoval of New  WH Solar AdjustMI_DEM-WP(C) ENERG10C--ctn Mid-C_042010 2010GRC" xfId="5170"/>
    <cellStyle name="_Portfolio SPlan Base Case.xls Chart 2_Book2_Electric Rev Req Model (2009 GRC) Revised 01-18-2010" xfId="5171"/>
    <cellStyle name="_Portfolio SPlan Base Case.xls Chart 2_Book2_Electric Rev Req Model (2009 GRC) Revised 01-18-2010 2" xfId="5172"/>
    <cellStyle name="_Portfolio SPlan Base Case.xls Chart 2_Book2_Electric Rev Req Model (2009 GRC) Revised 01-18-2010 2 2" xfId="5173"/>
    <cellStyle name="_Portfolio SPlan Base Case.xls Chart 2_Book2_Electric Rev Req Model (2009 GRC) Revised 01-18-2010 3" xfId="5174"/>
    <cellStyle name="_Portfolio SPlan Base Case.xls Chart 2_Book2_Electric Rev Req Model (2009 GRC) Revised 01-18-2010_DEM-WP(C) ENERG10C--ctn Mid-C_042010 2010GRC" xfId="5175"/>
    <cellStyle name="_Portfolio SPlan Base Case.xls Chart 2_Book2_Final Order Electric EXHIBIT A-1" xfId="5176"/>
    <cellStyle name="_Portfolio SPlan Base Case.xls Chart 2_Book2_Final Order Electric EXHIBIT A-1 2" xfId="5177"/>
    <cellStyle name="_Portfolio SPlan Base Case.xls Chart 2_Book2_Final Order Electric EXHIBIT A-1 2 2" xfId="5178"/>
    <cellStyle name="_Portfolio SPlan Base Case.xls Chart 2_Book2_Final Order Electric EXHIBIT A-1 3" xfId="5179"/>
    <cellStyle name="_Portfolio SPlan Base Case.xls Chart 2_Chelan PUD Power Costs (8-10)" xfId="5180"/>
    <cellStyle name="_Portfolio SPlan Base Case.xls Chart 2_Confidential Material" xfId="5181"/>
    <cellStyle name="_Portfolio SPlan Base Case.xls Chart 2_DEM-WP(C) Colstrip 12 Coal Cost Forecast 2010GRC" xfId="5182"/>
    <cellStyle name="_Portfolio SPlan Base Case.xls Chart 2_DEM-WP(C) ENERG10C--ctn Mid-C_042010 2010GRC" xfId="5183"/>
    <cellStyle name="_Portfolio SPlan Base Case.xls Chart 2_DEM-WP(C) Production O&amp;M 2010GRC As-Filed" xfId="5184"/>
    <cellStyle name="_Portfolio SPlan Base Case.xls Chart 2_DEM-WP(C) Production O&amp;M 2010GRC As-Filed 2" xfId="5185"/>
    <cellStyle name="_Portfolio SPlan Base Case.xls Chart 2_DEM-WP(C) Production O&amp;M 2010GRC As-Filed 3" xfId="5186"/>
    <cellStyle name="_Portfolio SPlan Base Case.xls Chart 2_Electric Rev Req Model (2009 GRC) " xfId="5187"/>
    <cellStyle name="_Portfolio SPlan Base Case.xls Chart 2_Electric Rev Req Model (2009 GRC)  2" xfId="5188"/>
    <cellStyle name="_Portfolio SPlan Base Case.xls Chart 2_Electric Rev Req Model (2009 GRC)  2 2" xfId="5189"/>
    <cellStyle name="_Portfolio SPlan Base Case.xls Chart 2_Electric Rev Req Model (2009 GRC)  3" xfId="5190"/>
    <cellStyle name="_Portfolio SPlan Base Case.xls Chart 2_Electric Rev Req Model (2009 GRC)  4" xfId="5191"/>
    <cellStyle name="_Portfolio SPlan Base Case.xls Chart 2_Electric Rev Req Model (2009 GRC) _DEM-WP(C) ENERG10C--ctn Mid-C_042010 2010GRC" xfId="5192"/>
    <cellStyle name="_Portfolio SPlan Base Case.xls Chart 2_Electric Rev Req Model (2009 GRC) Rebuttal" xfId="5193"/>
    <cellStyle name="_Portfolio SPlan Base Case.xls Chart 2_Electric Rev Req Model (2009 GRC) Rebuttal 2" xfId="5194"/>
    <cellStyle name="_Portfolio SPlan Base Case.xls Chart 2_Electric Rev Req Model (2009 GRC) Rebuttal 2 2" xfId="5195"/>
    <cellStyle name="_Portfolio SPlan Base Case.xls Chart 2_Electric Rev Req Model (2009 GRC) Rebuttal 3" xfId="5196"/>
    <cellStyle name="_Portfolio SPlan Base Case.xls Chart 2_Electric Rev Req Model (2009 GRC) Rebuttal 4" xfId="5197"/>
    <cellStyle name="_Portfolio SPlan Base Case.xls Chart 2_Electric Rev Req Model (2009 GRC) Rebuttal REmoval of New  WH Solar AdjustMI" xfId="5198"/>
    <cellStyle name="_Portfolio SPlan Base Case.xls Chart 2_Electric Rev Req Model (2009 GRC) Rebuttal REmoval of New  WH Solar AdjustMI 2" xfId="5199"/>
    <cellStyle name="_Portfolio SPlan Base Case.xls Chart 2_Electric Rev Req Model (2009 GRC) Rebuttal REmoval of New  WH Solar AdjustMI 2 2" xfId="5200"/>
    <cellStyle name="_Portfolio SPlan Base Case.xls Chart 2_Electric Rev Req Model (2009 GRC) Rebuttal REmoval of New  WH Solar AdjustMI 3" xfId="5201"/>
    <cellStyle name="_Portfolio SPlan Base Case.xls Chart 2_Electric Rev Req Model (2009 GRC) Rebuttal REmoval of New  WH Solar AdjustMI 4" xfId="5202"/>
    <cellStyle name="_Portfolio SPlan Base Case.xls Chart 2_Electric Rev Req Model (2009 GRC) Rebuttal REmoval of New  WH Solar AdjustMI_DEM-WP(C) ENERG10C--ctn Mid-C_042010 2010GRC" xfId="5203"/>
    <cellStyle name="_Portfolio SPlan Base Case.xls Chart 2_Electric Rev Req Model (2009 GRC) Revised 01-18-2010" xfId="5204"/>
    <cellStyle name="_Portfolio SPlan Base Case.xls Chart 2_Electric Rev Req Model (2009 GRC) Revised 01-18-2010 2" xfId="5205"/>
    <cellStyle name="_Portfolio SPlan Base Case.xls Chart 2_Electric Rev Req Model (2009 GRC) Revised 01-18-2010 2 2" xfId="5206"/>
    <cellStyle name="_Portfolio SPlan Base Case.xls Chart 2_Electric Rev Req Model (2009 GRC) Revised 01-18-2010 3" xfId="5207"/>
    <cellStyle name="_Portfolio SPlan Base Case.xls Chart 2_Electric Rev Req Model (2009 GRC) Revised 01-18-2010 4" xfId="5208"/>
    <cellStyle name="_Portfolio SPlan Base Case.xls Chart 2_Electric Rev Req Model (2009 GRC) Revised 01-18-2010_DEM-WP(C) ENERG10C--ctn Mid-C_042010 2010GRC" xfId="5209"/>
    <cellStyle name="_Portfolio SPlan Base Case.xls Chart 2_Electric Rev Req Model (2010 GRC)" xfId="5210"/>
    <cellStyle name="_Portfolio SPlan Base Case.xls Chart 2_Electric Rev Req Model (2010 GRC) SF" xfId="5211"/>
    <cellStyle name="_Portfolio SPlan Base Case.xls Chart 2_Final Order Electric EXHIBIT A-1" xfId="5212"/>
    <cellStyle name="_Portfolio SPlan Base Case.xls Chart 2_Final Order Electric EXHIBIT A-1 2" xfId="5213"/>
    <cellStyle name="_Portfolio SPlan Base Case.xls Chart 2_Final Order Electric EXHIBIT A-1 2 2" xfId="5214"/>
    <cellStyle name="_Portfolio SPlan Base Case.xls Chart 2_Final Order Electric EXHIBIT A-1 3" xfId="5215"/>
    <cellStyle name="_Portfolio SPlan Base Case.xls Chart 2_Final Order Electric EXHIBIT A-1 4" xfId="5216"/>
    <cellStyle name="_Portfolio SPlan Base Case.xls Chart 2_NIM Summary" xfId="5217"/>
    <cellStyle name="_Portfolio SPlan Base Case.xls Chart 2_NIM Summary 2" xfId="5218"/>
    <cellStyle name="_Portfolio SPlan Base Case.xls Chart 2_NIM Summary_DEM-WP(C) ENERG10C--ctn Mid-C_042010 2010GRC" xfId="5219"/>
    <cellStyle name="_Portfolio SPlan Base Case.xls Chart 2_Rebuttal Power Costs" xfId="5220"/>
    <cellStyle name="_Portfolio SPlan Base Case.xls Chart 2_Rebuttal Power Costs 2" xfId="5221"/>
    <cellStyle name="_Portfolio SPlan Base Case.xls Chart 2_Rebuttal Power Costs 2 2" xfId="5222"/>
    <cellStyle name="_Portfolio SPlan Base Case.xls Chart 2_Rebuttal Power Costs 3" xfId="5223"/>
    <cellStyle name="_Portfolio SPlan Base Case.xls Chart 2_Rebuttal Power Costs 4" xfId="5224"/>
    <cellStyle name="_Portfolio SPlan Base Case.xls Chart 2_Rebuttal Power Costs_Adj Bench DR 3 for Initial Briefs (Electric)" xfId="5225"/>
    <cellStyle name="_Portfolio SPlan Base Case.xls Chart 2_Rebuttal Power Costs_Adj Bench DR 3 for Initial Briefs (Electric) 2" xfId="5226"/>
    <cellStyle name="_Portfolio SPlan Base Case.xls Chart 2_Rebuttal Power Costs_Adj Bench DR 3 for Initial Briefs (Electric) 2 2" xfId="5227"/>
    <cellStyle name="_Portfolio SPlan Base Case.xls Chart 2_Rebuttal Power Costs_Adj Bench DR 3 for Initial Briefs (Electric) 3" xfId="5228"/>
    <cellStyle name="_Portfolio SPlan Base Case.xls Chart 2_Rebuttal Power Costs_Adj Bench DR 3 for Initial Briefs (Electric) 4" xfId="5229"/>
    <cellStyle name="_Portfolio SPlan Base Case.xls Chart 2_Rebuttal Power Costs_Adj Bench DR 3 for Initial Briefs (Electric)_DEM-WP(C) ENERG10C--ctn Mid-C_042010 2010GRC" xfId="5230"/>
    <cellStyle name="_Portfolio SPlan Base Case.xls Chart 2_Rebuttal Power Costs_DEM-WP(C) ENERG10C--ctn Mid-C_042010 2010GRC" xfId="5231"/>
    <cellStyle name="_Portfolio SPlan Base Case.xls Chart 2_Rebuttal Power Costs_Electric Rev Req Model (2009 GRC) Rebuttal" xfId="5232"/>
    <cellStyle name="_Portfolio SPlan Base Case.xls Chart 2_Rebuttal Power Costs_Electric Rev Req Model (2009 GRC) Rebuttal 2" xfId="5233"/>
    <cellStyle name="_Portfolio SPlan Base Case.xls Chart 2_Rebuttal Power Costs_Electric Rev Req Model (2009 GRC) Rebuttal 2 2" xfId="5234"/>
    <cellStyle name="_Portfolio SPlan Base Case.xls Chart 2_Rebuttal Power Costs_Electric Rev Req Model (2009 GRC) Rebuttal 3" xfId="5235"/>
    <cellStyle name="_Portfolio SPlan Base Case.xls Chart 2_Rebuttal Power Costs_Electric Rev Req Model (2009 GRC) Rebuttal 4" xfId="5236"/>
    <cellStyle name="_Portfolio SPlan Base Case.xls Chart 2_Rebuttal Power Costs_Electric Rev Req Model (2009 GRC) Rebuttal REmoval of New  WH Solar AdjustMI" xfId="5237"/>
    <cellStyle name="_Portfolio SPlan Base Case.xls Chart 2_Rebuttal Power Costs_Electric Rev Req Model (2009 GRC) Rebuttal REmoval of New  WH Solar AdjustMI 2" xfId="5238"/>
    <cellStyle name="_Portfolio SPlan Base Case.xls Chart 2_Rebuttal Power Costs_Electric Rev Req Model (2009 GRC) Rebuttal REmoval of New  WH Solar AdjustMI 2 2" xfId="5239"/>
    <cellStyle name="_Portfolio SPlan Base Case.xls Chart 2_Rebuttal Power Costs_Electric Rev Req Model (2009 GRC) Rebuttal REmoval of New  WH Solar AdjustMI 3" xfId="5240"/>
    <cellStyle name="_Portfolio SPlan Base Case.xls Chart 2_Rebuttal Power Costs_Electric Rev Req Model (2009 GRC) Rebuttal REmoval of New  WH Solar AdjustMI 4" xfId="5241"/>
    <cellStyle name="_Portfolio SPlan Base Case.xls Chart 2_Rebuttal Power Costs_Electric Rev Req Model (2009 GRC) Rebuttal REmoval of New  WH Solar AdjustMI_DEM-WP(C) ENERG10C--ctn Mid-C_042010 2010GRC" xfId="5242"/>
    <cellStyle name="_Portfolio SPlan Base Case.xls Chart 2_Rebuttal Power Costs_Electric Rev Req Model (2009 GRC) Revised 01-18-2010" xfId="5243"/>
    <cellStyle name="_Portfolio SPlan Base Case.xls Chart 2_Rebuttal Power Costs_Electric Rev Req Model (2009 GRC) Revised 01-18-2010 2" xfId="5244"/>
    <cellStyle name="_Portfolio SPlan Base Case.xls Chart 2_Rebuttal Power Costs_Electric Rev Req Model (2009 GRC) Revised 01-18-2010 2 2" xfId="5245"/>
    <cellStyle name="_Portfolio SPlan Base Case.xls Chart 2_Rebuttal Power Costs_Electric Rev Req Model (2009 GRC) Revised 01-18-2010 3" xfId="5246"/>
    <cellStyle name="_Portfolio SPlan Base Case.xls Chart 2_Rebuttal Power Costs_Electric Rev Req Model (2009 GRC) Revised 01-18-2010 4" xfId="5247"/>
    <cellStyle name="_Portfolio SPlan Base Case.xls Chart 2_Rebuttal Power Costs_Electric Rev Req Model (2009 GRC) Revised 01-18-2010_DEM-WP(C) ENERG10C--ctn Mid-C_042010 2010GRC" xfId="5248"/>
    <cellStyle name="_Portfolio SPlan Base Case.xls Chart 2_Rebuttal Power Costs_Final Order Electric EXHIBIT A-1" xfId="5249"/>
    <cellStyle name="_Portfolio SPlan Base Case.xls Chart 2_Rebuttal Power Costs_Final Order Electric EXHIBIT A-1 2" xfId="5250"/>
    <cellStyle name="_Portfolio SPlan Base Case.xls Chart 2_Rebuttal Power Costs_Final Order Electric EXHIBIT A-1 2 2" xfId="5251"/>
    <cellStyle name="_Portfolio SPlan Base Case.xls Chart 2_Rebuttal Power Costs_Final Order Electric EXHIBIT A-1 3" xfId="5252"/>
    <cellStyle name="_Portfolio SPlan Base Case.xls Chart 2_Rebuttal Power Costs_Final Order Electric EXHIBIT A-1 4" xfId="5253"/>
    <cellStyle name="_Portfolio SPlan Base Case.xls Chart 2_TENASKA REGULATORY ASSET" xfId="5254"/>
    <cellStyle name="_Portfolio SPlan Base Case.xls Chart 2_TENASKA REGULATORY ASSET 2" xfId="5255"/>
    <cellStyle name="_Portfolio SPlan Base Case.xls Chart 2_TENASKA REGULATORY ASSET 2 2" xfId="5256"/>
    <cellStyle name="_Portfolio SPlan Base Case.xls Chart 2_TENASKA REGULATORY ASSET 3" xfId="5257"/>
    <cellStyle name="_Portfolio SPlan Base Case.xls Chart 2_TENASKA REGULATORY ASSET 4" xfId="5258"/>
    <cellStyle name="_Portfolio SPlan Base Case.xls Chart 3" xfId="5259"/>
    <cellStyle name="_Portfolio SPlan Base Case.xls Chart 3 2" xfId="5260"/>
    <cellStyle name="_Portfolio SPlan Base Case.xls Chart 3 2 2" xfId="5261"/>
    <cellStyle name="_Portfolio SPlan Base Case.xls Chart 3 3" xfId="5262"/>
    <cellStyle name="_Portfolio SPlan Base Case.xls Chart 3 4" xfId="5263"/>
    <cellStyle name="_Portfolio SPlan Base Case.xls Chart 3_Adj Bench DR 3 for Initial Briefs (Electric)" xfId="5264"/>
    <cellStyle name="_Portfolio SPlan Base Case.xls Chart 3_Adj Bench DR 3 for Initial Briefs (Electric) 2" xfId="5265"/>
    <cellStyle name="_Portfolio SPlan Base Case.xls Chart 3_Adj Bench DR 3 for Initial Briefs (Electric) 2 2" xfId="5266"/>
    <cellStyle name="_Portfolio SPlan Base Case.xls Chart 3_Adj Bench DR 3 for Initial Briefs (Electric) 3" xfId="5267"/>
    <cellStyle name="_Portfolio SPlan Base Case.xls Chart 3_Adj Bench DR 3 for Initial Briefs (Electric) 4" xfId="5268"/>
    <cellStyle name="_Portfolio SPlan Base Case.xls Chart 3_Adj Bench DR 3 for Initial Briefs (Electric)_DEM-WP(C) ENERG10C--ctn Mid-C_042010 2010GRC" xfId="5269"/>
    <cellStyle name="_Portfolio SPlan Base Case.xls Chart 3_Book1" xfId="5270"/>
    <cellStyle name="_Portfolio SPlan Base Case.xls Chart 3_Book2" xfId="5271"/>
    <cellStyle name="_Portfolio SPlan Base Case.xls Chart 3_Book2 2" xfId="5272"/>
    <cellStyle name="_Portfolio SPlan Base Case.xls Chart 3_Book2 2 2" xfId="5273"/>
    <cellStyle name="_Portfolio SPlan Base Case.xls Chart 3_Book2 3" xfId="5274"/>
    <cellStyle name="_Portfolio SPlan Base Case.xls Chart 3_Book2 4" xfId="5275"/>
    <cellStyle name="_Portfolio SPlan Base Case.xls Chart 3_Book2_Adj Bench DR 3 for Initial Briefs (Electric)" xfId="5276"/>
    <cellStyle name="_Portfolio SPlan Base Case.xls Chart 3_Book2_Adj Bench DR 3 for Initial Briefs (Electric) 2" xfId="5277"/>
    <cellStyle name="_Portfolio SPlan Base Case.xls Chart 3_Book2_Adj Bench DR 3 for Initial Briefs (Electric) 2 2" xfId="5278"/>
    <cellStyle name="_Portfolio SPlan Base Case.xls Chart 3_Book2_Adj Bench DR 3 for Initial Briefs (Electric) 3" xfId="5279"/>
    <cellStyle name="_Portfolio SPlan Base Case.xls Chart 3_Book2_Adj Bench DR 3 for Initial Briefs (Electric) 4" xfId="5280"/>
    <cellStyle name="_Portfolio SPlan Base Case.xls Chart 3_Book2_Adj Bench DR 3 for Initial Briefs (Electric)_DEM-WP(C) ENERG10C--ctn Mid-C_042010 2010GRC" xfId="5281"/>
    <cellStyle name="_Portfolio SPlan Base Case.xls Chart 3_Book2_DEM-WP(C) ENERG10C--ctn Mid-C_042010 2010GRC" xfId="5282"/>
    <cellStyle name="_Portfolio SPlan Base Case.xls Chart 3_Book2_Electric Rev Req Model (2009 GRC) Rebuttal" xfId="5283"/>
    <cellStyle name="_Portfolio SPlan Base Case.xls Chart 3_Book2_Electric Rev Req Model (2009 GRC) Rebuttal 2" xfId="5284"/>
    <cellStyle name="_Portfolio SPlan Base Case.xls Chart 3_Book2_Electric Rev Req Model (2009 GRC) Rebuttal 2 2" xfId="5285"/>
    <cellStyle name="_Portfolio SPlan Base Case.xls Chart 3_Book2_Electric Rev Req Model (2009 GRC) Rebuttal 3" xfId="5286"/>
    <cellStyle name="_Portfolio SPlan Base Case.xls Chart 3_Book2_Electric Rev Req Model (2009 GRC) Rebuttal 4" xfId="5287"/>
    <cellStyle name="_Portfolio SPlan Base Case.xls Chart 3_Book2_Electric Rev Req Model (2009 GRC) Rebuttal REmoval of New  WH Solar AdjustMI" xfId="5288"/>
    <cellStyle name="_Portfolio SPlan Base Case.xls Chart 3_Book2_Electric Rev Req Model (2009 GRC) Rebuttal REmoval of New  WH Solar AdjustMI 2" xfId="5289"/>
    <cellStyle name="_Portfolio SPlan Base Case.xls Chart 3_Book2_Electric Rev Req Model (2009 GRC) Rebuttal REmoval of New  WH Solar AdjustMI 2 2" xfId="5290"/>
    <cellStyle name="_Portfolio SPlan Base Case.xls Chart 3_Book2_Electric Rev Req Model (2009 GRC) Rebuttal REmoval of New  WH Solar AdjustMI 3" xfId="5291"/>
    <cellStyle name="_Portfolio SPlan Base Case.xls Chart 3_Book2_Electric Rev Req Model (2009 GRC) Rebuttal REmoval of New  WH Solar AdjustMI 4" xfId="5292"/>
    <cellStyle name="_Portfolio SPlan Base Case.xls Chart 3_Book2_Electric Rev Req Model (2009 GRC) Rebuttal REmoval of New  WH Solar AdjustMI_DEM-WP(C) ENERG10C--ctn Mid-C_042010 2010GRC" xfId="5293"/>
    <cellStyle name="_Portfolio SPlan Base Case.xls Chart 3_Book2_Electric Rev Req Model (2009 GRC) Revised 01-18-2010" xfId="5294"/>
    <cellStyle name="_Portfolio SPlan Base Case.xls Chart 3_Book2_Electric Rev Req Model (2009 GRC) Revised 01-18-2010 2" xfId="5295"/>
    <cellStyle name="_Portfolio SPlan Base Case.xls Chart 3_Book2_Electric Rev Req Model (2009 GRC) Revised 01-18-2010 2 2" xfId="5296"/>
    <cellStyle name="_Portfolio SPlan Base Case.xls Chart 3_Book2_Electric Rev Req Model (2009 GRC) Revised 01-18-2010 3" xfId="5297"/>
    <cellStyle name="_Portfolio SPlan Base Case.xls Chart 3_Book2_Electric Rev Req Model (2009 GRC) Revised 01-18-2010 4" xfId="5298"/>
    <cellStyle name="_Portfolio SPlan Base Case.xls Chart 3_Book2_Electric Rev Req Model (2009 GRC) Revised 01-18-2010_DEM-WP(C) ENERG10C--ctn Mid-C_042010 2010GRC" xfId="5299"/>
    <cellStyle name="_Portfolio SPlan Base Case.xls Chart 3_Book2_Final Order Electric EXHIBIT A-1" xfId="5300"/>
    <cellStyle name="_Portfolio SPlan Base Case.xls Chart 3_Book2_Final Order Electric EXHIBIT A-1 2" xfId="5301"/>
    <cellStyle name="_Portfolio SPlan Base Case.xls Chart 3_Book2_Final Order Electric EXHIBIT A-1 2 2" xfId="5302"/>
    <cellStyle name="_Portfolio SPlan Base Case.xls Chart 3_Book2_Final Order Electric EXHIBIT A-1 3" xfId="5303"/>
    <cellStyle name="_Portfolio SPlan Base Case.xls Chart 3_Book2_Final Order Electric EXHIBIT A-1 4" xfId="5304"/>
    <cellStyle name="_Portfolio SPlan Base Case.xls Chart 3_Chelan PUD Power Costs (8-10)" xfId="5305"/>
    <cellStyle name="_Portfolio SPlan Base Case.xls Chart 3_Confidential Material" xfId="5306"/>
    <cellStyle name="_Portfolio SPlan Base Case.xls Chart 3_DEM-WP(C) Colstrip 12 Coal Cost Forecast 2010GRC" xfId="5307"/>
    <cellStyle name="_Portfolio SPlan Base Case.xls Chart 3_DEM-WP(C) ENERG10C--ctn Mid-C_042010 2010GRC" xfId="5308"/>
    <cellStyle name="_Portfolio SPlan Base Case.xls Chart 3_DEM-WP(C) Production O&amp;M 2010GRC As-Filed" xfId="5309"/>
    <cellStyle name="_Portfolio SPlan Base Case.xls Chart 3_DEM-WP(C) Production O&amp;M 2010GRC As-Filed 2" xfId="5310"/>
    <cellStyle name="_Portfolio SPlan Base Case.xls Chart 3_DEM-WP(C) Production O&amp;M 2010GRC As-Filed 3" xfId="5311"/>
    <cellStyle name="_Portfolio SPlan Base Case.xls Chart 3_Electric Rev Req Model (2009 GRC) " xfId="5312"/>
    <cellStyle name="_Portfolio SPlan Base Case.xls Chart 3_Electric Rev Req Model (2009 GRC)  2" xfId="5313"/>
    <cellStyle name="_Portfolio SPlan Base Case.xls Chart 3_Electric Rev Req Model (2009 GRC)  2 2" xfId="5314"/>
    <cellStyle name="_Portfolio SPlan Base Case.xls Chart 3_Electric Rev Req Model (2009 GRC)  3" xfId="5315"/>
    <cellStyle name="_Portfolio SPlan Base Case.xls Chart 3_Electric Rev Req Model (2009 GRC)  4" xfId="5316"/>
    <cellStyle name="_Portfolio SPlan Base Case.xls Chart 3_Electric Rev Req Model (2009 GRC) _DEM-WP(C) ENERG10C--ctn Mid-C_042010 2010GRC" xfId="5317"/>
    <cellStyle name="_Portfolio SPlan Base Case.xls Chart 3_Electric Rev Req Model (2009 GRC) Rebuttal" xfId="5318"/>
    <cellStyle name="_Portfolio SPlan Base Case.xls Chart 3_Electric Rev Req Model (2009 GRC) Rebuttal 2" xfId="5319"/>
    <cellStyle name="_Portfolio SPlan Base Case.xls Chart 3_Electric Rev Req Model (2009 GRC) Rebuttal 2 2" xfId="5320"/>
    <cellStyle name="_Portfolio SPlan Base Case.xls Chart 3_Electric Rev Req Model (2009 GRC) Rebuttal 3" xfId="5321"/>
    <cellStyle name="_Portfolio SPlan Base Case.xls Chart 3_Electric Rev Req Model (2009 GRC) Rebuttal 4" xfId="5322"/>
    <cellStyle name="_Portfolio SPlan Base Case.xls Chart 3_Electric Rev Req Model (2009 GRC) Rebuttal REmoval of New  WH Solar AdjustMI" xfId="5323"/>
    <cellStyle name="_Portfolio SPlan Base Case.xls Chart 3_Electric Rev Req Model (2009 GRC) Rebuttal REmoval of New  WH Solar AdjustMI 2" xfId="5324"/>
    <cellStyle name="_Portfolio SPlan Base Case.xls Chart 3_Electric Rev Req Model (2009 GRC) Rebuttal REmoval of New  WH Solar AdjustMI 2 2" xfId="5325"/>
    <cellStyle name="_Portfolio SPlan Base Case.xls Chart 3_Electric Rev Req Model (2009 GRC) Rebuttal REmoval of New  WH Solar AdjustMI 3" xfId="5326"/>
    <cellStyle name="_Portfolio SPlan Base Case.xls Chart 3_Electric Rev Req Model (2009 GRC) Rebuttal REmoval of New  WH Solar AdjustMI 4" xfId="5327"/>
    <cellStyle name="_Portfolio SPlan Base Case.xls Chart 3_Electric Rev Req Model (2009 GRC) Rebuttal REmoval of New  WH Solar AdjustMI_DEM-WP(C) ENERG10C--ctn Mid-C_042010 2010GRC" xfId="5328"/>
    <cellStyle name="_Portfolio SPlan Base Case.xls Chart 3_Electric Rev Req Model (2009 GRC) Revised 01-18-2010" xfId="5329"/>
    <cellStyle name="_Portfolio SPlan Base Case.xls Chart 3_Electric Rev Req Model (2009 GRC) Revised 01-18-2010 2" xfId="5330"/>
    <cellStyle name="_Portfolio SPlan Base Case.xls Chart 3_Electric Rev Req Model (2009 GRC) Revised 01-18-2010 2 2" xfId="5331"/>
    <cellStyle name="_Portfolio SPlan Base Case.xls Chart 3_Electric Rev Req Model (2009 GRC) Revised 01-18-2010 3" xfId="5332"/>
    <cellStyle name="_Portfolio SPlan Base Case.xls Chart 3_Electric Rev Req Model (2009 GRC) Revised 01-18-2010 4" xfId="5333"/>
    <cellStyle name="_Portfolio SPlan Base Case.xls Chart 3_Electric Rev Req Model (2009 GRC) Revised 01-18-2010_DEM-WP(C) ENERG10C--ctn Mid-C_042010 2010GRC" xfId="5334"/>
    <cellStyle name="_Portfolio SPlan Base Case.xls Chart 3_Electric Rev Req Model (2010 GRC)" xfId="5335"/>
    <cellStyle name="_Portfolio SPlan Base Case.xls Chart 3_Electric Rev Req Model (2010 GRC) SF" xfId="5336"/>
    <cellStyle name="_Portfolio SPlan Base Case.xls Chart 3_Final Order Electric EXHIBIT A-1" xfId="5337"/>
    <cellStyle name="_Portfolio SPlan Base Case.xls Chart 3_Final Order Electric EXHIBIT A-1 2" xfId="5338"/>
    <cellStyle name="_Portfolio SPlan Base Case.xls Chart 3_Final Order Electric EXHIBIT A-1 2 2" xfId="5339"/>
    <cellStyle name="_Portfolio SPlan Base Case.xls Chart 3_Final Order Electric EXHIBIT A-1 3" xfId="5340"/>
    <cellStyle name="_Portfolio SPlan Base Case.xls Chart 3_Final Order Electric EXHIBIT A-1 4" xfId="5341"/>
    <cellStyle name="_Portfolio SPlan Base Case.xls Chart 3_NIM Summary" xfId="5342"/>
    <cellStyle name="_Portfolio SPlan Base Case.xls Chart 3_NIM Summary 2" xfId="5343"/>
    <cellStyle name="_Portfolio SPlan Base Case.xls Chart 3_NIM Summary_DEM-WP(C) ENERG10C--ctn Mid-C_042010 2010GRC" xfId="5344"/>
    <cellStyle name="_Portfolio SPlan Base Case.xls Chart 3_Rebuttal Power Costs" xfId="5345"/>
    <cellStyle name="_Portfolio SPlan Base Case.xls Chart 3_Rebuttal Power Costs 2" xfId="5346"/>
    <cellStyle name="_Portfolio SPlan Base Case.xls Chart 3_Rebuttal Power Costs 2 2" xfId="5347"/>
    <cellStyle name="_Portfolio SPlan Base Case.xls Chart 3_Rebuttal Power Costs 3" xfId="5348"/>
    <cellStyle name="_Portfolio SPlan Base Case.xls Chart 3_Rebuttal Power Costs 4" xfId="5349"/>
    <cellStyle name="_Portfolio SPlan Base Case.xls Chart 3_Rebuttal Power Costs_Adj Bench DR 3 for Initial Briefs (Electric)" xfId="5350"/>
    <cellStyle name="_Portfolio SPlan Base Case.xls Chart 3_Rebuttal Power Costs_Adj Bench DR 3 for Initial Briefs (Electric) 2" xfId="5351"/>
    <cellStyle name="_Portfolio SPlan Base Case.xls Chart 3_Rebuttal Power Costs_Adj Bench DR 3 for Initial Briefs (Electric) 2 2" xfId="5352"/>
    <cellStyle name="_Portfolio SPlan Base Case.xls Chart 3_Rebuttal Power Costs_Adj Bench DR 3 for Initial Briefs (Electric) 3" xfId="5353"/>
    <cellStyle name="_Portfolio SPlan Base Case.xls Chart 3_Rebuttal Power Costs_Adj Bench DR 3 for Initial Briefs (Electric) 4" xfId="5354"/>
    <cellStyle name="_Portfolio SPlan Base Case.xls Chart 3_Rebuttal Power Costs_Adj Bench DR 3 for Initial Briefs (Electric)_DEM-WP(C) ENERG10C--ctn Mid-C_042010 2010GRC" xfId="5355"/>
    <cellStyle name="_Portfolio SPlan Base Case.xls Chart 3_Rebuttal Power Costs_DEM-WP(C) ENERG10C--ctn Mid-C_042010 2010GRC" xfId="5356"/>
    <cellStyle name="_Portfolio SPlan Base Case.xls Chart 3_Rebuttal Power Costs_Electric Rev Req Model (2009 GRC) Rebuttal" xfId="5357"/>
    <cellStyle name="_Portfolio SPlan Base Case.xls Chart 3_Rebuttal Power Costs_Electric Rev Req Model (2009 GRC) Rebuttal 2" xfId="5358"/>
    <cellStyle name="_Portfolio SPlan Base Case.xls Chart 3_Rebuttal Power Costs_Electric Rev Req Model (2009 GRC) Rebuttal 2 2" xfId="5359"/>
    <cellStyle name="_Portfolio SPlan Base Case.xls Chart 3_Rebuttal Power Costs_Electric Rev Req Model (2009 GRC) Rebuttal 3" xfId="5360"/>
    <cellStyle name="_Portfolio SPlan Base Case.xls Chart 3_Rebuttal Power Costs_Electric Rev Req Model (2009 GRC) Rebuttal 4" xfId="5361"/>
    <cellStyle name="_Portfolio SPlan Base Case.xls Chart 3_Rebuttal Power Costs_Electric Rev Req Model (2009 GRC) Rebuttal REmoval of New  WH Solar AdjustMI" xfId="5362"/>
    <cellStyle name="_Portfolio SPlan Base Case.xls Chart 3_Rebuttal Power Costs_Electric Rev Req Model (2009 GRC) Rebuttal REmoval of New  WH Solar AdjustMI 2" xfId="5363"/>
    <cellStyle name="_Portfolio SPlan Base Case.xls Chart 3_Rebuttal Power Costs_Electric Rev Req Model (2009 GRC) Rebuttal REmoval of New  WH Solar AdjustMI 2 2" xfId="5364"/>
    <cellStyle name="_Portfolio SPlan Base Case.xls Chart 3_Rebuttal Power Costs_Electric Rev Req Model (2009 GRC) Rebuttal REmoval of New  WH Solar AdjustMI 3" xfId="5365"/>
    <cellStyle name="_Portfolio SPlan Base Case.xls Chart 3_Rebuttal Power Costs_Electric Rev Req Model (2009 GRC) Rebuttal REmoval of New  WH Solar AdjustMI 4" xfId="5366"/>
    <cellStyle name="_Portfolio SPlan Base Case.xls Chart 3_Rebuttal Power Costs_Electric Rev Req Model (2009 GRC) Rebuttal REmoval of New  WH Solar AdjustMI_DEM-WP(C) ENERG10C--ctn Mid-C_042010 2010GRC" xfId="5367"/>
    <cellStyle name="_Portfolio SPlan Base Case.xls Chart 3_Rebuttal Power Costs_Electric Rev Req Model (2009 GRC) Revised 01-18-2010" xfId="5368"/>
    <cellStyle name="_Portfolio SPlan Base Case.xls Chart 3_Rebuttal Power Costs_Electric Rev Req Model (2009 GRC) Revised 01-18-2010 2" xfId="5369"/>
    <cellStyle name="_Portfolio SPlan Base Case.xls Chart 3_Rebuttal Power Costs_Electric Rev Req Model (2009 GRC) Revised 01-18-2010 2 2" xfId="5370"/>
    <cellStyle name="_Portfolio SPlan Base Case.xls Chart 3_Rebuttal Power Costs_Electric Rev Req Model (2009 GRC) Revised 01-18-2010 3" xfId="5371"/>
    <cellStyle name="_Portfolio SPlan Base Case.xls Chart 3_Rebuttal Power Costs_Electric Rev Req Model (2009 GRC) Revised 01-18-2010 4" xfId="5372"/>
    <cellStyle name="_Portfolio SPlan Base Case.xls Chart 3_Rebuttal Power Costs_Electric Rev Req Model (2009 GRC) Revised 01-18-2010_DEM-WP(C) ENERG10C--ctn Mid-C_042010 2010GRC" xfId="5373"/>
    <cellStyle name="_Portfolio SPlan Base Case.xls Chart 3_Rebuttal Power Costs_Final Order Electric EXHIBIT A-1" xfId="5374"/>
    <cellStyle name="_Portfolio SPlan Base Case.xls Chart 3_Rebuttal Power Costs_Final Order Electric EXHIBIT A-1 2" xfId="5375"/>
    <cellStyle name="_Portfolio SPlan Base Case.xls Chart 3_Rebuttal Power Costs_Final Order Electric EXHIBIT A-1 2 2" xfId="5376"/>
    <cellStyle name="_Portfolio SPlan Base Case.xls Chart 3_Rebuttal Power Costs_Final Order Electric EXHIBIT A-1 3" xfId="5377"/>
    <cellStyle name="_Portfolio SPlan Base Case.xls Chart 3_Rebuttal Power Costs_Final Order Electric EXHIBIT A-1 4" xfId="5378"/>
    <cellStyle name="_Portfolio SPlan Base Case.xls Chart 3_TENASKA REGULATORY ASSET" xfId="5379"/>
    <cellStyle name="_Portfolio SPlan Base Case.xls Chart 3_TENASKA REGULATORY ASSET 2" xfId="5380"/>
    <cellStyle name="_Portfolio SPlan Base Case.xls Chart 3_TENASKA REGULATORY ASSET 2 2" xfId="5381"/>
    <cellStyle name="_Portfolio SPlan Base Case.xls Chart 3_TENASKA REGULATORY ASSET 3" xfId="5382"/>
    <cellStyle name="_Portfolio SPlan Base Case.xls Chart 3_TENASKA REGULATORY ASSET 4" xfId="5383"/>
    <cellStyle name="_Power Cost Value Copy 11.30.05 gas 1.09.06 AURORA at 1.10.06" xfId="5384"/>
    <cellStyle name="_Power Cost Value Copy 11.30.05 gas 1.09.06 AURORA at 1.10.06 2" xfId="5385"/>
    <cellStyle name="_Power Cost Value Copy 11.30.05 gas 1.09.06 AURORA at 1.10.06 2 2" xfId="5386"/>
    <cellStyle name="_Power Cost Value Copy 11.30.05 gas 1.09.06 AURORA at 1.10.06 2 2 2" xfId="5387"/>
    <cellStyle name="_Power Cost Value Copy 11.30.05 gas 1.09.06 AURORA at 1.10.06 2 3" xfId="5388"/>
    <cellStyle name="_Power Cost Value Copy 11.30.05 gas 1.09.06 AURORA at 1.10.06 3" xfId="5389"/>
    <cellStyle name="_Power Cost Value Copy 11.30.05 gas 1.09.06 AURORA at 1.10.06 3 2" xfId="5390"/>
    <cellStyle name="_Power Cost Value Copy 11.30.05 gas 1.09.06 AURORA at 1.10.06 4" xfId="5391"/>
    <cellStyle name="_Power Cost Value Copy 11.30.05 gas 1.09.06 AURORA at 1.10.06 4 2" xfId="5392"/>
    <cellStyle name="_Power Cost Value Copy 11.30.05 gas 1.09.06 AURORA at 1.10.06 5" xfId="5393"/>
    <cellStyle name="_Power Cost Value Copy 11.30.05 gas 1.09.06 AURORA at 1.10.06 6" xfId="5394"/>
    <cellStyle name="_Power Cost Value Copy 11.30.05 gas 1.09.06 AURORA at 1.10.06 6 2" xfId="5395"/>
    <cellStyle name="_Power Cost Value Copy 11.30.05 gas 1.09.06 AURORA at 1.10.06 7" xfId="5396"/>
    <cellStyle name="_Power Cost Value Copy 11.30.05 gas 1.09.06 AURORA at 1.10.06 7 2" xfId="5397"/>
    <cellStyle name="_Power Cost Value Copy 11.30.05 gas 1.09.06 AURORA at 1.10.06_04 07E Wild Horse Wind Expansion (C) (2)" xfId="5398"/>
    <cellStyle name="_Power Cost Value Copy 11.30.05 gas 1.09.06 AURORA at 1.10.06_04 07E Wild Horse Wind Expansion (C) (2) 2" xfId="5399"/>
    <cellStyle name="_Power Cost Value Copy 11.30.05 gas 1.09.06 AURORA at 1.10.06_04 07E Wild Horse Wind Expansion (C) (2) 2 2" xfId="5400"/>
    <cellStyle name="_Power Cost Value Copy 11.30.05 gas 1.09.06 AURORA at 1.10.06_04 07E Wild Horse Wind Expansion (C) (2) 3" xfId="5401"/>
    <cellStyle name="_Power Cost Value Copy 11.30.05 gas 1.09.06 AURORA at 1.10.06_04 07E Wild Horse Wind Expansion (C) (2) 4" xfId="5402"/>
    <cellStyle name="_Power Cost Value Copy 11.30.05 gas 1.09.06 AURORA at 1.10.06_04 07E Wild Horse Wind Expansion (C) (2)_Adj Bench DR 3 for Initial Briefs (Electric)" xfId="5403"/>
    <cellStyle name="_Power Cost Value Copy 11.30.05 gas 1.09.06 AURORA at 1.10.06_04 07E Wild Horse Wind Expansion (C) (2)_Adj Bench DR 3 for Initial Briefs (Electric) 2" xfId="5404"/>
    <cellStyle name="_Power Cost Value Copy 11.30.05 gas 1.09.06 AURORA at 1.10.06_04 07E Wild Horse Wind Expansion (C) (2)_Adj Bench DR 3 for Initial Briefs (Electric) 2 2" xfId="5405"/>
    <cellStyle name="_Power Cost Value Copy 11.30.05 gas 1.09.06 AURORA at 1.10.06_04 07E Wild Horse Wind Expansion (C) (2)_Adj Bench DR 3 for Initial Briefs (Electric) 3" xfId="5406"/>
    <cellStyle name="_Power Cost Value Copy 11.30.05 gas 1.09.06 AURORA at 1.10.06_04 07E Wild Horse Wind Expansion (C) (2)_Adj Bench DR 3 for Initial Briefs (Electric) 4" xfId="5407"/>
    <cellStyle name="_Power Cost Value Copy 11.30.05 gas 1.09.06 AURORA at 1.10.06_04 07E Wild Horse Wind Expansion (C) (2)_Adj Bench DR 3 for Initial Briefs (Electric)_DEM-WP(C) ENERG10C--ctn Mid-C_042010 2010GRC" xfId="5408"/>
    <cellStyle name="_Power Cost Value Copy 11.30.05 gas 1.09.06 AURORA at 1.10.06_04 07E Wild Horse Wind Expansion (C) (2)_Book1" xfId="5409"/>
    <cellStyle name="_Power Cost Value Copy 11.30.05 gas 1.09.06 AURORA at 1.10.06_04 07E Wild Horse Wind Expansion (C) (2)_DEM-WP(C) ENERG10C--ctn Mid-C_042010 2010GRC" xfId="5410"/>
    <cellStyle name="_Power Cost Value Copy 11.30.05 gas 1.09.06 AURORA at 1.10.06_04 07E Wild Horse Wind Expansion (C) (2)_Electric Rev Req Model (2009 GRC) " xfId="5411"/>
    <cellStyle name="_Power Cost Value Copy 11.30.05 gas 1.09.06 AURORA at 1.10.06_04 07E Wild Horse Wind Expansion (C) (2)_Electric Rev Req Model (2009 GRC)  2" xfId="5412"/>
    <cellStyle name="_Power Cost Value Copy 11.30.05 gas 1.09.06 AURORA at 1.10.06_04 07E Wild Horse Wind Expansion (C) (2)_Electric Rev Req Model (2009 GRC)  2 2" xfId="5413"/>
    <cellStyle name="_Power Cost Value Copy 11.30.05 gas 1.09.06 AURORA at 1.10.06_04 07E Wild Horse Wind Expansion (C) (2)_Electric Rev Req Model (2009 GRC)  3" xfId="5414"/>
    <cellStyle name="_Power Cost Value Copy 11.30.05 gas 1.09.06 AURORA at 1.10.06_04 07E Wild Horse Wind Expansion (C) (2)_Electric Rev Req Model (2009 GRC)  4" xfId="5415"/>
    <cellStyle name="_Power Cost Value Copy 11.30.05 gas 1.09.06 AURORA at 1.10.06_04 07E Wild Horse Wind Expansion (C) (2)_Electric Rev Req Model (2009 GRC) _DEM-WP(C) ENERG10C--ctn Mid-C_042010 2010GRC" xfId="5416"/>
    <cellStyle name="_Power Cost Value Copy 11.30.05 gas 1.09.06 AURORA at 1.10.06_04 07E Wild Horse Wind Expansion (C) (2)_Electric Rev Req Model (2009 GRC) Rebuttal" xfId="5417"/>
    <cellStyle name="_Power Cost Value Copy 11.30.05 gas 1.09.06 AURORA at 1.10.06_04 07E Wild Horse Wind Expansion (C) (2)_Electric Rev Req Model (2009 GRC) Rebuttal 2" xfId="5418"/>
    <cellStyle name="_Power Cost Value Copy 11.30.05 gas 1.09.06 AURORA at 1.10.06_04 07E Wild Horse Wind Expansion (C) (2)_Electric Rev Req Model (2009 GRC) Rebuttal 2 2" xfId="5419"/>
    <cellStyle name="_Power Cost Value Copy 11.30.05 gas 1.09.06 AURORA at 1.10.06_04 07E Wild Horse Wind Expansion (C) (2)_Electric Rev Req Model (2009 GRC) Rebuttal 3" xfId="5420"/>
    <cellStyle name="_Power Cost Value Copy 11.30.05 gas 1.09.06 AURORA at 1.10.06_04 07E Wild Horse Wind Expansion (C) (2)_Electric Rev Req Model (2009 GRC) Rebuttal 4" xfId="5421"/>
    <cellStyle name="_Power Cost Value Copy 11.30.05 gas 1.09.06 AURORA at 1.10.06_04 07E Wild Horse Wind Expansion (C) (2)_Electric Rev Req Model (2009 GRC) Rebuttal REmoval of New  WH Solar AdjustMI" xfId="5422"/>
    <cellStyle name="_Power Cost Value Copy 11.30.05 gas 1.09.06 AURORA at 1.10.06_04 07E Wild Horse Wind Expansion (C) (2)_Electric Rev Req Model (2009 GRC) Rebuttal REmoval of New  WH Solar AdjustMI 2" xfId="5423"/>
    <cellStyle name="_Power Cost Value Copy 11.30.05 gas 1.09.06 AURORA at 1.10.06_04 07E Wild Horse Wind Expansion (C) (2)_Electric Rev Req Model (2009 GRC) Rebuttal REmoval of New  WH Solar AdjustMI 2 2" xfId="5424"/>
    <cellStyle name="_Power Cost Value Copy 11.30.05 gas 1.09.06 AURORA at 1.10.06_04 07E Wild Horse Wind Expansion (C) (2)_Electric Rev Req Model (2009 GRC) Rebuttal REmoval of New  WH Solar AdjustMI 3" xfId="5425"/>
    <cellStyle name="_Power Cost Value Copy 11.30.05 gas 1.09.06 AURORA at 1.10.06_04 07E Wild Horse Wind Expansion (C) (2)_Electric Rev Req Model (2009 GRC) Rebuttal REmoval of New  WH Solar AdjustMI 4" xfId="5426"/>
    <cellStyle name="_Power Cost Value Copy 11.30.05 gas 1.09.06 AURORA at 1.10.06_04 07E Wild Horse Wind Expansion (C) (2)_Electric Rev Req Model (2009 GRC) Rebuttal REmoval of New  WH Solar AdjustMI_DEM-WP(C) ENERG10C--ctn Mid-C_042010 2010GRC" xfId="5427"/>
    <cellStyle name="_Power Cost Value Copy 11.30.05 gas 1.09.06 AURORA at 1.10.06_04 07E Wild Horse Wind Expansion (C) (2)_Electric Rev Req Model (2009 GRC) Revised 01-18-2010" xfId="5428"/>
    <cellStyle name="_Power Cost Value Copy 11.30.05 gas 1.09.06 AURORA at 1.10.06_04 07E Wild Horse Wind Expansion (C) (2)_Electric Rev Req Model (2009 GRC) Revised 01-18-2010 2" xfId="5429"/>
    <cellStyle name="_Power Cost Value Copy 11.30.05 gas 1.09.06 AURORA at 1.10.06_04 07E Wild Horse Wind Expansion (C) (2)_Electric Rev Req Model (2009 GRC) Revised 01-18-2010 2 2" xfId="5430"/>
    <cellStyle name="_Power Cost Value Copy 11.30.05 gas 1.09.06 AURORA at 1.10.06_04 07E Wild Horse Wind Expansion (C) (2)_Electric Rev Req Model (2009 GRC) Revised 01-18-2010 3" xfId="5431"/>
    <cellStyle name="_Power Cost Value Copy 11.30.05 gas 1.09.06 AURORA at 1.10.06_04 07E Wild Horse Wind Expansion (C) (2)_Electric Rev Req Model (2009 GRC) Revised 01-18-2010 4" xfId="5432"/>
    <cellStyle name="_Power Cost Value Copy 11.30.05 gas 1.09.06 AURORA at 1.10.06_04 07E Wild Horse Wind Expansion (C) (2)_Electric Rev Req Model (2009 GRC) Revised 01-18-2010_DEM-WP(C) ENERG10C--ctn Mid-C_042010 2010GRC" xfId="5433"/>
    <cellStyle name="_Power Cost Value Copy 11.30.05 gas 1.09.06 AURORA at 1.10.06_04 07E Wild Horse Wind Expansion (C) (2)_Electric Rev Req Model (2010 GRC)" xfId="5434"/>
    <cellStyle name="_Power Cost Value Copy 11.30.05 gas 1.09.06 AURORA at 1.10.06_04 07E Wild Horse Wind Expansion (C) (2)_Electric Rev Req Model (2010 GRC) SF" xfId="5435"/>
    <cellStyle name="_Power Cost Value Copy 11.30.05 gas 1.09.06 AURORA at 1.10.06_04 07E Wild Horse Wind Expansion (C) (2)_Final Order Electric EXHIBIT A-1" xfId="5436"/>
    <cellStyle name="_Power Cost Value Copy 11.30.05 gas 1.09.06 AURORA at 1.10.06_04 07E Wild Horse Wind Expansion (C) (2)_Final Order Electric EXHIBIT A-1 2" xfId="5437"/>
    <cellStyle name="_Power Cost Value Copy 11.30.05 gas 1.09.06 AURORA at 1.10.06_04 07E Wild Horse Wind Expansion (C) (2)_Final Order Electric EXHIBIT A-1 2 2" xfId="5438"/>
    <cellStyle name="_Power Cost Value Copy 11.30.05 gas 1.09.06 AURORA at 1.10.06_04 07E Wild Horse Wind Expansion (C) (2)_Final Order Electric EXHIBIT A-1 3" xfId="5439"/>
    <cellStyle name="_Power Cost Value Copy 11.30.05 gas 1.09.06 AURORA at 1.10.06_04 07E Wild Horse Wind Expansion (C) (2)_Final Order Electric EXHIBIT A-1 4" xfId="5440"/>
    <cellStyle name="_Power Cost Value Copy 11.30.05 gas 1.09.06 AURORA at 1.10.06_04 07E Wild Horse Wind Expansion (C) (2)_TENASKA REGULATORY ASSET" xfId="5441"/>
    <cellStyle name="_Power Cost Value Copy 11.30.05 gas 1.09.06 AURORA at 1.10.06_04 07E Wild Horse Wind Expansion (C) (2)_TENASKA REGULATORY ASSET 2" xfId="5442"/>
    <cellStyle name="_Power Cost Value Copy 11.30.05 gas 1.09.06 AURORA at 1.10.06_04 07E Wild Horse Wind Expansion (C) (2)_TENASKA REGULATORY ASSET 2 2" xfId="5443"/>
    <cellStyle name="_Power Cost Value Copy 11.30.05 gas 1.09.06 AURORA at 1.10.06_04 07E Wild Horse Wind Expansion (C) (2)_TENASKA REGULATORY ASSET 3" xfId="5444"/>
    <cellStyle name="_Power Cost Value Copy 11.30.05 gas 1.09.06 AURORA at 1.10.06_04 07E Wild Horse Wind Expansion (C) (2)_TENASKA REGULATORY ASSET 4" xfId="5445"/>
    <cellStyle name="_Power Cost Value Copy 11.30.05 gas 1.09.06 AURORA at 1.10.06_16.37E Wild Horse Expansion DeferralRevwrkingfile SF" xfId="5446"/>
    <cellStyle name="_Power Cost Value Copy 11.30.05 gas 1.09.06 AURORA at 1.10.06_16.37E Wild Horse Expansion DeferralRevwrkingfile SF 2" xfId="5447"/>
    <cellStyle name="_Power Cost Value Copy 11.30.05 gas 1.09.06 AURORA at 1.10.06_16.37E Wild Horse Expansion DeferralRevwrkingfile SF 2 2" xfId="5448"/>
    <cellStyle name="_Power Cost Value Copy 11.30.05 gas 1.09.06 AURORA at 1.10.06_16.37E Wild Horse Expansion DeferralRevwrkingfile SF 3" xfId="5449"/>
    <cellStyle name="_Power Cost Value Copy 11.30.05 gas 1.09.06 AURORA at 1.10.06_16.37E Wild Horse Expansion DeferralRevwrkingfile SF 4" xfId="5450"/>
    <cellStyle name="_Power Cost Value Copy 11.30.05 gas 1.09.06 AURORA at 1.10.06_16.37E Wild Horse Expansion DeferralRevwrkingfile SF_DEM-WP(C) ENERG10C--ctn Mid-C_042010 2010GRC" xfId="5451"/>
    <cellStyle name="_Power Cost Value Copy 11.30.05 gas 1.09.06 AURORA at 1.10.06_2009 Compliance Filing PCA Exhibits for GRC" xfId="5452"/>
    <cellStyle name="_Power Cost Value Copy 11.30.05 gas 1.09.06 AURORA at 1.10.06_2009 Compliance Filing PCA Exhibits for GRC 2" xfId="5453"/>
    <cellStyle name="_Power Cost Value Copy 11.30.05 gas 1.09.06 AURORA at 1.10.06_2009 GRC Compl Filing - Exhibit D" xfId="5454"/>
    <cellStyle name="_Power Cost Value Copy 11.30.05 gas 1.09.06 AURORA at 1.10.06_2009 GRC Compl Filing - Exhibit D 2" xfId="5455"/>
    <cellStyle name="_Power Cost Value Copy 11.30.05 gas 1.09.06 AURORA at 1.10.06_2009 GRC Compl Filing - Exhibit D_DEM-WP(C) ENERG10C--ctn Mid-C_042010 2010GRC" xfId="5456"/>
    <cellStyle name="_Power Cost Value Copy 11.30.05 gas 1.09.06 AURORA at 1.10.06_3.01 Income Statement" xfId="5457"/>
    <cellStyle name="_Power Cost Value Copy 11.30.05 gas 1.09.06 AURORA at 1.10.06_4 31 Regulatory Assets and Liabilities  7 06- Exhibit D" xfId="5458"/>
    <cellStyle name="_Power Cost Value Copy 11.30.05 gas 1.09.06 AURORA at 1.10.06_4 31 Regulatory Assets and Liabilities  7 06- Exhibit D 2" xfId="5459"/>
    <cellStyle name="_Power Cost Value Copy 11.30.05 gas 1.09.06 AURORA at 1.10.06_4 31 Regulatory Assets and Liabilities  7 06- Exhibit D 2 2" xfId="5460"/>
    <cellStyle name="_Power Cost Value Copy 11.30.05 gas 1.09.06 AURORA at 1.10.06_4 31 Regulatory Assets and Liabilities  7 06- Exhibit D 3" xfId="5461"/>
    <cellStyle name="_Power Cost Value Copy 11.30.05 gas 1.09.06 AURORA at 1.10.06_4 31 Regulatory Assets and Liabilities  7 06- Exhibit D 4" xfId="5462"/>
    <cellStyle name="_Power Cost Value Copy 11.30.05 gas 1.09.06 AURORA at 1.10.06_4 31 Regulatory Assets and Liabilities  7 06- Exhibit D_DEM-WP(C) ENERG10C--ctn Mid-C_042010 2010GRC" xfId="5463"/>
    <cellStyle name="_Power Cost Value Copy 11.30.05 gas 1.09.06 AURORA at 1.10.06_4 31 Regulatory Assets and Liabilities  7 06- Exhibit D_NIM Summary" xfId="5464"/>
    <cellStyle name="_Power Cost Value Copy 11.30.05 gas 1.09.06 AURORA at 1.10.06_4 31 Regulatory Assets and Liabilities  7 06- Exhibit D_NIM Summary 2" xfId="5465"/>
    <cellStyle name="_Power Cost Value Copy 11.30.05 gas 1.09.06 AURORA at 1.10.06_4 31 Regulatory Assets and Liabilities  7 06- Exhibit D_NIM Summary_DEM-WP(C) ENERG10C--ctn Mid-C_042010 2010GRC" xfId="5466"/>
    <cellStyle name="_Power Cost Value Copy 11.30.05 gas 1.09.06 AURORA at 1.10.06_4 31E Reg Asset  Liab and EXH D" xfId="5467"/>
    <cellStyle name="_Power Cost Value Copy 11.30.05 gas 1.09.06 AURORA at 1.10.06_4 31E Reg Asset  Liab and EXH D _ Aug 10 Filing (2)" xfId="5468"/>
    <cellStyle name="_Power Cost Value Copy 11.30.05 gas 1.09.06 AURORA at 1.10.06_4 31E Reg Asset  Liab and EXH D _ Aug 10 Filing (2) 2" xfId="5469"/>
    <cellStyle name="_Power Cost Value Copy 11.30.05 gas 1.09.06 AURORA at 1.10.06_4 31E Reg Asset  Liab and EXH D 2" xfId="5470"/>
    <cellStyle name="_Power Cost Value Copy 11.30.05 gas 1.09.06 AURORA at 1.10.06_4 31E Reg Asset  Liab and EXH D 3" xfId="5471"/>
    <cellStyle name="_Power Cost Value Copy 11.30.05 gas 1.09.06 AURORA at 1.10.06_4 32 Regulatory Assets and Liabilities  7 06- Exhibit D" xfId="5472"/>
    <cellStyle name="_Power Cost Value Copy 11.30.05 gas 1.09.06 AURORA at 1.10.06_4 32 Regulatory Assets and Liabilities  7 06- Exhibit D 2" xfId="5473"/>
    <cellStyle name="_Power Cost Value Copy 11.30.05 gas 1.09.06 AURORA at 1.10.06_4 32 Regulatory Assets and Liabilities  7 06- Exhibit D 2 2" xfId="5474"/>
    <cellStyle name="_Power Cost Value Copy 11.30.05 gas 1.09.06 AURORA at 1.10.06_4 32 Regulatory Assets and Liabilities  7 06- Exhibit D 3" xfId="5475"/>
    <cellStyle name="_Power Cost Value Copy 11.30.05 gas 1.09.06 AURORA at 1.10.06_4 32 Regulatory Assets and Liabilities  7 06- Exhibit D 4" xfId="5476"/>
    <cellStyle name="_Power Cost Value Copy 11.30.05 gas 1.09.06 AURORA at 1.10.06_4 32 Regulatory Assets and Liabilities  7 06- Exhibit D_DEM-WP(C) ENERG10C--ctn Mid-C_042010 2010GRC" xfId="5477"/>
    <cellStyle name="_Power Cost Value Copy 11.30.05 gas 1.09.06 AURORA at 1.10.06_4 32 Regulatory Assets and Liabilities  7 06- Exhibit D_NIM Summary" xfId="5478"/>
    <cellStyle name="_Power Cost Value Copy 11.30.05 gas 1.09.06 AURORA at 1.10.06_4 32 Regulatory Assets and Liabilities  7 06- Exhibit D_NIM Summary 2" xfId="5479"/>
    <cellStyle name="_Power Cost Value Copy 11.30.05 gas 1.09.06 AURORA at 1.10.06_4 32 Regulatory Assets and Liabilities  7 06- Exhibit D_NIM Summary_DEM-WP(C) ENERG10C--ctn Mid-C_042010 2010GRC" xfId="5480"/>
    <cellStyle name="_Power Cost Value Copy 11.30.05 gas 1.09.06 AURORA at 1.10.06_ACCOUNTS" xfId="5481"/>
    <cellStyle name="_Power Cost Value Copy 11.30.05 gas 1.09.06 AURORA at 1.10.06_AURORA Total New" xfId="5482"/>
    <cellStyle name="_Power Cost Value Copy 11.30.05 gas 1.09.06 AURORA at 1.10.06_AURORA Total New 2" xfId="5483"/>
    <cellStyle name="_Power Cost Value Copy 11.30.05 gas 1.09.06 AURORA at 1.10.06_Book2" xfId="5484"/>
    <cellStyle name="_Power Cost Value Copy 11.30.05 gas 1.09.06 AURORA at 1.10.06_Book2 2" xfId="5485"/>
    <cellStyle name="_Power Cost Value Copy 11.30.05 gas 1.09.06 AURORA at 1.10.06_Book2 2 2" xfId="5486"/>
    <cellStyle name="_Power Cost Value Copy 11.30.05 gas 1.09.06 AURORA at 1.10.06_Book2 3" xfId="5487"/>
    <cellStyle name="_Power Cost Value Copy 11.30.05 gas 1.09.06 AURORA at 1.10.06_Book2 4" xfId="5488"/>
    <cellStyle name="_Power Cost Value Copy 11.30.05 gas 1.09.06 AURORA at 1.10.06_Book2_Adj Bench DR 3 for Initial Briefs (Electric)" xfId="5489"/>
    <cellStyle name="_Power Cost Value Copy 11.30.05 gas 1.09.06 AURORA at 1.10.06_Book2_Adj Bench DR 3 for Initial Briefs (Electric) 2" xfId="5490"/>
    <cellStyle name="_Power Cost Value Copy 11.30.05 gas 1.09.06 AURORA at 1.10.06_Book2_Adj Bench DR 3 for Initial Briefs (Electric) 2 2" xfId="5491"/>
    <cellStyle name="_Power Cost Value Copy 11.30.05 gas 1.09.06 AURORA at 1.10.06_Book2_Adj Bench DR 3 for Initial Briefs (Electric) 3" xfId="5492"/>
    <cellStyle name="_Power Cost Value Copy 11.30.05 gas 1.09.06 AURORA at 1.10.06_Book2_Adj Bench DR 3 for Initial Briefs (Electric) 4" xfId="5493"/>
    <cellStyle name="_Power Cost Value Copy 11.30.05 gas 1.09.06 AURORA at 1.10.06_Book2_Adj Bench DR 3 for Initial Briefs (Electric)_DEM-WP(C) ENERG10C--ctn Mid-C_042010 2010GRC" xfId="5494"/>
    <cellStyle name="_Power Cost Value Copy 11.30.05 gas 1.09.06 AURORA at 1.10.06_Book2_DEM-WP(C) ENERG10C--ctn Mid-C_042010 2010GRC" xfId="5495"/>
    <cellStyle name="_Power Cost Value Copy 11.30.05 gas 1.09.06 AURORA at 1.10.06_Book2_Electric Rev Req Model (2009 GRC) Rebuttal" xfId="5496"/>
    <cellStyle name="_Power Cost Value Copy 11.30.05 gas 1.09.06 AURORA at 1.10.06_Book2_Electric Rev Req Model (2009 GRC) Rebuttal 2" xfId="5497"/>
    <cellStyle name="_Power Cost Value Copy 11.30.05 gas 1.09.06 AURORA at 1.10.06_Book2_Electric Rev Req Model (2009 GRC) Rebuttal 2 2" xfId="5498"/>
    <cellStyle name="_Power Cost Value Copy 11.30.05 gas 1.09.06 AURORA at 1.10.06_Book2_Electric Rev Req Model (2009 GRC) Rebuttal 3" xfId="5499"/>
    <cellStyle name="_Power Cost Value Copy 11.30.05 gas 1.09.06 AURORA at 1.10.06_Book2_Electric Rev Req Model (2009 GRC) Rebuttal 4" xfId="5500"/>
    <cellStyle name="_Power Cost Value Copy 11.30.05 gas 1.09.06 AURORA at 1.10.06_Book2_Electric Rev Req Model (2009 GRC) Rebuttal REmoval of New  WH Solar AdjustMI" xfId="5501"/>
    <cellStyle name="_Power Cost Value Copy 11.30.05 gas 1.09.06 AURORA at 1.10.06_Book2_Electric Rev Req Model (2009 GRC) Rebuttal REmoval of New  WH Solar AdjustMI 2" xfId="5502"/>
    <cellStyle name="_Power Cost Value Copy 11.30.05 gas 1.09.06 AURORA at 1.10.06_Book2_Electric Rev Req Model (2009 GRC) Rebuttal REmoval of New  WH Solar AdjustMI 2 2" xfId="5503"/>
    <cellStyle name="_Power Cost Value Copy 11.30.05 gas 1.09.06 AURORA at 1.10.06_Book2_Electric Rev Req Model (2009 GRC) Rebuttal REmoval of New  WH Solar AdjustMI 3" xfId="5504"/>
    <cellStyle name="_Power Cost Value Copy 11.30.05 gas 1.09.06 AURORA at 1.10.06_Book2_Electric Rev Req Model (2009 GRC) Rebuttal REmoval of New  WH Solar AdjustMI 4" xfId="5505"/>
    <cellStyle name="_Power Cost Value Copy 11.30.05 gas 1.09.06 AURORA at 1.10.06_Book2_Electric Rev Req Model (2009 GRC) Rebuttal REmoval of New  WH Solar AdjustMI_DEM-WP(C) ENERG10C--ctn Mid-C_042010 2010GRC" xfId="5506"/>
    <cellStyle name="_Power Cost Value Copy 11.30.05 gas 1.09.06 AURORA at 1.10.06_Book2_Electric Rev Req Model (2009 GRC) Revised 01-18-2010" xfId="5507"/>
    <cellStyle name="_Power Cost Value Copy 11.30.05 gas 1.09.06 AURORA at 1.10.06_Book2_Electric Rev Req Model (2009 GRC) Revised 01-18-2010 2" xfId="5508"/>
    <cellStyle name="_Power Cost Value Copy 11.30.05 gas 1.09.06 AURORA at 1.10.06_Book2_Electric Rev Req Model (2009 GRC) Revised 01-18-2010 2 2" xfId="5509"/>
    <cellStyle name="_Power Cost Value Copy 11.30.05 gas 1.09.06 AURORA at 1.10.06_Book2_Electric Rev Req Model (2009 GRC) Revised 01-18-2010 3" xfId="5510"/>
    <cellStyle name="_Power Cost Value Copy 11.30.05 gas 1.09.06 AURORA at 1.10.06_Book2_Electric Rev Req Model (2009 GRC) Revised 01-18-2010 4" xfId="5511"/>
    <cellStyle name="_Power Cost Value Copy 11.30.05 gas 1.09.06 AURORA at 1.10.06_Book2_Electric Rev Req Model (2009 GRC) Revised 01-18-2010_DEM-WP(C) ENERG10C--ctn Mid-C_042010 2010GRC" xfId="5512"/>
    <cellStyle name="_Power Cost Value Copy 11.30.05 gas 1.09.06 AURORA at 1.10.06_Book2_Final Order Electric EXHIBIT A-1" xfId="5513"/>
    <cellStyle name="_Power Cost Value Copy 11.30.05 gas 1.09.06 AURORA at 1.10.06_Book2_Final Order Electric EXHIBIT A-1 2" xfId="5514"/>
    <cellStyle name="_Power Cost Value Copy 11.30.05 gas 1.09.06 AURORA at 1.10.06_Book2_Final Order Electric EXHIBIT A-1 2 2" xfId="5515"/>
    <cellStyle name="_Power Cost Value Copy 11.30.05 gas 1.09.06 AURORA at 1.10.06_Book2_Final Order Electric EXHIBIT A-1 3" xfId="5516"/>
    <cellStyle name="_Power Cost Value Copy 11.30.05 gas 1.09.06 AURORA at 1.10.06_Book2_Final Order Electric EXHIBIT A-1 4" xfId="5517"/>
    <cellStyle name="_Power Cost Value Copy 11.30.05 gas 1.09.06 AURORA at 1.10.06_Book4" xfId="5518"/>
    <cellStyle name="_Power Cost Value Copy 11.30.05 gas 1.09.06 AURORA at 1.10.06_Book4 2" xfId="5519"/>
    <cellStyle name="_Power Cost Value Copy 11.30.05 gas 1.09.06 AURORA at 1.10.06_Book4 2 2" xfId="5520"/>
    <cellStyle name="_Power Cost Value Copy 11.30.05 gas 1.09.06 AURORA at 1.10.06_Book4 3" xfId="5521"/>
    <cellStyle name="_Power Cost Value Copy 11.30.05 gas 1.09.06 AURORA at 1.10.06_Book4 4" xfId="5522"/>
    <cellStyle name="_Power Cost Value Copy 11.30.05 gas 1.09.06 AURORA at 1.10.06_Book4_DEM-WP(C) ENERG10C--ctn Mid-C_042010 2010GRC" xfId="5523"/>
    <cellStyle name="_Power Cost Value Copy 11.30.05 gas 1.09.06 AURORA at 1.10.06_Book9" xfId="5524"/>
    <cellStyle name="_Power Cost Value Copy 11.30.05 gas 1.09.06 AURORA at 1.10.06_Book9 2" xfId="5525"/>
    <cellStyle name="_Power Cost Value Copy 11.30.05 gas 1.09.06 AURORA at 1.10.06_Book9 2 2" xfId="5526"/>
    <cellStyle name="_Power Cost Value Copy 11.30.05 gas 1.09.06 AURORA at 1.10.06_Book9 3" xfId="5527"/>
    <cellStyle name="_Power Cost Value Copy 11.30.05 gas 1.09.06 AURORA at 1.10.06_Book9 4" xfId="5528"/>
    <cellStyle name="_Power Cost Value Copy 11.30.05 gas 1.09.06 AURORA at 1.10.06_Book9_DEM-WP(C) ENERG10C--ctn Mid-C_042010 2010GRC" xfId="5529"/>
    <cellStyle name="_Power Cost Value Copy 11.30.05 gas 1.09.06 AURORA at 1.10.06_Check the Interest Calculation" xfId="5530"/>
    <cellStyle name="_Power Cost Value Copy 11.30.05 gas 1.09.06 AURORA at 1.10.06_Check the Interest Calculation_Scenario 1 REC vs PTC Offset" xfId="5531"/>
    <cellStyle name="_Power Cost Value Copy 11.30.05 gas 1.09.06 AURORA at 1.10.06_Check the Interest Calculation_Scenario 3" xfId="5532"/>
    <cellStyle name="_Power Cost Value Copy 11.30.05 gas 1.09.06 AURORA at 1.10.06_Chelan PUD Power Costs (8-10)" xfId="5533"/>
    <cellStyle name="_Power Cost Value Copy 11.30.05 gas 1.09.06 AURORA at 1.10.06_DEM-WP(C) Chelan Power Costs" xfId="5534"/>
    <cellStyle name="_Power Cost Value Copy 11.30.05 gas 1.09.06 AURORA at 1.10.06_DEM-WP(C) Chelan Power Costs 2" xfId="5535"/>
    <cellStyle name="_Power Cost Value Copy 11.30.05 gas 1.09.06 AURORA at 1.10.06_DEM-WP(C) ENERG10C--ctn Mid-C_042010 2010GRC" xfId="5536"/>
    <cellStyle name="_Power Cost Value Copy 11.30.05 gas 1.09.06 AURORA at 1.10.06_DEM-WP(C) Gas Transport 2010GRC" xfId="5537"/>
    <cellStyle name="_Power Cost Value Copy 11.30.05 gas 1.09.06 AURORA at 1.10.06_DEM-WP(C) Gas Transport 2010GRC 2" xfId="5538"/>
    <cellStyle name="_Power Cost Value Copy 11.30.05 gas 1.09.06 AURORA at 1.10.06_Direct Assignment Distribution Plant 2008" xfId="5539"/>
    <cellStyle name="_Power Cost Value Copy 11.30.05 gas 1.09.06 AURORA at 1.10.06_Direct Assignment Distribution Plant 2008 2" xfId="5540"/>
    <cellStyle name="_Power Cost Value Copy 11.30.05 gas 1.09.06 AURORA at 1.10.06_Direct Assignment Distribution Plant 2008 2 2" xfId="5541"/>
    <cellStyle name="_Power Cost Value Copy 11.30.05 gas 1.09.06 AURORA at 1.10.06_Direct Assignment Distribution Plant 2008 2 2 2" xfId="5542"/>
    <cellStyle name="_Power Cost Value Copy 11.30.05 gas 1.09.06 AURORA at 1.10.06_Direct Assignment Distribution Plant 2008 2 3" xfId="5543"/>
    <cellStyle name="_Power Cost Value Copy 11.30.05 gas 1.09.06 AURORA at 1.10.06_Direct Assignment Distribution Plant 2008 2 3 2" xfId="5544"/>
    <cellStyle name="_Power Cost Value Copy 11.30.05 gas 1.09.06 AURORA at 1.10.06_Direct Assignment Distribution Plant 2008 2 4" xfId="5545"/>
    <cellStyle name="_Power Cost Value Copy 11.30.05 gas 1.09.06 AURORA at 1.10.06_Direct Assignment Distribution Plant 2008 2 4 2" xfId="5546"/>
    <cellStyle name="_Power Cost Value Copy 11.30.05 gas 1.09.06 AURORA at 1.10.06_Direct Assignment Distribution Plant 2008 3" xfId="5547"/>
    <cellStyle name="_Power Cost Value Copy 11.30.05 gas 1.09.06 AURORA at 1.10.06_Direct Assignment Distribution Plant 2008 3 2" xfId="5548"/>
    <cellStyle name="_Power Cost Value Copy 11.30.05 gas 1.09.06 AURORA at 1.10.06_Direct Assignment Distribution Plant 2008 4" xfId="5549"/>
    <cellStyle name="_Power Cost Value Copy 11.30.05 gas 1.09.06 AURORA at 1.10.06_Direct Assignment Distribution Plant 2008 4 2" xfId="5550"/>
    <cellStyle name="_Power Cost Value Copy 11.30.05 gas 1.09.06 AURORA at 1.10.06_Direct Assignment Distribution Plant 2008 5" xfId="5551"/>
    <cellStyle name="_Power Cost Value Copy 11.30.05 gas 1.09.06 AURORA at 1.10.06_Direct Assignment Distribution Plant 2008 6" xfId="5552"/>
    <cellStyle name="_Power Cost Value Copy 11.30.05 gas 1.09.06 AURORA at 1.10.06_Electric COS Inputs" xfId="5553"/>
    <cellStyle name="_Power Cost Value Copy 11.30.05 gas 1.09.06 AURORA at 1.10.06_Electric COS Inputs 2" xfId="5554"/>
    <cellStyle name="_Power Cost Value Copy 11.30.05 gas 1.09.06 AURORA at 1.10.06_Electric COS Inputs 2 2" xfId="5555"/>
    <cellStyle name="_Power Cost Value Copy 11.30.05 gas 1.09.06 AURORA at 1.10.06_Electric COS Inputs 2 2 2" xfId="5556"/>
    <cellStyle name="_Power Cost Value Copy 11.30.05 gas 1.09.06 AURORA at 1.10.06_Electric COS Inputs 2 3" xfId="5557"/>
    <cellStyle name="_Power Cost Value Copy 11.30.05 gas 1.09.06 AURORA at 1.10.06_Electric COS Inputs 2 3 2" xfId="5558"/>
    <cellStyle name="_Power Cost Value Copy 11.30.05 gas 1.09.06 AURORA at 1.10.06_Electric COS Inputs 2 4" xfId="5559"/>
    <cellStyle name="_Power Cost Value Copy 11.30.05 gas 1.09.06 AURORA at 1.10.06_Electric COS Inputs 2 4 2" xfId="5560"/>
    <cellStyle name="_Power Cost Value Copy 11.30.05 gas 1.09.06 AURORA at 1.10.06_Electric COS Inputs 3" xfId="5561"/>
    <cellStyle name="_Power Cost Value Copy 11.30.05 gas 1.09.06 AURORA at 1.10.06_Electric COS Inputs 3 2" xfId="5562"/>
    <cellStyle name="_Power Cost Value Copy 11.30.05 gas 1.09.06 AURORA at 1.10.06_Electric COS Inputs 4" xfId="5563"/>
    <cellStyle name="_Power Cost Value Copy 11.30.05 gas 1.09.06 AURORA at 1.10.06_Electric COS Inputs 4 2" xfId="5564"/>
    <cellStyle name="_Power Cost Value Copy 11.30.05 gas 1.09.06 AURORA at 1.10.06_Electric COS Inputs 5" xfId="5565"/>
    <cellStyle name="_Power Cost Value Copy 11.30.05 gas 1.09.06 AURORA at 1.10.06_Electric COS Inputs 6" xfId="5566"/>
    <cellStyle name="_Power Cost Value Copy 11.30.05 gas 1.09.06 AURORA at 1.10.06_Electric Rate Spread and Rate Design 3.23.09" xfId="5567"/>
    <cellStyle name="_Power Cost Value Copy 11.30.05 gas 1.09.06 AURORA at 1.10.06_Electric Rate Spread and Rate Design 3.23.09 2" xfId="5568"/>
    <cellStyle name="_Power Cost Value Copy 11.30.05 gas 1.09.06 AURORA at 1.10.06_Electric Rate Spread and Rate Design 3.23.09 2 2" xfId="5569"/>
    <cellStyle name="_Power Cost Value Copy 11.30.05 gas 1.09.06 AURORA at 1.10.06_Electric Rate Spread and Rate Design 3.23.09 2 2 2" xfId="5570"/>
    <cellStyle name="_Power Cost Value Copy 11.30.05 gas 1.09.06 AURORA at 1.10.06_Electric Rate Spread and Rate Design 3.23.09 2 3" xfId="5571"/>
    <cellStyle name="_Power Cost Value Copy 11.30.05 gas 1.09.06 AURORA at 1.10.06_Electric Rate Spread and Rate Design 3.23.09 2 3 2" xfId="5572"/>
    <cellStyle name="_Power Cost Value Copy 11.30.05 gas 1.09.06 AURORA at 1.10.06_Electric Rate Spread and Rate Design 3.23.09 2 4" xfId="5573"/>
    <cellStyle name="_Power Cost Value Copy 11.30.05 gas 1.09.06 AURORA at 1.10.06_Electric Rate Spread and Rate Design 3.23.09 2 4 2" xfId="5574"/>
    <cellStyle name="_Power Cost Value Copy 11.30.05 gas 1.09.06 AURORA at 1.10.06_Electric Rate Spread and Rate Design 3.23.09 3" xfId="5575"/>
    <cellStyle name="_Power Cost Value Copy 11.30.05 gas 1.09.06 AURORA at 1.10.06_Electric Rate Spread and Rate Design 3.23.09 3 2" xfId="5576"/>
    <cellStyle name="_Power Cost Value Copy 11.30.05 gas 1.09.06 AURORA at 1.10.06_Electric Rate Spread and Rate Design 3.23.09 4" xfId="5577"/>
    <cellStyle name="_Power Cost Value Copy 11.30.05 gas 1.09.06 AURORA at 1.10.06_Electric Rate Spread and Rate Design 3.23.09 4 2" xfId="5578"/>
    <cellStyle name="_Power Cost Value Copy 11.30.05 gas 1.09.06 AURORA at 1.10.06_Electric Rate Spread and Rate Design 3.23.09 5" xfId="5579"/>
    <cellStyle name="_Power Cost Value Copy 11.30.05 gas 1.09.06 AURORA at 1.10.06_Electric Rate Spread and Rate Design 3.23.09 6" xfId="5580"/>
    <cellStyle name="_Power Cost Value Copy 11.30.05 gas 1.09.06 AURORA at 1.10.06_Exhibit D fr R Gho 12-31-08" xfId="5581"/>
    <cellStyle name="_Power Cost Value Copy 11.30.05 gas 1.09.06 AURORA at 1.10.06_Exhibit D fr R Gho 12-31-08 2" xfId="5582"/>
    <cellStyle name="_Power Cost Value Copy 11.30.05 gas 1.09.06 AURORA at 1.10.06_Exhibit D fr R Gho 12-31-08 3" xfId="5583"/>
    <cellStyle name="_Power Cost Value Copy 11.30.05 gas 1.09.06 AURORA at 1.10.06_Exhibit D fr R Gho 12-31-08 v2" xfId="5584"/>
    <cellStyle name="_Power Cost Value Copy 11.30.05 gas 1.09.06 AURORA at 1.10.06_Exhibit D fr R Gho 12-31-08 v2 2" xfId="5585"/>
    <cellStyle name="_Power Cost Value Copy 11.30.05 gas 1.09.06 AURORA at 1.10.06_Exhibit D fr R Gho 12-31-08 v2 3" xfId="5586"/>
    <cellStyle name="_Power Cost Value Copy 11.30.05 gas 1.09.06 AURORA at 1.10.06_Exhibit D fr R Gho 12-31-08 v2_DEM-WP(C) ENERG10C--ctn Mid-C_042010 2010GRC" xfId="5587"/>
    <cellStyle name="_Power Cost Value Copy 11.30.05 gas 1.09.06 AURORA at 1.10.06_Exhibit D fr R Gho 12-31-08 v2_NIM Summary" xfId="5588"/>
    <cellStyle name="_Power Cost Value Copy 11.30.05 gas 1.09.06 AURORA at 1.10.06_Exhibit D fr R Gho 12-31-08 v2_NIM Summary 2" xfId="5589"/>
    <cellStyle name="_Power Cost Value Copy 11.30.05 gas 1.09.06 AURORA at 1.10.06_Exhibit D fr R Gho 12-31-08 v2_NIM Summary_DEM-WP(C) ENERG10C--ctn Mid-C_042010 2010GRC" xfId="5590"/>
    <cellStyle name="_Power Cost Value Copy 11.30.05 gas 1.09.06 AURORA at 1.10.06_Exhibit D fr R Gho 12-31-08_DEM-WP(C) ENERG10C--ctn Mid-C_042010 2010GRC" xfId="5591"/>
    <cellStyle name="_Power Cost Value Copy 11.30.05 gas 1.09.06 AURORA at 1.10.06_Exhibit D fr R Gho 12-31-08_NIM Summary" xfId="5592"/>
    <cellStyle name="_Power Cost Value Copy 11.30.05 gas 1.09.06 AURORA at 1.10.06_Exhibit D fr R Gho 12-31-08_NIM Summary 2" xfId="5593"/>
    <cellStyle name="_Power Cost Value Copy 11.30.05 gas 1.09.06 AURORA at 1.10.06_Exhibit D fr R Gho 12-31-08_NIM Summary_DEM-WP(C) ENERG10C--ctn Mid-C_042010 2010GRC" xfId="5594"/>
    <cellStyle name="_Power Cost Value Copy 11.30.05 gas 1.09.06 AURORA at 1.10.06_Gas Rev Req Model (2010 GRC)" xfId="5595"/>
    <cellStyle name="_Power Cost Value Copy 11.30.05 gas 1.09.06 AURORA at 1.10.06_Hopkins Ridge Prepaid Tran - Interest Earned RY 12ME Feb  '11" xfId="5596"/>
    <cellStyle name="_Power Cost Value Copy 11.30.05 gas 1.09.06 AURORA at 1.10.06_Hopkins Ridge Prepaid Tran - Interest Earned RY 12ME Feb  '11 2" xfId="5597"/>
    <cellStyle name="_Power Cost Value Copy 11.30.05 gas 1.09.06 AURORA at 1.10.06_Hopkins Ridge Prepaid Tran - Interest Earned RY 12ME Feb  '11_DEM-WP(C) ENERG10C--ctn Mid-C_042010 2010GRC" xfId="5598"/>
    <cellStyle name="_Power Cost Value Copy 11.30.05 gas 1.09.06 AURORA at 1.10.06_Hopkins Ridge Prepaid Tran - Interest Earned RY 12ME Feb  '11_NIM Summary" xfId="5599"/>
    <cellStyle name="_Power Cost Value Copy 11.30.05 gas 1.09.06 AURORA at 1.10.06_Hopkins Ridge Prepaid Tran - Interest Earned RY 12ME Feb  '11_NIM Summary 2" xfId="5600"/>
    <cellStyle name="_Power Cost Value Copy 11.30.05 gas 1.09.06 AURORA at 1.10.06_Hopkins Ridge Prepaid Tran - Interest Earned RY 12ME Feb  '11_NIM Summary_DEM-WP(C) ENERG10C--ctn Mid-C_042010 2010GRC" xfId="5601"/>
    <cellStyle name="_Power Cost Value Copy 11.30.05 gas 1.09.06 AURORA at 1.10.06_Hopkins Ridge Prepaid Tran - Interest Earned RY 12ME Feb  '11_Transmission Workbook for May BOD" xfId="5602"/>
    <cellStyle name="_Power Cost Value Copy 11.30.05 gas 1.09.06 AURORA at 1.10.06_Hopkins Ridge Prepaid Tran - Interest Earned RY 12ME Feb  '11_Transmission Workbook for May BOD 2" xfId="5603"/>
    <cellStyle name="_Power Cost Value Copy 11.30.05 gas 1.09.06 AURORA at 1.10.06_Hopkins Ridge Prepaid Tran - Interest Earned RY 12ME Feb  '11_Transmission Workbook for May BOD_DEM-WP(C) ENERG10C--ctn Mid-C_042010 2010GRC" xfId="5604"/>
    <cellStyle name="_Power Cost Value Copy 11.30.05 gas 1.09.06 AURORA at 1.10.06_INPUTS" xfId="5605"/>
    <cellStyle name="_Power Cost Value Copy 11.30.05 gas 1.09.06 AURORA at 1.10.06_INPUTS 2" xfId="5606"/>
    <cellStyle name="_Power Cost Value Copy 11.30.05 gas 1.09.06 AURORA at 1.10.06_INPUTS 2 2" xfId="5607"/>
    <cellStyle name="_Power Cost Value Copy 11.30.05 gas 1.09.06 AURORA at 1.10.06_INPUTS 2 2 2" xfId="5608"/>
    <cellStyle name="_Power Cost Value Copy 11.30.05 gas 1.09.06 AURORA at 1.10.06_INPUTS 2 3" xfId="5609"/>
    <cellStyle name="_Power Cost Value Copy 11.30.05 gas 1.09.06 AURORA at 1.10.06_INPUTS 2 3 2" xfId="5610"/>
    <cellStyle name="_Power Cost Value Copy 11.30.05 gas 1.09.06 AURORA at 1.10.06_INPUTS 2 4" xfId="5611"/>
    <cellStyle name="_Power Cost Value Copy 11.30.05 gas 1.09.06 AURORA at 1.10.06_INPUTS 2 4 2" xfId="5612"/>
    <cellStyle name="_Power Cost Value Copy 11.30.05 gas 1.09.06 AURORA at 1.10.06_INPUTS 3" xfId="5613"/>
    <cellStyle name="_Power Cost Value Copy 11.30.05 gas 1.09.06 AURORA at 1.10.06_INPUTS 3 2" xfId="5614"/>
    <cellStyle name="_Power Cost Value Copy 11.30.05 gas 1.09.06 AURORA at 1.10.06_INPUTS 4" xfId="5615"/>
    <cellStyle name="_Power Cost Value Copy 11.30.05 gas 1.09.06 AURORA at 1.10.06_INPUTS 4 2" xfId="5616"/>
    <cellStyle name="_Power Cost Value Copy 11.30.05 gas 1.09.06 AURORA at 1.10.06_INPUTS 5" xfId="5617"/>
    <cellStyle name="_Power Cost Value Copy 11.30.05 gas 1.09.06 AURORA at 1.10.06_INPUTS 6" xfId="5618"/>
    <cellStyle name="_Power Cost Value Copy 11.30.05 gas 1.09.06 AURORA at 1.10.06_Leased Transformer &amp; Substation Plant &amp; Rev 12-2009" xfId="5619"/>
    <cellStyle name="_Power Cost Value Copy 11.30.05 gas 1.09.06 AURORA at 1.10.06_Leased Transformer &amp; Substation Plant &amp; Rev 12-2009 2" xfId="5620"/>
    <cellStyle name="_Power Cost Value Copy 11.30.05 gas 1.09.06 AURORA at 1.10.06_Leased Transformer &amp; Substation Plant &amp; Rev 12-2009 2 2" xfId="5621"/>
    <cellStyle name="_Power Cost Value Copy 11.30.05 gas 1.09.06 AURORA at 1.10.06_Leased Transformer &amp; Substation Plant &amp; Rev 12-2009 2 2 2" xfId="5622"/>
    <cellStyle name="_Power Cost Value Copy 11.30.05 gas 1.09.06 AURORA at 1.10.06_Leased Transformer &amp; Substation Plant &amp; Rev 12-2009 2 3" xfId="5623"/>
    <cellStyle name="_Power Cost Value Copy 11.30.05 gas 1.09.06 AURORA at 1.10.06_Leased Transformer &amp; Substation Plant &amp; Rev 12-2009 2 3 2" xfId="5624"/>
    <cellStyle name="_Power Cost Value Copy 11.30.05 gas 1.09.06 AURORA at 1.10.06_Leased Transformer &amp; Substation Plant &amp; Rev 12-2009 2 4" xfId="5625"/>
    <cellStyle name="_Power Cost Value Copy 11.30.05 gas 1.09.06 AURORA at 1.10.06_Leased Transformer &amp; Substation Plant &amp; Rev 12-2009 2 4 2" xfId="5626"/>
    <cellStyle name="_Power Cost Value Copy 11.30.05 gas 1.09.06 AURORA at 1.10.06_Leased Transformer &amp; Substation Plant &amp; Rev 12-2009 3" xfId="5627"/>
    <cellStyle name="_Power Cost Value Copy 11.30.05 gas 1.09.06 AURORA at 1.10.06_Leased Transformer &amp; Substation Plant &amp; Rev 12-2009 3 2" xfId="5628"/>
    <cellStyle name="_Power Cost Value Copy 11.30.05 gas 1.09.06 AURORA at 1.10.06_Leased Transformer &amp; Substation Plant &amp; Rev 12-2009 4" xfId="5629"/>
    <cellStyle name="_Power Cost Value Copy 11.30.05 gas 1.09.06 AURORA at 1.10.06_Leased Transformer &amp; Substation Plant &amp; Rev 12-2009 4 2" xfId="5630"/>
    <cellStyle name="_Power Cost Value Copy 11.30.05 gas 1.09.06 AURORA at 1.10.06_Leased Transformer &amp; Substation Plant &amp; Rev 12-2009 5" xfId="5631"/>
    <cellStyle name="_Power Cost Value Copy 11.30.05 gas 1.09.06 AURORA at 1.10.06_Leased Transformer &amp; Substation Plant &amp; Rev 12-2009 6" xfId="5632"/>
    <cellStyle name="_Power Cost Value Copy 11.30.05 gas 1.09.06 AURORA at 1.10.06_NIM Summary" xfId="5633"/>
    <cellStyle name="_Power Cost Value Copy 11.30.05 gas 1.09.06 AURORA at 1.10.06_NIM Summary 09GRC" xfId="5634"/>
    <cellStyle name="_Power Cost Value Copy 11.30.05 gas 1.09.06 AURORA at 1.10.06_NIM Summary 09GRC 2" xfId="5635"/>
    <cellStyle name="_Power Cost Value Copy 11.30.05 gas 1.09.06 AURORA at 1.10.06_NIM Summary 09GRC_DEM-WP(C) ENERG10C--ctn Mid-C_042010 2010GRC" xfId="5636"/>
    <cellStyle name="_Power Cost Value Copy 11.30.05 gas 1.09.06 AURORA at 1.10.06_NIM Summary 2" xfId="5637"/>
    <cellStyle name="_Power Cost Value Copy 11.30.05 gas 1.09.06 AURORA at 1.10.06_NIM Summary 3" xfId="5638"/>
    <cellStyle name="_Power Cost Value Copy 11.30.05 gas 1.09.06 AURORA at 1.10.06_NIM Summary 4" xfId="5639"/>
    <cellStyle name="_Power Cost Value Copy 11.30.05 gas 1.09.06 AURORA at 1.10.06_NIM Summary 5" xfId="5640"/>
    <cellStyle name="_Power Cost Value Copy 11.30.05 gas 1.09.06 AURORA at 1.10.06_NIM Summary 6" xfId="5641"/>
    <cellStyle name="_Power Cost Value Copy 11.30.05 gas 1.09.06 AURORA at 1.10.06_NIM Summary 7" xfId="5642"/>
    <cellStyle name="_Power Cost Value Copy 11.30.05 gas 1.09.06 AURORA at 1.10.06_NIM Summary 8" xfId="5643"/>
    <cellStyle name="_Power Cost Value Copy 11.30.05 gas 1.09.06 AURORA at 1.10.06_NIM Summary 9" xfId="5644"/>
    <cellStyle name="_Power Cost Value Copy 11.30.05 gas 1.09.06 AURORA at 1.10.06_NIM Summary_DEM-WP(C) ENERG10C--ctn Mid-C_042010 2010GRC" xfId="5645"/>
    <cellStyle name="_Power Cost Value Copy 11.30.05 gas 1.09.06 AURORA at 1.10.06_PCA 10 -  Exhibit D from A Kellogg Jan 2011" xfId="5646"/>
    <cellStyle name="_Power Cost Value Copy 11.30.05 gas 1.09.06 AURORA at 1.10.06_PCA 10 -  Exhibit D from A Kellogg July 2011" xfId="5647"/>
    <cellStyle name="_Power Cost Value Copy 11.30.05 gas 1.09.06 AURORA at 1.10.06_PCA 10 -  Exhibit D from S Free Rcv'd 12-11" xfId="5648"/>
    <cellStyle name="_Power Cost Value Copy 11.30.05 gas 1.09.06 AURORA at 1.10.06_PCA 7 - Exhibit D update 11_30_08 (2)" xfId="5649"/>
    <cellStyle name="_Power Cost Value Copy 11.30.05 gas 1.09.06 AURORA at 1.10.06_PCA 7 - Exhibit D update 11_30_08 (2) 2" xfId="5650"/>
    <cellStyle name="_Power Cost Value Copy 11.30.05 gas 1.09.06 AURORA at 1.10.06_PCA 7 - Exhibit D update 11_30_08 (2) 2 2" xfId="5651"/>
    <cellStyle name="_Power Cost Value Copy 11.30.05 gas 1.09.06 AURORA at 1.10.06_PCA 7 - Exhibit D update 11_30_08 (2) 3" xfId="5652"/>
    <cellStyle name="_Power Cost Value Copy 11.30.05 gas 1.09.06 AURORA at 1.10.06_PCA 7 - Exhibit D update 11_30_08 (2) 4" xfId="5653"/>
    <cellStyle name="_Power Cost Value Copy 11.30.05 gas 1.09.06 AURORA at 1.10.06_PCA 7 - Exhibit D update 11_30_08 (2)_DEM-WP(C) ENERG10C--ctn Mid-C_042010 2010GRC" xfId="5654"/>
    <cellStyle name="_Power Cost Value Copy 11.30.05 gas 1.09.06 AURORA at 1.10.06_PCA 7 - Exhibit D update 11_30_08 (2)_NIM Summary" xfId="5655"/>
    <cellStyle name="_Power Cost Value Copy 11.30.05 gas 1.09.06 AURORA at 1.10.06_PCA 7 - Exhibit D update 11_30_08 (2)_NIM Summary 2" xfId="5656"/>
    <cellStyle name="_Power Cost Value Copy 11.30.05 gas 1.09.06 AURORA at 1.10.06_PCA 7 - Exhibit D update 11_30_08 (2)_NIM Summary_DEM-WP(C) ENERG10C--ctn Mid-C_042010 2010GRC" xfId="5657"/>
    <cellStyle name="_Power Cost Value Copy 11.30.05 gas 1.09.06 AURORA at 1.10.06_PCA 8 - Exhibit D update 12_31_09" xfId="5658"/>
    <cellStyle name="_Power Cost Value Copy 11.30.05 gas 1.09.06 AURORA at 1.10.06_PCA 8 - Exhibit D update 12_31_09 2" xfId="5659"/>
    <cellStyle name="_Power Cost Value Copy 11.30.05 gas 1.09.06 AURORA at 1.10.06_PCA 9 -  Exhibit D April 2010" xfId="5660"/>
    <cellStyle name="_Power Cost Value Copy 11.30.05 gas 1.09.06 AURORA at 1.10.06_PCA 9 -  Exhibit D April 2010 (3)" xfId="5661"/>
    <cellStyle name="_Power Cost Value Copy 11.30.05 gas 1.09.06 AURORA at 1.10.06_PCA 9 -  Exhibit D April 2010 (3) 2" xfId="5662"/>
    <cellStyle name="_Power Cost Value Copy 11.30.05 gas 1.09.06 AURORA at 1.10.06_PCA 9 -  Exhibit D April 2010 (3)_DEM-WP(C) ENERG10C--ctn Mid-C_042010 2010GRC" xfId="5663"/>
    <cellStyle name="_Power Cost Value Copy 11.30.05 gas 1.09.06 AURORA at 1.10.06_PCA 9 -  Exhibit D April 2010 2" xfId="5664"/>
    <cellStyle name="_Power Cost Value Copy 11.30.05 gas 1.09.06 AURORA at 1.10.06_PCA 9 -  Exhibit D April 2010 3" xfId="5665"/>
    <cellStyle name="_Power Cost Value Copy 11.30.05 gas 1.09.06 AURORA at 1.10.06_PCA 9 -  Exhibit D Feb 2010" xfId="5666"/>
    <cellStyle name="_Power Cost Value Copy 11.30.05 gas 1.09.06 AURORA at 1.10.06_PCA 9 -  Exhibit D Feb 2010 2" xfId="5667"/>
    <cellStyle name="_Power Cost Value Copy 11.30.05 gas 1.09.06 AURORA at 1.10.06_PCA 9 -  Exhibit D Feb 2010 v2" xfId="5668"/>
    <cellStyle name="_Power Cost Value Copy 11.30.05 gas 1.09.06 AURORA at 1.10.06_PCA 9 -  Exhibit D Feb 2010 v2 2" xfId="5669"/>
    <cellStyle name="_Power Cost Value Copy 11.30.05 gas 1.09.06 AURORA at 1.10.06_PCA 9 -  Exhibit D Feb 2010 WF" xfId="5670"/>
    <cellStyle name="_Power Cost Value Copy 11.30.05 gas 1.09.06 AURORA at 1.10.06_PCA 9 -  Exhibit D Feb 2010 WF 2" xfId="5671"/>
    <cellStyle name="_Power Cost Value Copy 11.30.05 gas 1.09.06 AURORA at 1.10.06_PCA 9 -  Exhibit D Jan 2010" xfId="5672"/>
    <cellStyle name="_Power Cost Value Copy 11.30.05 gas 1.09.06 AURORA at 1.10.06_PCA 9 -  Exhibit D Jan 2010 2" xfId="5673"/>
    <cellStyle name="_Power Cost Value Copy 11.30.05 gas 1.09.06 AURORA at 1.10.06_PCA 9 -  Exhibit D March 2010 (2)" xfId="5674"/>
    <cellStyle name="_Power Cost Value Copy 11.30.05 gas 1.09.06 AURORA at 1.10.06_PCA 9 -  Exhibit D March 2010 (2) 2" xfId="5675"/>
    <cellStyle name="_Power Cost Value Copy 11.30.05 gas 1.09.06 AURORA at 1.10.06_PCA 9 -  Exhibit D Nov 2010" xfId="5676"/>
    <cellStyle name="_Power Cost Value Copy 11.30.05 gas 1.09.06 AURORA at 1.10.06_PCA 9 -  Exhibit D Nov 2010 2" xfId="5677"/>
    <cellStyle name="_Power Cost Value Copy 11.30.05 gas 1.09.06 AURORA at 1.10.06_PCA 9 - Exhibit D at August 2010" xfId="5678"/>
    <cellStyle name="_Power Cost Value Copy 11.30.05 gas 1.09.06 AURORA at 1.10.06_PCA 9 - Exhibit D at August 2010 2" xfId="5679"/>
    <cellStyle name="_Power Cost Value Copy 11.30.05 gas 1.09.06 AURORA at 1.10.06_PCA 9 - Exhibit D June 2010 GRC" xfId="5680"/>
    <cellStyle name="_Power Cost Value Copy 11.30.05 gas 1.09.06 AURORA at 1.10.06_PCA 9 - Exhibit D June 2010 GRC 2" xfId="5681"/>
    <cellStyle name="_Power Cost Value Copy 11.30.05 gas 1.09.06 AURORA at 1.10.06_Power Costs - Comparison bx Rbtl-Staff-Jt-PC" xfId="5682"/>
    <cellStyle name="_Power Cost Value Copy 11.30.05 gas 1.09.06 AURORA at 1.10.06_Power Costs - Comparison bx Rbtl-Staff-Jt-PC 2" xfId="5683"/>
    <cellStyle name="_Power Cost Value Copy 11.30.05 gas 1.09.06 AURORA at 1.10.06_Power Costs - Comparison bx Rbtl-Staff-Jt-PC 2 2" xfId="5684"/>
    <cellStyle name="_Power Cost Value Copy 11.30.05 gas 1.09.06 AURORA at 1.10.06_Power Costs - Comparison bx Rbtl-Staff-Jt-PC 3" xfId="5685"/>
    <cellStyle name="_Power Cost Value Copy 11.30.05 gas 1.09.06 AURORA at 1.10.06_Power Costs - Comparison bx Rbtl-Staff-Jt-PC 4" xfId="5686"/>
    <cellStyle name="_Power Cost Value Copy 11.30.05 gas 1.09.06 AURORA at 1.10.06_Power Costs - Comparison bx Rbtl-Staff-Jt-PC_Adj Bench DR 3 for Initial Briefs (Electric)" xfId="5687"/>
    <cellStyle name="_Power Cost Value Copy 11.30.05 gas 1.09.06 AURORA at 1.10.06_Power Costs - Comparison bx Rbtl-Staff-Jt-PC_Adj Bench DR 3 for Initial Briefs (Electric) 2" xfId="5688"/>
    <cellStyle name="_Power Cost Value Copy 11.30.05 gas 1.09.06 AURORA at 1.10.06_Power Costs - Comparison bx Rbtl-Staff-Jt-PC_Adj Bench DR 3 for Initial Briefs (Electric) 2 2" xfId="5689"/>
    <cellStyle name="_Power Cost Value Copy 11.30.05 gas 1.09.06 AURORA at 1.10.06_Power Costs - Comparison bx Rbtl-Staff-Jt-PC_Adj Bench DR 3 for Initial Briefs (Electric) 3" xfId="5690"/>
    <cellStyle name="_Power Cost Value Copy 11.30.05 gas 1.09.06 AURORA at 1.10.06_Power Costs - Comparison bx Rbtl-Staff-Jt-PC_Adj Bench DR 3 for Initial Briefs (Electric) 4" xfId="5691"/>
    <cellStyle name="_Power Cost Value Copy 11.30.05 gas 1.09.06 AURORA at 1.10.06_Power Costs - Comparison bx Rbtl-Staff-Jt-PC_Adj Bench DR 3 for Initial Briefs (Electric)_DEM-WP(C) ENERG10C--ctn Mid-C_042010 2010GRC" xfId="5692"/>
    <cellStyle name="_Power Cost Value Copy 11.30.05 gas 1.09.06 AURORA at 1.10.06_Power Costs - Comparison bx Rbtl-Staff-Jt-PC_DEM-WP(C) ENERG10C--ctn Mid-C_042010 2010GRC" xfId="5693"/>
    <cellStyle name="_Power Cost Value Copy 11.30.05 gas 1.09.06 AURORA at 1.10.06_Power Costs - Comparison bx Rbtl-Staff-Jt-PC_Electric Rev Req Model (2009 GRC) Rebuttal" xfId="5694"/>
    <cellStyle name="_Power Cost Value Copy 11.30.05 gas 1.09.06 AURORA at 1.10.06_Power Costs - Comparison bx Rbtl-Staff-Jt-PC_Electric Rev Req Model (2009 GRC) Rebuttal 2" xfId="5695"/>
    <cellStyle name="_Power Cost Value Copy 11.30.05 gas 1.09.06 AURORA at 1.10.06_Power Costs - Comparison bx Rbtl-Staff-Jt-PC_Electric Rev Req Model (2009 GRC) Rebuttal 2 2" xfId="5696"/>
    <cellStyle name="_Power Cost Value Copy 11.30.05 gas 1.09.06 AURORA at 1.10.06_Power Costs - Comparison bx Rbtl-Staff-Jt-PC_Electric Rev Req Model (2009 GRC) Rebuttal 3" xfId="5697"/>
    <cellStyle name="_Power Cost Value Copy 11.30.05 gas 1.09.06 AURORA at 1.10.06_Power Costs - Comparison bx Rbtl-Staff-Jt-PC_Electric Rev Req Model (2009 GRC) Rebuttal 4" xfId="5698"/>
    <cellStyle name="_Power Cost Value Copy 11.30.05 gas 1.09.06 AURORA at 1.10.06_Power Costs - Comparison bx Rbtl-Staff-Jt-PC_Electric Rev Req Model (2009 GRC) Rebuttal REmoval of New  WH Solar AdjustMI" xfId="5699"/>
    <cellStyle name="_Power Cost Value Copy 11.30.05 gas 1.09.06 AURORA at 1.10.06_Power Costs - Comparison bx Rbtl-Staff-Jt-PC_Electric Rev Req Model (2009 GRC) Rebuttal REmoval of New  WH Solar AdjustMI 2" xfId="5700"/>
    <cellStyle name="_Power Cost Value Copy 11.30.05 gas 1.09.06 AURORA at 1.10.06_Power Costs - Comparison bx Rbtl-Staff-Jt-PC_Electric Rev Req Model (2009 GRC) Rebuttal REmoval of New  WH Solar AdjustMI 2 2" xfId="5701"/>
    <cellStyle name="_Power Cost Value Copy 11.30.05 gas 1.09.06 AURORA at 1.10.06_Power Costs - Comparison bx Rbtl-Staff-Jt-PC_Electric Rev Req Model (2009 GRC) Rebuttal REmoval of New  WH Solar AdjustMI 3" xfId="5702"/>
    <cellStyle name="_Power Cost Value Copy 11.30.05 gas 1.09.06 AURORA at 1.10.06_Power Costs - Comparison bx Rbtl-Staff-Jt-PC_Electric Rev Req Model (2009 GRC) Rebuttal REmoval of New  WH Solar AdjustMI 4" xfId="5703"/>
    <cellStyle name="_Power Cost Value Copy 11.30.05 gas 1.09.06 AURORA at 1.10.06_Power Costs - Comparison bx Rbtl-Staff-Jt-PC_Electric Rev Req Model (2009 GRC) Rebuttal REmoval of New  WH Solar AdjustMI_DEM-WP(C) ENERG10C--ctn Mid-C_042010 2010GRC" xfId="5704"/>
    <cellStyle name="_Power Cost Value Copy 11.30.05 gas 1.09.06 AURORA at 1.10.06_Power Costs - Comparison bx Rbtl-Staff-Jt-PC_Electric Rev Req Model (2009 GRC) Revised 01-18-2010" xfId="5705"/>
    <cellStyle name="_Power Cost Value Copy 11.30.05 gas 1.09.06 AURORA at 1.10.06_Power Costs - Comparison bx Rbtl-Staff-Jt-PC_Electric Rev Req Model (2009 GRC) Revised 01-18-2010 2" xfId="5706"/>
    <cellStyle name="_Power Cost Value Copy 11.30.05 gas 1.09.06 AURORA at 1.10.06_Power Costs - Comparison bx Rbtl-Staff-Jt-PC_Electric Rev Req Model (2009 GRC) Revised 01-18-2010 2 2" xfId="5707"/>
    <cellStyle name="_Power Cost Value Copy 11.30.05 gas 1.09.06 AURORA at 1.10.06_Power Costs - Comparison bx Rbtl-Staff-Jt-PC_Electric Rev Req Model (2009 GRC) Revised 01-18-2010 3" xfId="5708"/>
    <cellStyle name="_Power Cost Value Copy 11.30.05 gas 1.09.06 AURORA at 1.10.06_Power Costs - Comparison bx Rbtl-Staff-Jt-PC_Electric Rev Req Model (2009 GRC) Revised 01-18-2010 4" xfId="5709"/>
    <cellStyle name="_Power Cost Value Copy 11.30.05 gas 1.09.06 AURORA at 1.10.06_Power Costs - Comparison bx Rbtl-Staff-Jt-PC_Electric Rev Req Model (2009 GRC) Revised 01-18-2010_DEM-WP(C) ENERG10C--ctn Mid-C_042010 2010GRC" xfId="5710"/>
    <cellStyle name="_Power Cost Value Copy 11.30.05 gas 1.09.06 AURORA at 1.10.06_Power Costs - Comparison bx Rbtl-Staff-Jt-PC_Final Order Electric EXHIBIT A-1" xfId="5711"/>
    <cellStyle name="_Power Cost Value Copy 11.30.05 gas 1.09.06 AURORA at 1.10.06_Power Costs - Comparison bx Rbtl-Staff-Jt-PC_Final Order Electric EXHIBIT A-1 2" xfId="5712"/>
    <cellStyle name="_Power Cost Value Copy 11.30.05 gas 1.09.06 AURORA at 1.10.06_Power Costs - Comparison bx Rbtl-Staff-Jt-PC_Final Order Electric EXHIBIT A-1 2 2" xfId="5713"/>
    <cellStyle name="_Power Cost Value Copy 11.30.05 gas 1.09.06 AURORA at 1.10.06_Power Costs - Comparison bx Rbtl-Staff-Jt-PC_Final Order Electric EXHIBIT A-1 3" xfId="5714"/>
    <cellStyle name="_Power Cost Value Copy 11.30.05 gas 1.09.06 AURORA at 1.10.06_Power Costs - Comparison bx Rbtl-Staff-Jt-PC_Final Order Electric EXHIBIT A-1 4" xfId="5715"/>
    <cellStyle name="_Power Cost Value Copy 11.30.05 gas 1.09.06 AURORA at 1.10.06_Production Adj 4.37" xfId="5716"/>
    <cellStyle name="_Power Cost Value Copy 11.30.05 gas 1.09.06 AURORA at 1.10.06_Production Adj 4.37 2" xfId="5717"/>
    <cellStyle name="_Power Cost Value Copy 11.30.05 gas 1.09.06 AURORA at 1.10.06_Production Adj 4.37 2 2" xfId="5718"/>
    <cellStyle name="_Power Cost Value Copy 11.30.05 gas 1.09.06 AURORA at 1.10.06_Production Adj 4.37 3" xfId="5719"/>
    <cellStyle name="_Power Cost Value Copy 11.30.05 gas 1.09.06 AURORA at 1.10.06_Purchased Power Adj 4.03" xfId="5720"/>
    <cellStyle name="_Power Cost Value Copy 11.30.05 gas 1.09.06 AURORA at 1.10.06_Purchased Power Adj 4.03 2" xfId="5721"/>
    <cellStyle name="_Power Cost Value Copy 11.30.05 gas 1.09.06 AURORA at 1.10.06_Purchased Power Adj 4.03 2 2" xfId="5722"/>
    <cellStyle name="_Power Cost Value Copy 11.30.05 gas 1.09.06 AURORA at 1.10.06_Purchased Power Adj 4.03 3" xfId="5723"/>
    <cellStyle name="_Power Cost Value Copy 11.30.05 gas 1.09.06 AURORA at 1.10.06_Rate Design Sch 24" xfId="5724"/>
    <cellStyle name="_Power Cost Value Copy 11.30.05 gas 1.09.06 AURORA at 1.10.06_Rate Design Sch 24 2" xfId="5725"/>
    <cellStyle name="_Power Cost Value Copy 11.30.05 gas 1.09.06 AURORA at 1.10.06_Rate Design Sch 25" xfId="5726"/>
    <cellStyle name="_Power Cost Value Copy 11.30.05 gas 1.09.06 AURORA at 1.10.06_Rate Design Sch 25 2" xfId="5727"/>
    <cellStyle name="_Power Cost Value Copy 11.30.05 gas 1.09.06 AURORA at 1.10.06_Rate Design Sch 25 2 2" xfId="5728"/>
    <cellStyle name="_Power Cost Value Copy 11.30.05 gas 1.09.06 AURORA at 1.10.06_Rate Design Sch 25 3" xfId="5729"/>
    <cellStyle name="_Power Cost Value Copy 11.30.05 gas 1.09.06 AURORA at 1.10.06_Rate Design Sch 26" xfId="5730"/>
    <cellStyle name="_Power Cost Value Copy 11.30.05 gas 1.09.06 AURORA at 1.10.06_Rate Design Sch 26 2" xfId="5731"/>
    <cellStyle name="_Power Cost Value Copy 11.30.05 gas 1.09.06 AURORA at 1.10.06_Rate Design Sch 26 2 2" xfId="5732"/>
    <cellStyle name="_Power Cost Value Copy 11.30.05 gas 1.09.06 AURORA at 1.10.06_Rate Design Sch 26 3" xfId="5733"/>
    <cellStyle name="_Power Cost Value Copy 11.30.05 gas 1.09.06 AURORA at 1.10.06_Rate Design Sch 31" xfId="5734"/>
    <cellStyle name="_Power Cost Value Copy 11.30.05 gas 1.09.06 AURORA at 1.10.06_Rate Design Sch 31 2" xfId="5735"/>
    <cellStyle name="_Power Cost Value Copy 11.30.05 gas 1.09.06 AURORA at 1.10.06_Rate Design Sch 31 2 2" xfId="5736"/>
    <cellStyle name="_Power Cost Value Copy 11.30.05 gas 1.09.06 AURORA at 1.10.06_Rate Design Sch 31 3" xfId="5737"/>
    <cellStyle name="_Power Cost Value Copy 11.30.05 gas 1.09.06 AURORA at 1.10.06_Rate Design Sch 43" xfId="5738"/>
    <cellStyle name="_Power Cost Value Copy 11.30.05 gas 1.09.06 AURORA at 1.10.06_Rate Design Sch 43 2" xfId="5739"/>
    <cellStyle name="_Power Cost Value Copy 11.30.05 gas 1.09.06 AURORA at 1.10.06_Rate Design Sch 43 2 2" xfId="5740"/>
    <cellStyle name="_Power Cost Value Copy 11.30.05 gas 1.09.06 AURORA at 1.10.06_Rate Design Sch 43 3" xfId="5741"/>
    <cellStyle name="_Power Cost Value Copy 11.30.05 gas 1.09.06 AURORA at 1.10.06_Rate Design Sch 448-449" xfId="5742"/>
    <cellStyle name="_Power Cost Value Copy 11.30.05 gas 1.09.06 AURORA at 1.10.06_Rate Design Sch 448-449 2" xfId="5743"/>
    <cellStyle name="_Power Cost Value Copy 11.30.05 gas 1.09.06 AURORA at 1.10.06_Rate Design Sch 46" xfId="5744"/>
    <cellStyle name="_Power Cost Value Copy 11.30.05 gas 1.09.06 AURORA at 1.10.06_Rate Design Sch 46 2" xfId="5745"/>
    <cellStyle name="_Power Cost Value Copy 11.30.05 gas 1.09.06 AURORA at 1.10.06_Rate Design Sch 46 2 2" xfId="5746"/>
    <cellStyle name="_Power Cost Value Copy 11.30.05 gas 1.09.06 AURORA at 1.10.06_Rate Design Sch 46 3" xfId="5747"/>
    <cellStyle name="_Power Cost Value Copy 11.30.05 gas 1.09.06 AURORA at 1.10.06_Rate Spread" xfId="5748"/>
    <cellStyle name="_Power Cost Value Copy 11.30.05 gas 1.09.06 AURORA at 1.10.06_Rate Spread 2" xfId="5749"/>
    <cellStyle name="_Power Cost Value Copy 11.30.05 gas 1.09.06 AURORA at 1.10.06_Rate Spread 2 2" xfId="5750"/>
    <cellStyle name="_Power Cost Value Copy 11.30.05 gas 1.09.06 AURORA at 1.10.06_Rate Spread 3" xfId="5751"/>
    <cellStyle name="_Power Cost Value Copy 11.30.05 gas 1.09.06 AURORA at 1.10.06_Rebuttal Power Costs" xfId="5752"/>
    <cellStyle name="_Power Cost Value Copy 11.30.05 gas 1.09.06 AURORA at 1.10.06_Rebuttal Power Costs 2" xfId="5753"/>
    <cellStyle name="_Power Cost Value Copy 11.30.05 gas 1.09.06 AURORA at 1.10.06_Rebuttal Power Costs 2 2" xfId="5754"/>
    <cellStyle name="_Power Cost Value Copy 11.30.05 gas 1.09.06 AURORA at 1.10.06_Rebuttal Power Costs 3" xfId="5755"/>
    <cellStyle name="_Power Cost Value Copy 11.30.05 gas 1.09.06 AURORA at 1.10.06_Rebuttal Power Costs 4" xfId="5756"/>
    <cellStyle name="_Power Cost Value Copy 11.30.05 gas 1.09.06 AURORA at 1.10.06_Rebuttal Power Costs_Adj Bench DR 3 for Initial Briefs (Electric)" xfId="5757"/>
    <cellStyle name="_Power Cost Value Copy 11.30.05 gas 1.09.06 AURORA at 1.10.06_Rebuttal Power Costs_Adj Bench DR 3 for Initial Briefs (Electric) 2" xfId="5758"/>
    <cellStyle name="_Power Cost Value Copy 11.30.05 gas 1.09.06 AURORA at 1.10.06_Rebuttal Power Costs_Adj Bench DR 3 for Initial Briefs (Electric) 2 2" xfId="5759"/>
    <cellStyle name="_Power Cost Value Copy 11.30.05 gas 1.09.06 AURORA at 1.10.06_Rebuttal Power Costs_Adj Bench DR 3 for Initial Briefs (Electric) 3" xfId="5760"/>
    <cellStyle name="_Power Cost Value Copy 11.30.05 gas 1.09.06 AURORA at 1.10.06_Rebuttal Power Costs_Adj Bench DR 3 for Initial Briefs (Electric) 4" xfId="5761"/>
    <cellStyle name="_Power Cost Value Copy 11.30.05 gas 1.09.06 AURORA at 1.10.06_Rebuttal Power Costs_Adj Bench DR 3 for Initial Briefs (Electric)_DEM-WP(C) ENERG10C--ctn Mid-C_042010 2010GRC" xfId="5762"/>
    <cellStyle name="_Power Cost Value Copy 11.30.05 gas 1.09.06 AURORA at 1.10.06_Rebuttal Power Costs_DEM-WP(C) ENERG10C--ctn Mid-C_042010 2010GRC" xfId="5763"/>
    <cellStyle name="_Power Cost Value Copy 11.30.05 gas 1.09.06 AURORA at 1.10.06_Rebuttal Power Costs_Electric Rev Req Model (2009 GRC) Rebuttal" xfId="5764"/>
    <cellStyle name="_Power Cost Value Copy 11.30.05 gas 1.09.06 AURORA at 1.10.06_Rebuttal Power Costs_Electric Rev Req Model (2009 GRC) Rebuttal 2" xfId="5765"/>
    <cellStyle name="_Power Cost Value Copy 11.30.05 gas 1.09.06 AURORA at 1.10.06_Rebuttal Power Costs_Electric Rev Req Model (2009 GRC) Rebuttal 2 2" xfId="5766"/>
    <cellStyle name="_Power Cost Value Copy 11.30.05 gas 1.09.06 AURORA at 1.10.06_Rebuttal Power Costs_Electric Rev Req Model (2009 GRC) Rebuttal 3" xfId="5767"/>
    <cellStyle name="_Power Cost Value Copy 11.30.05 gas 1.09.06 AURORA at 1.10.06_Rebuttal Power Costs_Electric Rev Req Model (2009 GRC) Rebuttal 4" xfId="5768"/>
    <cellStyle name="_Power Cost Value Copy 11.30.05 gas 1.09.06 AURORA at 1.10.06_Rebuttal Power Costs_Electric Rev Req Model (2009 GRC) Rebuttal REmoval of New  WH Solar AdjustMI" xfId="5769"/>
    <cellStyle name="_Power Cost Value Copy 11.30.05 gas 1.09.06 AURORA at 1.10.06_Rebuttal Power Costs_Electric Rev Req Model (2009 GRC) Rebuttal REmoval of New  WH Solar AdjustMI 2" xfId="5770"/>
    <cellStyle name="_Power Cost Value Copy 11.30.05 gas 1.09.06 AURORA at 1.10.06_Rebuttal Power Costs_Electric Rev Req Model (2009 GRC) Rebuttal REmoval of New  WH Solar AdjustMI 2 2" xfId="5771"/>
    <cellStyle name="_Power Cost Value Copy 11.30.05 gas 1.09.06 AURORA at 1.10.06_Rebuttal Power Costs_Electric Rev Req Model (2009 GRC) Rebuttal REmoval of New  WH Solar AdjustMI 3" xfId="5772"/>
    <cellStyle name="_Power Cost Value Copy 11.30.05 gas 1.09.06 AURORA at 1.10.06_Rebuttal Power Costs_Electric Rev Req Model (2009 GRC) Rebuttal REmoval of New  WH Solar AdjustMI 4" xfId="5773"/>
    <cellStyle name="_Power Cost Value Copy 11.30.05 gas 1.09.06 AURORA at 1.10.06_Rebuttal Power Costs_Electric Rev Req Model (2009 GRC) Rebuttal REmoval of New  WH Solar AdjustMI_DEM-WP(C) ENERG10C--ctn Mid-C_042010 2010GRC" xfId="5774"/>
    <cellStyle name="_Power Cost Value Copy 11.30.05 gas 1.09.06 AURORA at 1.10.06_Rebuttal Power Costs_Electric Rev Req Model (2009 GRC) Revised 01-18-2010" xfId="5775"/>
    <cellStyle name="_Power Cost Value Copy 11.30.05 gas 1.09.06 AURORA at 1.10.06_Rebuttal Power Costs_Electric Rev Req Model (2009 GRC) Revised 01-18-2010 2" xfId="5776"/>
    <cellStyle name="_Power Cost Value Copy 11.30.05 gas 1.09.06 AURORA at 1.10.06_Rebuttal Power Costs_Electric Rev Req Model (2009 GRC) Revised 01-18-2010 2 2" xfId="5777"/>
    <cellStyle name="_Power Cost Value Copy 11.30.05 gas 1.09.06 AURORA at 1.10.06_Rebuttal Power Costs_Electric Rev Req Model (2009 GRC) Revised 01-18-2010 3" xfId="5778"/>
    <cellStyle name="_Power Cost Value Copy 11.30.05 gas 1.09.06 AURORA at 1.10.06_Rebuttal Power Costs_Electric Rev Req Model (2009 GRC) Revised 01-18-2010 4" xfId="5779"/>
    <cellStyle name="_Power Cost Value Copy 11.30.05 gas 1.09.06 AURORA at 1.10.06_Rebuttal Power Costs_Electric Rev Req Model (2009 GRC) Revised 01-18-2010_DEM-WP(C) ENERG10C--ctn Mid-C_042010 2010GRC" xfId="5780"/>
    <cellStyle name="_Power Cost Value Copy 11.30.05 gas 1.09.06 AURORA at 1.10.06_Rebuttal Power Costs_Final Order Electric EXHIBIT A-1" xfId="5781"/>
    <cellStyle name="_Power Cost Value Copy 11.30.05 gas 1.09.06 AURORA at 1.10.06_Rebuttal Power Costs_Final Order Electric EXHIBIT A-1 2" xfId="5782"/>
    <cellStyle name="_Power Cost Value Copy 11.30.05 gas 1.09.06 AURORA at 1.10.06_Rebuttal Power Costs_Final Order Electric EXHIBIT A-1 2 2" xfId="5783"/>
    <cellStyle name="_Power Cost Value Copy 11.30.05 gas 1.09.06 AURORA at 1.10.06_Rebuttal Power Costs_Final Order Electric EXHIBIT A-1 3" xfId="5784"/>
    <cellStyle name="_Power Cost Value Copy 11.30.05 gas 1.09.06 AURORA at 1.10.06_Rebuttal Power Costs_Final Order Electric EXHIBIT A-1 4" xfId="5785"/>
    <cellStyle name="_Power Cost Value Copy 11.30.05 gas 1.09.06 AURORA at 1.10.06_ROR 5.02" xfId="5786"/>
    <cellStyle name="_Power Cost Value Copy 11.30.05 gas 1.09.06 AURORA at 1.10.06_ROR 5.02 2" xfId="5787"/>
    <cellStyle name="_Power Cost Value Copy 11.30.05 gas 1.09.06 AURORA at 1.10.06_ROR 5.02 2 2" xfId="5788"/>
    <cellStyle name="_Power Cost Value Copy 11.30.05 gas 1.09.06 AURORA at 1.10.06_ROR 5.02 3" xfId="5789"/>
    <cellStyle name="_Power Cost Value Copy 11.30.05 gas 1.09.06 AURORA at 1.10.06_Sch 40 Feeder OH 2008" xfId="5790"/>
    <cellStyle name="_Power Cost Value Copy 11.30.05 gas 1.09.06 AURORA at 1.10.06_Sch 40 Feeder OH 2008 2" xfId="5791"/>
    <cellStyle name="_Power Cost Value Copy 11.30.05 gas 1.09.06 AURORA at 1.10.06_Sch 40 Feeder OH 2008 2 2" xfId="5792"/>
    <cellStyle name="_Power Cost Value Copy 11.30.05 gas 1.09.06 AURORA at 1.10.06_Sch 40 Feeder OH 2008 3" xfId="5793"/>
    <cellStyle name="_Power Cost Value Copy 11.30.05 gas 1.09.06 AURORA at 1.10.06_Sch 40 Interim Energy Rates " xfId="5794"/>
    <cellStyle name="_Power Cost Value Copy 11.30.05 gas 1.09.06 AURORA at 1.10.06_Sch 40 Interim Energy Rates  2" xfId="5795"/>
    <cellStyle name="_Power Cost Value Copy 11.30.05 gas 1.09.06 AURORA at 1.10.06_Sch 40 Interim Energy Rates  2 2" xfId="5796"/>
    <cellStyle name="_Power Cost Value Copy 11.30.05 gas 1.09.06 AURORA at 1.10.06_Sch 40 Interim Energy Rates  3" xfId="5797"/>
    <cellStyle name="_Power Cost Value Copy 11.30.05 gas 1.09.06 AURORA at 1.10.06_Sch 40 Substation A&amp;G 2008" xfId="5798"/>
    <cellStyle name="_Power Cost Value Copy 11.30.05 gas 1.09.06 AURORA at 1.10.06_Sch 40 Substation A&amp;G 2008 2" xfId="5799"/>
    <cellStyle name="_Power Cost Value Copy 11.30.05 gas 1.09.06 AURORA at 1.10.06_Sch 40 Substation A&amp;G 2008 2 2" xfId="5800"/>
    <cellStyle name="_Power Cost Value Copy 11.30.05 gas 1.09.06 AURORA at 1.10.06_Sch 40 Substation A&amp;G 2008 3" xfId="5801"/>
    <cellStyle name="_Power Cost Value Copy 11.30.05 gas 1.09.06 AURORA at 1.10.06_Sch 40 Substation O&amp;M 2008" xfId="5802"/>
    <cellStyle name="_Power Cost Value Copy 11.30.05 gas 1.09.06 AURORA at 1.10.06_Sch 40 Substation O&amp;M 2008 2" xfId="5803"/>
    <cellStyle name="_Power Cost Value Copy 11.30.05 gas 1.09.06 AURORA at 1.10.06_Sch 40 Substation O&amp;M 2008 2 2" xfId="5804"/>
    <cellStyle name="_Power Cost Value Copy 11.30.05 gas 1.09.06 AURORA at 1.10.06_Sch 40 Substation O&amp;M 2008 3" xfId="5805"/>
    <cellStyle name="_Power Cost Value Copy 11.30.05 gas 1.09.06 AURORA at 1.10.06_Subs 2008" xfId="5806"/>
    <cellStyle name="_Power Cost Value Copy 11.30.05 gas 1.09.06 AURORA at 1.10.06_Subs 2008 2" xfId="5807"/>
    <cellStyle name="_Power Cost Value Copy 11.30.05 gas 1.09.06 AURORA at 1.10.06_Subs 2008 2 2" xfId="5808"/>
    <cellStyle name="_Power Cost Value Copy 11.30.05 gas 1.09.06 AURORA at 1.10.06_Subs 2008 3" xfId="5809"/>
    <cellStyle name="_Power Cost Value Copy 11.30.05 gas 1.09.06 AURORA at 1.10.06_Transmission Workbook for May BOD" xfId="5810"/>
    <cellStyle name="_Power Cost Value Copy 11.30.05 gas 1.09.06 AURORA at 1.10.06_Transmission Workbook for May BOD 2" xfId="5811"/>
    <cellStyle name="_Power Cost Value Copy 11.30.05 gas 1.09.06 AURORA at 1.10.06_Transmission Workbook for May BOD_DEM-WP(C) ENERG10C--ctn Mid-C_042010 2010GRC" xfId="5812"/>
    <cellStyle name="_Power Cost Value Copy 11.30.05 gas 1.09.06 AURORA at 1.10.06_Wind Integration 10GRC" xfId="5813"/>
    <cellStyle name="_Power Cost Value Copy 11.30.05 gas 1.09.06 AURORA at 1.10.06_Wind Integration 10GRC 2" xfId="5814"/>
    <cellStyle name="_Power Cost Value Copy 11.30.05 gas 1.09.06 AURORA at 1.10.06_Wind Integration 10GRC_DEM-WP(C) ENERG10C--ctn Mid-C_042010 2010GRC" xfId="5815"/>
    <cellStyle name="_Power Costs Rate Year 11-13-07" xfId="5816"/>
    <cellStyle name="_Price Output" xfId="5817"/>
    <cellStyle name="_Price Output 2" xfId="5818"/>
    <cellStyle name="_Price Output 2 2" xfId="5819"/>
    <cellStyle name="_Price Output 3" xfId="5820"/>
    <cellStyle name="_Price Output 3 2" xfId="5821"/>
    <cellStyle name="_Price Output_DEM-WP(C) Chelan Power Costs" xfId="5822"/>
    <cellStyle name="_Price Output_DEM-WP(C) Chelan Power Costs 2" xfId="5823"/>
    <cellStyle name="_Price Output_DEM-WP(C) ENERG10C--ctn Mid-C_042010 2010GRC" xfId="5824"/>
    <cellStyle name="_Price Output_DEM-WP(C) Gas Transport 2010GRC" xfId="5825"/>
    <cellStyle name="_Price Output_DEM-WP(C) Gas Transport 2010GRC 2" xfId="5826"/>
    <cellStyle name="_Price Output_NIM Summary" xfId="5827"/>
    <cellStyle name="_Price Output_NIM Summary 2" xfId="5828"/>
    <cellStyle name="_Price Output_NIM Summary_DEM-WP(C) ENERG10C--ctn Mid-C_042010 2010GRC" xfId="5829"/>
    <cellStyle name="_Price Output_Wind Integration 10GRC" xfId="5830"/>
    <cellStyle name="_Price Output_Wind Integration 10GRC 2" xfId="5831"/>
    <cellStyle name="_Price Output_Wind Integration 10GRC_DEM-WP(C) ENERG10C--ctn Mid-C_042010 2010GRC" xfId="5832"/>
    <cellStyle name="_Prices" xfId="5833"/>
    <cellStyle name="_Prices 2" xfId="5834"/>
    <cellStyle name="_Prices 2 2" xfId="5835"/>
    <cellStyle name="_Prices 3" xfId="5836"/>
    <cellStyle name="_Prices 3 2" xfId="5837"/>
    <cellStyle name="_Prices_DEM-WP(C) Chelan Power Costs" xfId="5838"/>
    <cellStyle name="_Prices_DEM-WP(C) Chelan Power Costs 2" xfId="5839"/>
    <cellStyle name="_Prices_DEM-WP(C) ENERG10C--ctn Mid-C_042010 2010GRC" xfId="5840"/>
    <cellStyle name="_Prices_DEM-WP(C) Gas Transport 2010GRC" xfId="5841"/>
    <cellStyle name="_Prices_DEM-WP(C) Gas Transport 2010GRC 2" xfId="5842"/>
    <cellStyle name="_Prices_NIM Summary" xfId="5843"/>
    <cellStyle name="_Prices_NIM Summary 2" xfId="5844"/>
    <cellStyle name="_Prices_NIM Summary_DEM-WP(C) ENERG10C--ctn Mid-C_042010 2010GRC" xfId="5845"/>
    <cellStyle name="_Prices_Wind Integration 10GRC" xfId="5846"/>
    <cellStyle name="_Prices_Wind Integration 10GRC 2" xfId="5847"/>
    <cellStyle name="_Prices_Wind Integration 10GRC_DEM-WP(C) ENERG10C--ctn Mid-C_042010 2010GRC" xfId="5848"/>
    <cellStyle name="_Pro Forma Rev 07 GRC" xfId="5849"/>
    <cellStyle name="_x0013__Rebuttal Power Costs" xfId="5850"/>
    <cellStyle name="_x0013__Rebuttal Power Costs 2" xfId="5851"/>
    <cellStyle name="_x0013__Rebuttal Power Costs 2 2" xfId="5852"/>
    <cellStyle name="_x0013__Rebuttal Power Costs 3" xfId="5853"/>
    <cellStyle name="_x0013__Rebuttal Power Costs 4" xfId="5854"/>
    <cellStyle name="_x0013__Rebuttal Power Costs_Adj Bench DR 3 for Initial Briefs (Electric)" xfId="5855"/>
    <cellStyle name="_x0013__Rebuttal Power Costs_Adj Bench DR 3 for Initial Briefs (Electric) 2" xfId="5856"/>
    <cellStyle name="_x0013__Rebuttal Power Costs_Adj Bench DR 3 for Initial Briefs (Electric) 2 2" xfId="5857"/>
    <cellStyle name="_x0013__Rebuttal Power Costs_Adj Bench DR 3 for Initial Briefs (Electric) 3" xfId="5858"/>
    <cellStyle name="_x0013__Rebuttal Power Costs_Adj Bench DR 3 for Initial Briefs (Electric) 4" xfId="5859"/>
    <cellStyle name="_x0013__Rebuttal Power Costs_Adj Bench DR 3 for Initial Briefs (Electric)_DEM-WP(C) ENERG10C--ctn Mid-C_042010 2010GRC" xfId="5860"/>
    <cellStyle name="_x0013__Rebuttal Power Costs_DEM-WP(C) ENERG10C--ctn Mid-C_042010 2010GRC" xfId="5861"/>
    <cellStyle name="_x0013__Rebuttal Power Costs_Electric Rev Req Model (2009 GRC) Rebuttal" xfId="5862"/>
    <cellStyle name="_x0013__Rebuttal Power Costs_Electric Rev Req Model (2009 GRC) Rebuttal 2" xfId="5863"/>
    <cellStyle name="_x0013__Rebuttal Power Costs_Electric Rev Req Model (2009 GRC) Rebuttal 2 2" xfId="5864"/>
    <cellStyle name="_x0013__Rebuttal Power Costs_Electric Rev Req Model (2009 GRC) Rebuttal 3" xfId="5865"/>
    <cellStyle name="_x0013__Rebuttal Power Costs_Electric Rev Req Model (2009 GRC) Rebuttal 4" xfId="5866"/>
    <cellStyle name="_x0013__Rebuttal Power Costs_Electric Rev Req Model (2009 GRC) Rebuttal REmoval of New  WH Solar AdjustMI" xfId="5867"/>
    <cellStyle name="_x0013__Rebuttal Power Costs_Electric Rev Req Model (2009 GRC) Rebuttal REmoval of New  WH Solar AdjustMI 2" xfId="5868"/>
    <cellStyle name="_x0013__Rebuttal Power Costs_Electric Rev Req Model (2009 GRC) Rebuttal REmoval of New  WH Solar AdjustMI 2 2" xfId="5869"/>
    <cellStyle name="_x0013__Rebuttal Power Costs_Electric Rev Req Model (2009 GRC) Rebuttal REmoval of New  WH Solar AdjustMI 3" xfId="5870"/>
    <cellStyle name="_x0013__Rebuttal Power Costs_Electric Rev Req Model (2009 GRC) Rebuttal REmoval of New  WH Solar AdjustMI 4" xfId="5871"/>
    <cellStyle name="_x0013__Rebuttal Power Costs_Electric Rev Req Model (2009 GRC) Rebuttal REmoval of New  WH Solar AdjustMI_DEM-WP(C) ENERG10C--ctn Mid-C_042010 2010GRC" xfId="5872"/>
    <cellStyle name="_x0013__Rebuttal Power Costs_Electric Rev Req Model (2009 GRC) Revised 01-18-2010" xfId="5873"/>
    <cellStyle name="_x0013__Rebuttal Power Costs_Electric Rev Req Model (2009 GRC) Revised 01-18-2010 2" xfId="5874"/>
    <cellStyle name="_x0013__Rebuttal Power Costs_Electric Rev Req Model (2009 GRC) Revised 01-18-2010 2 2" xfId="5875"/>
    <cellStyle name="_x0013__Rebuttal Power Costs_Electric Rev Req Model (2009 GRC) Revised 01-18-2010 3" xfId="5876"/>
    <cellStyle name="_x0013__Rebuttal Power Costs_Electric Rev Req Model (2009 GRC) Revised 01-18-2010 4" xfId="5877"/>
    <cellStyle name="_x0013__Rebuttal Power Costs_Electric Rev Req Model (2009 GRC) Revised 01-18-2010_DEM-WP(C) ENERG10C--ctn Mid-C_042010 2010GRC" xfId="5878"/>
    <cellStyle name="_x0013__Rebuttal Power Costs_Final Order Electric EXHIBIT A-1" xfId="5879"/>
    <cellStyle name="_x0013__Rebuttal Power Costs_Final Order Electric EXHIBIT A-1 2" xfId="5880"/>
    <cellStyle name="_x0013__Rebuttal Power Costs_Final Order Electric EXHIBIT A-1 2 2" xfId="5881"/>
    <cellStyle name="_x0013__Rebuttal Power Costs_Final Order Electric EXHIBIT A-1 3" xfId="5882"/>
    <cellStyle name="_x0013__Rebuttal Power Costs_Final Order Electric EXHIBIT A-1 4" xfId="5883"/>
    <cellStyle name="_recommendation" xfId="5884"/>
    <cellStyle name="_recommendation 2" xfId="5885"/>
    <cellStyle name="_recommendation 2 2" xfId="5886"/>
    <cellStyle name="_recommendation 3" xfId="5887"/>
    <cellStyle name="_recommendation 3 2" xfId="5888"/>
    <cellStyle name="_recommendation_DEM-WP(C) Chelan Power Costs" xfId="5889"/>
    <cellStyle name="_recommendation_DEM-WP(C) Chelan Power Costs 2" xfId="5890"/>
    <cellStyle name="_recommendation_DEM-WP(C) ENERG10C--ctn Mid-C_042010 2010GRC" xfId="5891"/>
    <cellStyle name="_recommendation_DEM-WP(C) Gas Transport 2010GRC" xfId="5892"/>
    <cellStyle name="_recommendation_DEM-WP(C) Gas Transport 2010GRC 2" xfId="5893"/>
    <cellStyle name="_recommendation_DEM-WP(C) Wind Integration Summary 2010GRC" xfId="5894"/>
    <cellStyle name="_recommendation_DEM-WP(C) Wind Integration Summary 2010GRC 2" xfId="5895"/>
    <cellStyle name="_recommendation_DEM-WP(C) Wind Integration Summary 2010GRC_DEM-WP(C) ENERG10C--ctn Mid-C_042010 2010GRC" xfId="5896"/>
    <cellStyle name="_recommendation_NIM Summary" xfId="5897"/>
    <cellStyle name="_recommendation_NIM Summary 2" xfId="5898"/>
    <cellStyle name="_recommendation_NIM Summary_DEM-WP(C) ENERG10C--ctn Mid-C_042010 2010GRC" xfId="5899"/>
    <cellStyle name="_Recon to Darrin's 5.11.05 proforma" xfId="5900"/>
    <cellStyle name="_Recon to Darrin's 5.11.05 proforma 2" xfId="5901"/>
    <cellStyle name="_Recon to Darrin's 5.11.05 proforma 2 2" xfId="5902"/>
    <cellStyle name="_Recon to Darrin's 5.11.05 proforma 2 2 2" xfId="5903"/>
    <cellStyle name="_Recon to Darrin's 5.11.05 proforma 2 3" xfId="5904"/>
    <cellStyle name="_Recon to Darrin's 5.11.05 proforma 3" xfId="5905"/>
    <cellStyle name="_Recon to Darrin's 5.11.05 proforma 3 2" xfId="5906"/>
    <cellStyle name="_Recon to Darrin's 5.11.05 proforma 3 2 2" xfId="5907"/>
    <cellStyle name="_Recon to Darrin's 5.11.05 proforma 3 3" xfId="5908"/>
    <cellStyle name="_Recon to Darrin's 5.11.05 proforma 3 3 2" xfId="5909"/>
    <cellStyle name="_Recon to Darrin's 5.11.05 proforma 3 4" xfId="5910"/>
    <cellStyle name="_Recon to Darrin's 5.11.05 proforma 3 4 2" xfId="5911"/>
    <cellStyle name="_Recon to Darrin's 5.11.05 proforma 4" xfId="5912"/>
    <cellStyle name="_Recon to Darrin's 5.11.05 proforma 4 2" xfId="5913"/>
    <cellStyle name="_Recon to Darrin's 5.11.05 proforma 5" xfId="5914"/>
    <cellStyle name="_Recon to Darrin's 5.11.05 proforma 5 2" xfId="5915"/>
    <cellStyle name="_Recon to Darrin's 5.11.05 proforma 6" xfId="5916"/>
    <cellStyle name="_Recon to Darrin's 5.11.05 proforma 7" xfId="5917"/>
    <cellStyle name="_Recon to Darrin's 5.11.05 proforma 7 2" xfId="5918"/>
    <cellStyle name="_Recon to Darrin's 5.11.05 proforma 8" xfId="5919"/>
    <cellStyle name="_Recon to Darrin's 5.11.05 proforma 8 2" xfId="5920"/>
    <cellStyle name="_Recon to Darrin's 5.11.05 proforma_(C) WHE Proforma with ITC cash grant 10 Yr Amort_for deferral_102809" xfId="5921"/>
    <cellStyle name="_Recon to Darrin's 5.11.05 proforma_(C) WHE Proforma with ITC cash grant 10 Yr Amort_for deferral_102809 2" xfId="5922"/>
    <cellStyle name="_Recon to Darrin's 5.11.05 proforma_(C) WHE Proforma with ITC cash grant 10 Yr Amort_for deferral_102809 2 2" xfId="5923"/>
    <cellStyle name="_Recon to Darrin's 5.11.05 proforma_(C) WHE Proforma with ITC cash grant 10 Yr Amort_for deferral_102809 3" xfId="5924"/>
    <cellStyle name="_Recon to Darrin's 5.11.05 proforma_(C) WHE Proforma with ITC cash grant 10 Yr Amort_for deferral_102809 4" xfId="5925"/>
    <cellStyle name="_Recon to Darrin's 5.11.05 proforma_(C) WHE Proforma with ITC cash grant 10 Yr Amort_for deferral_102809_16.07E Wild Horse Wind Expansionwrkingfile" xfId="5926"/>
    <cellStyle name="_Recon to Darrin's 5.11.05 proforma_(C) WHE Proforma with ITC cash grant 10 Yr Amort_for deferral_102809_16.07E Wild Horse Wind Expansionwrkingfile 2" xfId="5927"/>
    <cellStyle name="_Recon to Darrin's 5.11.05 proforma_(C) WHE Proforma with ITC cash grant 10 Yr Amort_for deferral_102809_16.07E Wild Horse Wind Expansionwrkingfile 2 2" xfId="5928"/>
    <cellStyle name="_Recon to Darrin's 5.11.05 proforma_(C) WHE Proforma with ITC cash grant 10 Yr Amort_for deferral_102809_16.07E Wild Horse Wind Expansionwrkingfile 3" xfId="5929"/>
    <cellStyle name="_Recon to Darrin's 5.11.05 proforma_(C) WHE Proforma with ITC cash grant 10 Yr Amort_for deferral_102809_16.07E Wild Horse Wind Expansionwrkingfile 4" xfId="5930"/>
    <cellStyle name="_Recon to Darrin's 5.11.05 proforma_(C) WHE Proforma with ITC cash grant 10 Yr Amort_for deferral_102809_16.07E Wild Horse Wind Expansionwrkingfile SF" xfId="5931"/>
    <cellStyle name="_Recon to Darrin's 5.11.05 proforma_(C) WHE Proforma with ITC cash grant 10 Yr Amort_for deferral_102809_16.07E Wild Horse Wind Expansionwrkingfile SF 2" xfId="5932"/>
    <cellStyle name="_Recon to Darrin's 5.11.05 proforma_(C) WHE Proforma with ITC cash grant 10 Yr Amort_for deferral_102809_16.07E Wild Horse Wind Expansionwrkingfile SF 2 2" xfId="5933"/>
    <cellStyle name="_Recon to Darrin's 5.11.05 proforma_(C) WHE Proforma with ITC cash grant 10 Yr Amort_for deferral_102809_16.07E Wild Horse Wind Expansionwrkingfile SF 3" xfId="5934"/>
    <cellStyle name="_Recon to Darrin's 5.11.05 proforma_(C) WHE Proforma with ITC cash grant 10 Yr Amort_for deferral_102809_16.07E Wild Horse Wind Expansionwrkingfile SF 4" xfId="5935"/>
    <cellStyle name="_Recon to Darrin's 5.11.05 proforma_(C) WHE Proforma with ITC cash grant 10 Yr Amort_for deferral_102809_16.07E Wild Horse Wind Expansionwrkingfile SF_DEM-WP(C) ENERG10C--ctn Mid-C_042010 2010GRC" xfId="5936"/>
    <cellStyle name="_Recon to Darrin's 5.11.05 proforma_(C) WHE Proforma with ITC cash grant 10 Yr Amort_for deferral_102809_16.07E Wild Horse Wind Expansionwrkingfile_DEM-WP(C) ENERG10C--ctn Mid-C_042010 2010GRC" xfId="5937"/>
    <cellStyle name="_Recon to Darrin's 5.11.05 proforma_(C) WHE Proforma with ITC cash grant 10 Yr Amort_for deferral_102809_16.37E Wild Horse Expansion DeferralRevwrkingfile SF" xfId="5938"/>
    <cellStyle name="_Recon to Darrin's 5.11.05 proforma_(C) WHE Proforma with ITC cash grant 10 Yr Amort_for deferral_102809_16.37E Wild Horse Expansion DeferralRevwrkingfile SF 2" xfId="5939"/>
    <cellStyle name="_Recon to Darrin's 5.11.05 proforma_(C) WHE Proforma with ITC cash grant 10 Yr Amort_for deferral_102809_16.37E Wild Horse Expansion DeferralRevwrkingfile SF 2 2" xfId="5940"/>
    <cellStyle name="_Recon to Darrin's 5.11.05 proforma_(C) WHE Proforma with ITC cash grant 10 Yr Amort_for deferral_102809_16.37E Wild Horse Expansion DeferralRevwrkingfile SF 3" xfId="5941"/>
    <cellStyle name="_Recon to Darrin's 5.11.05 proforma_(C) WHE Proforma with ITC cash grant 10 Yr Amort_for deferral_102809_16.37E Wild Horse Expansion DeferralRevwrkingfile SF 4" xfId="5942"/>
    <cellStyle name="_Recon to Darrin's 5.11.05 proforma_(C) WHE Proforma with ITC cash grant 10 Yr Amort_for deferral_102809_16.37E Wild Horse Expansion DeferralRevwrkingfile SF_DEM-WP(C) ENERG10C--ctn Mid-C_042010 2010GRC" xfId="5943"/>
    <cellStyle name="_Recon to Darrin's 5.11.05 proforma_(C) WHE Proforma with ITC cash grant 10 Yr Amort_for deferral_102809_DEM-WP(C) ENERG10C--ctn Mid-C_042010 2010GRC" xfId="5944"/>
    <cellStyle name="_Recon to Darrin's 5.11.05 proforma_(C) WHE Proforma with ITC cash grant 10 Yr Amort_for rebuttal_120709" xfId="5945"/>
    <cellStyle name="_Recon to Darrin's 5.11.05 proforma_(C) WHE Proforma with ITC cash grant 10 Yr Amort_for rebuttal_120709 2" xfId="5946"/>
    <cellStyle name="_Recon to Darrin's 5.11.05 proforma_(C) WHE Proforma with ITC cash grant 10 Yr Amort_for rebuttal_120709 2 2" xfId="5947"/>
    <cellStyle name="_Recon to Darrin's 5.11.05 proforma_(C) WHE Proforma with ITC cash grant 10 Yr Amort_for rebuttal_120709 3" xfId="5948"/>
    <cellStyle name="_Recon to Darrin's 5.11.05 proforma_(C) WHE Proforma with ITC cash grant 10 Yr Amort_for rebuttal_120709 4" xfId="5949"/>
    <cellStyle name="_Recon to Darrin's 5.11.05 proforma_(C) WHE Proforma with ITC cash grant 10 Yr Amort_for rebuttal_120709_DEM-WP(C) ENERG10C--ctn Mid-C_042010 2010GRC" xfId="5950"/>
    <cellStyle name="_Recon to Darrin's 5.11.05 proforma_04.07E Wild Horse Wind Expansion" xfId="5951"/>
    <cellStyle name="_Recon to Darrin's 5.11.05 proforma_04.07E Wild Horse Wind Expansion 2" xfId="5952"/>
    <cellStyle name="_Recon to Darrin's 5.11.05 proforma_04.07E Wild Horse Wind Expansion 2 2" xfId="5953"/>
    <cellStyle name="_Recon to Darrin's 5.11.05 proforma_04.07E Wild Horse Wind Expansion 3" xfId="5954"/>
    <cellStyle name="_Recon to Darrin's 5.11.05 proforma_04.07E Wild Horse Wind Expansion 4" xfId="5955"/>
    <cellStyle name="_Recon to Darrin's 5.11.05 proforma_04.07E Wild Horse Wind Expansion_16.07E Wild Horse Wind Expansionwrkingfile" xfId="5956"/>
    <cellStyle name="_Recon to Darrin's 5.11.05 proforma_04.07E Wild Horse Wind Expansion_16.07E Wild Horse Wind Expansionwrkingfile 2" xfId="5957"/>
    <cellStyle name="_Recon to Darrin's 5.11.05 proforma_04.07E Wild Horse Wind Expansion_16.07E Wild Horse Wind Expansionwrkingfile 2 2" xfId="5958"/>
    <cellStyle name="_Recon to Darrin's 5.11.05 proforma_04.07E Wild Horse Wind Expansion_16.07E Wild Horse Wind Expansionwrkingfile 3" xfId="5959"/>
    <cellStyle name="_Recon to Darrin's 5.11.05 proforma_04.07E Wild Horse Wind Expansion_16.07E Wild Horse Wind Expansionwrkingfile 4" xfId="5960"/>
    <cellStyle name="_Recon to Darrin's 5.11.05 proforma_04.07E Wild Horse Wind Expansion_16.07E Wild Horse Wind Expansionwrkingfile SF" xfId="5961"/>
    <cellStyle name="_Recon to Darrin's 5.11.05 proforma_04.07E Wild Horse Wind Expansion_16.07E Wild Horse Wind Expansionwrkingfile SF 2" xfId="5962"/>
    <cellStyle name="_Recon to Darrin's 5.11.05 proforma_04.07E Wild Horse Wind Expansion_16.07E Wild Horse Wind Expansionwrkingfile SF 2 2" xfId="5963"/>
    <cellStyle name="_Recon to Darrin's 5.11.05 proforma_04.07E Wild Horse Wind Expansion_16.07E Wild Horse Wind Expansionwrkingfile SF 3" xfId="5964"/>
    <cellStyle name="_Recon to Darrin's 5.11.05 proforma_04.07E Wild Horse Wind Expansion_16.07E Wild Horse Wind Expansionwrkingfile SF 4" xfId="5965"/>
    <cellStyle name="_Recon to Darrin's 5.11.05 proforma_04.07E Wild Horse Wind Expansion_16.07E Wild Horse Wind Expansionwrkingfile SF_DEM-WP(C) ENERG10C--ctn Mid-C_042010 2010GRC" xfId="5966"/>
    <cellStyle name="_Recon to Darrin's 5.11.05 proforma_04.07E Wild Horse Wind Expansion_16.07E Wild Horse Wind Expansionwrkingfile_DEM-WP(C) ENERG10C--ctn Mid-C_042010 2010GRC" xfId="5967"/>
    <cellStyle name="_Recon to Darrin's 5.11.05 proforma_04.07E Wild Horse Wind Expansion_16.37E Wild Horse Expansion DeferralRevwrkingfile SF" xfId="5968"/>
    <cellStyle name="_Recon to Darrin's 5.11.05 proforma_04.07E Wild Horse Wind Expansion_16.37E Wild Horse Expansion DeferralRevwrkingfile SF 2" xfId="5969"/>
    <cellStyle name="_Recon to Darrin's 5.11.05 proforma_04.07E Wild Horse Wind Expansion_16.37E Wild Horse Expansion DeferralRevwrkingfile SF 2 2" xfId="5970"/>
    <cellStyle name="_Recon to Darrin's 5.11.05 proforma_04.07E Wild Horse Wind Expansion_16.37E Wild Horse Expansion DeferralRevwrkingfile SF 3" xfId="5971"/>
    <cellStyle name="_Recon to Darrin's 5.11.05 proforma_04.07E Wild Horse Wind Expansion_16.37E Wild Horse Expansion DeferralRevwrkingfile SF 4" xfId="5972"/>
    <cellStyle name="_Recon to Darrin's 5.11.05 proforma_04.07E Wild Horse Wind Expansion_16.37E Wild Horse Expansion DeferralRevwrkingfile SF_DEM-WP(C) ENERG10C--ctn Mid-C_042010 2010GRC" xfId="5973"/>
    <cellStyle name="_Recon to Darrin's 5.11.05 proforma_04.07E Wild Horse Wind Expansion_DEM-WP(C) ENERG10C--ctn Mid-C_042010 2010GRC" xfId="5974"/>
    <cellStyle name="_Recon to Darrin's 5.11.05 proforma_16.07E Wild Horse Wind Expansionwrkingfile" xfId="5975"/>
    <cellStyle name="_Recon to Darrin's 5.11.05 proforma_16.07E Wild Horse Wind Expansionwrkingfile 2" xfId="5976"/>
    <cellStyle name="_Recon to Darrin's 5.11.05 proforma_16.07E Wild Horse Wind Expansionwrkingfile 2 2" xfId="5977"/>
    <cellStyle name="_Recon to Darrin's 5.11.05 proforma_16.07E Wild Horse Wind Expansionwrkingfile 3" xfId="5978"/>
    <cellStyle name="_Recon to Darrin's 5.11.05 proforma_16.07E Wild Horse Wind Expansionwrkingfile 4" xfId="5979"/>
    <cellStyle name="_Recon to Darrin's 5.11.05 proforma_16.07E Wild Horse Wind Expansionwrkingfile SF" xfId="5980"/>
    <cellStyle name="_Recon to Darrin's 5.11.05 proforma_16.07E Wild Horse Wind Expansionwrkingfile SF 2" xfId="5981"/>
    <cellStyle name="_Recon to Darrin's 5.11.05 proforma_16.07E Wild Horse Wind Expansionwrkingfile SF 2 2" xfId="5982"/>
    <cellStyle name="_Recon to Darrin's 5.11.05 proforma_16.07E Wild Horse Wind Expansionwrkingfile SF 3" xfId="5983"/>
    <cellStyle name="_Recon to Darrin's 5.11.05 proforma_16.07E Wild Horse Wind Expansionwrkingfile SF 4" xfId="5984"/>
    <cellStyle name="_Recon to Darrin's 5.11.05 proforma_16.07E Wild Horse Wind Expansionwrkingfile SF_DEM-WP(C) ENERG10C--ctn Mid-C_042010 2010GRC" xfId="5985"/>
    <cellStyle name="_Recon to Darrin's 5.11.05 proforma_16.07E Wild Horse Wind Expansionwrkingfile_DEM-WP(C) ENERG10C--ctn Mid-C_042010 2010GRC" xfId="5986"/>
    <cellStyle name="_Recon to Darrin's 5.11.05 proforma_16.37E Wild Horse Expansion DeferralRevwrkingfile SF" xfId="5987"/>
    <cellStyle name="_Recon to Darrin's 5.11.05 proforma_16.37E Wild Horse Expansion DeferralRevwrkingfile SF 2" xfId="5988"/>
    <cellStyle name="_Recon to Darrin's 5.11.05 proforma_16.37E Wild Horse Expansion DeferralRevwrkingfile SF 2 2" xfId="5989"/>
    <cellStyle name="_Recon to Darrin's 5.11.05 proforma_16.37E Wild Horse Expansion DeferralRevwrkingfile SF 3" xfId="5990"/>
    <cellStyle name="_Recon to Darrin's 5.11.05 proforma_16.37E Wild Horse Expansion DeferralRevwrkingfile SF 4" xfId="5991"/>
    <cellStyle name="_Recon to Darrin's 5.11.05 proforma_16.37E Wild Horse Expansion DeferralRevwrkingfile SF_DEM-WP(C) ENERG10C--ctn Mid-C_042010 2010GRC" xfId="5992"/>
    <cellStyle name="_Recon to Darrin's 5.11.05 proforma_2009 Compliance Filing PCA Exhibits for GRC" xfId="5993"/>
    <cellStyle name="_Recon to Darrin's 5.11.05 proforma_2009 Compliance Filing PCA Exhibits for GRC 2" xfId="5994"/>
    <cellStyle name="_Recon to Darrin's 5.11.05 proforma_2009 GRC Compl Filing - Exhibit D" xfId="5995"/>
    <cellStyle name="_Recon to Darrin's 5.11.05 proforma_2009 GRC Compl Filing - Exhibit D 2" xfId="5996"/>
    <cellStyle name="_Recon to Darrin's 5.11.05 proforma_2009 GRC Compl Filing - Exhibit D_DEM-WP(C) ENERG10C--ctn Mid-C_042010 2010GRC" xfId="5997"/>
    <cellStyle name="_Recon to Darrin's 5.11.05 proforma_3.01 Income Statement" xfId="5998"/>
    <cellStyle name="_Recon to Darrin's 5.11.05 proforma_4 31 Regulatory Assets and Liabilities  7 06- Exhibit D" xfId="5999"/>
    <cellStyle name="_Recon to Darrin's 5.11.05 proforma_4 31 Regulatory Assets and Liabilities  7 06- Exhibit D 2" xfId="6000"/>
    <cellStyle name="_Recon to Darrin's 5.11.05 proforma_4 31 Regulatory Assets and Liabilities  7 06- Exhibit D 2 2" xfId="6001"/>
    <cellStyle name="_Recon to Darrin's 5.11.05 proforma_4 31 Regulatory Assets and Liabilities  7 06- Exhibit D 3" xfId="6002"/>
    <cellStyle name="_Recon to Darrin's 5.11.05 proforma_4 31 Regulatory Assets and Liabilities  7 06- Exhibit D 4" xfId="6003"/>
    <cellStyle name="_Recon to Darrin's 5.11.05 proforma_4 31 Regulatory Assets and Liabilities  7 06- Exhibit D_DEM-WP(C) ENERG10C--ctn Mid-C_042010 2010GRC" xfId="6004"/>
    <cellStyle name="_Recon to Darrin's 5.11.05 proforma_4 31 Regulatory Assets and Liabilities  7 06- Exhibit D_NIM Summary" xfId="6005"/>
    <cellStyle name="_Recon to Darrin's 5.11.05 proforma_4 31 Regulatory Assets and Liabilities  7 06- Exhibit D_NIM Summary 2" xfId="6006"/>
    <cellStyle name="_Recon to Darrin's 5.11.05 proforma_4 31 Regulatory Assets and Liabilities  7 06- Exhibit D_NIM Summary_DEM-WP(C) ENERG10C--ctn Mid-C_042010 2010GRC" xfId="6007"/>
    <cellStyle name="_Recon to Darrin's 5.11.05 proforma_4 31 Regulatory Assets and Liabilities  7 06- Exhibit D_NIM+O&amp;M" xfId="6008"/>
    <cellStyle name="_Recon to Darrin's 5.11.05 proforma_4 31 Regulatory Assets and Liabilities  7 06- Exhibit D_NIM+O&amp;M Monthly" xfId="6009"/>
    <cellStyle name="_Recon to Darrin's 5.11.05 proforma_4 31E Reg Asset  Liab and EXH D" xfId="6010"/>
    <cellStyle name="_Recon to Darrin's 5.11.05 proforma_4 31E Reg Asset  Liab and EXH D _ Aug 10 Filing (2)" xfId="6011"/>
    <cellStyle name="_Recon to Darrin's 5.11.05 proforma_4 31E Reg Asset  Liab and EXH D _ Aug 10 Filing (2) 2" xfId="6012"/>
    <cellStyle name="_Recon to Darrin's 5.11.05 proforma_4 31E Reg Asset  Liab and EXH D 2" xfId="6013"/>
    <cellStyle name="_Recon to Darrin's 5.11.05 proforma_4 31E Reg Asset  Liab and EXH D 3" xfId="6014"/>
    <cellStyle name="_Recon to Darrin's 5.11.05 proforma_4 32 Regulatory Assets and Liabilities  7 06- Exhibit D" xfId="6015"/>
    <cellStyle name="_Recon to Darrin's 5.11.05 proforma_4 32 Regulatory Assets and Liabilities  7 06- Exhibit D 2" xfId="6016"/>
    <cellStyle name="_Recon to Darrin's 5.11.05 proforma_4 32 Regulatory Assets and Liabilities  7 06- Exhibit D 2 2" xfId="6017"/>
    <cellStyle name="_Recon to Darrin's 5.11.05 proforma_4 32 Regulatory Assets and Liabilities  7 06- Exhibit D 3" xfId="6018"/>
    <cellStyle name="_Recon to Darrin's 5.11.05 proforma_4 32 Regulatory Assets and Liabilities  7 06- Exhibit D 4" xfId="6019"/>
    <cellStyle name="_Recon to Darrin's 5.11.05 proforma_4 32 Regulatory Assets and Liabilities  7 06- Exhibit D_DEM-WP(C) ENERG10C--ctn Mid-C_042010 2010GRC" xfId="6020"/>
    <cellStyle name="_Recon to Darrin's 5.11.05 proforma_4 32 Regulatory Assets and Liabilities  7 06- Exhibit D_NIM Summary" xfId="6021"/>
    <cellStyle name="_Recon to Darrin's 5.11.05 proforma_4 32 Regulatory Assets and Liabilities  7 06- Exhibit D_NIM Summary 2" xfId="6022"/>
    <cellStyle name="_Recon to Darrin's 5.11.05 proforma_4 32 Regulatory Assets and Liabilities  7 06- Exhibit D_NIM Summary_DEM-WP(C) ENERG10C--ctn Mid-C_042010 2010GRC" xfId="6023"/>
    <cellStyle name="_Recon to Darrin's 5.11.05 proforma_4 32 Regulatory Assets and Liabilities  7 06- Exhibit D_NIM+O&amp;M" xfId="6024"/>
    <cellStyle name="_Recon to Darrin's 5.11.05 proforma_4 32 Regulatory Assets and Liabilities  7 06- Exhibit D_NIM+O&amp;M Monthly" xfId="6025"/>
    <cellStyle name="_Recon to Darrin's 5.11.05 proforma_ACCOUNTS" xfId="6026"/>
    <cellStyle name="_Recon to Darrin's 5.11.05 proforma_AURORA Total New" xfId="6027"/>
    <cellStyle name="_Recon to Darrin's 5.11.05 proforma_AURORA Total New 2" xfId="6028"/>
    <cellStyle name="_Recon to Darrin's 5.11.05 proforma_Book1" xfId="6029"/>
    <cellStyle name="_Recon to Darrin's 5.11.05 proforma_Book2" xfId="6030"/>
    <cellStyle name="_Recon to Darrin's 5.11.05 proforma_Book2 2" xfId="6031"/>
    <cellStyle name="_Recon to Darrin's 5.11.05 proforma_Book2 2 2" xfId="6032"/>
    <cellStyle name="_Recon to Darrin's 5.11.05 proforma_Book2 3" xfId="6033"/>
    <cellStyle name="_Recon to Darrin's 5.11.05 proforma_Book2 4" xfId="6034"/>
    <cellStyle name="_Recon to Darrin's 5.11.05 proforma_Book2_Adj Bench DR 3 for Initial Briefs (Electric)" xfId="6035"/>
    <cellStyle name="_Recon to Darrin's 5.11.05 proforma_Book2_Adj Bench DR 3 for Initial Briefs (Electric) 2" xfId="6036"/>
    <cellStyle name="_Recon to Darrin's 5.11.05 proforma_Book2_Adj Bench DR 3 for Initial Briefs (Electric) 2 2" xfId="6037"/>
    <cellStyle name="_Recon to Darrin's 5.11.05 proforma_Book2_Adj Bench DR 3 for Initial Briefs (Electric) 3" xfId="6038"/>
    <cellStyle name="_Recon to Darrin's 5.11.05 proforma_Book2_Adj Bench DR 3 for Initial Briefs (Electric) 4" xfId="6039"/>
    <cellStyle name="_Recon to Darrin's 5.11.05 proforma_Book2_Adj Bench DR 3 for Initial Briefs (Electric)_DEM-WP(C) ENERG10C--ctn Mid-C_042010 2010GRC" xfId="6040"/>
    <cellStyle name="_Recon to Darrin's 5.11.05 proforma_Book2_DEM-WP(C) ENERG10C--ctn Mid-C_042010 2010GRC" xfId="6041"/>
    <cellStyle name="_Recon to Darrin's 5.11.05 proforma_Book2_Electric Rev Req Model (2009 GRC) Rebuttal" xfId="6042"/>
    <cellStyle name="_Recon to Darrin's 5.11.05 proforma_Book2_Electric Rev Req Model (2009 GRC) Rebuttal 2" xfId="6043"/>
    <cellStyle name="_Recon to Darrin's 5.11.05 proforma_Book2_Electric Rev Req Model (2009 GRC) Rebuttal 2 2" xfId="6044"/>
    <cellStyle name="_Recon to Darrin's 5.11.05 proforma_Book2_Electric Rev Req Model (2009 GRC) Rebuttal 3" xfId="6045"/>
    <cellStyle name="_Recon to Darrin's 5.11.05 proforma_Book2_Electric Rev Req Model (2009 GRC) Rebuttal 4" xfId="6046"/>
    <cellStyle name="_Recon to Darrin's 5.11.05 proforma_Book2_Electric Rev Req Model (2009 GRC) Rebuttal REmoval of New  WH Solar AdjustMI" xfId="6047"/>
    <cellStyle name="_Recon to Darrin's 5.11.05 proforma_Book2_Electric Rev Req Model (2009 GRC) Rebuttal REmoval of New  WH Solar AdjustMI 2" xfId="6048"/>
    <cellStyle name="_Recon to Darrin's 5.11.05 proforma_Book2_Electric Rev Req Model (2009 GRC) Rebuttal REmoval of New  WH Solar AdjustMI 2 2" xfId="6049"/>
    <cellStyle name="_Recon to Darrin's 5.11.05 proforma_Book2_Electric Rev Req Model (2009 GRC) Rebuttal REmoval of New  WH Solar AdjustMI 3" xfId="6050"/>
    <cellStyle name="_Recon to Darrin's 5.11.05 proforma_Book2_Electric Rev Req Model (2009 GRC) Rebuttal REmoval of New  WH Solar AdjustMI 4" xfId="6051"/>
    <cellStyle name="_Recon to Darrin's 5.11.05 proforma_Book2_Electric Rev Req Model (2009 GRC) Rebuttal REmoval of New  WH Solar AdjustMI_DEM-WP(C) ENERG10C--ctn Mid-C_042010 2010GRC" xfId="6052"/>
    <cellStyle name="_Recon to Darrin's 5.11.05 proforma_Book2_Electric Rev Req Model (2009 GRC) Revised 01-18-2010" xfId="6053"/>
    <cellStyle name="_Recon to Darrin's 5.11.05 proforma_Book2_Electric Rev Req Model (2009 GRC) Revised 01-18-2010 2" xfId="6054"/>
    <cellStyle name="_Recon to Darrin's 5.11.05 proforma_Book2_Electric Rev Req Model (2009 GRC) Revised 01-18-2010 2 2" xfId="6055"/>
    <cellStyle name="_Recon to Darrin's 5.11.05 proforma_Book2_Electric Rev Req Model (2009 GRC) Revised 01-18-2010 3" xfId="6056"/>
    <cellStyle name="_Recon to Darrin's 5.11.05 proforma_Book2_Electric Rev Req Model (2009 GRC) Revised 01-18-2010 4" xfId="6057"/>
    <cellStyle name="_Recon to Darrin's 5.11.05 proforma_Book2_Electric Rev Req Model (2009 GRC) Revised 01-18-2010_DEM-WP(C) ENERG10C--ctn Mid-C_042010 2010GRC" xfId="6058"/>
    <cellStyle name="_Recon to Darrin's 5.11.05 proforma_Book2_Final Order Electric EXHIBIT A-1" xfId="6059"/>
    <cellStyle name="_Recon to Darrin's 5.11.05 proforma_Book2_Final Order Electric EXHIBIT A-1 2" xfId="6060"/>
    <cellStyle name="_Recon to Darrin's 5.11.05 proforma_Book2_Final Order Electric EXHIBIT A-1 2 2" xfId="6061"/>
    <cellStyle name="_Recon to Darrin's 5.11.05 proforma_Book2_Final Order Electric EXHIBIT A-1 3" xfId="6062"/>
    <cellStyle name="_Recon to Darrin's 5.11.05 proforma_Book2_Final Order Electric EXHIBIT A-1 4" xfId="6063"/>
    <cellStyle name="_Recon to Darrin's 5.11.05 proforma_Book4" xfId="6064"/>
    <cellStyle name="_Recon to Darrin's 5.11.05 proforma_Book4 2" xfId="6065"/>
    <cellStyle name="_Recon to Darrin's 5.11.05 proforma_Book4 2 2" xfId="6066"/>
    <cellStyle name="_Recon to Darrin's 5.11.05 proforma_Book4 3" xfId="6067"/>
    <cellStyle name="_Recon to Darrin's 5.11.05 proforma_Book4 4" xfId="6068"/>
    <cellStyle name="_Recon to Darrin's 5.11.05 proforma_Book4_DEM-WP(C) ENERG10C--ctn Mid-C_042010 2010GRC" xfId="6069"/>
    <cellStyle name="_Recon to Darrin's 5.11.05 proforma_Book9" xfId="6070"/>
    <cellStyle name="_Recon to Darrin's 5.11.05 proforma_Book9 2" xfId="6071"/>
    <cellStyle name="_Recon to Darrin's 5.11.05 proforma_Book9 2 2" xfId="6072"/>
    <cellStyle name="_Recon to Darrin's 5.11.05 proforma_Book9 3" xfId="6073"/>
    <cellStyle name="_Recon to Darrin's 5.11.05 proforma_Book9 4" xfId="6074"/>
    <cellStyle name="_Recon to Darrin's 5.11.05 proforma_Book9_DEM-WP(C) ENERG10C--ctn Mid-C_042010 2010GRC" xfId="6075"/>
    <cellStyle name="_Recon to Darrin's 5.11.05 proforma_Check the Interest Calculation" xfId="6076"/>
    <cellStyle name="_Recon to Darrin's 5.11.05 proforma_Check the Interest Calculation_Scenario 1 REC vs PTC Offset" xfId="6077"/>
    <cellStyle name="_Recon to Darrin's 5.11.05 proforma_Check the Interest Calculation_Scenario 3" xfId="6078"/>
    <cellStyle name="_Recon to Darrin's 5.11.05 proforma_Chelan PUD Power Costs (8-10)" xfId="6079"/>
    <cellStyle name="_Recon to Darrin's 5.11.05 proforma_DEM-WP(C) Chelan Power Costs" xfId="6080"/>
    <cellStyle name="_Recon to Darrin's 5.11.05 proforma_DEM-WP(C) Chelan Power Costs 2" xfId="6081"/>
    <cellStyle name="_Recon to Darrin's 5.11.05 proforma_DEM-WP(C) ENERG10C--ctn Mid-C_042010 2010GRC" xfId="6082"/>
    <cellStyle name="_Recon to Darrin's 5.11.05 proforma_DEM-WP(C) Gas Transport 2010GRC" xfId="6083"/>
    <cellStyle name="_Recon to Darrin's 5.11.05 proforma_DEM-WP(C) Gas Transport 2010GRC 2" xfId="6084"/>
    <cellStyle name="_Recon to Darrin's 5.11.05 proforma_Exhibit D fr R Gho 12-31-08" xfId="6085"/>
    <cellStyle name="_Recon to Darrin's 5.11.05 proforma_Exhibit D fr R Gho 12-31-08 2" xfId="6086"/>
    <cellStyle name="_Recon to Darrin's 5.11.05 proforma_Exhibit D fr R Gho 12-31-08 3" xfId="6087"/>
    <cellStyle name="_Recon to Darrin's 5.11.05 proforma_Exhibit D fr R Gho 12-31-08 v2" xfId="6088"/>
    <cellStyle name="_Recon to Darrin's 5.11.05 proforma_Exhibit D fr R Gho 12-31-08 v2 2" xfId="6089"/>
    <cellStyle name="_Recon to Darrin's 5.11.05 proforma_Exhibit D fr R Gho 12-31-08 v2 3" xfId="6090"/>
    <cellStyle name="_Recon to Darrin's 5.11.05 proforma_Exhibit D fr R Gho 12-31-08 v2_DEM-WP(C) ENERG10C--ctn Mid-C_042010 2010GRC" xfId="6091"/>
    <cellStyle name="_Recon to Darrin's 5.11.05 proforma_Exhibit D fr R Gho 12-31-08 v2_NIM Summary" xfId="6092"/>
    <cellStyle name="_Recon to Darrin's 5.11.05 proforma_Exhibit D fr R Gho 12-31-08 v2_NIM Summary 2" xfId="6093"/>
    <cellStyle name="_Recon to Darrin's 5.11.05 proforma_Exhibit D fr R Gho 12-31-08 v2_NIM Summary_DEM-WP(C) ENERG10C--ctn Mid-C_042010 2010GRC" xfId="6094"/>
    <cellStyle name="_Recon to Darrin's 5.11.05 proforma_Exhibit D fr R Gho 12-31-08_DEM-WP(C) ENERG10C--ctn Mid-C_042010 2010GRC" xfId="6095"/>
    <cellStyle name="_Recon to Darrin's 5.11.05 proforma_Exhibit D fr R Gho 12-31-08_NIM Summary" xfId="6096"/>
    <cellStyle name="_Recon to Darrin's 5.11.05 proforma_Exhibit D fr R Gho 12-31-08_NIM Summary 2" xfId="6097"/>
    <cellStyle name="_Recon to Darrin's 5.11.05 proforma_Exhibit D fr R Gho 12-31-08_NIM Summary_DEM-WP(C) ENERG10C--ctn Mid-C_042010 2010GRC" xfId="6098"/>
    <cellStyle name="_Recon to Darrin's 5.11.05 proforma_Gas Rev Req Model (2010 GRC)" xfId="6099"/>
    <cellStyle name="_Recon to Darrin's 5.11.05 proforma_Hopkins Ridge Prepaid Tran - Interest Earned RY 12ME Feb  '11" xfId="6100"/>
    <cellStyle name="_Recon to Darrin's 5.11.05 proforma_Hopkins Ridge Prepaid Tran - Interest Earned RY 12ME Feb  '11 2" xfId="6101"/>
    <cellStyle name="_Recon to Darrin's 5.11.05 proforma_Hopkins Ridge Prepaid Tran - Interest Earned RY 12ME Feb  '11_DEM-WP(C) ENERG10C--ctn Mid-C_042010 2010GRC" xfId="6102"/>
    <cellStyle name="_Recon to Darrin's 5.11.05 proforma_Hopkins Ridge Prepaid Tran - Interest Earned RY 12ME Feb  '11_NIM Summary" xfId="6103"/>
    <cellStyle name="_Recon to Darrin's 5.11.05 proforma_Hopkins Ridge Prepaid Tran - Interest Earned RY 12ME Feb  '11_NIM Summary 2" xfId="6104"/>
    <cellStyle name="_Recon to Darrin's 5.11.05 proforma_Hopkins Ridge Prepaid Tran - Interest Earned RY 12ME Feb  '11_NIM Summary_DEM-WP(C) ENERG10C--ctn Mid-C_042010 2010GRC" xfId="6105"/>
    <cellStyle name="_Recon to Darrin's 5.11.05 proforma_Hopkins Ridge Prepaid Tran - Interest Earned RY 12ME Feb  '11_Transmission Workbook for May BOD" xfId="6106"/>
    <cellStyle name="_Recon to Darrin's 5.11.05 proforma_Hopkins Ridge Prepaid Tran - Interest Earned RY 12ME Feb  '11_Transmission Workbook for May BOD 2" xfId="6107"/>
    <cellStyle name="_Recon to Darrin's 5.11.05 proforma_Hopkins Ridge Prepaid Tran - Interest Earned RY 12ME Feb  '11_Transmission Workbook for May BOD_DEM-WP(C) ENERG10C--ctn Mid-C_042010 2010GRC" xfId="6108"/>
    <cellStyle name="_Recon to Darrin's 5.11.05 proforma_INPUTS" xfId="6109"/>
    <cellStyle name="_Recon to Darrin's 5.11.05 proforma_INPUTS 2" xfId="6110"/>
    <cellStyle name="_Recon to Darrin's 5.11.05 proforma_INPUTS 2 2" xfId="6111"/>
    <cellStyle name="_Recon to Darrin's 5.11.05 proforma_INPUTS 3" xfId="6112"/>
    <cellStyle name="_Recon to Darrin's 5.11.05 proforma_LSRWEP LGIA like Acctg Petition Aug 2010" xfId="6113"/>
    <cellStyle name="_Recon to Darrin's 5.11.05 proforma_NIM Summary" xfId="6114"/>
    <cellStyle name="_Recon to Darrin's 5.11.05 proforma_NIM Summary 09GRC" xfId="6115"/>
    <cellStyle name="_Recon to Darrin's 5.11.05 proforma_NIM Summary 09GRC 2" xfId="6116"/>
    <cellStyle name="_Recon to Darrin's 5.11.05 proforma_NIM Summary 09GRC_DEM-WP(C) ENERG10C--ctn Mid-C_042010 2010GRC" xfId="6117"/>
    <cellStyle name="_Recon to Darrin's 5.11.05 proforma_NIM Summary 2" xfId="6118"/>
    <cellStyle name="_Recon to Darrin's 5.11.05 proforma_NIM Summary 3" xfId="6119"/>
    <cellStyle name="_Recon to Darrin's 5.11.05 proforma_NIM Summary 4" xfId="6120"/>
    <cellStyle name="_Recon to Darrin's 5.11.05 proforma_NIM Summary 5" xfId="6121"/>
    <cellStyle name="_Recon to Darrin's 5.11.05 proforma_NIM Summary 6" xfId="6122"/>
    <cellStyle name="_Recon to Darrin's 5.11.05 proforma_NIM Summary 7" xfId="6123"/>
    <cellStyle name="_Recon to Darrin's 5.11.05 proforma_NIM Summary 8" xfId="6124"/>
    <cellStyle name="_Recon to Darrin's 5.11.05 proforma_NIM Summary 9" xfId="6125"/>
    <cellStyle name="_Recon to Darrin's 5.11.05 proforma_NIM Summary_DEM-WP(C) ENERG10C--ctn Mid-C_042010 2010GRC" xfId="6126"/>
    <cellStyle name="_Recon to Darrin's 5.11.05 proforma_NIM+O&amp;M" xfId="6127"/>
    <cellStyle name="_Recon to Darrin's 5.11.05 proforma_NIM+O&amp;M 2" xfId="6128"/>
    <cellStyle name="_Recon to Darrin's 5.11.05 proforma_NIM+O&amp;M Monthly" xfId="6129"/>
    <cellStyle name="_Recon to Darrin's 5.11.05 proforma_NIM+O&amp;M Monthly 2" xfId="6130"/>
    <cellStyle name="_Recon to Darrin's 5.11.05 proforma_PCA 10 -  Exhibit D from A Kellogg Jan 2011" xfId="6131"/>
    <cellStyle name="_Recon to Darrin's 5.11.05 proforma_PCA 10 -  Exhibit D from A Kellogg July 2011" xfId="6132"/>
    <cellStyle name="_Recon to Darrin's 5.11.05 proforma_PCA 10 -  Exhibit D from S Free Rcv'd 12-11" xfId="6133"/>
    <cellStyle name="_Recon to Darrin's 5.11.05 proforma_PCA 7 - Exhibit D update 11_30_08 (2)" xfId="6134"/>
    <cellStyle name="_Recon to Darrin's 5.11.05 proforma_PCA 7 - Exhibit D update 11_30_08 (2) 2" xfId="6135"/>
    <cellStyle name="_Recon to Darrin's 5.11.05 proforma_PCA 7 - Exhibit D update 11_30_08 (2) 2 2" xfId="6136"/>
    <cellStyle name="_Recon to Darrin's 5.11.05 proforma_PCA 7 - Exhibit D update 11_30_08 (2) 3" xfId="6137"/>
    <cellStyle name="_Recon to Darrin's 5.11.05 proforma_PCA 7 - Exhibit D update 11_30_08 (2) 4" xfId="6138"/>
    <cellStyle name="_Recon to Darrin's 5.11.05 proforma_PCA 7 - Exhibit D update 11_30_08 (2)_DEM-WP(C) ENERG10C--ctn Mid-C_042010 2010GRC" xfId="6139"/>
    <cellStyle name="_Recon to Darrin's 5.11.05 proforma_PCA 7 - Exhibit D update 11_30_08 (2)_NIM Summary" xfId="6140"/>
    <cellStyle name="_Recon to Darrin's 5.11.05 proforma_PCA 7 - Exhibit D update 11_30_08 (2)_NIM Summary 2" xfId="6141"/>
    <cellStyle name="_Recon to Darrin's 5.11.05 proforma_PCA 7 - Exhibit D update 11_30_08 (2)_NIM Summary_DEM-WP(C) ENERG10C--ctn Mid-C_042010 2010GRC" xfId="6142"/>
    <cellStyle name="_Recon to Darrin's 5.11.05 proforma_PCA 8 - Exhibit D update 12_31_09" xfId="6143"/>
    <cellStyle name="_Recon to Darrin's 5.11.05 proforma_PCA 8 - Exhibit D update 12_31_09 2" xfId="6144"/>
    <cellStyle name="_Recon to Darrin's 5.11.05 proforma_PCA 9 -  Exhibit D April 2010" xfId="6145"/>
    <cellStyle name="_Recon to Darrin's 5.11.05 proforma_PCA 9 -  Exhibit D April 2010 (3)" xfId="6146"/>
    <cellStyle name="_Recon to Darrin's 5.11.05 proforma_PCA 9 -  Exhibit D April 2010 (3) 2" xfId="6147"/>
    <cellStyle name="_Recon to Darrin's 5.11.05 proforma_PCA 9 -  Exhibit D April 2010 (3)_DEM-WP(C) ENERG10C--ctn Mid-C_042010 2010GRC" xfId="6148"/>
    <cellStyle name="_Recon to Darrin's 5.11.05 proforma_PCA 9 -  Exhibit D April 2010 2" xfId="6149"/>
    <cellStyle name="_Recon to Darrin's 5.11.05 proforma_PCA 9 -  Exhibit D April 2010 3" xfId="6150"/>
    <cellStyle name="_Recon to Darrin's 5.11.05 proforma_PCA 9 -  Exhibit D Feb 2010" xfId="6151"/>
    <cellStyle name="_Recon to Darrin's 5.11.05 proforma_PCA 9 -  Exhibit D Feb 2010 2" xfId="6152"/>
    <cellStyle name="_Recon to Darrin's 5.11.05 proforma_PCA 9 -  Exhibit D Feb 2010 v2" xfId="6153"/>
    <cellStyle name="_Recon to Darrin's 5.11.05 proforma_PCA 9 -  Exhibit D Feb 2010 v2 2" xfId="6154"/>
    <cellStyle name="_Recon to Darrin's 5.11.05 proforma_PCA 9 -  Exhibit D Feb 2010 WF" xfId="6155"/>
    <cellStyle name="_Recon to Darrin's 5.11.05 proforma_PCA 9 -  Exhibit D Feb 2010 WF 2" xfId="6156"/>
    <cellStyle name="_Recon to Darrin's 5.11.05 proforma_PCA 9 -  Exhibit D Jan 2010" xfId="6157"/>
    <cellStyle name="_Recon to Darrin's 5.11.05 proforma_PCA 9 -  Exhibit D Jan 2010 2" xfId="6158"/>
    <cellStyle name="_Recon to Darrin's 5.11.05 proforma_PCA 9 -  Exhibit D March 2010 (2)" xfId="6159"/>
    <cellStyle name="_Recon to Darrin's 5.11.05 proforma_PCA 9 -  Exhibit D March 2010 (2) 2" xfId="6160"/>
    <cellStyle name="_Recon to Darrin's 5.11.05 proforma_PCA 9 -  Exhibit D Nov 2010" xfId="6161"/>
    <cellStyle name="_Recon to Darrin's 5.11.05 proforma_PCA 9 -  Exhibit D Nov 2010 2" xfId="6162"/>
    <cellStyle name="_Recon to Darrin's 5.11.05 proforma_PCA 9 - Exhibit D at August 2010" xfId="6163"/>
    <cellStyle name="_Recon to Darrin's 5.11.05 proforma_PCA 9 - Exhibit D at August 2010 2" xfId="6164"/>
    <cellStyle name="_Recon to Darrin's 5.11.05 proforma_PCA 9 - Exhibit D June 2010 GRC" xfId="6165"/>
    <cellStyle name="_Recon to Darrin's 5.11.05 proforma_PCA 9 - Exhibit D June 2010 GRC 2" xfId="6166"/>
    <cellStyle name="_Recon to Darrin's 5.11.05 proforma_Power Costs - Comparison bx Rbtl-Staff-Jt-PC" xfId="6167"/>
    <cellStyle name="_Recon to Darrin's 5.11.05 proforma_Power Costs - Comparison bx Rbtl-Staff-Jt-PC 2" xfId="6168"/>
    <cellStyle name="_Recon to Darrin's 5.11.05 proforma_Power Costs - Comparison bx Rbtl-Staff-Jt-PC 2 2" xfId="6169"/>
    <cellStyle name="_Recon to Darrin's 5.11.05 proforma_Power Costs - Comparison bx Rbtl-Staff-Jt-PC 3" xfId="6170"/>
    <cellStyle name="_Recon to Darrin's 5.11.05 proforma_Power Costs - Comparison bx Rbtl-Staff-Jt-PC 4" xfId="6171"/>
    <cellStyle name="_Recon to Darrin's 5.11.05 proforma_Power Costs - Comparison bx Rbtl-Staff-Jt-PC_Adj Bench DR 3 for Initial Briefs (Electric)" xfId="6172"/>
    <cellStyle name="_Recon to Darrin's 5.11.05 proforma_Power Costs - Comparison bx Rbtl-Staff-Jt-PC_Adj Bench DR 3 for Initial Briefs (Electric) 2" xfId="6173"/>
    <cellStyle name="_Recon to Darrin's 5.11.05 proforma_Power Costs - Comparison bx Rbtl-Staff-Jt-PC_Adj Bench DR 3 for Initial Briefs (Electric) 2 2" xfId="6174"/>
    <cellStyle name="_Recon to Darrin's 5.11.05 proforma_Power Costs - Comparison bx Rbtl-Staff-Jt-PC_Adj Bench DR 3 for Initial Briefs (Electric) 3" xfId="6175"/>
    <cellStyle name="_Recon to Darrin's 5.11.05 proforma_Power Costs - Comparison bx Rbtl-Staff-Jt-PC_Adj Bench DR 3 for Initial Briefs (Electric) 4" xfId="6176"/>
    <cellStyle name="_Recon to Darrin's 5.11.05 proforma_Power Costs - Comparison bx Rbtl-Staff-Jt-PC_Adj Bench DR 3 for Initial Briefs (Electric)_DEM-WP(C) ENERG10C--ctn Mid-C_042010 2010GRC" xfId="6177"/>
    <cellStyle name="_Recon to Darrin's 5.11.05 proforma_Power Costs - Comparison bx Rbtl-Staff-Jt-PC_DEM-WP(C) ENERG10C--ctn Mid-C_042010 2010GRC" xfId="6178"/>
    <cellStyle name="_Recon to Darrin's 5.11.05 proforma_Power Costs - Comparison bx Rbtl-Staff-Jt-PC_Electric Rev Req Model (2009 GRC) Rebuttal" xfId="6179"/>
    <cellStyle name="_Recon to Darrin's 5.11.05 proforma_Power Costs - Comparison bx Rbtl-Staff-Jt-PC_Electric Rev Req Model (2009 GRC) Rebuttal 2" xfId="6180"/>
    <cellStyle name="_Recon to Darrin's 5.11.05 proforma_Power Costs - Comparison bx Rbtl-Staff-Jt-PC_Electric Rev Req Model (2009 GRC) Rebuttal 2 2" xfId="6181"/>
    <cellStyle name="_Recon to Darrin's 5.11.05 proforma_Power Costs - Comparison bx Rbtl-Staff-Jt-PC_Electric Rev Req Model (2009 GRC) Rebuttal 3" xfId="6182"/>
    <cellStyle name="_Recon to Darrin's 5.11.05 proforma_Power Costs - Comparison bx Rbtl-Staff-Jt-PC_Electric Rev Req Model (2009 GRC) Rebuttal 4" xfId="6183"/>
    <cellStyle name="_Recon to Darrin's 5.11.05 proforma_Power Costs - Comparison bx Rbtl-Staff-Jt-PC_Electric Rev Req Model (2009 GRC) Rebuttal REmoval of New  WH Solar AdjustMI" xfId="6184"/>
    <cellStyle name="_Recon to Darrin's 5.11.05 proforma_Power Costs - Comparison bx Rbtl-Staff-Jt-PC_Electric Rev Req Model (2009 GRC) Rebuttal REmoval of New  WH Solar AdjustMI 2" xfId="6185"/>
    <cellStyle name="_Recon to Darrin's 5.11.05 proforma_Power Costs - Comparison bx Rbtl-Staff-Jt-PC_Electric Rev Req Model (2009 GRC) Rebuttal REmoval of New  WH Solar AdjustMI 2 2" xfId="6186"/>
    <cellStyle name="_Recon to Darrin's 5.11.05 proforma_Power Costs - Comparison bx Rbtl-Staff-Jt-PC_Electric Rev Req Model (2009 GRC) Rebuttal REmoval of New  WH Solar AdjustMI 3" xfId="6187"/>
    <cellStyle name="_Recon to Darrin's 5.11.05 proforma_Power Costs - Comparison bx Rbtl-Staff-Jt-PC_Electric Rev Req Model (2009 GRC) Rebuttal REmoval of New  WH Solar AdjustMI 4" xfId="6188"/>
    <cellStyle name="_Recon to Darrin's 5.11.05 proforma_Power Costs - Comparison bx Rbtl-Staff-Jt-PC_Electric Rev Req Model (2009 GRC) Rebuttal REmoval of New  WH Solar AdjustMI_DEM-WP(C) ENERG10C--ctn Mid-C_042010 2010GRC" xfId="6189"/>
    <cellStyle name="_Recon to Darrin's 5.11.05 proforma_Power Costs - Comparison bx Rbtl-Staff-Jt-PC_Electric Rev Req Model (2009 GRC) Revised 01-18-2010" xfId="6190"/>
    <cellStyle name="_Recon to Darrin's 5.11.05 proforma_Power Costs - Comparison bx Rbtl-Staff-Jt-PC_Electric Rev Req Model (2009 GRC) Revised 01-18-2010 2" xfId="6191"/>
    <cellStyle name="_Recon to Darrin's 5.11.05 proforma_Power Costs - Comparison bx Rbtl-Staff-Jt-PC_Electric Rev Req Model (2009 GRC) Revised 01-18-2010 2 2" xfId="6192"/>
    <cellStyle name="_Recon to Darrin's 5.11.05 proforma_Power Costs - Comparison bx Rbtl-Staff-Jt-PC_Electric Rev Req Model (2009 GRC) Revised 01-18-2010 3" xfId="6193"/>
    <cellStyle name="_Recon to Darrin's 5.11.05 proforma_Power Costs - Comparison bx Rbtl-Staff-Jt-PC_Electric Rev Req Model (2009 GRC) Revised 01-18-2010 4" xfId="6194"/>
    <cellStyle name="_Recon to Darrin's 5.11.05 proforma_Power Costs - Comparison bx Rbtl-Staff-Jt-PC_Electric Rev Req Model (2009 GRC) Revised 01-18-2010_DEM-WP(C) ENERG10C--ctn Mid-C_042010 2010GRC" xfId="6195"/>
    <cellStyle name="_Recon to Darrin's 5.11.05 proforma_Power Costs - Comparison bx Rbtl-Staff-Jt-PC_Final Order Electric EXHIBIT A-1" xfId="6196"/>
    <cellStyle name="_Recon to Darrin's 5.11.05 proforma_Power Costs - Comparison bx Rbtl-Staff-Jt-PC_Final Order Electric EXHIBIT A-1 2" xfId="6197"/>
    <cellStyle name="_Recon to Darrin's 5.11.05 proforma_Power Costs - Comparison bx Rbtl-Staff-Jt-PC_Final Order Electric EXHIBIT A-1 2 2" xfId="6198"/>
    <cellStyle name="_Recon to Darrin's 5.11.05 proforma_Power Costs - Comparison bx Rbtl-Staff-Jt-PC_Final Order Electric EXHIBIT A-1 3" xfId="6199"/>
    <cellStyle name="_Recon to Darrin's 5.11.05 proforma_Power Costs - Comparison bx Rbtl-Staff-Jt-PC_Final Order Electric EXHIBIT A-1 4" xfId="6200"/>
    <cellStyle name="_Recon to Darrin's 5.11.05 proforma_Production Adj 4.37" xfId="6201"/>
    <cellStyle name="_Recon to Darrin's 5.11.05 proforma_Production Adj 4.37 2" xfId="6202"/>
    <cellStyle name="_Recon to Darrin's 5.11.05 proforma_Production Adj 4.37 2 2" xfId="6203"/>
    <cellStyle name="_Recon to Darrin's 5.11.05 proforma_Production Adj 4.37 3" xfId="6204"/>
    <cellStyle name="_Recon to Darrin's 5.11.05 proforma_Purchased Power Adj 4.03" xfId="6205"/>
    <cellStyle name="_Recon to Darrin's 5.11.05 proforma_Purchased Power Adj 4.03 2" xfId="6206"/>
    <cellStyle name="_Recon to Darrin's 5.11.05 proforma_Purchased Power Adj 4.03 2 2" xfId="6207"/>
    <cellStyle name="_Recon to Darrin's 5.11.05 proforma_Purchased Power Adj 4.03 3" xfId="6208"/>
    <cellStyle name="_Recon to Darrin's 5.11.05 proforma_Rebuttal Power Costs" xfId="6209"/>
    <cellStyle name="_Recon to Darrin's 5.11.05 proforma_Rebuttal Power Costs 2" xfId="6210"/>
    <cellStyle name="_Recon to Darrin's 5.11.05 proforma_Rebuttal Power Costs 2 2" xfId="6211"/>
    <cellStyle name="_Recon to Darrin's 5.11.05 proforma_Rebuttal Power Costs 3" xfId="6212"/>
    <cellStyle name="_Recon to Darrin's 5.11.05 proforma_Rebuttal Power Costs 4" xfId="6213"/>
    <cellStyle name="_Recon to Darrin's 5.11.05 proforma_Rebuttal Power Costs_Adj Bench DR 3 for Initial Briefs (Electric)" xfId="6214"/>
    <cellStyle name="_Recon to Darrin's 5.11.05 proforma_Rebuttal Power Costs_Adj Bench DR 3 for Initial Briefs (Electric) 2" xfId="6215"/>
    <cellStyle name="_Recon to Darrin's 5.11.05 proforma_Rebuttal Power Costs_Adj Bench DR 3 for Initial Briefs (Electric) 2 2" xfId="6216"/>
    <cellStyle name="_Recon to Darrin's 5.11.05 proforma_Rebuttal Power Costs_Adj Bench DR 3 for Initial Briefs (Electric) 3" xfId="6217"/>
    <cellStyle name="_Recon to Darrin's 5.11.05 proforma_Rebuttal Power Costs_Adj Bench DR 3 for Initial Briefs (Electric) 4" xfId="6218"/>
    <cellStyle name="_Recon to Darrin's 5.11.05 proforma_Rebuttal Power Costs_Adj Bench DR 3 for Initial Briefs (Electric)_DEM-WP(C) ENERG10C--ctn Mid-C_042010 2010GRC" xfId="6219"/>
    <cellStyle name="_Recon to Darrin's 5.11.05 proforma_Rebuttal Power Costs_DEM-WP(C) ENERG10C--ctn Mid-C_042010 2010GRC" xfId="6220"/>
    <cellStyle name="_Recon to Darrin's 5.11.05 proforma_Rebuttal Power Costs_Electric Rev Req Model (2009 GRC) Rebuttal" xfId="6221"/>
    <cellStyle name="_Recon to Darrin's 5.11.05 proforma_Rebuttal Power Costs_Electric Rev Req Model (2009 GRC) Rebuttal 2" xfId="6222"/>
    <cellStyle name="_Recon to Darrin's 5.11.05 proforma_Rebuttal Power Costs_Electric Rev Req Model (2009 GRC) Rebuttal 2 2" xfId="6223"/>
    <cellStyle name="_Recon to Darrin's 5.11.05 proforma_Rebuttal Power Costs_Electric Rev Req Model (2009 GRC) Rebuttal 3" xfId="6224"/>
    <cellStyle name="_Recon to Darrin's 5.11.05 proforma_Rebuttal Power Costs_Electric Rev Req Model (2009 GRC) Rebuttal 4" xfId="6225"/>
    <cellStyle name="_Recon to Darrin's 5.11.05 proforma_Rebuttal Power Costs_Electric Rev Req Model (2009 GRC) Rebuttal REmoval of New  WH Solar AdjustMI" xfId="6226"/>
    <cellStyle name="_Recon to Darrin's 5.11.05 proforma_Rebuttal Power Costs_Electric Rev Req Model (2009 GRC) Rebuttal REmoval of New  WH Solar AdjustMI 2" xfId="6227"/>
    <cellStyle name="_Recon to Darrin's 5.11.05 proforma_Rebuttal Power Costs_Electric Rev Req Model (2009 GRC) Rebuttal REmoval of New  WH Solar AdjustMI 2 2" xfId="6228"/>
    <cellStyle name="_Recon to Darrin's 5.11.05 proforma_Rebuttal Power Costs_Electric Rev Req Model (2009 GRC) Rebuttal REmoval of New  WH Solar AdjustMI 3" xfId="6229"/>
    <cellStyle name="_Recon to Darrin's 5.11.05 proforma_Rebuttal Power Costs_Electric Rev Req Model (2009 GRC) Rebuttal REmoval of New  WH Solar AdjustMI 4" xfId="6230"/>
    <cellStyle name="_Recon to Darrin's 5.11.05 proforma_Rebuttal Power Costs_Electric Rev Req Model (2009 GRC) Rebuttal REmoval of New  WH Solar AdjustMI_DEM-WP(C) ENERG10C--ctn Mid-C_042010 2010GRC" xfId="6231"/>
    <cellStyle name="_Recon to Darrin's 5.11.05 proforma_Rebuttal Power Costs_Electric Rev Req Model (2009 GRC) Revised 01-18-2010" xfId="6232"/>
    <cellStyle name="_Recon to Darrin's 5.11.05 proforma_Rebuttal Power Costs_Electric Rev Req Model (2009 GRC) Revised 01-18-2010 2" xfId="6233"/>
    <cellStyle name="_Recon to Darrin's 5.11.05 proforma_Rebuttal Power Costs_Electric Rev Req Model (2009 GRC) Revised 01-18-2010 2 2" xfId="6234"/>
    <cellStyle name="_Recon to Darrin's 5.11.05 proforma_Rebuttal Power Costs_Electric Rev Req Model (2009 GRC) Revised 01-18-2010 3" xfId="6235"/>
    <cellStyle name="_Recon to Darrin's 5.11.05 proforma_Rebuttal Power Costs_Electric Rev Req Model (2009 GRC) Revised 01-18-2010 4" xfId="6236"/>
    <cellStyle name="_Recon to Darrin's 5.11.05 proforma_Rebuttal Power Costs_Electric Rev Req Model (2009 GRC) Revised 01-18-2010_DEM-WP(C) ENERG10C--ctn Mid-C_042010 2010GRC" xfId="6237"/>
    <cellStyle name="_Recon to Darrin's 5.11.05 proforma_Rebuttal Power Costs_Final Order Electric EXHIBIT A-1" xfId="6238"/>
    <cellStyle name="_Recon to Darrin's 5.11.05 proforma_Rebuttal Power Costs_Final Order Electric EXHIBIT A-1 2" xfId="6239"/>
    <cellStyle name="_Recon to Darrin's 5.11.05 proforma_Rebuttal Power Costs_Final Order Electric EXHIBIT A-1 2 2" xfId="6240"/>
    <cellStyle name="_Recon to Darrin's 5.11.05 proforma_Rebuttal Power Costs_Final Order Electric EXHIBIT A-1 3" xfId="6241"/>
    <cellStyle name="_Recon to Darrin's 5.11.05 proforma_Rebuttal Power Costs_Final Order Electric EXHIBIT A-1 4" xfId="6242"/>
    <cellStyle name="_Recon to Darrin's 5.11.05 proforma_ROR &amp; CONV FACTOR" xfId="6243"/>
    <cellStyle name="_Recon to Darrin's 5.11.05 proforma_ROR &amp; CONV FACTOR 2" xfId="6244"/>
    <cellStyle name="_Recon to Darrin's 5.11.05 proforma_ROR &amp; CONV FACTOR 2 2" xfId="6245"/>
    <cellStyle name="_Recon to Darrin's 5.11.05 proforma_ROR &amp; CONV FACTOR 3" xfId="6246"/>
    <cellStyle name="_Recon to Darrin's 5.11.05 proforma_ROR 5.02" xfId="6247"/>
    <cellStyle name="_Recon to Darrin's 5.11.05 proforma_ROR 5.02 2" xfId="6248"/>
    <cellStyle name="_Recon to Darrin's 5.11.05 proforma_ROR 5.02 2 2" xfId="6249"/>
    <cellStyle name="_Recon to Darrin's 5.11.05 proforma_ROR 5.02 3" xfId="6250"/>
    <cellStyle name="_Recon to Darrin's 5.11.05 proforma_Transmission Workbook for May BOD" xfId="6251"/>
    <cellStyle name="_Recon to Darrin's 5.11.05 proforma_Transmission Workbook for May BOD 2" xfId="6252"/>
    <cellStyle name="_Recon to Darrin's 5.11.05 proforma_Transmission Workbook for May BOD_DEM-WP(C) ENERG10C--ctn Mid-C_042010 2010GRC" xfId="6253"/>
    <cellStyle name="_Recon to Darrin's 5.11.05 proforma_Wind Integration 10GRC" xfId="6254"/>
    <cellStyle name="_Recon to Darrin's 5.11.05 proforma_Wind Integration 10GRC 2" xfId="6255"/>
    <cellStyle name="_Recon to Darrin's 5.11.05 proforma_Wind Integration 10GRC_DEM-WP(C) ENERG10C--ctn Mid-C_042010 2010GRC" xfId="6256"/>
    <cellStyle name="_Revenue" xfId="6257"/>
    <cellStyle name="_Revenue_2.01G Temp Normalization(C) NEW WAY DM" xfId="6258"/>
    <cellStyle name="_Revenue_2.02G Revenues and Expenses NEW WAY DM" xfId="6259"/>
    <cellStyle name="_Revenue_4.01G Temp Normalization (C)" xfId="6260"/>
    <cellStyle name="_Revenue_4.01G Temp Normalization(HC)" xfId="6261"/>
    <cellStyle name="_Revenue_4.01G Temp Normalization(HC)new" xfId="6262"/>
    <cellStyle name="_Revenue_4.01G Temp Normalization(not used)" xfId="6263"/>
    <cellStyle name="_Revenue_Book1" xfId="6264"/>
    <cellStyle name="_Revenue_Data" xfId="6265"/>
    <cellStyle name="_Revenue_Data_1" xfId="6266"/>
    <cellStyle name="_Revenue_Data_Pro Forma Rev 09 GRC" xfId="6267"/>
    <cellStyle name="_Revenue_Data_Pro Forma Rev 2010 GRC" xfId="6268"/>
    <cellStyle name="_Revenue_Data_Pro Forma Rev 2010 GRC_Preliminary" xfId="6269"/>
    <cellStyle name="_Revenue_Data_Revenue (Feb 09 - Jan 10)" xfId="6270"/>
    <cellStyle name="_Revenue_Data_Revenue (Jan 09 - Dec 09)" xfId="6271"/>
    <cellStyle name="_Revenue_Data_Revenue (Mar 09 - Feb 10)" xfId="6272"/>
    <cellStyle name="_Revenue_Data_Volume Exhibit (Jan09 - Dec09)" xfId="6273"/>
    <cellStyle name="_Revenue_Mins" xfId="6274"/>
    <cellStyle name="_Revenue_Pro Forma Rev 07 GRC" xfId="6275"/>
    <cellStyle name="_Revenue_Pro Forma Rev 08 GRC" xfId="6276"/>
    <cellStyle name="_Revenue_Pro Forma Rev 09 GRC" xfId="6277"/>
    <cellStyle name="_Revenue_Pro Forma Rev 2010 GRC" xfId="6278"/>
    <cellStyle name="_Revenue_Pro Forma Rev 2010 GRC_Preliminary" xfId="6279"/>
    <cellStyle name="_Revenue_Revenue (Feb 09 - Jan 10)" xfId="6280"/>
    <cellStyle name="_Revenue_Revenue (Jan 09 - Dec 09)" xfId="6281"/>
    <cellStyle name="_Revenue_Revenue (Mar 09 - Feb 10)" xfId="6282"/>
    <cellStyle name="_Revenue_Revenue Proforma_Restating Gas 11-16-07" xfId="6283"/>
    <cellStyle name="_Revenue_Sheet2" xfId="6284"/>
    <cellStyle name="_Revenue_Therms Data" xfId="6285"/>
    <cellStyle name="_Revenue_Therms Data Rerun" xfId="6286"/>
    <cellStyle name="_Revenue_Volume Exhibit (Jan09 - Dec09)" xfId="6287"/>
    <cellStyle name="_x0013__Scenario 1 REC vs PTC Offset" xfId="6288"/>
    <cellStyle name="_x0013__Scenario 3" xfId="6289"/>
    <cellStyle name="_Sumas Proforma - 11-09-07" xfId="6290"/>
    <cellStyle name="_Sumas Proforma - 11-09-07 2" xfId="6291"/>
    <cellStyle name="_Sumas Property Taxes v1" xfId="6292"/>
    <cellStyle name="_Sumas Property Taxes v1 2" xfId="6293"/>
    <cellStyle name="_Tenaska Comparison" xfId="6294"/>
    <cellStyle name="_Tenaska Comparison 2" xfId="6295"/>
    <cellStyle name="_Tenaska Comparison 2 2" xfId="6296"/>
    <cellStyle name="_Tenaska Comparison 2 2 2" xfId="6297"/>
    <cellStyle name="_Tenaska Comparison 2 3" xfId="6298"/>
    <cellStyle name="_Tenaska Comparison 3" xfId="6299"/>
    <cellStyle name="_Tenaska Comparison 3 2" xfId="6300"/>
    <cellStyle name="_Tenaska Comparison 4" xfId="6301"/>
    <cellStyle name="_Tenaska Comparison 4 2" xfId="6302"/>
    <cellStyle name="_Tenaska Comparison 5" xfId="6303"/>
    <cellStyle name="_Tenaska Comparison 5 2" xfId="6304"/>
    <cellStyle name="_Tenaska Comparison 6" xfId="6305"/>
    <cellStyle name="_Tenaska Comparison 7" xfId="6306"/>
    <cellStyle name="_Tenaska Comparison 7 2" xfId="6307"/>
    <cellStyle name="_Tenaska Comparison 8" xfId="6308"/>
    <cellStyle name="_Tenaska Comparison 8 2" xfId="6309"/>
    <cellStyle name="_Tenaska Comparison_(C) WHE Proforma with ITC cash grant 10 Yr Amort_for deferral_102809" xfId="6310"/>
    <cellStyle name="_Tenaska Comparison_(C) WHE Proforma with ITC cash grant 10 Yr Amort_for deferral_102809 2" xfId="6311"/>
    <cellStyle name="_Tenaska Comparison_(C) WHE Proforma with ITC cash grant 10 Yr Amort_for deferral_102809 2 2" xfId="6312"/>
    <cellStyle name="_Tenaska Comparison_(C) WHE Proforma with ITC cash grant 10 Yr Amort_for deferral_102809 3" xfId="6313"/>
    <cellStyle name="_Tenaska Comparison_(C) WHE Proforma with ITC cash grant 10 Yr Amort_for deferral_102809 4" xfId="6314"/>
    <cellStyle name="_Tenaska Comparison_(C) WHE Proforma with ITC cash grant 10 Yr Amort_for deferral_102809_16.07E Wild Horse Wind Expansionwrkingfile" xfId="6315"/>
    <cellStyle name="_Tenaska Comparison_(C) WHE Proforma with ITC cash grant 10 Yr Amort_for deferral_102809_16.07E Wild Horse Wind Expansionwrkingfile 2" xfId="6316"/>
    <cellStyle name="_Tenaska Comparison_(C) WHE Proforma with ITC cash grant 10 Yr Amort_for deferral_102809_16.07E Wild Horse Wind Expansionwrkingfile 2 2" xfId="6317"/>
    <cellStyle name="_Tenaska Comparison_(C) WHE Proforma with ITC cash grant 10 Yr Amort_for deferral_102809_16.07E Wild Horse Wind Expansionwrkingfile 3" xfId="6318"/>
    <cellStyle name="_Tenaska Comparison_(C) WHE Proforma with ITC cash grant 10 Yr Amort_for deferral_102809_16.07E Wild Horse Wind Expansionwrkingfile 4" xfId="6319"/>
    <cellStyle name="_Tenaska Comparison_(C) WHE Proforma with ITC cash grant 10 Yr Amort_for deferral_102809_16.07E Wild Horse Wind Expansionwrkingfile SF" xfId="6320"/>
    <cellStyle name="_Tenaska Comparison_(C) WHE Proforma with ITC cash grant 10 Yr Amort_for deferral_102809_16.07E Wild Horse Wind Expansionwrkingfile SF 2" xfId="6321"/>
    <cellStyle name="_Tenaska Comparison_(C) WHE Proforma with ITC cash grant 10 Yr Amort_for deferral_102809_16.07E Wild Horse Wind Expansionwrkingfile SF 2 2" xfId="6322"/>
    <cellStyle name="_Tenaska Comparison_(C) WHE Proforma with ITC cash grant 10 Yr Amort_for deferral_102809_16.07E Wild Horse Wind Expansionwrkingfile SF 3" xfId="6323"/>
    <cellStyle name="_Tenaska Comparison_(C) WHE Proforma with ITC cash grant 10 Yr Amort_for deferral_102809_16.07E Wild Horse Wind Expansionwrkingfile SF 4" xfId="6324"/>
    <cellStyle name="_Tenaska Comparison_(C) WHE Proforma with ITC cash grant 10 Yr Amort_for deferral_102809_16.07E Wild Horse Wind Expansionwrkingfile SF_DEM-WP(C) ENERG10C--ctn Mid-C_042010 2010GRC" xfId="6325"/>
    <cellStyle name="_Tenaska Comparison_(C) WHE Proforma with ITC cash grant 10 Yr Amort_for deferral_102809_16.07E Wild Horse Wind Expansionwrkingfile_DEM-WP(C) ENERG10C--ctn Mid-C_042010 2010GRC" xfId="6326"/>
    <cellStyle name="_Tenaska Comparison_(C) WHE Proforma with ITC cash grant 10 Yr Amort_for deferral_102809_16.37E Wild Horse Expansion DeferralRevwrkingfile SF" xfId="6327"/>
    <cellStyle name="_Tenaska Comparison_(C) WHE Proforma with ITC cash grant 10 Yr Amort_for deferral_102809_16.37E Wild Horse Expansion DeferralRevwrkingfile SF 2" xfId="6328"/>
    <cellStyle name="_Tenaska Comparison_(C) WHE Proforma with ITC cash grant 10 Yr Amort_for deferral_102809_16.37E Wild Horse Expansion DeferralRevwrkingfile SF 2 2" xfId="6329"/>
    <cellStyle name="_Tenaska Comparison_(C) WHE Proforma with ITC cash grant 10 Yr Amort_for deferral_102809_16.37E Wild Horse Expansion DeferralRevwrkingfile SF 3" xfId="6330"/>
    <cellStyle name="_Tenaska Comparison_(C) WHE Proforma with ITC cash grant 10 Yr Amort_for deferral_102809_16.37E Wild Horse Expansion DeferralRevwrkingfile SF 4" xfId="6331"/>
    <cellStyle name="_Tenaska Comparison_(C) WHE Proforma with ITC cash grant 10 Yr Amort_for deferral_102809_16.37E Wild Horse Expansion DeferralRevwrkingfile SF_DEM-WP(C) ENERG10C--ctn Mid-C_042010 2010GRC" xfId="6332"/>
    <cellStyle name="_Tenaska Comparison_(C) WHE Proforma with ITC cash grant 10 Yr Amort_for deferral_102809_DEM-WP(C) ENERG10C--ctn Mid-C_042010 2010GRC" xfId="6333"/>
    <cellStyle name="_Tenaska Comparison_(C) WHE Proforma with ITC cash grant 10 Yr Amort_for rebuttal_120709" xfId="6334"/>
    <cellStyle name="_Tenaska Comparison_(C) WHE Proforma with ITC cash grant 10 Yr Amort_for rebuttal_120709 2" xfId="6335"/>
    <cellStyle name="_Tenaska Comparison_(C) WHE Proforma with ITC cash grant 10 Yr Amort_for rebuttal_120709 2 2" xfId="6336"/>
    <cellStyle name="_Tenaska Comparison_(C) WHE Proforma with ITC cash grant 10 Yr Amort_for rebuttal_120709 3" xfId="6337"/>
    <cellStyle name="_Tenaska Comparison_(C) WHE Proforma with ITC cash grant 10 Yr Amort_for rebuttal_120709 4" xfId="6338"/>
    <cellStyle name="_Tenaska Comparison_(C) WHE Proforma with ITC cash grant 10 Yr Amort_for rebuttal_120709_DEM-WP(C) ENERG10C--ctn Mid-C_042010 2010GRC" xfId="6339"/>
    <cellStyle name="_Tenaska Comparison_04.07E Wild Horse Wind Expansion" xfId="6340"/>
    <cellStyle name="_Tenaska Comparison_04.07E Wild Horse Wind Expansion 2" xfId="6341"/>
    <cellStyle name="_Tenaska Comparison_04.07E Wild Horse Wind Expansion 2 2" xfId="6342"/>
    <cellStyle name="_Tenaska Comparison_04.07E Wild Horse Wind Expansion 3" xfId="6343"/>
    <cellStyle name="_Tenaska Comparison_04.07E Wild Horse Wind Expansion 4" xfId="6344"/>
    <cellStyle name="_Tenaska Comparison_04.07E Wild Horse Wind Expansion_16.07E Wild Horse Wind Expansionwrkingfile" xfId="6345"/>
    <cellStyle name="_Tenaska Comparison_04.07E Wild Horse Wind Expansion_16.07E Wild Horse Wind Expansionwrkingfile 2" xfId="6346"/>
    <cellStyle name="_Tenaska Comparison_04.07E Wild Horse Wind Expansion_16.07E Wild Horse Wind Expansionwrkingfile 2 2" xfId="6347"/>
    <cellStyle name="_Tenaska Comparison_04.07E Wild Horse Wind Expansion_16.07E Wild Horse Wind Expansionwrkingfile 3" xfId="6348"/>
    <cellStyle name="_Tenaska Comparison_04.07E Wild Horse Wind Expansion_16.07E Wild Horse Wind Expansionwrkingfile 4" xfId="6349"/>
    <cellStyle name="_Tenaska Comparison_04.07E Wild Horse Wind Expansion_16.07E Wild Horse Wind Expansionwrkingfile SF" xfId="6350"/>
    <cellStyle name="_Tenaska Comparison_04.07E Wild Horse Wind Expansion_16.07E Wild Horse Wind Expansionwrkingfile SF 2" xfId="6351"/>
    <cellStyle name="_Tenaska Comparison_04.07E Wild Horse Wind Expansion_16.07E Wild Horse Wind Expansionwrkingfile SF 2 2" xfId="6352"/>
    <cellStyle name="_Tenaska Comparison_04.07E Wild Horse Wind Expansion_16.07E Wild Horse Wind Expansionwrkingfile SF 3" xfId="6353"/>
    <cellStyle name="_Tenaska Comparison_04.07E Wild Horse Wind Expansion_16.07E Wild Horse Wind Expansionwrkingfile SF 4" xfId="6354"/>
    <cellStyle name="_Tenaska Comparison_04.07E Wild Horse Wind Expansion_16.07E Wild Horse Wind Expansionwrkingfile SF_DEM-WP(C) ENERG10C--ctn Mid-C_042010 2010GRC" xfId="6355"/>
    <cellStyle name="_Tenaska Comparison_04.07E Wild Horse Wind Expansion_16.07E Wild Horse Wind Expansionwrkingfile_DEM-WP(C) ENERG10C--ctn Mid-C_042010 2010GRC" xfId="6356"/>
    <cellStyle name="_Tenaska Comparison_04.07E Wild Horse Wind Expansion_16.37E Wild Horse Expansion DeferralRevwrkingfile SF" xfId="6357"/>
    <cellStyle name="_Tenaska Comparison_04.07E Wild Horse Wind Expansion_16.37E Wild Horse Expansion DeferralRevwrkingfile SF 2" xfId="6358"/>
    <cellStyle name="_Tenaska Comparison_04.07E Wild Horse Wind Expansion_16.37E Wild Horse Expansion DeferralRevwrkingfile SF 2 2" xfId="6359"/>
    <cellStyle name="_Tenaska Comparison_04.07E Wild Horse Wind Expansion_16.37E Wild Horse Expansion DeferralRevwrkingfile SF 3" xfId="6360"/>
    <cellStyle name="_Tenaska Comparison_04.07E Wild Horse Wind Expansion_16.37E Wild Horse Expansion DeferralRevwrkingfile SF 4" xfId="6361"/>
    <cellStyle name="_Tenaska Comparison_04.07E Wild Horse Wind Expansion_16.37E Wild Horse Expansion DeferralRevwrkingfile SF_DEM-WP(C) ENERG10C--ctn Mid-C_042010 2010GRC" xfId="6362"/>
    <cellStyle name="_Tenaska Comparison_04.07E Wild Horse Wind Expansion_DEM-WP(C) ENERG10C--ctn Mid-C_042010 2010GRC" xfId="6363"/>
    <cellStyle name="_Tenaska Comparison_16.07E Wild Horse Wind Expansionwrkingfile" xfId="6364"/>
    <cellStyle name="_Tenaska Comparison_16.07E Wild Horse Wind Expansionwrkingfile 2" xfId="6365"/>
    <cellStyle name="_Tenaska Comparison_16.07E Wild Horse Wind Expansionwrkingfile 2 2" xfId="6366"/>
    <cellStyle name="_Tenaska Comparison_16.07E Wild Horse Wind Expansionwrkingfile 3" xfId="6367"/>
    <cellStyle name="_Tenaska Comparison_16.07E Wild Horse Wind Expansionwrkingfile 4" xfId="6368"/>
    <cellStyle name="_Tenaska Comparison_16.07E Wild Horse Wind Expansionwrkingfile SF" xfId="6369"/>
    <cellStyle name="_Tenaska Comparison_16.07E Wild Horse Wind Expansionwrkingfile SF 2" xfId="6370"/>
    <cellStyle name="_Tenaska Comparison_16.07E Wild Horse Wind Expansionwrkingfile SF 2 2" xfId="6371"/>
    <cellStyle name="_Tenaska Comparison_16.07E Wild Horse Wind Expansionwrkingfile SF 3" xfId="6372"/>
    <cellStyle name="_Tenaska Comparison_16.07E Wild Horse Wind Expansionwrkingfile SF 4" xfId="6373"/>
    <cellStyle name="_Tenaska Comparison_16.07E Wild Horse Wind Expansionwrkingfile SF_DEM-WP(C) ENERG10C--ctn Mid-C_042010 2010GRC" xfId="6374"/>
    <cellStyle name="_Tenaska Comparison_16.07E Wild Horse Wind Expansionwrkingfile_DEM-WP(C) ENERG10C--ctn Mid-C_042010 2010GRC" xfId="6375"/>
    <cellStyle name="_Tenaska Comparison_16.37E Wild Horse Expansion DeferralRevwrkingfile SF" xfId="6376"/>
    <cellStyle name="_Tenaska Comparison_16.37E Wild Horse Expansion DeferralRevwrkingfile SF 2" xfId="6377"/>
    <cellStyle name="_Tenaska Comparison_16.37E Wild Horse Expansion DeferralRevwrkingfile SF 2 2" xfId="6378"/>
    <cellStyle name="_Tenaska Comparison_16.37E Wild Horse Expansion DeferralRevwrkingfile SF 3" xfId="6379"/>
    <cellStyle name="_Tenaska Comparison_16.37E Wild Horse Expansion DeferralRevwrkingfile SF 4" xfId="6380"/>
    <cellStyle name="_Tenaska Comparison_16.37E Wild Horse Expansion DeferralRevwrkingfile SF_DEM-WP(C) ENERG10C--ctn Mid-C_042010 2010GRC" xfId="6381"/>
    <cellStyle name="_Tenaska Comparison_2009 Compliance Filing PCA Exhibits for GRC" xfId="6382"/>
    <cellStyle name="_Tenaska Comparison_2009 Compliance Filing PCA Exhibits for GRC 2" xfId="6383"/>
    <cellStyle name="_Tenaska Comparison_2009 GRC Compl Filing - Exhibit D" xfId="6384"/>
    <cellStyle name="_Tenaska Comparison_2009 GRC Compl Filing - Exhibit D 2" xfId="6385"/>
    <cellStyle name="_Tenaska Comparison_2009 GRC Compl Filing - Exhibit D 3" xfId="6386"/>
    <cellStyle name="_Tenaska Comparison_2009 GRC Compl Filing - Exhibit D_DEM-WP(C) ENERG10C--ctn Mid-C_042010 2010GRC" xfId="6387"/>
    <cellStyle name="_Tenaska Comparison_3.01 Income Statement" xfId="6388"/>
    <cellStyle name="_Tenaska Comparison_4 31 Regulatory Assets and Liabilities  7 06- Exhibit D" xfId="6389"/>
    <cellStyle name="_Tenaska Comparison_4 31 Regulatory Assets and Liabilities  7 06- Exhibit D 2" xfId="6390"/>
    <cellStyle name="_Tenaska Comparison_4 31 Regulatory Assets and Liabilities  7 06- Exhibit D 2 2" xfId="6391"/>
    <cellStyle name="_Tenaska Comparison_4 31 Regulatory Assets and Liabilities  7 06- Exhibit D 3" xfId="6392"/>
    <cellStyle name="_Tenaska Comparison_4 31 Regulatory Assets and Liabilities  7 06- Exhibit D 4" xfId="6393"/>
    <cellStyle name="_Tenaska Comparison_4 31 Regulatory Assets and Liabilities  7 06- Exhibit D_DEM-WP(C) ENERG10C--ctn Mid-C_042010 2010GRC" xfId="6394"/>
    <cellStyle name="_Tenaska Comparison_4 31 Regulatory Assets and Liabilities  7 06- Exhibit D_NIM Summary" xfId="6395"/>
    <cellStyle name="_Tenaska Comparison_4 31 Regulatory Assets and Liabilities  7 06- Exhibit D_NIM Summary 2" xfId="6396"/>
    <cellStyle name="_Tenaska Comparison_4 31 Regulatory Assets and Liabilities  7 06- Exhibit D_NIM Summary_DEM-WP(C) ENERG10C--ctn Mid-C_042010 2010GRC" xfId="6397"/>
    <cellStyle name="_Tenaska Comparison_4 31 Regulatory Assets and Liabilities  7 06- Exhibit D_NIM+O&amp;M" xfId="6398"/>
    <cellStyle name="_Tenaska Comparison_4 31 Regulatory Assets and Liabilities  7 06- Exhibit D_NIM+O&amp;M Monthly" xfId="6399"/>
    <cellStyle name="_Tenaska Comparison_4 31E Reg Asset  Liab and EXH D" xfId="6400"/>
    <cellStyle name="_Tenaska Comparison_4 31E Reg Asset  Liab and EXH D _ Aug 10 Filing (2)" xfId="6401"/>
    <cellStyle name="_Tenaska Comparison_4 31E Reg Asset  Liab and EXH D _ Aug 10 Filing (2) 2" xfId="6402"/>
    <cellStyle name="_Tenaska Comparison_4 31E Reg Asset  Liab and EXH D 2" xfId="6403"/>
    <cellStyle name="_Tenaska Comparison_4 31E Reg Asset  Liab and EXH D 3" xfId="6404"/>
    <cellStyle name="_Tenaska Comparison_4 32 Regulatory Assets and Liabilities  7 06- Exhibit D" xfId="6405"/>
    <cellStyle name="_Tenaska Comparison_4 32 Regulatory Assets and Liabilities  7 06- Exhibit D 2" xfId="6406"/>
    <cellStyle name="_Tenaska Comparison_4 32 Regulatory Assets and Liabilities  7 06- Exhibit D 2 2" xfId="6407"/>
    <cellStyle name="_Tenaska Comparison_4 32 Regulatory Assets and Liabilities  7 06- Exhibit D 3" xfId="6408"/>
    <cellStyle name="_Tenaska Comparison_4 32 Regulatory Assets and Liabilities  7 06- Exhibit D 4" xfId="6409"/>
    <cellStyle name="_Tenaska Comparison_4 32 Regulatory Assets and Liabilities  7 06- Exhibit D_DEM-WP(C) ENERG10C--ctn Mid-C_042010 2010GRC" xfId="6410"/>
    <cellStyle name="_Tenaska Comparison_4 32 Regulatory Assets and Liabilities  7 06- Exhibit D_NIM Summary" xfId="6411"/>
    <cellStyle name="_Tenaska Comparison_4 32 Regulatory Assets and Liabilities  7 06- Exhibit D_NIM Summary 2" xfId="6412"/>
    <cellStyle name="_Tenaska Comparison_4 32 Regulatory Assets and Liabilities  7 06- Exhibit D_NIM Summary_DEM-WP(C) ENERG10C--ctn Mid-C_042010 2010GRC" xfId="6413"/>
    <cellStyle name="_Tenaska Comparison_4 32 Regulatory Assets and Liabilities  7 06- Exhibit D_NIM+O&amp;M" xfId="6414"/>
    <cellStyle name="_Tenaska Comparison_4 32 Regulatory Assets and Liabilities  7 06- Exhibit D_NIM+O&amp;M Monthly" xfId="6415"/>
    <cellStyle name="_Tenaska Comparison_AURORA Total New" xfId="6416"/>
    <cellStyle name="_Tenaska Comparison_AURORA Total New 2" xfId="6417"/>
    <cellStyle name="_Tenaska Comparison_Book1" xfId="6418"/>
    <cellStyle name="_Tenaska Comparison_Book2" xfId="6419"/>
    <cellStyle name="_Tenaska Comparison_Book2 2" xfId="6420"/>
    <cellStyle name="_Tenaska Comparison_Book2 2 2" xfId="6421"/>
    <cellStyle name="_Tenaska Comparison_Book2 3" xfId="6422"/>
    <cellStyle name="_Tenaska Comparison_Book2 4" xfId="6423"/>
    <cellStyle name="_Tenaska Comparison_Book2_Adj Bench DR 3 for Initial Briefs (Electric)" xfId="6424"/>
    <cellStyle name="_Tenaska Comparison_Book2_Adj Bench DR 3 for Initial Briefs (Electric) 2" xfId="6425"/>
    <cellStyle name="_Tenaska Comparison_Book2_Adj Bench DR 3 for Initial Briefs (Electric) 2 2" xfId="6426"/>
    <cellStyle name="_Tenaska Comparison_Book2_Adj Bench DR 3 for Initial Briefs (Electric) 3" xfId="6427"/>
    <cellStyle name="_Tenaska Comparison_Book2_Adj Bench DR 3 for Initial Briefs (Electric) 4" xfId="6428"/>
    <cellStyle name="_Tenaska Comparison_Book2_Adj Bench DR 3 for Initial Briefs (Electric)_DEM-WP(C) ENERG10C--ctn Mid-C_042010 2010GRC" xfId="6429"/>
    <cellStyle name="_Tenaska Comparison_Book2_DEM-WP(C) ENERG10C--ctn Mid-C_042010 2010GRC" xfId="6430"/>
    <cellStyle name="_Tenaska Comparison_Book2_Electric Rev Req Model (2009 GRC) Rebuttal" xfId="6431"/>
    <cellStyle name="_Tenaska Comparison_Book2_Electric Rev Req Model (2009 GRC) Rebuttal 2" xfId="6432"/>
    <cellStyle name="_Tenaska Comparison_Book2_Electric Rev Req Model (2009 GRC) Rebuttal 2 2" xfId="6433"/>
    <cellStyle name="_Tenaska Comparison_Book2_Electric Rev Req Model (2009 GRC) Rebuttal 3" xfId="6434"/>
    <cellStyle name="_Tenaska Comparison_Book2_Electric Rev Req Model (2009 GRC) Rebuttal 4" xfId="6435"/>
    <cellStyle name="_Tenaska Comparison_Book2_Electric Rev Req Model (2009 GRC) Rebuttal REmoval of New  WH Solar AdjustMI" xfId="6436"/>
    <cellStyle name="_Tenaska Comparison_Book2_Electric Rev Req Model (2009 GRC) Rebuttal REmoval of New  WH Solar AdjustMI 2" xfId="6437"/>
    <cellStyle name="_Tenaska Comparison_Book2_Electric Rev Req Model (2009 GRC) Rebuttal REmoval of New  WH Solar AdjustMI 2 2" xfId="6438"/>
    <cellStyle name="_Tenaska Comparison_Book2_Electric Rev Req Model (2009 GRC) Rebuttal REmoval of New  WH Solar AdjustMI 3" xfId="6439"/>
    <cellStyle name="_Tenaska Comparison_Book2_Electric Rev Req Model (2009 GRC) Rebuttal REmoval of New  WH Solar AdjustMI 4" xfId="6440"/>
    <cellStyle name="_Tenaska Comparison_Book2_Electric Rev Req Model (2009 GRC) Rebuttal REmoval of New  WH Solar AdjustMI_DEM-WP(C) ENERG10C--ctn Mid-C_042010 2010GRC" xfId="6441"/>
    <cellStyle name="_Tenaska Comparison_Book2_Electric Rev Req Model (2009 GRC) Revised 01-18-2010" xfId="6442"/>
    <cellStyle name="_Tenaska Comparison_Book2_Electric Rev Req Model (2009 GRC) Revised 01-18-2010 2" xfId="6443"/>
    <cellStyle name="_Tenaska Comparison_Book2_Electric Rev Req Model (2009 GRC) Revised 01-18-2010 2 2" xfId="6444"/>
    <cellStyle name="_Tenaska Comparison_Book2_Electric Rev Req Model (2009 GRC) Revised 01-18-2010 3" xfId="6445"/>
    <cellStyle name="_Tenaska Comparison_Book2_Electric Rev Req Model (2009 GRC) Revised 01-18-2010 4" xfId="6446"/>
    <cellStyle name="_Tenaska Comparison_Book2_Electric Rev Req Model (2009 GRC) Revised 01-18-2010_DEM-WP(C) ENERG10C--ctn Mid-C_042010 2010GRC" xfId="6447"/>
    <cellStyle name="_Tenaska Comparison_Book2_Final Order Electric EXHIBIT A-1" xfId="6448"/>
    <cellStyle name="_Tenaska Comparison_Book2_Final Order Electric EXHIBIT A-1 2" xfId="6449"/>
    <cellStyle name="_Tenaska Comparison_Book2_Final Order Electric EXHIBIT A-1 2 2" xfId="6450"/>
    <cellStyle name="_Tenaska Comparison_Book2_Final Order Electric EXHIBIT A-1 3" xfId="6451"/>
    <cellStyle name="_Tenaska Comparison_Book2_Final Order Electric EXHIBIT A-1 4" xfId="6452"/>
    <cellStyle name="_Tenaska Comparison_Book4" xfId="6453"/>
    <cellStyle name="_Tenaska Comparison_Book4 2" xfId="6454"/>
    <cellStyle name="_Tenaska Comparison_Book4 2 2" xfId="6455"/>
    <cellStyle name="_Tenaska Comparison_Book4 3" xfId="6456"/>
    <cellStyle name="_Tenaska Comparison_Book4 4" xfId="6457"/>
    <cellStyle name="_Tenaska Comparison_Book4_DEM-WP(C) ENERG10C--ctn Mid-C_042010 2010GRC" xfId="6458"/>
    <cellStyle name="_Tenaska Comparison_Book9" xfId="6459"/>
    <cellStyle name="_Tenaska Comparison_Book9 2" xfId="6460"/>
    <cellStyle name="_Tenaska Comparison_Book9 2 2" xfId="6461"/>
    <cellStyle name="_Tenaska Comparison_Book9 3" xfId="6462"/>
    <cellStyle name="_Tenaska Comparison_Book9 4" xfId="6463"/>
    <cellStyle name="_Tenaska Comparison_Book9_DEM-WP(C) ENERG10C--ctn Mid-C_042010 2010GRC" xfId="6464"/>
    <cellStyle name="_Tenaska Comparison_Chelan PUD Power Costs (8-10)" xfId="6465"/>
    <cellStyle name="_Tenaska Comparison_DEM-WP(C) Chelan Power Costs" xfId="6466"/>
    <cellStyle name="_Tenaska Comparison_DEM-WP(C) Chelan Power Costs 2" xfId="6467"/>
    <cellStyle name="_Tenaska Comparison_DEM-WP(C) ENERG10C--ctn Mid-C_042010 2010GRC" xfId="6468"/>
    <cellStyle name="_Tenaska Comparison_DEM-WP(C) Gas Transport 2010GRC" xfId="6469"/>
    <cellStyle name="_Tenaska Comparison_DEM-WP(C) Gas Transport 2010GRC 2" xfId="6470"/>
    <cellStyle name="_Tenaska Comparison_Electric COS Inputs" xfId="6471"/>
    <cellStyle name="_Tenaska Comparison_Electric COS Inputs 2" xfId="6472"/>
    <cellStyle name="_Tenaska Comparison_Electric COS Inputs 2 2" xfId="6473"/>
    <cellStyle name="_Tenaska Comparison_Electric COS Inputs 2 2 2" xfId="6474"/>
    <cellStyle name="_Tenaska Comparison_Electric COS Inputs 2 3" xfId="6475"/>
    <cellStyle name="_Tenaska Comparison_Electric COS Inputs 2 3 2" xfId="6476"/>
    <cellStyle name="_Tenaska Comparison_Electric COS Inputs 2 4" xfId="6477"/>
    <cellStyle name="_Tenaska Comparison_Electric COS Inputs 2 4 2" xfId="6478"/>
    <cellStyle name="_Tenaska Comparison_Electric COS Inputs 3" xfId="6479"/>
    <cellStyle name="_Tenaska Comparison_Electric COS Inputs 3 2" xfId="6480"/>
    <cellStyle name="_Tenaska Comparison_Electric COS Inputs 4" xfId="6481"/>
    <cellStyle name="_Tenaska Comparison_Electric COS Inputs 4 2" xfId="6482"/>
    <cellStyle name="_Tenaska Comparison_Electric COS Inputs 5" xfId="6483"/>
    <cellStyle name="_Tenaska Comparison_Electric COS Inputs 6" xfId="6484"/>
    <cellStyle name="_Tenaska Comparison_LSRWEP LGIA like Acctg Petition Aug 2010" xfId="6485"/>
    <cellStyle name="_Tenaska Comparison_NIM Summary" xfId="6486"/>
    <cellStyle name="_Tenaska Comparison_NIM Summary 09GRC" xfId="6487"/>
    <cellStyle name="_Tenaska Comparison_NIM Summary 09GRC 2" xfId="6488"/>
    <cellStyle name="_Tenaska Comparison_NIM Summary 09GRC_DEM-WP(C) ENERG10C--ctn Mid-C_042010 2010GRC" xfId="6489"/>
    <cellStyle name="_Tenaska Comparison_NIM Summary 2" xfId="6490"/>
    <cellStyle name="_Tenaska Comparison_NIM Summary 3" xfId="6491"/>
    <cellStyle name="_Tenaska Comparison_NIM Summary 4" xfId="6492"/>
    <cellStyle name="_Tenaska Comparison_NIM Summary 5" xfId="6493"/>
    <cellStyle name="_Tenaska Comparison_NIM Summary 6" xfId="6494"/>
    <cellStyle name="_Tenaska Comparison_NIM Summary 7" xfId="6495"/>
    <cellStyle name="_Tenaska Comparison_NIM Summary 8" xfId="6496"/>
    <cellStyle name="_Tenaska Comparison_NIM Summary 9" xfId="6497"/>
    <cellStyle name="_Tenaska Comparison_NIM Summary_DEM-WP(C) ENERG10C--ctn Mid-C_042010 2010GRC" xfId="6498"/>
    <cellStyle name="_Tenaska Comparison_NIM+O&amp;M" xfId="6499"/>
    <cellStyle name="_Tenaska Comparison_NIM+O&amp;M 2" xfId="6500"/>
    <cellStyle name="_Tenaska Comparison_NIM+O&amp;M Monthly" xfId="6501"/>
    <cellStyle name="_Tenaska Comparison_NIM+O&amp;M Monthly 2" xfId="6502"/>
    <cellStyle name="_Tenaska Comparison_PCA 10 -  Exhibit D from A Kellogg Jan 2011" xfId="6503"/>
    <cellStyle name="_Tenaska Comparison_PCA 10 -  Exhibit D from A Kellogg July 2011" xfId="6504"/>
    <cellStyle name="_Tenaska Comparison_PCA 10 -  Exhibit D from S Free Rcv'd 12-11" xfId="6505"/>
    <cellStyle name="_Tenaska Comparison_PCA 9 -  Exhibit D April 2010" xfId="6506"/>
    <cellStyle name="_Tenaska Comparison_PCA 9 -  Exhibit D April 2010 (3)" xfId="6507"/>
    <cellStyle name="_Tenaska Comparison_PCA 9 -  Exhibit D April 2010 (3) 2" xfId="6508"/>
    <cellStyle name="_Tenaska Comparison_PCA 9 -  Exhibit D April 2010 (3)_DEM-WP(C) ENERG10C--ctn Mid-C_042010 2010GRC" xfId="6509"/>
    <cellStyle name="_Tenaska Comparison_PCA 9 -  Exhibit D April 2010 2" xfId="6510"/>
    <cellStyle name="_Tenaska Comparison_PCA 9 -  Exhibit D April 2010 3" xfId="6511"/>
    <cellStyle name="_Tenaska Comparison_PCA 9 -  Exhibit D Nov 2010" xfId="6512"/>
    <cellStyle name="_Tenaska Comparison_PCA 9 -  Exhibit D Nov 2010 2" xfId="6513"/>
    <cellStyle name="_Tenaska Comparison_PCA 9 - Exhibit D at August 2010" xfId="6514"/>
    <cellStyle name="_Tenaska Comparison_PCA 9 - Exhibit D at August 2010 2" xfId="6515"/>
    <cellStyle name="_Tenaska Comparison_PCA 9 - Exhibit D June 2010 GRC" xfId="6516"/>
    <cellStyle name="_Tenaska Comparison_PCA 9 - Exhibit D June 2010 GRC 2" xfId="6517"/>
    <cellStyle name="_Tenaska Comparison_Power Costs - Comparison bx Rbtl-Staff-Jt-PC" xfId="6518"/>
    <cellStyle name="_Tenaska Comparison_Power Costs - Comparison bx Rbtl-Staff-Jt-PC 2" xfId="6519"/>
    <cellStyle name="_Tenaska Comparison_Power Costs - Comparison bx Rbtl-Staff-Jt-PC 2 2" xfId="6520"/>
    <cellStyle name="_Tenaska Comparison_Power Costs - Comparison bx Rbtl-Staff-Jt-PC 3" xfId="6521"/>
    <cellStyle name="_Tenaska Comparison_Power Costs - Comparison bx Rbtl-Staff-Jt-PC 4" xfId="6522"/>
    <cellStyle name="_Tenaska Comparison_Power Costs - Comparison bx Rbtl-Staff-Jt-PC_Adj Bench DR 3 for Initial Briefs (Electric)" xfId="6523"/>
    <cellStyle name="_Tenaska Comparison_Power Costs - Comparison bx Rbtl-Staff-Jt-PC_Adj Bench DR 3 for Initial Briefs (Electric) 2" xfId="6524"/>
    <cellStyle name="_Tenaska Comparison_Power Costs - Comparison bx Rbtl-Staff-Jt-PC_Adj Bench DR 3 for Initial Briefs (Electric) 2 2" xfId="6525"/>
    <cellStyle name="_Tenaska Comparison_Power Costs - Comparison bx Rbtl-Staff-Jt-PC_Adj Bench DR 3 for Initial Briefs (Electric) 3" xfId="6526"/>
    <cellStyle name="_Tenaska Comparison_Power Costs - Comparison bx Rbtl-Staff-Jt-PC_Adj Bench DR 3 for Initial Briefs (Electric) 4" xfId="6527"/>
    <cellStyle name="_Tenaska Comparison_Power Costs - Comparison bx Rbtl-Staff-Jt-PC_Adj Bench DR 3 for Initial Briefs (Electric)_DEM-WP(C) ENERG10C--ctn Mid-C_042010 2010GRC" xfId="6528"/>
    <cellStyle name="_Tenaska Comparison_Power Costs - Comparison bx Rbtl-Staff-Jt-PC_DEM-WP(C) ENERG10C--ctn Mid-C_042010 2010GRC" xfId="6529"/>
    <cellStyle name="_Tenaska Comparison_Power Costs - Comparison bx Rbtl-Staff-Jt-PC_Electric Rev Req Model (2009 GRC) Rebuttal" xfId="6530"/>
    <cellStyle name="_Tenaska Comparison_Power Costs - Comparison bx Rbtl-Staff-Jt-PC_Electric Rev Req Model (2009 GRC) Rebuttal 2" xfId="6531"/>
    <cellStyle name="_Tenaska Comparison_Power Costs - Comparison bx Rbtl-Staff-Jt-PC_Electric Rev Req Model (2009 GRC) Rebuttal 2 2" xfId="6532"/>
    <cellStyle name="_Tenaska Comparison_Power Costs - Comparison bx Rbtl-Staff-Jt-PC_Electric Rev Req Model (2009 GRC) Rebuttal 3" xfId="6533"/>
    <cellStyle name="_Tenaska Comparison_Power Costs - Comparison bx Rbtl-Staff-Jt-PC_Electric Rev Req Model (2009 GRC) Rebuttal 4" xfId="6534"/>
    <cellStyle name="_Tenaska Comparison_Power Costs - Comparison bx Rbtl-Staff-Jt-PC_Electric Rev Req Model (2009 GRC) Rebuttal REmoval of New  WH Solar AdjustMI" xfId="6535"/>
    <cellStyle name="_Tenaska Comparison_Power Costs - Comparison bx Rbtl-Staff-Jt-PC_Electric Rev Req Model (2009 GRC) Rebuttal REmoval of New  WH Solar AdjustMI 2" xfId="6536"/>
    <cellStyle name="_Tenaska Comparison_Power Costs - Comparison bx Rbtl-Staff-Jt-PC_Electric Rev Req Model (2009 GRC) Rebuttal REmoval of New  WH Solar AdjustMI 2 2" xfId="6537"/>
    <cellStyle name="_Tenaska Comparison_Power Costs - Comparison bx Rbtl-Staff-Jt-PC_Electric Rev Req Model (2009 GRC) Rebuttal REmoval of New  WH Solar AdjustMI 3" xfId="6538"/>
    <cellStyle name="_Tenaska Comparison_Power Costs - Comparison bx Rbtl-Staff-Jt-PC_Electric Rev Req Model (2009 GRC) Rebuttal REmoval of New  WH Solar AdjustMI 4" xfId="6539"/>
    <cellStyle name="_Tenaska Comparison_Power Costs - Comparison bx Rbtl-Staff-Jt-PC_Electric Rev Req Model (2009 GRC) Rebuttal REmoval of New  WH Solar AdjustMI_DEM-WP(C) ENERG10C--ctn Mid-C_042010 2010GRC" xfId="6540"/>
    <cellStyle name="_Tenaska Comparison_Power Costs - Comparison bx Rbtl-Staff-Jt-PC_Electric Rev Req Model (2009 GRC) Revised 01-18-2010" xfId="6541"/>
    <cellStyle name="_Tenaska Comparison_Power Costs - Comparison bx Rbtl-Staff-Jt-PC_Electric Rev Req Model (2009 GRC) Revised 01-18-2010 2" xfId="6542"/>
    <cellStyle name="_Tenaska Comparison_Power Costs - Comparison bx Rbtl-Staff-Jt-PC_Electric Rev Req Model (2009 GRC) Revised 01-18-2010 2 2" xfId="6543"/>
    <cellStyle name="_Tenaska Comparison_Power Costs - Comparison bx Rbtl-Staff-Jt-PC_Electric Rev Req Model (2009 GRC) Revised 01-18-2010 3" xfId="6544"/>
    <cellStyle name="_Tenaska Comparison_Power Costs - Comparison bx Rbtl-Staff-Jt-PC_Electric Rev Req Model (2009 GRC) Revised 01-18-2010 4" xfId="6545"/>
    <cellStyle name="_Tenaska Comparison_Power Costs - Comparison bx Rbtl-Staff-Jt-PC_Electric Rev Req Model (2009 GRC) Revised 01-18-2010_DEM-WP(C) ENERG10C--ctn Mid-C_042010 2010GRC" xfId="6546"/>
    <cellStyle name="_Tenaska Comparison_Power Costs - Comparison bx Rbtl-Staff-Jt-PC_Final Order Electric EXHIBIT A-1" xfId="6547"/>
    <cellStyle name="_Tenaska Comparison_Power Costs - Comparison bx Rbtl-Staff-Jt-PC_Final Order Electric EXHIBIT A-1 2" xfId="6548"/>
    <cellStyle name="_Tenaska Comparison_Power Costs - Comparison bx Rbtl-Staff-Jt-PC_Final Order Electric EXHIBIT A-1 2 2" xfId="6549"/>
    <cellStyle name="_Tenaska Comparison_Power Costs - Comparison bx Rbtl-Staff-Jt-PC_Final Order Electric EXHIBIT A-1 3" xfId="6550"/>
    <cellStyle name="_Tenaska Comparison_Power Costs - Comparison bx Rbtl-Staff-Jt-PC_Final Order Electric EXHIBIT A-1 4" xfId="6551"/>
    <cellStyle name="_Tenaska Comparison_Production Adj 4.37" xfId="6552"/>
    <cellStyle name="_Tenaska Comparison_Production Adj 4.37 2" xfId="6553"/>
    <cellStyle name="_Tenaska Comparison_Production Adj 4.37 2 2" xfId="6554"/>
    <cellStyle name="_Tenaska Comparison_Production Adj 4.37 3" xfId="6555"/>
    <cellStyle name="_Tenaska Comparison_Purchased Power Adj 4.03" xfId="6556"/>
    <cellStyle name="_Tenaska Comparison_Purchased Power Adj 4.03 2" xfId="6557"/>
    <cellStyle name="_Tenaska Comparison_Purchased Power Adj 4.03 2 2" xfId="6558"/>
    <cellStyle name="_Tenaska Comparison_Purchased Power Adj 4.03 3" xfId="6559"/>
    <cellStyle name="_Tenaska Comparison_Rebuttal Power Costs" xfId="6560"/>
    <cellStyle name="_Tenaska Comparison_Rebuttal Power Costs 2" xfId="6561"/>
    <cellStyle name="_Tenaska Comparison_Rebuttal Power Costs 2 2" xfId="6562"/>
    <cellStyle name="_Tenaska Comparison_Rebuttal Power Costs 3" xfId="6563"/>
    <cellStyle name="_Tenaska Comparison_Rebuttal Power Costs 4" xfId="6564"/>
    <cellStyle name="_Tenaska Comparison_Rebuttal Power Costs_Adj Bench DR 3 for Initial Briefs (Electric)" xfId="6565"/>
    <cellStyle name="_Tenaska Comparison_Rebuttal Power Costs_Adj Bench DR 3 for Initial Briefs (Electric) 2" xfId="6566"/>
    <cellStyle name="_Tenaska Comparison_Rebuttal Power Costs_Adj Bench DR 3 for Initial Briefs (Electric) 2 2" xfId="6567"/>
    <cellStyle name="_Tenaska Comparison_Rebuttal Power Costs_Adj Bench DR 3 for Initial Briefs (Electric) 3" xfId="6568"/>
    <cellStyle name="_Tenaska Comparison_Rebuttal Power Costs_Adj Bench DR 3 for Initial Briefs (Electric) 4" xfId="6569"/>
    <cellStyle name="_Tenaska Comparison_Rebuttal Power Costs_Adj Bench DR 3 for Initial Briefs (Electric)_DEM-WP(C) ENERG10C--ctn Mid-C_042010 2010GRC" xfId="6570"/>
    <cellStyle name="_Tenaska Comparison_Rebuttal Power Costs_DEM-WP(C) ENERG10C--ctn Mid-C_042010 2010GRC" xfId="6571"/>
    <cellStyle name="_Tenaska Comparison_Rebuttal Power Costs_Electric Rev Req Model (2009 GRC) Rebuttal" xfId="6572"/>
    <cellStyle name="_Tenaska Comparison_Rebuttal Power Costs_Electric Rev Req Model (2009 GRC) Rebuttal 2" xfId="6573"/>
    <cellStyle name="_Tenaska Comparison_Rebuttal Power Costs_Electric Rev Req Model (2009 GRC) Rebuttal 2 2" xfId="6574"/>
    <cellStyle name="_Tenaska Comparison_Rebuttal Power Costs_Electric Rev Req Model (2009 GRC) Rebuttal 3" xfId="6575"/>
    <cellStyle name="_Tenaska Comparison_Rebuttal Power Costs_Electric Rev Req Model (2009 GRC) Rebuttal 4" xfId="6576"/>
    <cellStyle name="_Tenaska Comparison_Rebuttal Power Costs_Electric Rev Req Model (2009 GRC) Rebuttal REmoval of New  WH Solar AdjustMI" xfId="6577"/>
    <cellStyle name="_Tenaska Comparison_Rebuttal Power Costs_Electric Rev Req Model (2009 GRC) Rebuttal REmoval of New  WH Solar AdjustMI 2" xfId="6578"/>
    <cellStyle name="_Tenaska Comparison_Rebuttal Power Costs_Electric Rev Req Model (2009 GRC) Rebuttal REmoval of New  WH Solar AdjustMI 2 2" xfId="6579"/>
    <cellStyle name="_Tenaska Comparison_Rebuttal Power Costs_Electric Rev Req Model (2009 GRC) Rebuttal REmoval of New  WH Solar AdjustMI 3" xfId="6580"/>
    <cellStyle name="_Tenaska Comparison_Rebuttal Power Costs_Electric Rev Req Model (2009 GRC) Rebuttal REmoval of New  WH Solar AdjustMI 4" xfId="6581"/>
    <cellStyle name="_Tenaska Comparison_Rebuttal Power Costs_Electric Rev Req Model (2009 GRC) Rebuttal REmoval of New  WH Solar AdjustMI_DEM-WP(C) ENERG10C--ctn Mid-C_042010 2010GRC" xfId="6582"/>
    <cellStyle name="_Tenaska Comparison_Rebuttal Power Costs_Electric Rev Req Model (2009 GRC) Revised 01-18-2010" xfId="6583"/>
    <cellStyle name="_Tenaska Comparison_Rebuttal Power Costs_Electric Rev Req Model (2009 GRC) Revised 01-18-2010 2" xfId="6584"/>
    <cellStyle name="_Tenaska Comparison_Rebuttal Power Costs_Electric Rev Req Model (2009 GRC) Revised 01-18-2010 2 2" xfId="6585"/>
    <cellStyle name="_Tenaska Comparison_Rebuttal Power Costs_Electric Rev Req Model (2009 GRC) Revised 01-18-2010 3" xfId="6586"/>
    <cellStyle name="_Tenaska Comparison_Rebuttal Power Costs_Electric Rev Req Model (2009 GRC) Revised 01-18-2010 4" xfId="6587"/>
    <cellStyle name="_Tenaska Comparison_Rebuttal Power Costs_Electric Rev Req Model (2009 GRC) Revised 01-18-2010_DEM-WP(C) ENERG10C--ctn Mid-C_042010 2010GRC" xfId="6588"/>
    <cellStyle name="_Tenaska Comparison_Rebuttal Power Costs_Final Order Electric EXHIBIT A-1" xfId="6589"/>
    <cellStyle name="_Tenaska Comparison_Rebuttal Power Costs_Final Order Electric EXHIBIT A-1 2" xfId="6590"/>
    <cellStyle name="_Tenaska Comparison_Rebuttal Power Costs_Final Order Electric EXHIBIT A-1 2 2" xfId="6591"/>
    <cellStyle name="_Tenaska Comparison_Rebuttal Power Costs_Final Order Electric EXHIBIT A-1 3" xfId="6592"/>
    <cellStyle name="_Tenaska Comparison_Rebuttal Power Costs_Final Order Electric EXHIBIT A-1 4" xfId="6593"/>
    <cellStyle name="_Tenaska Comparison_ROR 5.02" xfId="6594"/>
    <cellStyle name="_Tenaska Comparison_ROR 5.02 2" xfId="6595"/>
    <cellStyle name="_Tenaska Comparison_ROR 5.02 2 2" xfId="6596"/>
    <cellStyle name="_Tenaska Comparison_ROR 5.02 3" xfId="6597"/>
    <cellStyle name="_Tenaska Comparison_Transmission Workbook for May BOD" xfId="6598"/>
    <cellStyle name="_Tenaska Comparison_Transmission Workbook for May BOD 2" xfId="6599"/>
    <cellStyle name="_Tenaska Comparison_Transmission Workbook for May BOD_DEM-WP(C) ENERG10C--ctn Mid-C_042010 2010GRC" xfId="6600"/>
    <cellStyle name="_Tenaska Comparison_Wind Integration 10GRC" xfId="6601"/>
    <cellStyle name="_Tenaska Comparison_Wind Integration 10GRC 2" xfId="6602"/>
    <cellStyle name="_Tenaska Comparison_Wind Integration 10GRC_DEM-WP(C) ENERG10C--ctn Mid-C_042010 2010GRC" xfId="6603"/>
    <cellStyle name="_x0013__TENASKA REGULATORY ASSET" xfId="6604"/>
    <cellStyle name="_x0013__TENASKA REGULATORY ASSET 2" xfId="6605"/>
    <cellStyle name="_x0013__TENASKA REGULATORY ASSET 2 2" xfId="6606"/>
    <cellStyle name="_x0013__TENASKA REGULATORY ASSET 3" xfId="6607"/>
    <cellStyle name="_x0013__TENASKA REGULATORY ASSET 4" xfId="6608"/>
    <cellStyle name="_Therms Data" xfId="6609"/>
    <cellStyle name="_Therms Data_Pro Forma Rev 09 GRC" xfId="6610"/>
    <cellStyle name="_Therms Data_Pro Forma Rev 2010 GRC" xfId="6611"/>
    <cellStyle name="_Therms Data_Pro Forma Rev 2010 GRC_Preliminary" xfId="6612"/>
    <cellStyle name="_Therms Data_Revenue (Feb 09 - Jan 10)" xfId="6613"/>
    <cellStyle name="_Therms Data_Revenue (Jan 09 - Dec 09)" xfId="6614"/>
    <cellStyle name="_Therms Data_Revenue (Mar 09 - Feb 10)" xfId="6615"/>
    <cellStyle name="_Therms Data_Volume Exhibit (Jan09 - Dec09)" xfId="6616"/>
    <cellStyle name="_Updated Imputed Debt Calc" xfId="6617"/>
    <cellStyle name="_Updated Imputed Debt Calc 2" xfId="6618"/>
    <cellStyle name="_Value Copy 11 30 05 gas 12 09 05 AURORA at 12 14 05" xfId="6619"/>
    <cellStyle name="_Value Copy 11 30 05 gas 12 09 05 AURORA at 12 14 05 2" xfId="6620"/>
    <cellStyle name="_Value Copy 11 30 05 gas 12 09 05 AURORA at 12 14 05 2 2" xfId="6621"/>
    <cellStyle name="_Value Copy 11 30 05 gas 12 09 05 AURORA at 12 14 05 2 2 2" xfId="6622"/>
    <cellStyle name="_Value Copy 11 30 05 gas 12 09 05 AURORA at 12 14 05 2 3" xfId="6623"/>
    <cellStyle name="_Value Copy 11 30 05 gas 12 09 05 AURORA at 12 14 05 3" xfId="6624"/>
    <cellStyle name="_Value Copy 11 30 05 gas 12 09 05 AURORA at 12 14 05 3 2" xfId="6625"/>
    <cellStyle name="_Value Copy 11 30 05 gas 12 09 05 AURORA at 12 14 05 4" xfId="6626"/>
    <cellStyle name="_Value Copy 11 30 05 gas 12 09 05 AURORA at 12 14 05 4 2" xfId="6627"/>
    <cellStyle name="_Value Copy 11 30 05 gas 12 09 05 AURORA at 12 14 05 5" xfId="6628"/>
    <cellStyle name="_Value Copy 11 30 05 gas 12 09 05 AURORA at 12 14 05 6" xfId="6629"/>
    <cellStyle name="_Value Copy 11 30 05 gas 12 09 05 AURORA at 12 14 05 6 2" xfId="6630"/>
    <cellStyle name="_Value Copy 11 30 05 gas 12 09 05 AURORA at 12 14 05 7" xfId="6631"/>
    <cellStyle name="_Value Copy 11 30 05 gas 12 09 05 AURORA at 12 14 05 7 2" xfId="6632"/>
    <cellStyle name="_Value Copy 11 30 05 gas 12 09 05 AURORA at 12 14 05_04 07E Wild Horse Wind Expansion (C) (2)" xfId="6633"/>
    <cellStyle name="_Value Copy 11 30 05 gas 12 09 05 AURORA at 12 14 05_04 07E Wild Horse Wind Expansion (C) (2) 2" xfId="6634"/>
    <cellStyle name="_Value Copy 11 30 05 gas 12 09 05 AURORA at 12 14 05_04 07E Wild Horse Wind Expansion (C) (2) 2 2" xfId="6635"/>
    <cellStyle name="_Value Copy 11 30 05 gas 12 09 05 AURORA at 12 14 05_04 07E Wild Horse Wind Expansion (C) (2) 3" xfId="6636"/>
    <cellStyle name="_Value Copy 11 30 05 gas 12 09 05 AURORA at 12 14 05_04 07E Wild Horse Wind Expansion (C) (2) 4" xfId="6637"/>
    <cellStyle name="_Value Copy 11 30 05 gas 12 09 05 AURORA at 12 14 05_04 07E Wild Horse Wind Expansion (C) (2)_Adj Bench DR 3 for Initial Briefs (Electric)" xfId="6638"/>
    <cellStyle name="_Value Copy 11 30 05 gas 12 09 05 AURORA at 12 14 05_04 07E Wild Horse Wind Expansion (C) (2)_Adj Bench DR 3 for Initial Briefs (Electric) 2" xfId="6639"/>
    <cellStyle name="_Value Copy 11 30 05 gas 12 09 05 AURORA at 12 14 05_04 07E Wild Horse Wind Expansion (C) (2)_Adj Bench DR 3 for Initial Briefs (Electric) 2 2" xfId="6640"/>
    <cellStyle name="_Value Copy 11 30 05 gas 12 09 05 AURORA at 12 14 05_04 07E Wild Horse Wind Expansion (C) (2)_Adj Bench DR 3 for Initial Briefs (Electric) 3" xfId="6641"/>
    <cellStyle name="_Value Copy 11 30 05 gas 12 09 05 AURORA at 12 14 05_04 07E Wild Horse Wind Expansion (C) (2)_Adj Bench DR 3 for Initial Briefs (Electric) 4" xfId="6642"/>
    <cellStyle name="_Value Copy 11 30 05 gas 12 09 05 AURORA at 12 14 05_04 07E Wild Horse Wind Expansion (C) (2)_Adj Bench DR 3 for Initial Briefs (Electric)_DEM-WP(C) ENERG10C--ctn Mid-C_042010 2010GRC" xfId="6643"/>
    <cellStyle name="_Value Copy 11 30 05 gas 12 09 05 AURORA at 12 14 05_04 07E Wild Horse Wind Expansion (C) (2)_Book1" xfId="6644"/>
    <cellStyle name="_Value Copy 11 30 05 gas 12 09 05 AURORA at 12 14 05_04 07E Wild Horse Wind Expansion (C) (2)_DEM-WP(C) ENERG10C--ctn Mid-C_042010 2010GRC" xfId="6645"/>
    <cellStyle name="_Value Copy 11 30 05 gas 12 09 05 AURORA at 12 14 05_04 07E Wild Horse Wind Expansion (C) (2)_Electric Rev Req Model (2009 GRC) " xfId="6646"/>
    <cellStyle name="_Value Copy 11 30 05 gas 12 09 05 AURORA at 12 14 05_04 07E Wild Horse Wind Expansion (C) (2)_Electric Rev Req Model (2009 GRC)  2" xfId="6647"/>
    <cellStyle name="_Value Copy 11 30 05 gas 12 09 05 AURORA at 12 14 05_04 07E Wild Horse Wind Expansion (C) (2)_Electric Rev Req Model (2009 GRC)  2 2" xfId="6648"/>
    <cellStyle name="_Value Copy 11 30 05 gas 12 09 05 AURORA at 12 14 05_04 07E Wild Horse Wind Expansion (C) (2)_Electric Rev Req Model (2009 GRC)  3" xfId="6649"/>
    <cellStyle name="_Value Copy 11 30 05 gas 12 09 05 AURORA at 12 14 05_04 07E Wild Horse Wind Expansion (C) (2)_Electric Rev Req Model (2009 GRC)  4" xfId="6650"/>
    <cellStyle name="_Value Copy 11 30 05 gas 12 09 05 AURORA at 12 14 05_04 07E Wild Horse Wind Expansion (C) (2)_Electric Rev Req Model (2009 GRC) _DEM-WP(C) ENERG10C--ctn Mid-C_042010 2010GRC" xfId="6651"/>
    <cellStyle name="_Value Copy 11 30 05 gas 12 09 05 AURORA at 12 14 05_04 07E Wild Horse Wind Expansion (C) (2)_Electric Rev Req Model (2009 GRC) Rebuttal" xfId="6652"/>
    <cellStyle name="_Value Copy 11 30 05 gas 12 09 05 AURORA at 12 14 05_04 07E Wild Horse Wind Expansion (C) (2)_Electric Rev Req Model (2009 GRC) Rebuttal 2" xfId="6653"/>
    <cellStyle name="_Value Copy 11 30 05 gas 12 09 05 AURORA at 12 14 05_04 07E Wild Horse Wind Expansion (C) (2)_Electric Rev Req Model (2009 GRC) Rebuttal 2 2" xfId="6654"/>
    <cellStyle name="_Value Copy 11 30 05 gas 12 09 05 AURORA at 12 14 05_04 07E Wild Horse Wind Expansion (C) (2)_Electric Rev Req Model (2009 GRC) Rebuttal 3" xfId="6655"/>
    <cellStyle name="_Value Copy 11 30 05 gas 12 09 05 AURORA at 12 14 05_04 07E Wild Horse Wind Expansion (C) (2)_Electric Rev Req Model (2009 GRC) Rebuttal 4" xfId="6656"/>
    <cellStyle name="_Value Copy 11 30 05 gas 12 09 05 AURORA at 12 14 05_04 07E Wild Horse Wind Expansion (C) (2)_Electric Rev Req Model (2009 GRC) Rebuttal REmoval of New  WH Solar AdjustMI" xfId="6657"/>
    <cellStyle name="_Value Copy 11 30 05 gas 12 09 05 AURORA at 12 14 05_04 07E Wild Horse Wind Expansion (C) (2)_Electric Rev Req Model (2009 GRC) Rebuttal REmoval of New  WH Solar AdjustMI 2" xfId="6658"/>
    <cellStyle name="_Value Copy 11 30 05 gas 12 09 05 AURORA at 12 14 05_04 07E Wild Horse Wind Expansion (C) (2)_Electric Rev Req Model (2009 GRC) Rebuttal REmoval of New  WH Solar AdjustMI 2 2" xfId="6659"/>
    <cellStyle name="_Value Copy 11 30 05 gas 12 09 05 AURORA at 12 14 05_04 07E Wild Horse Wind Expansion (C) (2)_Electric Rev Req Model (2009 GRC) Rebuttal REmoval of New  WH Solar AdjustMI 3" xfId="6660"/>
    <cellStyle name="_Value Copy 11 30 05 gas 12 09 05 AURORA at 12 14 05_04 07E Wild Horse Wind Expansion (C) (2)_Electric Rev Req Model (2009 GRC) Rebuttal REmoval of New  WH Solar AdjustMI 4" xfId="6661"/>
    <cellStyle name="_Value Copy 11 30 05 gas 12 09 05 AURORA at 12 14 05_04 07E Wild Horse Wind Expansion (C) (2)_Electric Rev Req Model (2009 GRC) Rebuttal REmoval of New  WH Solar AdjustMI_DEM-WP(C) ENERG10C--ctn Mid-C_042010 2010GRC" xfId="6662"/>
    <cellStyle name="_Value Copy 11 30 05 gas 12 09 05 AURORA at 12 14 05_04 07E Wild Horse Wind Expansion (C) (2)_Electric Rev Req Model (2009 GRC) Revised 01-18-2010" xfId="6663"/>
    <cellStyle name="_Value Copy 11 30 05 gas 12 09 05 AURORA at 12 14 05_04 07E Wild Horse Wind Expansion (C) (2)_Electric Rev Req Model (2009 GRC) Revised 01-18-2010 2" xfId="6664"/>
    <cellStyle name="_Value Copy 11 30 05 gas 12 09 05 AURORA at 12 14 05_04 07E Wild Horse Wind Expansion (C) (2)_Electric Rev Req Model (2009 GRC) Revised 01-18-2010 2 2" xfId="6665"/>
    <cellStyle name="_Value Copy 11 30 05 gas 12 09 05 AURORA at 12 14 05_04 07E Wild Horse Wind Expansion (C) (2)_Electric Rev Req Model (2009 GRC) Revised 01-18-2010 3" xfId="6666"/>
    <cellStyle name="_Value Copy 11 30 05 gas 12 09 05 AURORA at 12 14 05_04 07E Wild Horse Wind Expansion (C) (2)_Electric Rev Req Model (2009 GRC) Revised 01-18-2010 4" xfId="6667"/>
    <cellStyle name="_Value Copy 11 30 05 gas 12 09 05 AURORA at 12 14 05_04 07E Wild Horse Wind Expansion (C) (2)_Electric Rev Req Model (2009 GRC) Revised 01-18-2010_DEM-WP(C) ENERG10C--ctn Mid-C_042010 2010GRC" xfId="6668"/>
    <cellStyle name="_Value Copy 11 30 05 gas 12 09 05 AURORA at 12 14 05_04 07E Wild Horse Wind Expansion (C) (2)_Electric Rev Req Model (2010 GRC)" xfId="6669"/>
    <cellStyle name="_Value Copy 11 30 05 gas 12 09 05 AURORA at 12 14 05_04 07E Wild Horse Wind Expansion (C) (2)_Electric Rev Req Model (2010 GRC) SF" xfId="6670"/>
    <cellStyle name="_Value Copy 11 30 05 gas 12 09 05 AURORA at 12 14 05_04 07E Wild Horse Wind Expansion (C) (2)_Final Order Electric EXHIBIT A-1" xfId="6671"/>
    <cellStyle name="_Value Copy 11 30 05 gas 12 09 05 AURORA at 12 14 05_04 07E Wild Horse Wind Expansion (C) (2)_Final Order Electric EXHIBIT A-1 2" xfId="6672"/>
    <cellStyle name="_Value Copy 11 30 05 gas 12 09 05 AURORA at 12 14 05_04 07E Wild Horse Wind Expansion (C) (2)_Final Order Electric EXHIBIT A-1 2 2" xfId="6673"/>
    <cellStyle name="_Value Copy 11 30 05 gas 12 09 05 AURORA at 12 14 05_04 07E Wild Horse Wind Expansion (C) (2)_Final Order Electric EXHIBIT A-1 3" xfId="6674"/>
    <cellStyle name="_Value Copy 11 30 05 gas 12 09 05 AURORA at 12 14 05_04 07E Wild Horse Wind Expansion (C) (2)_Final Order Electric EXHIBIT A-1 4" xfId="6675"/>
    <cellStyle name="_Value Copy 11 30 05 gas 12 09 05 AURORA at 12 14 05_04 07E Wild Horse Wind Expansion (C) (2)_TENASKA REGULATORY ASSET" xfId="6676"/>
    <cellStyle name="_Value Copy 11 30 05 gas 12 09 05 AURORA at 12 14 05_04 07E Wild Horse Wind Expansion (C) (2)_TENASKA REGULATORY ASSET 2" xfId="6677"/>
    <cellStyle name="_Value Copy 11 30 05 gas 12 09 05 AURORA at 12 14 05_04 07E Wild Horse Wind Expansion (C) (2)_TENASKA REGULATORY ASSET 2 2" xfId="6678"/>
    <cellStyle name="_Value Copy 11 30 05 gas 12 09 05 AURORA at 12 14 05_04 07E Wild Horse Wind Expansion (C) (2)_TENASKA REGULATORY ASSET 3" xfId="6679"/>
    <cellStyle name="_Value Copy 11 30 05 gas 12 09 05 AURORA at 12 14 05_04 07E Wild Horse Wind Expansion (C) (2)_TENASKA REGULATORY ASSET 4" xfId="6680"/>
    <cellStyle name="_Value Copy 11 30 05 gas 12 09 05 AURORA at 12 14 05_16.37E Wild Horse Expansion DeferralRevwrkingfile SF" xfId="6681"/>
    <cellStyle name="_Value Copy 11 30 05 gas 12 09 05 AURORA at 12 14 05_16.37E Wild Horse Expansion DeferralRevwrkingfile SF 2" xfId="6682"/>
    <cellStyle name="_Value Copy 11 30 05 gas 12 09 05 AURORA at 12 14 05_16.37E Wild Horse Expansion DeferralRevwrkingfile SF 2 2" xfId="6683"/>
    <cellStyle name="_Value Copy 11 30 05 gas 12 09 05 AURORA at 12 14 05_16.37E Wild Horse Expansion DeferralRevwrkingfile SF 3" xfId="6684"/>
    <cellStyle name="_Value Copy 11 30 05 gas 12 09 05 AURORA at 12 14 05_16.37E Wild Horse Expansion DeferralRevwrkingfile SF 4" xfId="6685"/>
    <cellStyle name="_Value Copy 11 30 05 gas 12 09 05 AURORA at 12 14 05_16.37E Wild Horse Expansion DeferralRevwrkingfile SF_DEM-WP(C) ENERG10C--ctn Mid-C_042010 2010GRC" xfId="6686"/>
    <cellStyle name="_Value Copy 11 30 05 gas 12 09 05 AURORA at 12 14 05_2009 Compliance Filing PCA Exhibits for GRC" xfId="6687"/>
    <cellStyle name="_Value Copy 11 30 05 gas 12 09 05 AURORA at 12 14 05_2009 Compliance Filing PCA Exhibits for GRC 2" xfId="6688"/>
    <cellStyle name="_Value Copy 11 30 05 gas 12 09 05 AURORA at 12 14 05_2009 GRC Compl Filing - Exhibit D" xfId="6689"/>
    <cellStyle name="_Value Copy 11 30 05 gas 12 09 05 AURORA at 12 14 05_2009 GRC Compl Filing - Exhibit D 2" xfId="6690"/>
    <cellStyle name="_Value Copy 11 30 05 gas 12 09 05 AURORA at 12 14 05_2009 GRC Compl Filing - Exhibit D_DEM-WP(C) ENERG10C--ctn Mid-C_042010 2010GRC" xfId="6691"/>
    <cellStyle name="_Value Copy 11 30 05 gas 12 09 05 AURORA at 12 14 05_3.01 Income Statement" xfId="6692"/>
    <cellStyle name="_Value Copy 11 30 05 gas 12 09 05 AURORA at 12 14 05_4 31 Regulatory Assets and Liabilities  7 06- Exhibit D" xfId="6693"/>
    <cellStyle name="_Value Copy 11 30 05 gas 12 09 05 AURORA at 12 14 05_4 31 Regulatory Assets and Liabilities  7 06- Exhibit D 2" xfId="6694"/>
    <cellStyle name="_Value Copy 11 30 05 gas 12 09 05 AURORA at 12 14 05_4 31 Regulatory Assets and Liabilities  7 06- Exhibit D 2 2" xfId="6695"/>
    <cellStyle name="_Value Copy 11 30 05 gas 12 09 05 AURORA at 12 14 05_4 31 Regulatory Assets and Liabilities  7 06- Exhibit D 3" xfId="6696"/>
    <cellStyle name="_Value Copy 11 30 05 gas 12 09 05 AURORA at 12 14 05_4 31 Regulatory Assets and Liabilities  7 06- Exhibit D 4" xfId="6697"/>
    <cellStyle name="_Value Copy 11 30 05 gas 12 09 05 AURORA at 12 14 05_4 31 Regulatory Assets and Liabilities  7 06- Exhibit D_DEM-WP(C) ENERG10C--ctn Mid-C_042010 2010GRC" xfId="6698"/>
    <cellStyle name="_Value Copy 11 30 05 gas 12 09 05 AURORA at 12 14 05_4 31 Regulatory Assets and Liabilities  7 06- Exhibit D_NIM Summary" xfId="6699"/>
    <cellStyle name="_Value Copy 11 30 05 gas 12 09 05 AURORA at 12 14 05_4 31 Regulatory Assets and Liabilities  7 06- Exhibit D_NIM Summary 2" xfId="6700"/>
    <cellStyle name="_Value Copy 11 30 05 gas 12 09 05 AURORA at 12 14 05_4 31 Regulatory Assets and Liabilities  7 06- Exhibit D_NIM Summary_DEM-WP(C) ENERG10C--ctn Mid-C_042010 2010GRC" xfId="6701"/>
    <cellStyle name="_Value Copy 11 30 05 gas 12 09 05 AURORA at 12 14 05_4 31E Reg Asset  Liab and EXH D" xfId="6702"/>
    <cellStyle name="_Value Copy 11 30 05 gas 12 09 05 AURORA at 12 14 05_4 31E Reg Asset  Liab and EXH D _ Aug 10 Filing (2)" xfId="6703"/>
    <cellStyle name="_Value Copy 11 30 05 gas 12 09 05 AURORA at 12 14 05_4 31E Reg Asset  Liab and EXH D _ Aug 10 Filing (2) 2" xfId="6704"/>
    <cellStyle name="_Value Copy 11 30 05 gas 12 09 05 AURORA at 12 14 05_4 31E Reg Asset  Liab and EXH D 2" xfId="6705"/>
    <cellStyle name="_Value Copy 11 30 05 gas 12 09 05 AURORA at 12 14 05_4 31E Reg Asset  Liab and EXH D 3" xfId="6706"/>
    <cellStyle name="_Value Copy 11 30 05 gas 12 09 05 AURORA at 12 14 05_4 32 Regulatory Assets and Liabilities  7 06- Exhibit D" xfId="6707"/>
    <cellStyle name="_Value Copy 11 30 05 gas 12 09 05 AURORA at 12 14 05_4 32 Regulatory Assets and Liabilities  7 06- Exhibit D 2" xfId="6708"/>
    <cellStyle name="_Value Copy 11 30 05 gas 12 09 05 AURORA at 12 14 05_4 32 Regulatory Assets and Liabilities  7 06- Exhibit D 2 2" xfId="6709"/>
    <cellStyle name="_Value Copy 11 30 05 gas 12 09 05 AURORA at 12 14 05_4 32 Regulatory Assets and Liabilities  7 06- Exhibit D 3" xfId="6710"/>
    <cellStyle name="_Value Copy 11 30 05 gas 12 09 05 AURORA at 12 14 05_4 32 Regulatory Assets and Liabilities  7 06- Exhibit D 4" xfId="6711"/>
    <cellStyle name="_Value Copy 11 30 05 gas 12 09 05 AURORA at 12 14 05_4 32 Regulatory Assets and Liabilities  7 06- Exhibit D_DEM-WP(C) ENERG10C--ctn Mid-C_042010 2010GRC" xfId="6712"/>
    <cellStyle name="_Value Copy 11 30 05 gas 12 09 05 AURORA at 12 14 05_4 32 Regulatory Assets and Liabilities  7 06- Exhibit D_NIM Summary" xfId="6713"/>
    <cellStyle name="_Value Copy 11 30 05 gas 12 09 05 AURORA at 12 14 05_4 32 Regulatory Assets and Liabilities  7 06- Exhibit D_NIM Summary 2" xfId="6714"/>
    <cellStyle name="_Value Copy 11 30 05 gas 12 09 05 AURORA at 12 14 05_4 32 Regulatory Assets and Liabilities  7 06- Exhibit D_NIM Summary_DEM-WP(C) ENERG10C--ctn Mid-C_042010 2010GRC" xfId="6715"/>
    <cellStyle name="_Value Copy 11 30 05 gas 12 09 05 AURORA at 12 14 05_ACCOUNTS" xfId="6716"/>
    <cellStyle name="_Value Copy 11 30 05 gas 12 09 05 AURORA at 12 14 05_AURORA Total New" xfId="6717"/>
    <cellStyle name="_Value Copy 11 30 05 gas 12 09 05 AURORA at 12 14 05_AURORA Total New 2" xfId="6718"/>
    <cellStyle name="_Value Copy 11 30 05 gas 12 09 05 AURORA at 12 14 05_Book2" xfId="6719"/>
    <cellStyle name="_Value Copy 11 30 05 gas 12 09 05 AURORA at 12 14 05_Book2 2" xfId="6720"/>
    <cellStyle name="_Value Copy 11 30 05 gas 12 09 05 AURORA at 12 14 05_Book2 2 2" xfId="6721"/>
    <cellStyle name="_Value Copy 11 30 05 gas 12 09 05 AURORA at 12 14 05_Book2 3" xfId="6722"/>
    <cellStyle name="_Value Copy 11 30 05 gas 12 09 05 AURORA at 12 14 05_Book2 4" xfId="6723"/>
    <cellStyle name="_Value Copy 11 30 05 gas 12 09 05 AURORA at 12 14 05_Book2_Adj Bench DR 3 for Initial Briefs (Electric)" xfId="6724"/>
    <cellStyle name="_Value Copy 11 30 05 gas 12 09 05 AURORA at 12 14 05_Book2_Adj Bench DR 3 for Initial Briefs (Electric) 2" xfId="6725"/>
    <cellStyle name="_Value Copy 11 30 05 gas 12 09 05 AURORA at 12 14 05_Book2_Adj Bench DR 3 for Initial Briefs (Electric) 2 2" xfId="6726"/>
    <cellStyle name="_Value Copy 11 30 05 gas 12 09 05 AURORA at 12 14 05_Book2_Adj Bench DR 3 for Initial Briefs (Electric) 3" xfId="6727"/>
    <cellStyle name="_Value Copy 11 30 05 gas 12 09 05 AURORA at 12 14 05_Book2_Adj Bench DR 3 for Initial Briefs (Electric) 4" xfId="6728"/>
    <cellStyle name="_Value Copy 11 30 05 gas 12 09 05 AURORA at 12 14 05_Book2_Adj Bench DR 3 for Initial Briefs (Electric)_DEM-WP(C) ENERG10C--ctn Mid-C_042010 2010GRC" xfId="6729"/>
    <cellStyle name="_Value Copy 11 30 05 gas 12 09 05 AURORA at 12 14 05_Book2_DEM-WP(C) ENERG10C--ctn Mid-C_042010 2010GRC" xfId="6730"/>
    <cellStyle name="_Value Copy 11 30 05 gas 12 09 05 AURORA at 12 14 05_Book2_Electric Rev Req Model (2009 GRC) Rebuttal" xfId="6731"/>
    <cellStyle name="_Value Copy 11 30 05 gas 12 09 05 AURORA at 12 14 05_Book2_Electric Rev Req Model (2009 GRC) Rebuttal 2" xfId="6732"/>
    <cellStyle name="_Value Copy 11 30 05 gas 12 09 05 AURORA at 12 14 05_Book2_Electric Rev Req Model (2009 GRC) Rebuttal 2 2" xfId="6733"/>
    <cellStyle name="_Value Copy 11 30 05 gas 12 09 05 AURORA at 12 14 05_Book2_Electric Rev Req Model (2009 GRC) Rebuttal 3" xfId="6734"/>
    <cellStyle name="_Value Copy 11 30 05 gas 12 09 05 AURORA at 12 14 05_Book2_Electric Rev Req Model (2009 GRC) Rebuttal 4" xfId="6735"/>
    <cellStyle name="_Value Copy 11 30 05 gas 12 09 05 AURORA at 12 14 05_Book2_Electric Rev Req Model (2009 GRC) Rebuttal REmoval of New  WH Solar AdjustMI" xfId="6736"/>
    <cellStyle name="_Value Copy 11 30 05 gas 12 09 05 AURORA at 12 14 05_Book2_Electric Rev Req Model (2009 GRC) Rebuttal REmoval of New  WH Solar AdjustMI 2" xfId="6737"/>
    <cellStyle name="_Value Copy 11 30 05 gas 12 09 05 AURORA at 12 14 05_Book2_Electric Rev Req Model (2009 GRC) Rebuttal REmoval of New  WH Solar AdjustMI 2 2" xfId="6738"/>
    <cellStyle name="_Value Copy 11 30 05 gas 12 09 05 AURORA at 12 14 05_Book2_Electric Rev Req Model (2009 GRC) Rebuttal REmoval of New  WH Solar AdjustMI 3" xfId="6739"/>
    <cellStyle name="_Value Copy 11 30 05 gas 12 09 05 AURORA at 12 14 05_Book2_Electric Rev Req Model (2009 GRC) Rebuttal REmoval of New  WH Solar AdjustMI 4" xfId="6740"/>
    <cellStyle name="_Value Copy 11 30 05 gas 12 09 05 AURORA at 12 14 05_Book2_Electric Rev Req Model (2009 GRC) Rebuttal REmoval of New  WH Solar AdjustMI_DEM-WP(C) ENERG10C--ctn Mid-C_042010 2010GRC" xfId="6741"/>
    <cellStyle name="_Value Copy 11 30 05 gas 12 09 05 AURORA at 12 14 05_Book2_Electric Rev Req Model (2009 GRC) Revised 01-18-2010" xfId="6742"/>
    <cellStyle name="_Value Copy 11 30 05 gas 12 09 05 AURORA at 12 14 05_Book2_Electric Rev Req Model (2009 GRC) Revised 01-18-2010 2" xfId="6743"/>
    <cellStyle name="_Value Copy 11 30 05 gas 12 09 05 AURORA at 12 14 05_Book2_Electric Rev Req Model (2009 GRC) Revised 01-18-2010 2 2" xfId="6744"/>
    <cellStyle name="_Value Copy 11 30 05 gas 12 09 05 AURORA at 12 14 05_Book2_Electric Rev Req Model (2009 GRC) Revised 01-18-2010 3" xfId="6745"/>
    <cellStyle name="_Value Copy 11 30 05 gas 12 09 05 AURORA at 12 14 05_Book2_Electric Rev Req Model (2009 GRC) Revised 01-18-2010 4" xfId="6746"/>
    <cellStyle name="_Value Copy 11 30 05 gas 12 09 05 AURORA at 12 14 05_Book2_Electric Rev Req Model (2009 GRC) Revised 01-18-2010_DEM-WP(C) ENERG10C--ctn Mid-C_042010 2010GRC" xfId="6747"/>
    <cellStyle name="_Value Copy 11 30 05 gas 12 09 05 AURORA at 12 14 05_Book2_Final Order Electric EXHIBIT A-1" xfId="6748"/>
    <cellStyle name="_Value Copy 11 30 05 gas 12 09 05 AURORA at 12 14 05_Book2_Final Order Electric EXHIBIT A-1 2" xfId="6749"/>
    <cellStyle name="_Value Copy 11 30 05 gas 12 09 05 AURORA at 12 14 05_Book2_Final Order Electric EXHIBIT A-1 2 2" xfId="6750"/>
    <cellStyle name="_Value Copy 11 30 05 gas 12 09 05 AURORA at 12 14 05_Book2_Final Order Electric EXHIBIT A-1 3" xfId="6751"/>
    <cellStyle name="_Value Copy 11 30 05 gas 12 09 05 AURORA at 12 14 05_Book2_Final Order Electric EXHIBIT A-1 4" xfId="6752"/>
    <cellStyle name="_Value Copy 11 30 05 gas 12 09 05 AURORA at 12 14 05_Book4" xfId="6753"/>
    <cellStyle name="_Value Copy 11 30 05 gas 12 09 05 AURORA at 12 14 05_Book4 2" xfId="6754"/>
    <cellStyle name="_Value Copy 11 30 05 gas 12 09 05 AURORA at 12 14 05_Book4 2 2" xfId="6755"/>
    <cellStyle name="_Value Copy 11 30 05 gas 12 09 05 AURORA at 12 14 05_Book4 3" xfId="6756"/>
    <cellStyle name="_Value Copy 11 30 05 gas 12 09 05 AURORA at 12 14 05_Book4 4" xfId="6757"/>
    <cellStyle name="_Value Copy 11 30 05 gas 12 09 05 AURORA at 12 14 05_Book4_DEM-WP(C) ENERG10C--ctn Mid-C_042010 2010GRC" xfId="6758"/>
    <cellStyle name="_Value Copy 11 30 05 gas 12 09 05 AURORA at 12 14 05_Book9" xfId="6759"/>
    <cellStyle name="_Value Copy 11 30 05 gas 12 09 05 AURORA at 12 14 05_Book9 2" xfId="6760"/>
    <cellStyle name="_Value Copy 11 30 05 gas 12 09 05 AURORA at 12 14 05_Book9 2 2" xfId="6761"/>
    <cellStyle name="_Value Copy 11 30 05 gas 12 09 05 AURORA at 12 14 05_Book9 3" xfId="6762"/>
    <cellStyle name="_Value Copy 11 30 05 gas 12 09 05 AURORA at 12 14 05_Book9 4" xfId="6763"/>
    <cellStyle name="_Value Copy 11 30 05 gas 12 09 05 AURORA at 12 14 05_Book9_DEM-WP(C) ENERG10C--ctn Mid-C_042010 2010GRC" xfId="6764"/>
    <cellStyle name="_Value Copy 11 30 05 gas 12 09 05 AURORA at 12 14 05_Check the Interest Calculation" xfId="6765"/>
    <cellStyle name="_Value Copy 11 30 05 gas 12 09 05 AURORA at 12 14 05_Check the Interest Calculation_Scenario 1 REC vs PTC Offset" xfId="6766"/>
    <cellStyle name="_Value Copy 11 30 05 gas 12 09 05 AURORA at 12 14 05_Check the Interest Calculation_Scenario 3" xfId="6767"/>
    <cellStyle name="_Value Copy 11 30 05 gas 12 09 05 AURORA at 12 14 05_Chelan PUD Power Costs (8-10)" xfId="6768"/>
    <cellStyle name="_Value Copy 11 30 05 gas 12 09 05 AURORA at 12 14 05_DEM-WP(C) Chelan Power Costs" xfId="6769"/>
    <cellStyle name="_Value Copy 11 30 05 gas 12 09 05 AURORA at 12 14 05_DEM-WP(C) Chelan Power Costs 2" xfId="6770"/>
    <cellStyle name="_Value Copy 11 30 05 gas 12 09 05 AURORA at 12 14 05_DEM-WP(C) ENERG10C--ctn Mid-C_042010 2010GRC" xfId="6771"/>
    <cellStyle name="_Value Copy 11 30 05 gas 12 09 05 AURORA at 12 14 05_DEM-WP(C) Gas Transport 2010GRC" xfId="6772"/>
    <cellStyle name="_Value Copy 11 30 05 gas 12 09 05 AURORA at 12 14 05_DEM-WP(C) Gas Transport 2010GRC 2" xfId="6773"/>
    <cellStyle name="_Value Copy 11 30 05 gas 12 09 05 AURORA at 12 14 05_Direct Assignment Distribution Plant 2008" xfId="6774"/>
    <cellStyle name="_Value Copy 11 30 05 gas 12 09 05 AURORA at 12 14 05_Direct Assignment Distribution Plant 2008 2" xfId="6775"/>
    <cellStyle name="_Value Copy 11 30 05 gas 12 09 05 AURORA at 12 14 05_Direct Assignment Distribution Plant 2008 2 2" xfId="6776"/>
    <cellStyle name="_Value Copy 11 30 05 gas 12 09 05 AURORA at 12 14 05_Direct Assignment Distribution Plant 2008 2 2 2" xfId="6777"/>
    <cellStyle name="_Value Copy 11 30 05 gas 12 09 05 AURORA at 12 14 05_Direct Assignment Distribution Plant 2008 2 3" xfId="6778"/>
    <cellStyle name="_Value Copy 11 30 05 gas 12 09 05 AURORA at 12 14 05_Direct Assignment Distribution Plant 2008 2 3 2" xfId="6779"/>
    <cellStyle name="_Value Copy 11 30 05 gas 12 09 05 AURORA at 12 14 05_Direct Assignment Distribution Plant 2008 2 4" xfId="6780"/>
    <cellStyle name="_Value Copy 11 30 05 gas 12 09 05 AURORA at 12 14 05_Direct Assignment Distribution Plant 2008 2 4 2" xfId="6781"/>
    <cellStyle name="_Value Copy 11 30 05 gas 12 09 05 AURORA at 12 14 05_Direct Assignment Distribution Plant 2008 3" xfId="6782"/>
    <cellStyle name="_Value Copy 11 30 05 gas 12 09 05 AURORA at 12 14 05_Direct Assignment Distribution Plant 2008 3 2" xfId="6783"/>
    <cellStyle name="_Value Copy 11 30 05 gas 12 09 05 AURORA at 12 14 05_Direct Assignment Distribution Plant 2008 4" xfId="6784"/>
    <cellStyle name="_Value Copy 11 30 05 gas 12 09 05 AURORA at 12 14 05_Direct Assignment Distribution Plant 2008 4 2" xfId="6785"/>
    <cellStyle name="_Value Copy 11 30 05 gas 12 09 05 AURORA at 12 14 05_Direct Assignment Distribution Plant 2008 5" xfId="6786"/>
    <cellStyle name="_Value Copy 11 30 05 gas 12 09 05 AURORA at 12 14 05_Direct Assignment Distribution Plant 2008 6" xfId="6787"/>
    <cellStyle name="_Value Copy 11 30 05 gas 12 09 05 AURORA at 12 14 05_Electric COS Inputs" xfId="6788"/>
    <cellStyle name="_Value Copy 11 30 05 gas 12 09 05 AURORA at 12 14 05_Electric COS Inputs 2" xfId="6789"/>
    <cellStyle name="_Value Copy 11 30 05 gas 12 09 05 AURORA at 12 14 05_Electric COS Inputs 2 2" xfId="6790"/>
    <cellStyle name="_Value Copy 11 30 05 gas 12 09 05 AURORA at 12 14 05_Electric COS Inputs 2 2 2" xfId="6791"/>
    <cellStyle name="_Value Copy 11 30 05 gas 12 09 05 AURORA at 12 14 05_Electric COS Inputs 2 3" xfId="6792"/>
    <cellStyle name="_Value Copy 11 30 05 gas 12 09 05 AURORA at 12 14 05_Electric COS Inputs 2 3 2" xfId="6793"/>
    <cellStyle name="_Value Copy 11 30 05 gas 12 09 05 AURORA at 12 14 05_Electric COS Inputs 2 4" xfId="6794"/>
    <cellStyle name="_Value Copy 11 30 05 gas 12 09 05 AURORA at 12 14 05_Electric COS Inputs 2 4 2" xfId="6795"/>
    <cellStyle name="_Value Copy 11 30 05 gas 12 09 05 AURORA at 12 14 05_Electric COS Inputs 3" xfId="6796"/>
    <cellStyle name="_Value Copy 11 30 05 gas 12 09 05 AURORA at 12 14 05_Electric COS Inputs 3 2" xfId="6797"/>
    <cellStyle name="_Value Copy 11 30 05 gas 12 09 05 AURORA at 12 14 05_Electric COS Inputs 4" xfId="6798"/>
    <cellStyle name="_Value Copy 11 30 05 gas 12 09 05 AURORA at 12 14 05_Electric COS Inputs 4 2" xfId="6799"/>
    <cellStyle name="_Value Copy 11 30 05 gas 12 09 05 AURORA at 12 14 05_Electric COS Inputs 5" xfId="6800"/>
    <cellStyle name="_Value Copy 11 30 05 gas 12 09 05 AURORA at 12 14 05_Electric COS Inputs 6" xfId="6801"/>
    <cellStyle name="_Value Copy 11 30 05 gas 12 09 05 AURORA at 12 14 05_Electric Rate Spread and Rate Design 3.23.09" xfId="6802"/>
    <cellStyle name="_Value Copy 11 30 05 gas 12 09 05 AURORA at 12 14 05_Electric Rate Spread and Rate Design 3.23.09 2" xfId="6803"/>
    <cellStyle name="_Value Copy 11 30 05 gas 12 09 05 AURORA at 12 14 05_Electric Rate Spread and Rate Design 3.23.09 2 2" xfId="6804"/>
    <cellStyle name="_Value Copy 11 30 05 gas 12 09 05 AURORA at 12 14 05_Electric Rate Spread and Rate Design 3.23.09 2 2 2" xfId="6805"/>
    <cellStyle name="_Value Copy 11 30 05 gas 12 09 05 AURORA at 12 14 05_Electric Rate Spread and Rate Design 3.23.09 2 3" xfId="6806"/>
    <cellStyle name="_Value Copy 11 30 05 gas 12 09 05 AURORA at 12 14 05_Electric Rate Spread and Rate Design 3.23.09 2 3 2" xfId="6807"/>
    <cellStyle name="_Value Copy 11 30 05 gas 12 09 05 AURORA at 12 14 05_Electric Rate Spread and Rate Design 3.23.09 2 4" xfId="6808"/>
    <cellStyle name="_Value Copy 11 30 05 gas 12 09 05 AURORA at 12 14 05_Electric Rate Spread and Rate Design 3.23.09 2 4 2" xfId="6809"/>
    <cellStyle name="_Value Copy 11 30 05 gas 12 09 05 AURORA at 12 14 05_Electric Rate Spread and Rate Design 3.23.09 3" xfId="6810"/>
    <cellStyle name="_Value Copy 11 30 05 gas 12 09 05 AURORA at 12 14 05_Electric Rate Spread and Rate Design 3.23.09 3 2" xfId="6811"/>
    <cellStyle name="_Value Copy 11 30 05 gas 12 09 05 AURORA at 12 14 05_Electric Rate Spread and Rate Design 3.23.09 4" xfId="6812"/>
    <cellStyle name="_Value Copy 11 30 05 gas 12 09 05 AURORA at 12 14 05_Electric Rate Spread and Rate Design 3.23.09 4 2" xfId="6813"/>
    <cellStyle name="_Value Copy 11 30 05 gas 12 09 05 AURORA at 12 14 05_Electric Rate Spread and Rate Design 3.23.09 5" xfId="6814"/>
    <cellStyle name="_Value Copy 11 30 05 gas 12 09 05 AURORA at 12 14 05_Electric Rate Spread and Rate Design 3.23.09 6" xfId="6815"/>
    <cellStyle name="_Value Copy 11 30 05 gas 12 09 05 AURORA at 12 14 05_Exhibit D fr R Gho 12-31-08" xfId="6816"/>
    <cellStyle name="_Value Copy 11 30 05 gas 12 09 05 AURORA at 12 14 05_Exhibit D fr R Gho 12-31-08 2" xfId="6817"/>
    <cellStyle name="_Value Copy 11 30 05 gas 12 09 05 AURORA at 12 14 05_Exhibit D fr R Gho 12-31-08 3" xfId="6818"/>
    <cellStyle name="_Value Copy 11 30 05 gas 12 09 05 AURORA at 12 14 05_Exhibit D fr R Gho 12-31-08 v2" xfId="6819"/>
    <cellStyle name="_Value Copy 11 30 05 gas 12 09 05 AURORA at 12 14 05_Exhibit D fr R Gho 12-31-08 v2 2" xfId="6820"/>
    <cellStyle name="_Value Copy 11 30 05 gas 12 09 05 AURORA at 12 14 05_Exhibit D fr R Gho 12-31-08 v2 3" xfId="6821"/>
    <cellStyle name="_Value Copy 11 30 05 gas 12 09 05 AURORA at 12 14 05_Exhibit D fr R Gho 12-31-08 v2_DEM-WP(C) ENERG10C--ctn Mid-C_042010 2010GRC" xfId="6822"/>
    <cellStyle name="_Value Copy 11 30 05 gas 12 09 05 AURORA at 12 14 05_Exhibit D fr R Gho 12-31-08 v2_NIM Summary" xfId="6823"/>
    <cellStyle name="_Value Copy 11 30 05 gas 12 09 05 AURORA at 12 14 05_Exhibit D fr R Gho 12-31-08 v2_NIM Summary 2" xfId="6824"/>
    <cellStyle name="_Value Copy 11 30 05 gas 12 09 05 AURORA at 12 14 05_Exhibit D fr R Gho 12-31-08 v2_NIM Summary_DEM-WP(C) ENERG10C--ctn Mid-C_042010 2010GRC" xfId="6825"/>
    <cellStyle name="_Value Copy 11 30 05 gas 12 09 05 AURORA at 12 14 05_Exhibit D fr R Gho 12-31-08_DEM-WP(C) ENERG10C--ctn Mid-C_042010 2010GRC" xfId="6826"/>
    <cellStyle name="_Value Copy 11 30 05 gas 12 09 05 AURORA at 12 14 05_Exhibit D fr R Gho 12-31-08_NIM Summary" xfId="6827"/>
    <cellStyle name="_Value Copy 11 30 05 gas 12 09 05 AURORA at 12 14 05_Exhibit D fr R Gho 12-31-08_NIM Summary 2" xfId="6828"/>
    <cellStyle name="_Value Copy 11 30 05 gas 12 09 05 AURORA at 12 14 05_Exhibit D fr R Gho 12-31-08_NIM Summary_DEM-WP(C) ENERG10C--ctn Mid-C_042010 2010GRC" xfId="6829"/>
    <cellStyle name="_Value Copy 11 30 05 gas 12 09 05 AURORA at 12 14 05_Gas Rev Req Model (2010 GRC)" xfId="6830"/>
    <cellStyle name="_Value Copy 11 30 05 gas 12 09 05 AURORA at 12 14 05_Hopkins Ridge Prepaid Tran - Interest Earned RY 12ME Feb  '11" xfId="6831"/>
    <cellStyle name="_Value Copy 11 30 05 gas 12 09 05 AURORA at 12 14 05_Hopkins Ridge Prepaid Tran - Interest Earned RY 12ME Feb  '11 2" xfId="6832"/>
    <cellStyle name="_Value Copy 11 30 05 gas 12 09 05 AURORA at 12 14 05_Hopkins Ridge Prepaid Tran - Interest Earned RY 12ME Feb  '11_DEM-WP(C) ENERG10C--ctn Mid-C_042010 2010GRC" xfId="6833"/>
    <cellStyle name="_Value Copy 11 30 05 gas 12 09 05 AURORA at 12 14 05_Hopkins Ridge Prepaid Tran - Interest Earned RY 12ME Feb  '11_NIM Summary" xfId="6834"/>
    <cellStyle name="_Value Copy 11 30 05 gas 12 09 05 AURORA at 12 14 05_Hopkins Ridge Prepaid Tran - Interest Earned RY 12ME Feb  '11_NIM Summary 2" xfId="6835"/>
    <cellStyle name="_Value Copy 11 30 05 gas 12 09 05 AURORA at 12 14 05_Hopkins Ridge Prepaid Tran - Interest Earned RY 12ME Feb  '11_NIM Summary_DEM-WP(C) ENERG10C--ctn Mid-C_042010 2010GRC" xfId="6836"/>
    <cellStyle name="_Value Copy 11 30 05 gas 12 09 05 AURORA at 12 14 05_Hopkins Ridge Prepaid Tran - Interest Earned RY 12ME Feb  '11_Transmission Workbook for May BOD" xfId="6837"/>
    <cellStyle name="_Value Copy 11 30 05 gas 12 09 05 AURORA at 12 14 05_Hopkins Ridge Prepaid Tran - Interest Earned RY 12ME Feb  '11_Transmission Workbook for May BOD 2" xfId="6838"/>
    <cellStyle name="_Value Copy 11 30 05 gas 12 09 05 AURORA at 12 14 05_Hopkins Ridge Prepaid Tran - Interest Earned RY 12ME Feb  '11_Transmission Workbook for May BOD_DEM-WP(C) ENERG10C--ctn Mid-C_042010 2010GRC" xfId="6839"/>
    <cellStyle name="_Value Copy 11 30 05 gas 12 09 05 AURORA at 12 14 05_INPUTS" xfId="6840"/>
    <cellStyle name="_Value Copy 11 30 05 gas 12 09 05 AURORA at 12 14 05_INPUTS 2" xfId="6841"/>
    <cellStyle name="_Value Copy 11 30 05 gas 12 09 05 AURORA at 12 14 05_INPUTS 2 2" xfId="6842"/>
    <cellStyle name="_Value Copy 11 30 05 gas 12 09 05 AURORA at 12 14 05_INPUTS 2 2 2" xfId="6843"/>
    <cellStyle name="_Value Copy 11 30 05 gas 12 09 05 AURORA at 12 14 05_INPUTS 2 3" xfId="6844"/>
    <cellStyle name="_Value Copy 11 30 05 gas 12 09 05 AURORA at 12 14 05_INPUTS 2 3 2" xfId="6845"/>
    <cellStyle name="_Value Copy 11 30 05 gas 12 09 05 AURORA at 12 14 05_INPUTS 2 4" xfId="6846"/>
    <cellStyle name="_Value Copy 11 30 05 gas 12 09 05 AURORA at 12 14 05_INPUTS 2 4 2" xfId="6847"/>
    <cellStyle name="_Value Copy 11 30 05 gas 12 09 05 AURORA at 12 14 05_INPUTS 3" xfId="6848"/>
    <cellStyle name="_Value Copy 11 30 05 gas 12 09 05 AURORA at 12 14 05_INPUTS 3 2" xfId="6849"/>
    <cellStyle name="_Value Copy 11 30 05 gas 12 09 05 AURORA at 12 14 05_INPUTS 4" xfId="6850"/>
    <cellStyle name="_Value Copy 11 30 05 gas 12 09 05 AURORA at 12 14 05_INPUTS 4 2" xfId="6851"/>
    <cellStyle name="_Value Copy 11 30 05 gas 12 09 05 AURORA at 12 14 05_INPUTS 5" xfId="6852"/>
    <cellStyle name="_Value Copy 11 30 05 gas 12 09 05 AURORA at 12 14 05_INPUTS 6" xfId="6853"/>
    <cellStyle name="_Value Copy 11 30 05 gas 12 09 05 AURORA at 12 14 05_Leased Transformer &amp; Substation Plant &amp; Rev 12-2009" xfId="6854"/>
    <cellStyle name="_Value Copy 11 30 05 gas 12 09 05 AURORA at 12 14 05_Leased Transformer &amp; Substation Plant &amp; Rev 12-2009 2" xfId="6855"/>
    <cellStyle name="_Value Copy 11 30 05 gas 12 09 05 AURORA at 12 14 05_Leased Transformer &amp; Substation Plant &amp; Rev 12-2009 2 2" xfId="6856"/>
    <cellStyle name="_Value Copy 11 30 05 gas 12 09 05 AURORA at 12 14 05_Leased Transformer &amp; Substation Plant &amp; Rev 12-2009 2 2 2" xfId="6857"/>
    <cellStyle name="_Value Copy 11 30 05 gas 12 09 05 AURORA at 12 14 05_Leased Transformer &amp; Substation Plant &amp; Rev 12-2009 2 3" xfId="6858"/>
    <cellStyle name="_Value Copy 11 30 05 gas 12 09 05 AURORA at 12 14 05_Leased Transformer &amp; Substation Plant &amp; Rev 12-2009 2 3 2" xfId="6859"/>
    <cellStyle name="_Value Copy 11 30 05 gas 12 09 05 AURORA at 12 14 05_Leased Transformer &amp; Substation Plant &amp; Rev 12-2009 2 4" xfId="6860"/>
    <cellStyle name="_Value Copy 11 30 05 gas 12 09 05 AURORA at 12 14 05_Leased Transformer &amp; Substation Plant &amp; Rev 12-2009 2 4 2" xfId="6861"/>
    <cellStyle name="_Value Copy 11 30 05 gas 12 09 05 AURORA at 12 14 05_Leased Transformer &amp; Substation Plant &amp; Rev 12-2009 3" xfId="6862"/>
    <cellStyle name="_Value Copy 11 30 05 gas 12 09 05 AURORA at 12 14 05_Leased Transformer &amp; Substation Plant &amp; Rev 12-2009 3 2" xfId="6863"/>
    <cellStyle name="_Value Copy 11 30 05 gas 12 09 05 AURORA at 12 14 05_Leased Transformer &amp; Substation Plant &amp; Rev 12-2009 4" xfId="6864"/>
    <cellStyle name="_Value Copy 11 30 05 gas 12 09 05 AURORA at 12 14 05_Leased Transformer &amp; Substation Plant &amp; Rev 12-2009 4 2" xfId="6865"/>
    <cellStyle name="_Value Copy 11 30 05 gas 12 09 05 AURORA at 12 14 05_Leased Transformer &amp; Substation Plant &amp; Rev 12-2009 5" xfId="6866"/>
    <cellStyle name="_Value Copy 11 30 05 gas 12 09 05 AURORA at 12 14 05_Leased Transformer &amp; Substation Plant &amp; Rev 12-2009 6" xfId="6867"/>
    <cellStyle name="_Value Copy 11 30 05 gas 12 09 05 AURORA at 12 14 05_NIM Summary" xfId="6868"/>
    <cellStyle name="_Value Copy 11 30 05 gas 12 09 05 AURORA at 12 14 05_NIM Summary 09GRC" xfId="6869"/>
    <cellStyle name="_Value Copy 11 30 05 gas 12 09 05 AURORA at 12 14 05_NIM Summary 09GRC 2" xfId="6870"/>
    <cellStyle name="_Value Copy 11 30 05 gas 12 09 05 AURORA at 12 14 05_NIM Summary 09GRC_DEM-WP(C) ENERG10C--ctn Mid-C_042010 2010GRC" xfId="6871"/>
    <cellStyle name="_Value Copy 11 30 05 gas 12 09 05 AURORA at 12 14 05_NIM Summary 2" xfId="6872"/>
    <cellStyle name="_Value Copy 11 30 05 gas 12 09 05 AURORA at 12 14 05_NIM Summary 3" xfId="6873"/>
    <cellStyle name="_Value Copy 11 30 05 gas 12 09 05 AURORA at 12 14 05_NIM Summary 4" xfId="6874"/>
    <cellStyle name="_Value Copy 11 30 05 gas 12 09 05 AURORA at 12 14 05_NIM Summary 5" xfId="6875"/>
    <cellStyle name="_Value Copy 11 30 05 gas 12 09 05 AURORA at 12 14 05_NIM Summary 6" xfId="6876"/>
    <cellStyle name="_Value Copy 11 30 05 gas 12 09 05 AURORA at 12 14 05_NIM Summary 7" xfId="6877"/>
    <cellStyle name="_Value Copy 11 30 05 gas 12 09 05 AURORA at 12 14 05_NIM Summary 8" xfId="6878"/>
    <cellStyle name="_Value Copy 11 30 05 gas 12 09 05 AURORA at 12 14 05_NIM Summary 9" xfId="6879"/>
    <cellStyle name="_Value Copy 11 30 05 gas 12 09 05 AURORA at 12 14 05_NIM Summary_DEM-WP(C) ENERG10C--ctn Mid-C_042010 2010GRC" xfId="6880"/>
    <cellStyle name="_Value Copy 11 30 05 gas 12 09 05 AURORA at 12 14 05_PCA 10 -  Exhibit D from A Kellogg Jan 2011" xfId="6881"/>
    <cellStyle name="_Value Copy 11 30 05 gas 12 09 05 AURORA at 12 14 05_PCA 10 -  Exhibit D from A Kellogg July 2011" xfId="6882"/>
    <cellStyle name="_Value Copy 11 30 05 gas 12 09 05 AURORA at 12 14 05_PCA 10 -  Exhibit D from S Free Rcv'd 12-11" xfId="6883"/>
    <cellStyle name="_Value Copy 11 30 05 gas 12 09 05 AURORA at 12 14 05_PCA 7 - Exhibit D update 11_30_08 (2)" xfId="6884"/>
    <cellStyle name="_Value Copy 11 30 05 gas 12 09 05 AURORA at 12 14 05_PCA 7 - Exhibit D update 11_30_08 (2) 2" xfId="6885"/>
    <cellStyle name="_Value Copy 11 30 05 gas 12 09 05 AURORA at 12 14 05_PCA 7 - Exhibit D update 11_30_08 (2) 2 2" xfId="6886"/>
    <cellStyle name="_Value Copy 11 30 05 gas 12 09 05 AURORA at 12 14 05_PCA 7 - Exhibit D update 11_30_08 (2) 3" xfId="6887"/>
    <cellStyle name="_Value Copy 11 30 05 gas 12 09 05 AURORA at 12 14 05_PCA 7 - Exhibit D update 11_30_08 (2) 4" xfId="6888"/>
    <cellStyle name="_Value Copy 11 30 05 gas 12 09 05 AURORA at 12 14 05_PCA 7 - Exhibit D update 11_30_08 (2)_DEM-WP(C) ENERG10C--ctn Mid-C_042010 2010GRC" xfId="6889"/>
    <cellStyle name="_Value Copy 11 30 05 gas 12 09 05 AURORA at 12 14 05_PCA 7 - Exhibit D update 11_30_08 (2)_NIM Summary" xfId="6890"/>
    <cellStyle name="_Value Copy 11 30 05 gas 12 09 05 AURORA at 12 14 05_PCA 7 - Exhibit D update 11_30_08 (2)_NIM Summary 2" xfId="6891"/>
    <cellStyle name="_Value Copy 11 30 05 gas 12 09 05 AURORA at 12 14 05_PCA 7 - Exhibit D update 11_30_08 (2)_NIM Summary_DEM-WP(C) ENERG10C--ctn Mid-C_042010 2010GRC" xfId="6892"/>
    <cellStyle name="_Value Copy 11 30 05 gas 12 09 05 AURORA at 12 14 05_PCA 8 - Exhibit D update 12_31_09" xfId="6893"/>
    <cellStyle name="_Value Copy 11 30 05 gas 12 09 05 AURORA at 12 14 05_PCA 8 - Exhibit D update 12_31_09 2" xfId="6894"/>
    <cellStyle name="_Value Copy 11 30 05 gas 12 09 05 AURORA at 12 14 05_PCA 9 -  Exhibit D April 2010" xfId="6895"/>
    <cellStyle name="_Value Copy 11 30 05 gas 12 09 05 AURORA at 12 14 05_PCA 9 -  Exhibit D April 2010 (3)" xfId="6896"/>
    <cellStyle name="_Value Copy 11 30 05 gas 12 09 05 AURORA at 12 14 05_PCA 9 -  Exhibit D April 2010 (3) 2" xfId="6897"/>
    <cellStyle name="_Value Copy 11 30 05 gas 12 09 05 AURORA at 12 14 05_PCA 9 -  Exhibit D April 2010 (3)_DEM-WP(C) ENERG10C--ctn Mid-C_042010 2010GRC" xfId="6898"/>
    <cellStyle name="_Value Copy 11 30 05 gas 12 09 05 AURORA at 12 14 05_PCA 9 -  Exhibit D April 2010 2" xfId="6899"/>
    <cellStyle name="_Value Copy 11 30 05 gas 12 09 05 AURORA at 12 14 05_PCA 9 -  Exhibit D April 2010 3" xfId="6900"/>
    <cellStyle name="_Value Copy 11 30 05 gas 12 09 05 AURORA at 12 14 05_PCA 9 -  Exhibit D Feb 2010" xfId="6901"/>
    <cellStyle name="_Value Copy 11 30 05 gas 12 09 05 AURORA at 12 14 05_PCA 9 -  Exhibit D Feb 2010 2" xfId="6902"/>
    <cellStyle name="_Value Copy 11 30 05 gas 12 09 05 AURORA at 12 14 05_PCA 9 -  Exhibit D Feb 2010 v2" xfId="6903"/>
    <cellStyle name="_Value Copy 11 30 05 gas 12 09 05 AURORA at 12 14 05_PCA 9 -  Exhibit D Feb 2010 v2 2" xfId="6904"/>
    <cellStyle name="_Value Copy 11 30 05 gas 12 09 05 AURORA at 12 14 05_PCA 9 -  Exhibit D Feb 2010 WF" xfId="6905"/>
    <cellStyle name="_Value Copy 11 30 05 gas 12 09 05 AURORA at 12 14 05_PCA 9 -  Exhibit D Feb 2010 WF 2" xfId="6906"/>
    <cellStyle name="_Value Copy 11 30 05 gas 12 09 05 AURORA at 12 14 05_PCA 9 -  Exhibit D Jan 2010" xfId="6907"/>
    <cellStyle name="_Value Copy 11 30 05 gas 12 09 05 AURORA at 12 14 05_PCA 9 -  Exhibit D Jan 2010 2" xfId="6908"/>
    <cellStyle name="_Value Copy 11 30 05 gas 12 09 05 AURORA at 12 14 05_PCA 9 -  Exhibit D March 2010 (2)" xfId="6909"/>
    <cellStyle name="_Value Copy 11 30 05 gas 12 09 05 AURORA at 12 14 05_PCA 9 -  Exhibit D March 2010 (2) 2" xfId="6910"/>
    <cellStyle name="_Value Copy 11 30 05 gas 12 09 05 AURORA at 12 14 05_PCA 9 -  Exhibit D Nov 2010" xfId="6911"/>
    <cellStyle name="_Value Copy 11 30 05 gas 12 09 05 AURORA at 12 14 05_PCA 9 -  Exhibit D Nov 2010 2" xfId="6912"/>
    <cellStyle name="_Value Copy 11 30 05 gas 12 09 05 AURORA at 12 14 05_PCA 9 - Exhibit D at August 2010" xfId="6913"/>
    <cellStyle name="_Value Copy 11 30 05 gas 12 09 05 AURORA at 12 14 05_PCA 9 - Exhibit D at August 2010 2" xfId="6914"/>
    <cellStyle name="_Value Copy 11 30 05 gas 12 09 05 AURORA at 12 14 05_PCA 9 - Exhibit D June 2010 GRC" xfId="6915"/>
    <cellStyle name="_Value Copy 11 30 05 gas 12 09 05 AURORA at 12 14 05_PCA 9 - Exhibit D June 2010 GRC 2" xfId="6916"/>
    <cellStyle name="_Value Copy 11 30 05 gas 12 09 05 AURORA at 12 14 05_Power Costs - Comparison bx Rbtl-Staff-Jt-PC" xfId="6917"/>
    <cellStyle name="_Value Copy 11 30 05 gas 12 09 05 AURORA at 12 14 05_Power Costs - Comparison bx Rbtl-Staff-Jt-PC 2" xfId="6918"/>
    <cellStyle name="_Value Copy 11 30 05 gas 12 09 05 AURORA at 12 14 05_Power Costs - Comparison bx Rbtl-Staff-Jt-PC 2 2" xfId="6919"/>
    <cellStyle name="_Value Copy 11 30 05 gas 12 09 05 AURORA at 12 14 05_Power Costs - Comparison bx Rbtl-Staff-Jt-PC 3" xfId="6920"/>
    <cellStyle name="_Value Copy 11 30 05 gas 12 09 05 AURORA at 12 14 05_Power Costs - Comparison bx Rbtl-Staff-Jt-PC 4" xfId="6921"/>
    <cellStyle name="_Value Copy 11 30 05 gas 12 09 05 AURORA at 12 14 05_Power Costs - Comparison bx Rbtl-Staff-Jt-PC_Adj Bench DR 3 for Initial Briefs (Electric)" xfId="6922"/>
    <cellStyle name="_Value Copy 11 30 05 gas 12 09 05 AURORA at 12 14 05_Power Costs - Comparison bx Rbtl-Staff-Jt-PC_Adj Bench DR 3 for Initial Briefs (Electric) 2" xfId="6923"/>
    <cellStyle name="_Value Copy 11 30 05 gas 12 09 05 AURORA at 12 14 05_Power Costs - Comparison bx Rbtl-Staff-Jt-PC_Adj Bench DR 3 for Initial Briefs (Electric) 2 2" xfId="6924"/>
    <cellStyle name="_Value Copy 11 30 05 gas 12 09 05 AURORA at 12 14 05_Power Costs - Comparison bx Rbtl-Staff-Jt-PC_Adj Bench DR 3 for Initial Briefs (Electric) 3" xfId="6925"/>
    <cellStyle name="_Value Copy 11 30 05 gas 12 09 05 AURORA at 12 14 05_Power Costs - Comparison bx Rbtl-Staff-Jt-PC_Adj Bench DR 3 for Initial Briefs (Electric) 4" xfId="6926"/>
    <cellStyle name="_Value Copy 11 30 05 gas 12 09 05 AURORA at 12 14 05_Power Costs - Comparison bx Rbtl-Staff-Jt-PC_Adj Bench DR 3 for Initial Briefs (Electric)_DEM-WP(C) ENERG10C--ctn Mid-C_042010 2010GRC" xfId="6927"/>
    <cellStyle name="_Value Copy 11 30 05 gas 12 09 05 AURORA at 12 14 05_Power Costs - Comparison bx Rbtl-Staff-Jt-PC_DEM-WP(C) ENERG10C--ctn Mid-C_042010 2010GRC" xfId="6928"/>
    <cellStyle name="_Value Copy 11 30 05 gas 12 09 05 AURORA at 12 14 05_Power Costs - Comparison bx Rbtl-Staff-Jt-PC_Electric Rev Req Model (2009 GRC) Rebuttal" xfId="6929"/>
    <cellStyle name="_Value Copy 11 30 05 gas 12 09 05 AURORA at 12 14 05_Power Costs - Comparison bx Rbtl-Staff-Jt-PC_Electric Rev Req Model (2009 GRC) Rebuttal 2" xfId="6930"/>
    <cellStyle name="_Value Copy 11 30 05 gas 12 09 05 AURORA at 12 14 05_Power Costs - Comparison bx Rbtl-Staff-Jt-PC_Electric Rev Req Model (2009 GRC) Rebuttal 2 2" xfId="6931"/>
    <cellStyle name="_Value Copy 11 30 05 gas 12 09 05 AURORA at 12 14 05_Power Costs - Comparison bx Rbtl-Staff-Jt-PC_Electric Rev Req Model (2009 GRC) Rebuttal 3" xfId="6932"/>
    <cellStyle name="_Value Copy 11 30 05 gas 12 09 05 AURORA at 12 14 05_Power Costs - Comparison bx Rbtl-Staff-Jt-PC_Electric Rev Req Model (2009 GRC) Rebuttal 4" xfId="6933"/>
    <cellStyle name="_Value Copy 11 30 05 gas 12 09 05 AURORA at 12 14 05_Power Costs - Comparison bx Rbtl-Staff-Jt-PC_Electric Rev Req Model (2009 GRC) Rebuttal REmoval of New  WH Solar AdjustMI" xfId="6934"/>
    <cellStyle name="_Value Copy 11 30 05 gas 12 09 05 AURORA at 12 14 05_Power Costs - Comparison bx Rbtl-Staff-Jt-PC_Electric Rev Req Model (2009 GRC) Rebuttal REmoval of New  WH Solar AdjustMI 2" xfId="6935"/>
    <cellStyle name="_Value Copy 11 30 05 gas 12 09 05 AURORA at 12 14 05_Power Costs - Comparison bx Rbtl-Staff-Jt-PC_Electric Rev Req Model (2009 GRC) Rebuttal REmoval of New  WH Solar AdjustMI 2 2" xfId="6936"/>
    <cellStyle name="_Value Copy 11 30 05 gas 12 09 05 AURORA at 12 14 05_Power Costs - Comparison bx Rbtl-Staff-Jt-PC_Electric Rev Req Model (2009 GRC) Rebuttal REmoval of New  WH Solar AdjustMI 3" xfId="6937"/>
    <cellStyle name="_Value Copy 11 30 05 gas 12 09 05 AURORA at 12 14 05_Power Costs - Comparison bx Rbtl-Staff-Jt-PC_Electric Rev Req Model (2009 GRC) Rebuttal REmoval of New  WH Solar AdjustMI 4" xfId="6938"/>
    <cellStyle name="_Value Copy 11 30 05 gas 12 09 05 AURORA at 12 14 05_Power Costs - Comparison bx Rbtl-Staff-Jt-PC_Electric Rev Req Model (2009 GRC) Rebuttal REmoval of New  WH Solar AdjustMI_DEM-WP(C) ENERG10C--ctn Mid-C_042010 2010GRC" xfId="6939"/>
    <cellStyle name="_Value Copy 11 30 05 gas 12 09 05 AURORA at 12 14 05_Power Costs - Comparison bx Rbtl-Staff-Jt-PC_Electric Rev Req Model (2009 GRC) Revised 01-18-2010" xfId="6940"/>
    <cellStyle name="_Value Copy 11 30 05 gas 12 09 05 AURORA at 12 14 05_Power Costs - Comparison bx Rbtl-Staff-Jt-PC_Electric Rev Req Model (2009 GRC) Revised 01-18-2010 2" xfId="6941"/>
    <cellStyle name="_Value Copy 11 30 05 gas 12 09 05 AURORA at 12 14 05_Power Costs - Comparison bx Rbtl-Staff-Jt-PC_Electric Rev Req Model (2009 GRC) Revised 01-18-2010 2 2" xfId="6942"/>
    <cellStyle name="_Value Copy 11 30 05 gas 12 09 05 AURORA at 12 14 05_Power Costs - Comparison bx Rbtl-Staff-Jt-PC_Electric Rev Req Model (2009 GRC) Revised 01-18-2010 3" xfId="6943"/>
    <cellStyle name="_Value Copy 11 30 05 gas 12 09 05 AURORA at 12 14 05_Power Costs - Comparison bx Rbtl-Staff-Jt-PC_Electric Rev Req Model (2009 GRC) Revised 01-18-2010 4" xfId="6944"/>
    <cellStyle name="_Value Copy 11 30 05 gas 12 09 05 AURORA at 12 14 05_Power Costs - Comparison bx Rbtl-Staff-Jt-PC_Electric Rev Req Model (2009 GRC) Revised 01-18-2010_DEM-WP(C) ENERG10C--ctn Mid-C_042010 2010GRC" xfId="6945"/>
    <cellStyle name="_Value Copy 11 30 05 gas 12 09 05 AURORA at 12 14 05_Power Costs - Comparison bx Rbtl-Staff-Jt-PC_Final Order Electric EXHIBIT A-1" xfId="6946"/>
    <cellStyle name="_Value Copy 11 30 05 gas 12 09 05 AURORA at 12 14 05_Power Costs - Comparison bx Rbtl-Staff-Jt-PC_Final Order Electric EXHIBIT A-1 2" xfId="6947"/>
    <cellStyle name="_Value Copy 11 30 05 gas 12 09 05 AURORA at 12 14 05_Power Costs - Comparison bx Rbtl-Staff-Jt-PC_Final Order Electric EXHIBIT A-1 2 2" xfId="6948"/>
    <cellStyle name="_Value Copy 11 30 05 gas 12 09 05 AURORA at 12 14 05_Power Costs - Comparison bx Rbtl-Staff-Jt-PC_Final Order Electric EXHIBIT A-1 3" xfId="6949"/>
    <cellStyle name="_Value Copy 11 30 05 gas 12 09 05 AURORA at 12 14 05_Power Costs - Comparison bx Rbtl-Staff-Jt-PC_Final Order Electric EXHIBIT A-1 4" xfId="6950"/>
    <cellStyle name="_Value Copy 11 30 05 gas 12 09 05 AURORA at 12 14 05_Production Adj 4.37" xfId="6951"/>
    <cellStyle name="_Value Copy 11 30 05 gas 12 09 05 AURORA at 12 14 05_Production Adj 4.37 2" xfId="6952"/>
    <cellStyle name="_Value Copy 11 30 05 gas 12 09 05 AURORA at 12 14 05_Production Adj 4.37 2 2" xfId="6953"/>
    <cellStyle name="_Value Copy 11 30 05 gas 12 09 05 AURORA at 12 14 05_Production Adj 4.37 3" xfId="6954"/>
    <cellStyle name="_Value Copy 11 30 05 gas 12 09 05 AURORA at 12 14 05_Purchased Power Adj 4.03" xfId="6955"/>
    <cellStyle name="_Value Copy 11 30 05 gas 12 09 05 AURORA at 12 14 05_Purchased Power Adj 4.03 2" xfId="6956"/>
    <cellStyle name="_Value Copy 11 30 05 gas 12 09 05 AURORA at 12 14 05_Purchased Power Adj 4.03 2 2" xfId="6957"/>
    <cellStyle name="_Value Copy 11 30 05 gas 12 09 05 AURORA at 12 14 05_Purchased Power Adj 4.03 3" xfId="6958"/>
    <cellStyle name="_Value Copy 11 30 05 gas 12 09 05 AURORA at 12 14 05_Rate Design Sch 24" xfId="6959"/>
    <cellStyle name="_Value Copy 11 30 05 gas 12 09 05 AURORA at 12 14 05_Rate Design Sch 24 2" xfId="6960"/>
    <cellStyle name="_Value Copy 11 30 05 gas 12 09 05 AURORA at 12 14 05_Rate Design Sch 25" xfId="6961"/>
    <cellStyle name="_Value Copy 11 30 05 gas 12 09 05 AURORA at 12 14 05_Rate Design Sch 25 2" xfId="6962"/>
    <cellStyle name="_Value Copy 11 30 05 gas 12 09 05 AURORA at 12 14 05_Rate Design Sch 25 2 2" xfId="6963"/>
    <cellStyle name="_Value Copy 11 30 05 gas 12 09 05 AURORA at 12 14 05_Rate Design Sch 25 3" xfId="6964"/>
    <cellStyle name="_Value Copy 11 30 05 gas 12 09 05 AURORA at 12 14 05_Rate Design Sch 26" xfId="6965"/>
    <cellStyle name="_Value Copy 11 30 05 gas 12 09 05 AURORA at 12 14 05_Rate Design Sch 26 2" xfId="6966"/>
    <cellStyle name="_Value Copy 11 30 05 gas 12 09 05 AURORA at 12 14 05_Rate Design Sch 26 2 2" xfId="6967"/>
    <cellStyle name="_Value Copy 11 30 05 gas 12 09 05 AURORA at 12 14 05_Rate Design Sch 26 3" xfId="6968"/>
    <cellStyle name="_Value Copy 11 30 05 gas 12 09 05 AURORA at 12 14 05_Rate Design Sch 31" xfId="6969"/>
    <cellStyle name="_Value Copy 11 30 05 gas 12 09 05 AURORA at 12 14 05_Rate Design Sch 31 2" xfId="6970"/>
    <cellStyle name="_Value Copy 11 30 05 gas 12 09 05 AURORA at 12 14 05_Rate Design Sch 31 2 2" xfId="6971"/>
    <cellStyle name="_Value Copy 11 30 05 gas 12 09 05 AURORA at 12 14 05_Rate Design Sch 31 3" xfId="6972"/>
    <cellStyle name="_Value Copy 11 30 05 gas 12 09 05 AURORA at 12 14 05_Rate Design Sch 43" xfId="6973"/>
    <cellStyle name="_Value Copy 11 30 05 gas 12 09 05 AURORA at 12 14 05_Rate Design Sch 43 2" xfId="6974"/>
    <cellStyle name="_Value Copy 11 30 05 gas 12 09 05 AURORA at 12 14 05_Rate Design Sch 43 2 2" xfId="6975"/>
    <cellStyle name="_Value Copy 11 30 05 gas 12 09 05 AURORA at 12 14 05_Rate Design Sch 43 3" xfId="6976"/>
    <cellStyle name="_Value Copy 11 30 05 gas 12 09 05 AURORA at 12 14 05_Rate Design Sch 448-449" xfId="6977"/>
    <cellStyle name="_Value Copy 11 30 05 gas 12 09 05 AURORA at 12 14 05_Rate Design Sch 448-449 2" xfId="6978"/>
    <cellStyle name="_Value Copy 11 30 05 gas 12 09 05 AURORA at 12 14 05_Rate Design Sch 46" xfId="6979"/>
    <cellStyle name="_Value Copy 11 30 05 gas 12 09 05 AURORA at 12 14 05_Rate Design Sch 46 2" xfId="6980"/>
    <cellStyle name="_Value Copy 11 30 05 gas 12 09 05 AURORA at 12 14 05_Rate Design Sch 46 2 2" xfId="6981"/>
    <cellStyle name="_Value Copy 11 30 05 gas 12 09 05 AURORA at 12 14 05_Rate Design Sch 46 3" xfId="6982"/>
    <cellStyle name="_Value Copy 11 30 05 gas 12 09 05 AURORA at 12 14 05_Rate Spread" xfId="6983"/>
    <cellStyle name="_Value Copy 11 30 05 gas 12 09 05 AURORA at 12 14 05_Rate Spread 2" xfId="6984"/>
    <cellStyle name="_Value Copy 11 30 05 gas 12 09 05 AURORA at 12 14 05_Rate Spread 2 2" xfId="6985"/>
    <cellStyle name="_Value Copy 11 30 05 gas 12 09 05 AURORA at 12 14 05_Rate Spread 3" xfId="6986"/>
    <cellStyle name="_Value Copy 11 30 05 gas 12 09 05 AURORA at 12 14 05_Rebuttal Power Costs" xfId="6987"/>
    <cellStyle name="_Value Copy 11 30 05 gas 12 09 05 AURORA at 12 14 05_Rebuttal Power Costs 2" xfId="6988"/>
    <cellStyle name="_Value Copy 11 30 05 gas 12 09 05 AURORA at 12 14 05_Rebuttal Power Costs 2 2" xfId="6989"/>
    <cellStyle name="_Value Copy 11 30 05 gas 12 09 05 AURORA at 12 14 05_Rebuttal Power Costs 3" xfId="6990"/>
    <cellStyle name="_Value Copy 11 30 05 gas 12 09 05 AURORA at 12 14 05_Rebuttal Power Costs 4" xfId="6991"/>
    <cellStyle name="_Value Copy 11 30 05 gas 12 09 05 AURORA at 12 14 05_Rebuttal Power Costs_Adj Bench DR 3 for Initial Briefs (Electric)" xfId="6992"/>
    <cellStyle name="_Value Copy 11 30 05 gas 12 09 05 AURORA at 12 14 05_Rebuttal Power Costs_Adj Bench DR 3 for Initial Briefs (Electric) 2" xfId="6993"/>
    <cellStyle name="_Value Copy 11 30 05 gas 12 09 05 AURORA at 12 14 05_Rebuttal Power Costs_Adj Bench DR 3 for Initial Briefs (Electric) 2 2" xfId="6994"/>
    <cellStyle name="_Value Copy 11 30 05 gas 12 09 05 AURORA at 12 14 05_Rebuttal Power Costs_Adj Bench DR 3 for Initial Briefs (Electric) 3" xfId="6995"/>
    <cellStyle name="_Value Copy 11 30 05 gas 12 09 05 AURORA at 12 14 05_Rebuttal Power Costs_Adj Bench DR 3 for Initial Briefs (Electric) 4" xfId="6996"/>
    <cellStyle name="_Value Copy 11 30 05 gas 12 09 05 AURORA at 12 14 05_Rebuttal Power Costs_Adj Bench DR 3 for Initial Briefs (Electric)_DEM-WP(C) ENERG10C--ctn Mid-C_042010 2010GRC" xfId="6997"/>
    <cellStyle name="_Value Copy 11 30 05 gas 12 09 05 AURORA at 12 14 05_Rebuttal Power Costs_DEM-WP(C) ENERG10C--ctn Mid-C_042010 2010GRC" xfId="6998"/>
    <cellStyle name="_Value Copy 11 30 05 gas 12 09 05 AURORA at 12 14 05_Rebuttal Power Costs_Electric Rev Req Model (2009 GRC) Rebuttal" xfId="6999"/>
    <cellStyle name="_Value Copy 11 30 05 gas 12 09 05 AURORA at 12 14 05_Rebuttal Power Costs_Electric Rev Req Model (2009 GRC) Rebuttal 2" xfId="7000"/>
    <cellStyle name="_Value Copy 11 30 05 gas 12 09 05 AURORA at 12 14 05_Rebuttal Power Costs_Electric Rev Req Model (2009 GRC) Rebuttal 2 2" xfId="7001"/>
    <cellStyle name="_Value Copy 11 30 05 gas 12 09 05 AURORA at 12 14 05_Rebuttal Power Costs_Electric Rev Req Model (2009 GRC) Rebuttal 3" xfId="7002"/>
    <cellStyle name="_Value Copy 11 30 05 gas 12 09 05 AURORA at 12 14 05_Rebuttal Power Costs_Electric Rev Req Model (2009 GRC) Rebuttal 4" xfId="7003"/>
    <cellStyle name="_Value Copy 11 30 05 gas 12 09 05 AURORA at 12 14 05_Rebuttal Power Costs_Electric Rev Req Model (2009 GRC) Rebuttal REmoval of New  WH Solar AdjustMI" xfId="7004"/>
    <cellStyle name="_Value Copy 11 30 05 gas 12 09 05 AURORA at 12 14 05_Rebuttal Power Costs_Electric Rev Req Model (2009 GRC) Rebuttal REmoval of New  WH Solar AdjustMI 2" xfId="7005"/>
    <cellStyle name="_Value Copy 11 30 05 gas 12 09 05 AURORA at 12 14 05_Rebuttal Power Costs_Electric Rev Req Model (2009 GRC) Rebuttal REmoval of New  WH Solar AdjustMI 2 2" xfId="7006"/>
    <cellStyle name="_Value Copy 11 30 05 gas 12 09 05 AURORA at 12 14 05_Rebuttal Power Costs_Electric Rev Req Model (2009 GRC) Rebuttal REmoval of New  WH Solar AdjustMI 3" xfId="7007"/>
    <cellStyle name="_Value Copy 11 30 05 gas 12 09 05 AURORA at 12 14 05_Rebuttal Power Costs_Electric Rev Req Model (2009 GRC) Rebuttal REmoval of New  WH Solar AdjustMI 4" xfId="7008"/>
    <cellStyle name="_Value Copy 11 30 05 gas 12 09 05 AURORA at 12 14 05_Rebuttal Power Costs_Electric Rev Req Model (2009 GRC) Rebuttal REmoval of New  WH Solar AdjustMI_DEM-WP(C) ENERG10C--ctn Mid-C_042010 2010GRC" xfId="7009"/>
    <cellStyle name="_Value Copy 11 30 05 gas 12 09 05 AURORA at 12 14 05_Rebuttal Power Costs_Electric Rev Req Model (2009 GRC) Revised 01-18-2010" xfId="7010"/>
    <cellStyle name="_Value Copy 11 30 05 gas 12 09 05 AURORA at 12 14 05_Rebuttal Power Costs_Electric Rev Req Model (2009 GRC) Revised 01-18-2010 2" xfId="7011"/>
    <cellStyle name="_Value Copy 11 30 05 gas 12 09 05 AURORA at 12 14 05_Rebuttal Power Costs_Electric Rev Req Model (2009 GRC) Revised 01-18-2010 2 2" xfId="7012"/>
    <cellStyle name="_Value Copy 11 30 05 gas 12 09 05 AURORA at 12 14 05_Rebuttal Power Costs_Electric Rev Req Model (2009 GRC) Revised 01-18-2010 3" xfId="7013"/>
    <cellStyle name="_Value Copy 11 30 05 gas 12 09 05 AURORA at 12 14 05_Rebuttal Power Costs_Electric Rev Req Model (2009 GRC) Revised 01-18-2010 4" xfId="7014"/>
    <cellStyle name="_Value Copy 11 30 05 gas 12 09 05 AURORA at 12 14 05_Rebuttal Power Costs_Electric Rev Req Model (2009 GRC) Revised 01-18-2010_DEM-WP(C) ENERG10C--ctn Mid-C_042010 2010GRC" xfId="7015"/>
    <cellStyle name="_Value Copy 11 30 05 gas 12 09 05 AURORA at 12 14 05_Rebuttal Power Costs_Final Order Electric EXHIBIT A-1" xfId="7016"/>
    <cellStyle name="_Value Copy 11 30 05 gas 12 09 05 AURORA at 12 14 05_Rebuttal Power Costs_Final Order Electric EXHIBIT A-1 2" xfId="7017"/>
    <cellStyle name="_Value Copy 11 30 05 gas 12 09 05 AURORA at 12 14 05_Rebuttal Power Costs_Final Order Electric EXHIBIT A-1 2 2" xfId="7018"/>
    <cellStyle name="_Value Copy 11 30 05 gas 12 09 05 AURORA at 12 14 05_Rebuttal Power Costs_Final Order Electric EXHIBIT A-1 3" xfId="7019"/>
    <cellStyle name="_Value Copy 11 30 05 gas 12 09 05 AURORA at 12 14 05_Rebuttal Power Costs_Final Order Electric EXHIBIT A-1 4" xfId="7020"/>
    <cellStyle name="_Value Copy 11 30 05 gas 12 09 05 AURORA at 12 14 05_ROR 5.02" xfId="7021"/>
    <cellStyle name="_Value Copy 11 30 05 gas 12 09 05 AURORA at 12 14 05_ROR 5.02 2" xfId="7022"/>
    <cellStyle name="_Value Copy 11 30 05 gas 12 09 05 AURORA at 12 14 05_ROR 5.02 2 2" xfId="7023"/>
    <cellStyle name="_Value Copy 11 30 05 gas 12 09 05 AURORA at 12 14 05_ROR 5.02 3" xfId="7024"/>
    <cellStyle name="_Value Copy 11 30 05 gas 12 09 05 AURORA at 12 14 05_Sch 40 Feeder OH 2008" xfId="7025"/>
    <cellStyle name="_Value Copy 11 30 05 gas 12 09 05 AURORA at 12 14 05_Sch 40 Feeder OH 2008 2" xfId="7026"/>
    <cellStyle name="_Value Copy 11 30 05 gas 12 09 05 AURORA at 12 14 05_Sch 40 Feeder OH 2008 2 2" xfId="7027"/>
    <cellStyle name="_Value Copy 11 30 05 gas 12 09 05 AURORA at 12 14 05_Sch 40 Feeder OH 2008 3" xfId="7028"/>
    <cellStyle name="_Value Copy 11 30 05 gas 12 09 05 AURORA at 12 14 05_Sch 40 Interim Energy Rates " xfId="7029"/>
    <cellStyle name="_Value Copy 11 30 05 gas 12 09 05 AURORA at 12 14 05_Sch 40 Interim Energy Rates  2" xfId="7030"/>
    <cellStyle name="_Value Copy 11 30 05 gas 12 09 05 AURORA at 12 14 05_Sch 40 Interim Energy Rates  2 2" xfId="7031"/>
    <cellStyle name="_Value Copy 11 30 05 gas 12 09 05 AURORA at 12 14 05_Sch 40 Interim Energy Rates  3" xfId="7032"/>
    <cellStyle name="_Value Copy 11 30 05 gas 12 09 05 AURORA at 12 14 05_Sch 40 Substation A&amp;G 2008" xfId="7033"/>
    <cellStyle name="_Value Copy 11 30 05 gas 12 09 05 AURORA at 12 14 05_Sch 40 Substation A&amp;G 2008 2" xfId="7034"/>
    <cellStyle name="_Value Copy 11 30 05 gas 12 09 05 AURORA at 12 14 05_Sch 40 Substation A&amp;G 2008 2 2" xfId="7035"/>
    <cellStyle name="_Value Copy 11 30 05 gas 12 09 05 AURORA at 12 14 05_Sch 40 Substation A&amp;G 2008 3" xfId="7036"/>
    <cellStyle name="_Value Copy 11 30 05 gas 12 09 05 AURORA at 12 14 05_Sch 40 Substation O&amp;M 2008" xfId="7037"/>
    <cellStyle name="_Value Copy 11 30 05 gas 12 09 05 AURORA at 12 14 05_Sch 40 Substation O&amp;M 2008 2" xfId="7038"/>
    <cellStyle name="_Value Copy 11 30 05 gas 12 09 05 AURORA at 12 14 05_Sch 40 Substation O&amp;M 2008 2 2" xfId="7039"/>
    <cellStyle name="_Value Copy 11 30 05 gas 12 09 05 AURORA at 12 14 05_Sch 40 Substation O&amp;M 2008 3" xfId="7040"/>
    <cellStyle name="_Value Copy 11 30 05 gas 12 09 05 AURORA at 12 14 05_Subs 2008" xfId="7041"/>
    <cellStyle name="_Value Copy 11 30 05 gas 12 09 05 AURORA at 12 14 05_Subs 2008 2" xfId="7042"/>
    <cellStyle name="_Value Copy 11 30 05 gas 12 09 05 AURORA at 12 14 05_Subs 2008 2 2" xfId="7043"/>
    <cellStyle name="_Value Copy 11 30 05 gas 12 09 05 AURORA at 12 14 05_Subs 2008 3" xfId="7044"/>
    <cellStyle name="_Value Copy 11 30 05 gas 12 09 05 AURORA at 12 14 05_Transmission Workbook for May BOD" xfId="7045"/>
    <cellStyle name="_Value Copy 11 30 05 gas 12 09 05 AURORA at 12 14 05_Transmission Workbook for May BOD 2" xfId="7046"/>
    <cellStyle name="_Value Copy 11 30 05 gas 12 09 05 AURORA at 12 14 05_Transmission Workbook for May BOD_DEM-WP(C) ENERG10C--ctn Mid-C_042010 2010GRC" xfId="7047"/>
    <cellStyle name="_Value Copy 11 30 05 gas 12 09 05 AURORA at 12 14 05_Wind Integration 10GRC" xfId="7048"/>
    <cellStyle name="_Value Copy 11 30 05 gas 12 09 05 AURORA at 12 14 05_Wind Integration 10GRC 2" xfId="7049"/>
    <cellStyle name="_Value Copy 11 30 05 gas 12 09 05 AURORA at 12 14 05_Wind Integration 10GRC_DEM-WP(C) ENERG10C--ctn Mid-C_042010 2010GRC" xfId="7050"/>
    <cellStyle name="_VC 2007GRC PC 10312007" xfId="7051"/>
    <cellStyle name="_VC 6.15.06 update on 06GRC power costs.xls Chart 1" xfId="7052"/>
    <cellStyle name="_VC 6.15.06 update on 06GRC power costs.xls Chart 1 2" xfId="7053"/>
    <cellStyle name="_VC 6.15.06 update on 06GRC power costs.xls Chart 1 2 2" xfId="7054"/>
    <cellStyle name="_VC 6.15.06 update on 06GRC power costs.xls Chart 1 2 2 2" xfId="7055"/>
    <cellStyle name="_VC 6.15.06 update on 06GRC power costs.xls Chart 1 2 3" xfId="7056"/>
    <cellStyle name="_VC 6.15.06 update on 06GRC power costs.xls Chart 1 3" xfId="7057"/>
    <cellStyle name="_VC 6.15.06 update on 06GRC power costs.xls Chart 1 3 2" xfId="7058"/>
    <cellStyle name="_VC 6.15.06 update on 06GRC power costs.xls Chart 1 3 2 2" xfId="7059"/>
    <cellStyle name="_VC 6.15.06 update on 06GRC power costs.xls Chart 1 3 3" xfId="7060"/>
    <cellStyle name="_VC 6.15.06 update on 06GRC power costs.xls Chart 1 3 3 2" xfId="7061"/>
    <cellStyle name="_VC 6.15.06 update on 06GRC power costs.xls Chart 1 3 4" xfId="7062"/>
    <cellStyle name="_VC 6.15.06 update on 06GRC power costs.xls Chart 1 3 4 2" xfId="7063"/>
    <cellStyle name="_VC 6.15.06 update on 06GRC power costs.xls Chart 1 4" xfId="7064"/>
    <cellStyle name="_VC 6.15.06 update on 06GRC power costs.xls Chart 1 4 2" xfId="7065"/>
    <cellStyle name="_VC 6.15.06 update on 06GRC power costs.xls Chart 1 5" xfId="7066"/>
    <cellStyle name="_VC 6.15.06 update on 06GRC power costs.xls Chart 1 6" xfId="7067"/>
    <cellStyle name="_VC 6.15.06 update on 06GRC power costs.xls Chart 1 6 2" xfId="7068"/>
    <cellStyle name="_VC 6.15.06 update on 06GRC power costs.xls Chart 1 7" xfId="7069"/>
    <cellStyle name="_VC 6.15.06 update on 06GRC power costs.xls Chart 1 7 2" xfId="7070"/>
    <cellStyle name="_VC 6.15.06 update on 06GRC power costs.xls Chart 1_04 07E Wild Horse Wind Expansion (C) (2)" xfId="7071"/>
    <cellStyle name="_VC 6.15.06 update on 06GRC power costs.xls Chart 1_04 07E Wild Horse Wind Expansion (C) (2) 2" xfId="7072"/>
    <cellStyle name="_VC 6.15.06 update on 06GRC power costs.xls Chart 1_04 07E Wild Horse Wind Expansion (C) (2) 2 2" xfId="7073"/>
    <cellStyle name="_VC 6.15.06 update on 06GRC power costs.xls Chart 1_04 07E Wild Horse Wind Expansion (C) (2) 3" xfId="7074"/>
    <cellStyle name="_VC 6.15.06 update on 06GRC power costs.xls Chart 1_04 07E Wild Horse Wind Expansion (C) (2) 4" xfId="7075"/>
    <cellStyle name="_VC 6.15.06 update on 06GRC power costs.xls Chart 1_04 07E Wild Horse Wind Expansion (C) (2)_Adj Bench DR 3 for Initial Briefs (Electric)" xfId="7076"/>
    <cellStyle name="_VC 6.15.06 update on 06GRC power costs.xls Chart 1_04 07E Wild Horse Wind Expansion (C) (2)_Adj Bench DR 3 for Initial Briefs (Electric) 2" xfId="7077"/>
    <cellStyle name="_VC 6.15.06 update on 06GRC power costs.xls Chart 1_04 07E Wild Horse Wind Expansion (C) (2)_Adj Bench DR 3 for Initial Briefs (Electric) 2 2" xfId="7078"/>
    <cellStyle name="_VC 6.15.06 update on 06GRC power costs.xls Chart 1_04 07E Wild Horse Wind Expansion (C) (2)_Adj Bench DR 3 for Initial Briefs (Electric) 3" xfId="7079"/>
    <cellStyle name="_VC 6.15.06 update on 06GRC power costs.xls Chart 1_04 07E Wild Horse Wind Expansion (C) (2)_Adj Bench DR 3 for Initial Briefs (Electric) 4" xfId="7080"/>
    <cellStyle name="_VC 6.15.06 update on 06GRC power costs.xls Chart 1_04 07E Wild Horse Wind Expansion (C) (2)_Adj Bench DR 3 for Initial Briefs (Electric)_DEM-WP(C) ENERG10C--ctn Mid-C_042010 2010GRC" xfId="7081"/>
    <cellStyle name="_VC 6.15.06 update on 06GRC power costs.xls Chart 1_04 07E Wild Horse Wind Expansion (C) (2)_Book1" xfId="7082"/>
    <cellStyle name="_VC 6.15.06 update on 06GRC power costs.xls Chart 1_04 07E Wild Horse Wind Expansion (C) (2)_DEM-WP(C) ENERG10C--ctn Mid-C_042010 2010GRC" xfId="7083"/>
    <cellStyle name="_VC 6.15.06 update on 06GRC power costs.xls Chart 1_04 07E Wild Horse Wind Expansion (C) (2)_Electric Rev Req Model (2009 GRC) " xfId="7084"/>
    <cellStyle name="_VC 6.15.06 update on 06GRC power costs.xls Chart 1_04 07E Wild Horse Wind Expansion (C) (2)_Electric Rev Req Model (2009 GRC)  2" xfId="7085"/>
    <cellStyle name="_VC 6.15.06 update on 06GRC power costs.xls Chart 1_04 07E Wild Horse Wind Expansion (C) (2)_Electric Rev Req Model (2009 GRC)  2 2" xfId="7086"/>
    <cellStyle name="_VC 6.15.06 update on 06GRC power costs.xls Chart 1_04 07E Wild Horse Wind Expansion (C) (2)_Electric Rev Req Model (2009 GRC)  3" xfId="7087"/>
    <cellStyle name="_VC 6.15.06 update on 06GRC power costs.xls Chart 1_04 07E Wild Horse Wind Expansion (C) (2)_Electric Rev Req Model (2009 GRC)  4" xfId="7088"/>
    <cellStyle name="_VC 6.15.06 update on 06GRC power costs.xls Chart 1_04 07E Wild Horse Wind Expansion (C) (2)_Electric Rev Req Model (2009 GRC) _DEM-WP(C) ENERG10C--ctn Mid-C_042010 2010GRC" xfId="7089"/>
    <cellStyle name="_VC 6.15.06 update on 06GRC power costs.xls Chart 1_04 07E Wild Horse Wind Expansion (C) (2)_Electric Rev Req Model (2009 GRC) Rebuttal" xfId="7090"/>
    <cellStyle name="_VC 6.15.06 update on 06GRC power costs.xls Chart 1_04 07E Wild Horse Wind Expansion (C) (2)_Electric Rev Req Model (2009 GRC) Rebuttal 2" xfId="7091"/>
    <cellStyle name="_VC 6.15.06 update on 06GRC power costs.xls Chart 1_04 07E Wild Horse Wind Expansion (C) (2)_Electric Rev Req Model (2009 GRC) Rebuttal 2 2" xfId="7092"/>
    <cellStyle name="_VC 6.15.06 update on 06GRC power costs.xls Chart 1_04 07E Wild Horse Wind Expansion (C) (2)_Electric Rev Req Model (2009 GRC) Rebuttal 3" xfId="7093"/>
    <cellStyle name="_VC 6.15.06 update on 06GRC power costs.xls Chart 1_04 07E Wild Horse Wind Expansion (C) (2)_Electric Rev Req Model (2009 GRC) Rebuttal 4" xfId="7094"/>
    <cellStyle name="_VC 6.15.06 update on 06GRC power costs.xls Chart 1_04 07E Wild Horse Wind Expansion (C) (2)_Electric Rev Req Model (2009 GRC) Rebuttal REmoval of New  WH Solar AdjustMI" xfId="7095"/>
    <cellStyle name="_VC 6.15.06 update on 06GRC power costs.xls Chart 1_04 07E Wild Horse Wind Expansion (C) (2)_Electric Rev Req Model (2009 GRC) Rebuttal REmoval of New  WH Solar AdjustMI 2" xfId="7096"/>
    <cellStyle name="_VC 6.15.06 update on 06GRC power costs.xls Chart 1_04 07E Wild Horse Wind Expansion (C) (2)_Electric Rev Req Model (2009 GRC) Rebuttal REmoval of New  WH Solar AdjustMI 2 2" xfId="7097"/>
    <cellStyle name="_VC 6.15.06 update on 06GRC power costs.xls Chart 1_04 07E Wild Horse Wind Expansion (C) (2)_Electric Rev Req Model (2009 GRC) Rebuttal REmoval of New  WH Solar AdjustMI 3" xfId="7098"/>
    <cellStyle name="_VC 6.15.06 update on 06GRC power costs.xls Chart 1_04 07E Wild Horse Wind Expansion (C) (2)_Electric Rev Req Model (2009 GRC) Rebuttal REmoval of New  WH Solar AdjustMI 4" xfId="7099"/>
    <cellStyle name="_VC 6.15.06 update on 06GRC power costs.xls Chart 1_04 07E Wild Horse Wind Expansion (C) (2)_Electric Rev Req Model (2009 GRC) Rebuttal REmoval of New  WH Solar AdjustMI_DEM-WP(C) ENERG10C--ctn Mid-C_042010 2010GRC" xfId="7100"/>
    <cellStyle name="_VC 6.15.06 update on 06GRC power costs.xls Chart 1_04 07E Wild Horse Wind Expansion (C) (2)_Electric Rev Req Model (2009 GRC) Revised 01-18-2010" xfId="7101"/>
    <cellStyle name="_VC 6.15.06 update on 06GRC power costs.xls Chart 1_04 07E Wild Horse Wind Expansion (C) (2)_Electric Rev Req Model (2009 GRC) Revised 01-18-2010 2" xfId="7102"/>
    <cellStyle name="_VC 6.15.06 update on 06GRC power costs.xls Chart 1_04 07E Wild Horse Wind Expansion (C) (2)_Electric Rev Req Model (2009 GRC) Revised 01-18-2010 2 2" xfId="7103"/>
    <cellStyle name="_VC 6.15.06 update on 06GRC power costs.xls Chart 1_04 07E Wild Horse Wind Expansion (C) (2)_Electric Rev Req Model (2009 GRC) Revised 01-18-2010 3" xfId="7104"/>
    <cellStyle name="_VC 6.15.06 update on 06GRC power costs.xls Chart 1_04 07E Wild Horse Wind Expansion (C) (2)_Electric Rev Req Model (2009 GRC) Revised 01-18-2010 4" xfId="7105"/>
    <cellStyle name="_VC 6.15.06 update on 06GRC power costs.xls Chart 1_04 07E Wild Horse Wind Expansion (C) (2)_Electric Rev Req Model (2009 GRC) Revised 01-18-2010_DEM-WP(C) ENERG10C--ctn Mid-C_042010 2010GRC" xfId="7106"/>
    <cellStyle name="_VC 6.15.06 update on 06GRC power costs.xls Chart 1_04 07E Wild Horse Wind Expansion (C) (2)_Electric Rev Req Model (2010 GRC)" xfId="7107"/>
    <cellStyle name="_VC 6.15.06 update on 06GRC power costs.xls Chart 1_04 07E Wild Horse Wind Expansion (C) (2)_Electric Rev Req Model (2010 GRC) SF" xfId="7108"/>
    <cellStyle name="_VC 6.15.06 update on 06GRC power costs.xls Chart 1_04 07E Wild Horse Wind Expansion (C) (2)_Final Order Electric EXHIBIT A-1" xfId="7109"/>
    <cellStyle name="_VC 6.15.06 update on 06GRC power costs.xls Chart 1_04 07E Wild Horse Wind Expansion (C) (2)_Final Order Electric EXHIBIT A-1 2" xfId="7110"/>
    <cellStyle name="_VC 6.15.06 update on 06GRC power costs.xls Chart 1_04 07E Wild Horse Wind Expansion (C) (2)_Final Order Electric EXHIBIT A-1 2 2" xfId="7111"/>
    <cellStyle name="_VC 6.15.06 update on 06GRC power costs.xls Chart 1_04 07E Wild Horse Wind Expansion (C) (2)_Final Order Electric EXHIBIT A-1 3" xfId="7112"/>
    <cellStyle name="_VC 6.15.06 update on 06GRC power costs.xls Chart 1_04 07E Wild Horse Wind Expansion (C) (2)_Final Order Electric EXHIBIT A-1 4" xfId="7113"/>
    <cellStyle name="_VC 6.15.06 update on 06GRC power costs.xls Chart 1_04 07E Wild Horse Wind Expansion (C) (2)_TENASKA REGULATORY ASSET" xfId="7114"/>
    <cellStyle name="_VC 6.15.06 update on 06GRC power costs.xls Chart 1_04 07E Wild Horse Wind Expansion (C) (2)_TENASKA REGULATORY ASSET 2" xfId="7115"/>
    <cellStyle name="_VC 6.15.06 update on 06GRC power costs.xls Chart 1_04 07E Wild Horse Wind Expansion (C) (2)_TENASKA REGULATORY ASSET 2 2" xfId="7116"/>
    <cellStyle name="_VC 6.15.06 update on 06GRC power costs.xls Chart 1_04 07E Wild Horse Wind Expansion (C) (2)_TENASKA REGULATORY ASSET 3" xfId="7117"/>
    <cellStyle name="_VC 6.15.06 update on 06GRC power costs.xls Chart 1_04 07E Wild Horse Wind Expansion (C) (2)_TENASKA REGULATORY ASSET 4" xfId="7118"/>
    <cellStyle name="_VC 6.15.06 update on 06GRC power costs.xls Chart 1_16.37E Wild Horse Expansion DeferralRevwrkingfile SF" xfId="7119"/>
    <cellStyle name="_VC 6.15.06 update on 06GRC power costs.xls Chart 1_16.37E Wild Horse Expansion DeferralRevwrkingfile SF 2" xfId="7120"/>
    <cellStyle name="_VC 6.15.06 update on 06GRC power costs.xls Chart 1_16.37E Wild Horse Expansion DeferralRevwrkingfile SF 2 2" xfId="7121"/>
    <cellStyle name="_VC 6.15.06 update on 06GRC power costs.xls Chart 1_16.37E Wild Horse Expansion DeferralRevwrkingfile SF 3" xfId="7122"/>
    <cellStyle name="_VC 6.15.06 update on 06GRC power costs.xls Chart 1_16.37E Wild Horse Expansion DeferralRevwrkingfile SF 4" xfId="7123"/>
    <cellStyle name="_VC 6.15.06 update on 06GRC power costs.xls Chart 1_16.37E Wild Horse Expansion DeferralRevwrkingfile SF_DEM-WP(C) ENERG10C--ctn Mid-C_042010 2010GRC" xfId="7124"/>
    <cellStyle name="_VC 6.15.06 update on 06GRC power costs.xls Chart 1_2009 Compliance Filing PCA Exhibits for GRC" xfId="7125"/>
    <cellStyle name="_VC 6.15.06 update on 06GRC power costs.xls Chart 1_2009 Compliance Filing PCA Exhibits for GRC 2" xfId="7126"/>
    <cellStyle name="_VC 6.15.06 update on 06GRC power costs.xls Chart 1_2009 GRC Compl Filing - Exhibit D" xfId="7127"/>
    <cellStyle name="_VC 6.15.06 update on 06GRC power costs.xls Chart 1_2009 GRC Compl Filing - Exhibit D 2" xfId="7128"/>
    <cellStyle name="_VC 6.15.06 update on 06GRC power costs.xls Chart 1_2009 GRC Compl Filing - Exhibit D 3" xfId="7129"/>
    <cellStyle name="_VC 6.15.06 update on 06GRC power costs.xls Chart 1_2009 GRC Compl Filing - Exhibit D_DEM-WP(C) ENERG10C--ctn Mid-C_042010 2010GRC" xfId="7130"/>
    <cellStyle name="_VC 6.15.06 update on 06GRC power costs.xls Chart 1_3.01 Income Statement" xfId="7131"/>
    <cellStyle name="_VC 6.15.06 update on 06GRC power costs.xls Chart 1_4 31 Regulatory Assets and Liabilities  7 06- Exhibit D" xfId="7132"/>
    <cellStyle name="_VC 6.15.06 update on 06GRC power costs.xls Chart 1_4 31 Regulatory Assets and Liabilities  7 06- Exhibit D 2" xfId="7133"/>
    <cellStyle name="_VC 6.15.06 update on 06GRC power costs.xls Chart 1_4 31 Regulatory Assets and Liabilities  7 06- Exhibit D 2 2" xfId="7134"/>
    <cellStyle name="_VC 6.15.06 update on 06GRC power costs.xls Chart 1_4 31 Regulatory Assets and Liabilities  7 06- Exhibit D 3" xfId="7135"/>
    <cellStyle name="_VC 6.15.06 update on 06GRC power costs.xls Chart 1_4 31 Regulatory Assets and Liabilities  7 06- Exhibit D 4" xfId="7136"/>
    <cellStyle name="_VC 6.15.06 update on 06GRC power costs.xls Chart 1_4 31 Regulatory Assets and Liabilities  7 06- Exhibit D_DEM-WP(C) ENERG10C--ctn Mid-C_042010 2010GRC" xfId="7137"/>
    <cellStyle name="_VC 6.15.06 update on 06GRC power costs.xls Chart 1_4 31 Regulatory Assets and Liabilities  7 06- Exhibit D_NIM Summary" xfId="7138"/>
    <cellStyle name="_VC 6.15.06 update on 06GRC power costs.xls Chart 1_4 31 Regulatory Assets and Liabilities  7 06- Exhibit D_NIM Summary 2" xfId="7139"/>
    <cellStyle name="_VC 6.15.06 update on 06GRC power costs.xls Chart 1_4 31 Regulatory Assets and Liabilities  7 06- Exhibit D_NIM Summary_DEM-WP(C) ENERG10C--ctn Mid-C_042010 2010GRC" xfId="7140"/>
    <cellStyle name="_VC 6.15.06 update on 06GRC power costs.xls Chart 1_4 31E Reg Asset  Liab and EXH D" xfId="7141"/>
    <cellStyle name="_VC 6.15.06 update on 06GRC power costs.xls Chart 1_4 31E Reg Asset  Liab and EXH D _ Aug 10 Filing (2)" xfId="7142"/>
    <cellStyle name="_VC 6.15.06 update on 06GRC power costs.xls Chart 1_4 31E Reg Asset  Liab and EXH D _ Aug 10 Filing (2) 2" xfId="7143"/>
    <cellStyle name="_VC 6.15.06 update on 06GRC power costs.xls Chart 1_4 31E Reg Asset  Liab and EXH D 2" xfId="7144"/>
    <cellStyle name="_VC 6.15.06 update on 06GRC power costs.xls Chart 1_4 31E Reg Asset  Liab and EXH D 3" xfId="7145"/>
    <cellStyle name="_VC 6.15.06 update on 06GRC power costs.xls Chart 1_4 32 Regulatory Assets and Liabilities  7 06- Exhibit D" xfId="7146"/>
    <cellStyle name="_VC 6.15.06 update on 06GRC power costs.xls Chart 1_4 32 Regulatory Assets and Liabilities  7 06- Exhibit D 2" xfId="7147"/>
    <cellStyle name="_VC 6.15.06 update on 06GRC power costs.xls Chart 1_4 32 Regulatory Assets and Liabilities  7 06- Exhibit D 2 2" xfId="7148"/>
    <cellStyle name="_VC 6.15.06 update on 06GRC power costs.xls Chart 1_4 32 Regulatory Assets and Liabilities  7 06- Exhibit D 3" xfId="7149"/>
    <cellStyle name="_VC 6.15.06 update on 06GRC power costs.xls Chart 1_4 32 Regulatory Assets and Liabilities  7 06- Exhibit D 4" xfId="7150"/>
    <cellStyle name="_VC 6.15.06 update on 06GRC power costs.xls Chart 1_4 32 Regulatory Assets and Liabilities  7 06- Exhibit D_DEM-WP(C) ENERG10C--ctn Mid-C_042010 2010GRC" xfId="7151"/>
    <cellStyle name="_VC 6.15.06 update on 06GRC power costs.xls Chart 1_4 32 Regulatory Assets and Liabilities  7 06- Exhibit D_NIM Summary" xfId="7152"/>
    <cellStyle name="_VC 6.15.06 update on 06GRC power costs.xls Chart 1_4 32 Regulatory Assets and Liabilities  7 06- Exhibit D_NIM Summary 2" xfId="7153"/>
    <cellStyle name="_VC 6.15.06 update on 06GRC power costs.xls Chart 1_4 32 Regulatory Assets and Liabilities  7 06- Exhibit D_NIM Summary_DEM-WP(C) ENERG10C--ctn Mid-C_042010 2010GRC" xfId="7154"/>
    <cellStyle name="_VC 6.15.06 update on 06GRC power costs.xls Chart 1_ACCOUNTS" xfId="7155"/>
    <cellStyle name="_VC 6.15.06 update on 06GRC power costs.xls Chart 1_AURORA Total New" xfId="7156"/>
    <cellStyle name="_VC 6.15.06 update on 06GRC power costs.xls Chart 1_AURORA Total New 2" xfId="7157"/>
    <cellStyle name="_VC 6.15.06 update on 06GRC power costs.xls Chart 1_Book2" xfId="7158"/>
    <cellStyle name="_VC 6.15.06 update on 06GRC power costs.xls Chart 1_Book2 2" xfId="7159"/>
    <cellStyle name="_VC 6.15.06 update on 06GRC power costs.xls Chart 1_Book2 2 2" xfId="7160"/>
    <cellStyle name="_VC 6.15.06 update on 06GRC power costs.xls Chart 1_Book2 3" xfId="7161"/>
    <cellStyle name="_VC 6.15.06 update on 06GRC power costs.xls Chart 1_Book2 4" xfId="7162"/>
    <cellStyle name="_VC 6.15.06 update on 06GRC power costs.xls Chart 1_Book2_Adj Bench DR 3 for Initial Briefs (Electric)" xfId="7163"/>
    <cellStyle name="_VC 6.15.06 update on 06GRC power costs.xls Chart 1_Book2_Adj Bench DR 3 for Initial Briefs (Electric) 2" xfId="7164"/>
    <cellStyle name="_VC 6.15.06 update on 06GRC power costs.xls Chart 1_Book2_Adj Bench DR 3 for Initial Briefs (Electric) 2 2" xfId="7165"/>
    <cellStyle name="_VC 6.15.06 update on 06GRC power costs.xls Chart 1_Book2_Adj Bench DR 3 for Initial Briefs (Electric) 3" xfId="7166"/>
    <cellStyle name="_VC 6.15.06 update on 06GRC power costs.xls Chart 1_Book2_Adj Bench DR 3 for Initial Briefs (Electric) 4" xfId="7167"/>
    <cellStyle name="_VC 6.15.06 update on 06GRC power costs.xls Chart 1_Book2_Adj Bench DR 3 for Initial Briefs (Electric)_DEM-WP(C) ENERG10C--ctn Mid-C_042010 2010GRC" xfId="7168"/>
    <cellStyle name="_VC 6.15.06 update on 06GRC power costs.xls Chart 1_Book2_DEM-WP(C) ENERG10C--ctn Mid-C_042010 2010GRC" xfId="7169"/>
    <cellStyle name="_VC 6.15.06 update on 06GRC power costs.xls Chart 1_Book2_Electric Rev Req Model (2009 GRC) Rebuttal" xfId="7170"/>
    <cellStyle name="_VC 6.15.06 update on 06GRC power costs.xls Chart 1_Book2_Electric Rev Req Model (2009 GRC) Rebuttal 2" xfId="7171"/>
    <cellStyle name="_VC 6.15.06 update on 06GRC power costs.xls Chart 1_Book2_Electric Rev Req Model (2009 GRC) Rebuttal 2 2" xfId="7172"/>
    <cellStyle name="_VC 6.15.06 update on 06GRC power costs.xls Chart 1_Book2_Electric Rev Req Model (2009 GRC) Rebuttal 3" xfId="7173"/>
    <cellStyle name="_VC 6.15.06 update on 06GRC power costs.xls Chart 1_Book2_Electric Rev Req Model (2009 GRC) Rebuttal 4" xfId="7174"/>
    <cellStyle name="_VC 6.15.06 update on 06GRC power costs.xls Chart 1_Book2_Electric Rev Req Model (2009 GRC) Rebuttal REmoval of New  WH Solar AdjustMI" xfId="7175"/>
    <cellStyle name="_VC 6.15.06 update on 06GRC power costs.xls Chart 1_Book2_Electric Rev Req Model (2009 GRC) Rebuttal REmoval of New  WH Solar AdjustMI 2" xfId="7176"/>
    <cellStyle name="_VC 6.15.06 update on 06GRC power costs.xls Chart 1_Book2_Electric Rev Req Model (2009 GRC) Rebuttal REmoval of New  WH Solar AdjustMI 2 2" xfId="7177"/>
    <cellStyle name="_VC 6.15.06 update on 06GRC power costs.xls Chart 1_Book2_Electric Rev Req Model (2009 GRC) Rebuttal REmoval of New  WH Solar AdjustMI 3" xfId="7178"/>
    <cellStyle name="_VC 6.15.06 update on 06GRC power costs.xls Chart 1_Book2_Electric Rev Req Model (2009 GRC) Rebuttal REmoval of New  WH Solar AdjustMI 4" xfId="7179"/>
    <cellStyle name="_VC 6.15.06 update on 06GRC power costs.xls Chart 1_Book2_Electric Rev Req Model (2009 GRC) Rebuttal REmoval of New  WH Solar AdjustMI_DEM-WP(C) ENERG10C--ctn Mid-C_042010 2010GRC" xfId="7180"/>
    <cellStyle name="_VC 6.15.06 update on 06GRC power costs.xls Chart 1_Book2_Electric Rev Req Model (2009 GRC) Revised 01-18-2010" xfId="7181"/>
    <cellStyle name="_VC 6.15.06 update on 06GRC power costs.xls Chart 1_Book2_Electric Rev Req Model (2009 GRC) Revised 01-18-2010 2" xfId="7182"/>
    <cellStyle name="_VC 6.15.06 update on 06GRC power costs.xls Chart 1_Book2_Electric Rev Req Model (2009 GRC) Revised 01-18-2010 2 2" xfId="7183"/>
    <cellStyle name="_VC 6.15.06 update on 06GRC power costs.xls Chart 1_Book2_Electric Rev Req Model (2009 GRC) Revised 01-18-2010 3" xfId="7184"/>
    <cellStyle name="_VC 6.15.06 update on 06GRC power costs.xls Chart 1_Book2_Electric Rev Req Model (2009 GRC) Revised 01-18-2010 4" xfId="7185"/>
    <cellStyle name="_VC 6.15.06 update on 06GRC power costs.xls Chart 1_Book2_Electric Rev Req Model (2009 GRC) Revised 01-18-2010_DEM-WP(C) ENERG10C--ctn Mid-C_042010 2010GRC" xfId="7186"/>
    <cellStyle name="_VC 6.15.06 update on 06GRC power costs.xls Chart 1_Book2_Final Order Electric EXHIBIT A-1" xfId="7187"/>
    <cellStyle name="_VC 6.15.06 update on 06GRC power costs.xls Chart 1_Book2_Final Order Electric EXHIBIT A-1 2" xfId="7188"/>
    <cellStyle name="_VC 6.15.06 update on 06GRC power costs.xls Chart 1_Book2_Final Order Electric EXHIBIT A-1 2 2" xfId="7189"/>
    <cellStyle name="_VC 6.15.06 update on 06GRC power costs.xls Chart 1_Book2_Final Order Electric EXHIBIT A-1 3" xfId="7190"/>
    <cellStyle name="_VC 6.15.06 update on 06GRC power costs.xls Chart 1_Book2_Final Order Electric EXHIBIT A-1 4" xfId="7191"/>
    <cellStyle name="_VC 6.15.06 update on 06GRC power costs.xls Chart 1_Book4" xfId="7192"/>
    <cellStyle name="_VC 6.15.06 update on 06GRC power costs.xls Chart 1_Book4 2" xfId="7193"/>
    <cellStyle name="_VC 6.15.06 update on 06GRC power costs.xls Chart 1_Book4 2 2" xfId="7194"/>
    <cellStyle name="_VC 6.15.06 update on 06GRC power costs.xls Chart 1_Book4 3" xfId="7195"/>
    <cellStyle name="_VC 6.15.06 update on 06GRC power costs.xls Chart 1_Book4 4" xfId="7196"/>
    <cellStyle name="_VC 6.15.06 update on 06GRC power costs.xls Chart 1_Book4_DEM-WP(C) ENERG10C--ctn Mid-C_042010 2010GRC" xfId="7197"/>
    <cellStyle name="_VC 6.15.06 update on 06GRC power costs.xls Chart 1_Book9" xfId="7198"/>
    <cellStyle name="_VC 6.15.06 update on 06GRC power costs.xls Chart 1_Book9 2" xfId="7199"/>
    <cellStyle name="_VC 6.15.06 update on 06GRC power costs.xls Chart 1_Book9 2 2" xfId="7200"/>
    <cellStyle name="_VC 6.15.06 update on 06GRC power costs.xls Chart 1_Book9 3" xfId="7201"/>
    <cellStyle name="_VC 6.15.06 update on 06GRC power costs.xls Chart 1_Book9 4" xfId="7202"/>
    <cellStyle name="_VC 6.15.06 update on 06GRC power costs.xls Chart 1_Book9_DEM-WP(C) ENERG10C--ctn Mid-C_042010 2010GRC" xfId="7203"/>
    <cellStyle name="_VC 6.15.06 update on 06GRC power costs.xls Chart 1_Chelan PUD Power Costs (8-10)" xfId="7204"/>
    <cellStyle name="_VC 6.15.06 update on 06GRC power costs.xls Chart 1_DEM-WP(C) Chelan Power Costs" xfId="7205"/>
    <cellStyle name="_VC 6.15.06 update on 06GRC power costs.xls Chart 1_DEM-WP(C) Chelan Power Costs 2" xfId="7206"/>
    <cellStyle name="_VC 6.15.06 update on 06GRC power costs.xls Chart 1_DEM-WP(C) ENERG10C--ctn Mid-C_042010 2010GRC" xfId="7207"/>
    <cellStyle name="_VC 6.15.06 update on 06GRC power costs.xls Chart 1_DEM-WP(C) Gas Transport 2010GRC" xfId="7208"/>
    <cellStyle name="_VC 6.15.06 update on 06GRC power costs.xls Chart 1_DEM-WP(C) Gas Transport 2010GRC 2" xfId="7209"/>
    <cellStyle name="_VC 6.15.06 update on 06GRC power costs.xls Chart 1_Gas Rev Req Model (2010 GRC)" xfId="7210"/>
    <cellStyle name="_VC 6.15.06 update on 06GRC power costs.xls Chart 1_INPUTS" xfId="7211"/>
    <cellStyle name="_VC 6.15.06 update on 06GRC power costs.xls Chart 1_INPUTS 2" xfId="7212"/>
    <cellStyle name="_VC 6.15.06 update on 06GRC power costs.xls Chart 1_INPUTS 2 2" xfId="7213"/>
    <cellStyle name="_VC 6.15.06 update on 06GRC power costs.xls Chart 1_INPUTS 3" xfId="7214"/>
    <cellStyle name="_VC 6.15.06 update on 06GRC power costs.xls Chart 1_NIM Summary" xfId="7215"/>
    <cellStyle name="_VC 6.15.06 update on 06GRC power costs.xls Chart 1_NIM Summary 09GRC" xfId="7216"/>
    <cellStyle name="_VC 6.15.06 update on 06GRC power costs.xls Chart 1_NIM Summary 09GRC 2" xfId="7217"/>
    <cellStyle name="_VC 6.15.06 update on 06GRC power costs.xls Chart 1_NIM Summary 09GRC_DEM-WP(C) ENERG10C--ctn Mid-C_042010 2010GRC" xfId="7218"/>
    <cellStyle name="_VC 6.15.06 update on 06GRC power costs.xls Chart 1_NIM Summary 2" xfId="7219"/>
    <cellStyle name="_VC 6.15.06 update on 06GRC power costs.xls Chart 1_NIM Summary 3" xfId="7220"/>
    <cellStyle name="_VC 6.15.06 update on 06GRC power costs.xls Chart 1_NIM Summary 4" xfId="7221"/>
    <cellStyle name="_VC 6.15.06 update on 06GRC power costs.xls Chart 1_NIM Summary 5" xfId="7222"/>
    <cellStyle name="_VC 6.15.06 update on 06GRC power costs.xls Chart 1_NIM Summary 6" xfId="7223"/>
    <cellStyle name="_VC 6.15.06 update on 06GRC power costs.xls Chart 1_NIM Summary 7" xfId="7224"/>
    <cellStyle name="_VC 6.15.06 update on 06GRC power costs.xls Chart 1_NIM Summary 8" xfId="7225"/>
    <cellStyle name="_VC 6.15.06 update on 06GRC power costs.xls Chart 1_NIM Summary 9" xfId="7226"/>
    <cellStyle name="_VC 6.15.06 update on 06GRC power costs.xls Chart 1_NIM Summary_DEM-WP(C) ENERG10C--ctn Mid-C_042010 2010GRC" xfId="7227"/>
    <cellStyle name="_VC 6.15.06 update on 06GRC power costs.xls Chart 1_PCA 10 -  Exhibit D from A Kellogg Jan 2011" xfId="7228"/>
    <cellStyle name="_VC 6.15.06 update on 06GRC power costs.xls Chart 1_PCA 10 -  Exhibit D from A Kellogg July 2011" xfId="7229"/>
    <cellStyle name="_VC 6.15.06 update on 06GRC power costs.xls Chart 1_PCA 10 -  Exhibit D from S Free Rcv'd 12-11" xfId="7230"/>
    <cellStyle name="_VC 6.15.06 update on 06GRC power costs.xls Chart 1_PCA 9 -  Exhibit D April 2010" xfId="7231"/>
    <cellStyle name="_VC 6.15.06 update on 06GRC power costs.xls Chart 1_PCA 9 -  Exhibit D April 2010 (3)" xfId="7232"/>
    <cellStyle name="_VC 6.15.06 update on 06GRC power costs.xls Chart 1_PCA 9 -  Exhibit D April 2010 (3) 2" xfId="7233"/>
    <cellStyle name="_VC 6.15.06 update on 06GRC power costs.xls Chart 1_PCA 9 -  Exhibit D April 2010 (3)_DEM-WP(C) ENERG10C--ctn Mid-C_042010 2010GRC" xfId="7234"/>
    <cellStyle name="_VC 6.15.06 update on 06GRC power costs.xls Chart 1_PCA 9 -  Exhibit D April 2010 2" xfId="7235"/>
    <cellStyle name="_VC 6.15.06 update on 06GRC power costs.xls Chart 1_PCA 9 -  Exhibit D April 2010 3" xfId="7236"/>
    <cellStyle name="_VC 6.15.06 update on 06GRC power costs.xls Chart 1_PCA 9 -  Exhibit D Nov 2010" xfId="7237"/>
    <cellStyle name="_VC 6.15.06 update on 06GRC power costs.xls Chart 1_PCA 9 -  Exhibit D Nov 2010 2" xfId="7238"/>
    <cellStyle name="_VC 6.15.06 update on 06GRC power costs.xls Chart 1_PCA 9 - Exhibit D at August 2010" xfId="7239"/>
    <cellStyle name="_VC 6.15.06 update on 06GRC power costs.xls Chart 1_PCA 9 - Exhibit D at August 2010 2" xfId="7240"/>
    <cellStyle name="_VC 6.15.06 update on 06GRC power costs.xls Chart 1_PCA 9 - Exhibit D June 2010 GRC" xfId="7241"/>
    <cellStyle name="_VC 6.15.06 update on 06GRC power costs.xls Chart 1_PCA 9 - Exhibit D June 2010 GRC 2" xfId="7242"/>
    <cellStyle name="_VC 6.15.06 update on 06GRC power costs.xls Chart 1_Power Costs - Comparison bx Rbtl-Staff-Jt-PC" xfId="7243"/>
    <cellStyle name="_VC 6.15.06 update on 06GRC power costs.xls Chart 1_Power Costs - Comparison bx Rbtl-Staff-Jt-PC 2" xfId="7244"/>
    <cellStyle name="_VC 6.15.06 update on 06GRC power costs.xls Chart 1_Power Costs - Comparison bx Rbtl-Staff-Jt-PC 2 2" xfId="7245"/>
    <cellStyle name="_VC 6.15.06 update on 06GRC power costs.xls Chart 1_Power Costs - Comparison bx Rbtl-Staff-Jt-PC 3" xfId="7246"/>
    <cellStyle name="_VC 6.15.06 update on 06GRC power costs.xls Chart 1_Power Costs - Comparison bx Rbtl-Staff-Jt-PC 4" xfId="7247"/>
    <cellStyle name="_VC 6.15.06 update on 06GRC power costs.xls Chart 1_Power Costs - Comparison bx Rbtl-Staff-Jt-PC_Adj Bench DR 3 for Initial Briefs (Electric)" xfId="7248"/>
    <cellStyle name="_VC 6.15.06 update on 06GRC power costs.xls Chart 1_Power Costs - Comparison bx Rbtl-Staff-Jt-PC_Adj Bench DR 3 for Initial Briefs (Electric) 2" xfId="7249"/>
    <cellStyle name="_VC 6.15.06 update on 06GRC power costs.xls Chart 1_Power Costs - Comparison bx Rbtl-Staff-Jt-PC_Adj Bench DR 3 for Initial Briefs (Electric) 2 2" xfId="7250"/>
    <cellStyle name="_VC 6.15.06 update on 06GRC power costs.xls Chart 1_Power Costs - Comparison bx Rbtl-Staff-Jt-PC_Adj Bench DR 3 for Initial Briefs (Electric) 3" xfId="7251"/>
    <cellStyle name="_VC 6.15.06 update on 06GRC power costs.xls Chart 1_Power Costs - Comparison bx Rbtl-Staff-Jt-PC_Adj Bench DR 3 for Initial Briefs (Electric) 4" xfId="7252"/>
    <cellStyle name="_VC 6.15.06 update on 06GRC power costs.xls Chart 1_Power Costs - Comparison bx Rbtl-Staff-Jt-PC_Adj Bench DR 3 for Initial Briefs (Electric)_DEM-WP(C) ENERG10C--ctn Mid-C_042010 2010GRC" xfId="7253"/>
    <cellStyle name="_VC 6.15.06 update on 06GRC power costs.xls Chart 1_Power Costs - Comparison bx Rbtl-Staff-Jt-PC_DEM-WP(C) ENERG10C--ctn Mid-C_042010 2010GRC" xfId="7254"/>
    <cellStyle name="_VC 6.15.06 update on 06GRC power costs.xls Chart 1_Power Costs - Comparison bx Rbtl-Staff-Jt-PC_Electric Rev Req Model (2009 GRC) Rebuttal" xfId="7255"/>
    <cellStyle name="_VC 6.15.06 update on 06GRC power costs.xls Chart 1_Power Costs - Comparison bx Rbtl-Staff-Jt-PC_Electric Rev Req Model (2009 GRC) Rebuttal 2" xfId="7256"/>
    <cellStyle name="_VC 6.15.06 update on 06GRC power costs.xls Chart 1_Power Costs - Comparison bx Rbtl-Staff-Jt-PC_Electric Rev Req Model (2009 GRC) Rebuttal 2 2" xfId="7257"/>
    <cellStyle name="_VC 6.15.06 update on 06GRC power costs.xls Chart 1_Power Costs - Comparison bx Rbtl-Staff-Jt-PC_Electric Rev Req Model (2009 GRC) Rebuttal 3" xfId="7258"/>
    <cellStyle name="_VC 6.15.06 update on 06GRC power costs.xls Chart 1_Power Costs - Comparison bx Rbtl-Staff-Jt-PC_Electric Rev Req Model (2009 GRC) Rebuttal 4" xfId="7259"/>
    <cellStyle name="_VC 6.15.06 update on 06GRC power costs.xls Chart 1_Power Costs - Comparison bx Rbtl-Staff-Jt-PC_Electric Rev Req Model (2009 GRC) Rebuttal REmoval of New  WH Solar AdjustMI" xfId="7260"/>
    <cellStyle name="_VC 6.15.06 update on 06GRC power costs.xls Chart 1_Power Costs - Comparison bx Rbtl-Staff-Jt-PC_Electric Rev Req Model (2009 GRC) Rebuttal REmoval of New  WH Solar AdjustMI 2" xfId="7261"/>
    <cellStyle name="_VC 6.15.06 update on 06GRC power costs.xls Chart 1_Power Costs - Comparison bx Rbtl-Staff-Jt-PC_Electric Rev Req Model (2009 GRC) Rebuttal REmoval of New  WH Solar AdjustMI 2 2" xfId="7262"/>
    <cellStyle name="_VC 6.15.06 update on 06GRC power costs.xls Chart 1_Power Costs - Comparison bx Rbtl-Staff-Jt-PC_Electric Rev Req Model (2009 GRC) Rebuttal REmoval of New  WH Solar AdjustMI 3" xfId="7263"/>
    <cellStyle name="_VC 6.15.06 update on 06GRC power costs.xls Chart 1_Power Costs - Comparison bx Rbtl-Staff-Jt-PC_Electric Rev Req Model (2009 GRC) Rebuttal REmoval of New  WH Solar AdjustMI 4" xfId="7264"/>
    <cellStyle name="_VC 6.15.06 update on 06GRC power costs.xls Chart 1_Power Costs - Comparison bx Rbtl-Staff-Jt-PC_Electric Rev Req Model (2009 GRC) Rebuttal REmoval of New  WH Solar AdjustMI_DEM-WP(C) ENERG10C--ctn Mid-C_042010 2010GRC" xfId="7265"/>
    <cellStyle name="_VC 6.15.06 update on 06GRC power costs.xls Chart 1_Power Costs - Comparison bx Rbtl-Staff-Jt-PC_Electric Rev Req Model (2009 GRC) Revised 01-18-2010" xfId="7266"/>
    <cellStyle name="_VC 6.15.06 update on 06GRC power costs.xls Chart 1_Power Costs - Comparison bx Rbtl-Staff-Jt-PC_Electric Rev Req Model (2009 GRC) Revised 01-18-2010 2" xfId="7267"/>
    <cellStyle name="_VC 6.15.06 update on 06GRC power costs.xls Chart 1_Power Costs - Comparison bx Rbtl-Staff-Jt-PC_Electric Rev Req Model (2009 GRC) Revised 01-18-2010 2 2" xfId="7268"/>
    <cellStyle name="_VC 6.15.06 update on 06GRC power costs.xls Chart 1_Power Costs - Comparison bx Rbtl-Staff-Jt-PC_Electric Rev Req Model (2009 GRC) Revised 01-18-2010 3" xfId="7269"/>
    <cellStyle name="_VC 6.15.06 update on 06GRC power costs.xls Chart 1_Power Costs - Comparison bx Rbtl-Staff-Jt-PC_Electric Rev Req Model (2009 GRC) Revised 01-18-2010 4" xfId="7270"/>
    <cellStyle name="_VC 6.15.06 update on 06GRC power costs.xls Chart 1_Power Costs - Comparison bx Rbtl-Staff-Jt-PC_Electric Rev Req Model (2009 GRC) Revised 01-18-2010_DEM-WP(C) ENERG10C--ctn Mid-C_042010 2010GRC" xfId="7271"/>
    <cellStyle name="_VC 6.15.06 update on 06GRC power costs.xls Chart 1_Power Costs - Comparison bx Rbtl-Staff-Jt-PC_Final Order Electric EXHIBIT A-1" xfId="7272"/>
    <cellStyle name="_VC 6.15.06 update on 06GRC power costs.xls Chart 1_Power Costs - Comparison bx Rbtl-Staff-Jt-PC_Final Order Electric EXHIBIT A-1 2" xfId="7273"/>
    <cellStyle name="_VC 6.15.06 update on 06GRC power costs.xls Chart 1_Power Costs - Comparison bx Rbtl-Staff-Jt-PC_Final Order Electric EXHIBIT A-1 2 2" xfId="7274"/>
    <cellStyle name="_VC 6.15.06 update on 06GRC power costs.xls Chart 1_Power Costs - Comparison bx Rbtl-Staff-Jt-PC_Final Order Electric EXHIBIT A-1 3" xfId="7275"/>
    <cellStyle name="_VC 6.15.06 update on 06GRC power costs.xls Chart 1_Power Costs - Comparison bx Rbtl-Staff-Jt-PC_Final Order Electric EXHIBIT A-1 4" xfId="7276"/>
    <cellStyle name="_VC 6.15.06 update on 06GRC power costs.xls Chart 1_Production Adj 4.37" xfId="7277"/>
    <cellStyle name="_VC 6.15.06 update on 06GRC power costs.xls Chart 1_Production Adj 4.37 2" xfId="7278"/>
    <cellStyle name="_VC 6.15.06 update on 06GRC power costs.xls Chart 1_Production Adj 4.37 2 2" xfId="7279"/>
    <cellStyle name="_VC 6.15.06 update on 06GRC power costs.xls Chart 1_Production Adj 4.37 3" xfId="7280"/>
    <cellStyle name="_VC 6.15.06 update on 06GRC power costs.xls Chart 1_Purchased Power Adj 4.03" xfId="7281"/>
    <cellStyle name="_VC 6.15.06 update on 06GRC power costs.xls Chart 1_Purchased Power Adj 4.03 2" xfId="7282"/>
    <cellStyle name="_VC 6.15.06 update on 06GRC power costs.xls Chart 1_Purchased Power Adj 4.03 2 2" xfId="7283"/>
    <cellStyle name="_VC 6.15.06 update on 06GRC power costs.xls Chart 1_Purchased Power Adj 4.03 3" xfId="7284"/>
    <cellStyle name="_VC 6.15.06 update on 06GRC power costs.xls Chart 1_Rebuttal Power Costs" xfId="7285"/>
    <cellStyle name="_VC 6.15.06 update on 06GRC power costs.xls Chart 1_Rebuttal Power Costs 2" xfId="7286"/>
    <cellStyle name="_VC 6.15.06 update on 06GRC power costs.xls Chart 1_Rebuttal Power Costs 2 2" xfId="7287"/>
    <cellStyle name="_VC 6.15.06 update on 06GRC power costs.xls Chart 1_Rebuttal Power Costs 3" xfId="7288"/>
    <cellStyle name="_VC 6.15.06 update on 06GRC power costs.xls Chart 1_Rebuttal Power Costs 4" xfId="7289"/>
    <cellStyle name="_VC 6.15.06 update on 06GRC power costs.xls Chart 1_Rebuttal Power Costs_Adj Bench DR 3 for Initial Briefs (Electric)" xfId="7290"/>
    <cellStyle name="_VC 6.15.06 update on 06GRC power costs.xls Chart 1_Rebuttal Power Costs_Adj Bench DR 3 for Initial Briefs (Electric) 2" xfId="7291"/>
    <cellStyle name="_VC 6.15.06 update on 06GRC power costs.xls Chart 1_Rebuttal Power Costs_Adj Bench DR 3 for Initial Briefs (Electric) 2 2" xfId="7292"/>
    <cellStyle name="_VC 6.15.06 update on 06GRC power costs.xls Chart 1_Rebuttal Power Costs_Adj Bench DR 3 for Initial Briefs (Electric) 3" xfId="7293"/>
    <cellStyle name="_VC 6.15.06 update on 06GRC power costs.xls Chart 1_Rebuttal Power Costs_Adj Bench DR 3 for Initial Briefs (Electric) 4" xfId="7294"/>
    <cellStyle name="_VC 6.15.06 update on 06GRC power costs.xls Chart 1_Rebuttal Power Costs_Adj Bench DR 3 for Initial Briefs (Electric)_DEM-WP(C) ENERG10C--ctn Mid-C_042010 2010GRC" xfId="7295"/>
    <cellStyle name="_VC 6.15.06 update on 06GRC power costs.xls Chart 1_Rebuttal Power Costs_DEM-WP(C) ENERG10C--ctn Mid-C_042010 2010GRC" xfId="7296"/>
    <cellStyle name="_VC 6.15.06 update on 06GRC power costs.xls Chart 1_Rebuttal Power Costs_Electric Rev Req Model (2009 GRC) Rebuttal" xfId="7297"/>
    <cellStyle name="_VC 6.15.06 update on 06GRC power costs.xls Chart 1_Rebuttal Power Costs_Electric Rev Req Model (2009 GRC) Rebuttal 2" xfId="7298"/>
    <cellStyle name="_VC 6.15.06 update on 06GRC power costs.xls Chart 1_Rebuttal Power Costs_Electric Rev Req Model (2009 GRC) Rebuttal 2 2" xfId="7299"/>
    <cellStyle name="_VC 6.15.06 update on 06GRC power costs.xls Chart 1_Rebuttal Power Costs_Electric Rev Req Model (2009 GRC) Rebuttal 3" xfId="7300"/>
    <cellStyle name="_VC 6.15.06 update on 06GRC power costs.xls Chart 1_Rebuttal Power Costs_Electric Rev Req Model (2009 GRC) Rebuttal 4" xfId="7301"/>
    <cellStyle name="_VC 6.15.06 update on 06GRC power costs.xls Chart 1_Rebuttal Power Costs_Electric Rev Req Model (2009 GRC) Rebuttal REmoval of New  WH Solar AdjustMI" xfId="7302"/>
    <cellStyle name="_VC 6.15.06 update on 06GRC power costs.xls Chart 1_Rebuttal Power Costs_Electric Rev Req Model (2009 GRC) Rebuttal REmoval of New  WH Solar AdjustMI 2" xfId="7303"/>
    <cellStyle name="_VC 6.15.06 update on 06GRC power costs.xls Chart 1_Rebuttal Power Costs_Electric Rev Req Model (2009 GRC) Rebuttal REmoval of New  WH Solar AdjustMI 2 2" xfId="7304"/>
    <cellStyle name="_VC 6.15.06 update on 06GRC power costs.xls Chart 1_Rebuttal Power Costs_Electric Rev Req Model (2009 GRC) Rebuttal REmoval of New  WH Solar AdjustMI 3" xfId="7305"/>
    <cellStyle name="_VC 6.15.06 update on 06GRC power costs.xls Chart 1_Rebuttal Power Costs_Electric Rev Req Model (2009 GRC) Rebuttal REmoval of New  WH Solar AdjustMI 4" xfId="7306"/>
    <cellStyle name="_VC 6.15.06 update on 06GRC power costs.xls Chart 1_Rebuttal Power Costs_Electric Rev Req Model (2009 GRC) Rebuttal REmoval of New  WH Solar AdjustMI_DEM-WP(C) ENERG10C--ctn Mid-C_042010 2010GRC" xfId="7307"/>
    <cellStyle name="_VC 6.15.06 update on 06GRC power costs.xls Chart 1_Rebuttal Power Costs_Electric Rev Req Model (2009 GRC) Revised 01-18-2010" xfId="7308"/>
    <cellStyle name="_VC 6.15.06 update on 06GRC power costs.xls Chart 1_Rebuttal Power Costs_Electric Rev Req Model (2009 GRC) Revised 01-18-2010 2" xfId="7309"/>
    <cellStyle name="_VC 6.15.06 update on 06GRC power costs.xls Chart 1_Rebuttal Power Costs_Electric Rev Req Model (2009 GRC) Revised 01-18-2010 2 2" xfId="7310"/>
    <cellStyle name="_VC 6.15.06 update on 06GRC power costs.xls Chart 1_Rebuttal Power Costs_Electric Rev Req Model (2009 GRC) Revised 01-18-2010 3" xfId="7311"/>
    <cellStyle name="_VC 6.15.06 update on 06GRC power costs.xls Chart 1_Rebuttal Power Costs_Electric Rev Req Model (2009 GRC) Revised 01-18-2010 4" xfId="7312"/>
    <cellStyle name="_VC 6.15.06 update on 06GRC power costs.xls Chart 1_Rebuttal Power Costs_Electric Rev Req Model (2009 GRC) Revised 01-18-2010_DEM-WP(C) ENERG10C--ctn Mid-C_042010 2010GRC" xfId="7313"/>
    <cellStyle name="_VC 6.15.06 update on 06GRC power costs.xls Chart 1_Rebuttal Power Costs_Final Order Electric EXHIBIT A-1" xfId="7314"/>
    <cellStyle name="_VC 6.15.06 update on 06GRC power costs.xls Chart 1_Rebuttal Power Costs_Final Order Electric EXHIBIT A-1 2" xfId="7315"/>
    <cellStyle name="_VC 6.15.06 update on 06GRC power costs.xls Chart 1_Rebuttal Power Costs_Final Order Electric EXHIBIT A-1 2 2" xfId="7316"/>
    <cellStyle name="_VC 6.15.06 update on 06GRC power costs.xls Chart 1_Rebuttal Power Costs_Final Order Electric EXHIBIT A-1 3" xfId="7317"/>
    <cellStyle name="_VC 6.15.06 update on 06GRC power costs.xls Chart 1_Rebuttal Power Costs_Final Order Electric EXHIBIT A-1 4" xfId="7318"/>
    <cellStyle name="_VC 6.15.06 update on 06GRC power costs.xls Chart 1_ROR &amp; CONV FACTOR" xfId="7319"/>
    <cellStyle name="_VC 6.15.06 update on 06GRC power costs.xls Chart 1_ROR &amp; CONV FACTOR 2" xfId="7320"/>
    <cellStyle name="_VC 6.15.06 update on 06GRC power costs.xls Chart 1_ROR &amp; CONV FACTOR 2 2" xfId="7321"/>
    <cellStyle name="_VC 6.15.06 update on 06GRC power costs.xls Chart 1_ROR &amp; CONV FACTOR 3" xfId="7322"/>
    <cellStyle name="_VC 6.15.06 update on 06GRC power costs.xls Chart 1_ROR 5.02" xfId="7323"/>
    <cellStyle name="_VC 6.15.06 update on 06GRC power costs.xls Chart 1_ROR 5.02 2" xfId="7324"/>
    <cellStyle name="_VC 6.15.06 update on 06GRC power costs.xls Chart 1_ROR 5.02 2 2" xfId="7325"/>
    <cellStyle name="_VC 6.15.06 update on 06GRC power costs.xls Chart 1_ROR 5.02 3" xfId="7326"/>
    <cellStyle name="_VC 6.15.06 update on 06GRC power costs.xls Chart 1_Wind Integration 10GRC" xfId="7327"/>
    <cellStyle name="_VC 6.15.06 update on 06GRC power costs.xls Chart 1_Wind Integration 10GRC 2" xfId="7328"/>
    <cellStyle name="_VC 6.15.06 update on 06GRC power costs.xls Chart 1_Wind Integration 10GRC_DEM-WP(C) ENERG10C--ctn Mid-C_042010 2010GRC" xfId="7329"/>
    <cellStyle name="_VC 6.15.06 update on 06GRC power costs.xls Chart 2" xfId="7330"/>
    <cellStyle name="_VC 6.15.06 update on 06GRC power costs.xls Chart 2 2" xfId="7331"/>
    <cellStyle name="_VC 6.15.06 update on 06GRC power costs.xls Chart 2 2 2" xfId="7332"/>
    <cellStyle name="_VC 6.15.06 update on 06GRC power costs.xls Chart 2 2 2 2" xfId="7333"/>
    <cellStyle name="_VC 6.15.06 update on 06GRC power costs.xls Chart 2 2 3" xfId="7334"/>
    <cellStyle name="_VC 6.15.06 update on 06GRC power costs.xls Chart 2 3" xfId="7335"/>
    <cellStyle name="_VC 6.15.06 update on 06GRC power costs.xls Chart 2 3 2" xfId="7336"/>
    <cellStyle name="_VC 6.15.06 update on 06GRC power costs.xls Chart 2 3 2 2" xfId="7337"/>
    <cellStyle name="_VC 6.15.06 update on 06GRC power costs.xls Chart 2 3 3" xfId="7338"/>
    <cellStyle name="_VC 6.15.06 update on 06GRC power costs.xls Chart 2 3 3 2" xfId="7339"/>
    <cellStyle name="_VC 6.15.06 update on 06GRC power costs.xls Chart 2 3 4" xfId="7340"/>
    <cellStyle name="_VC 6.15.06 update on 06GRC power costs.xls Chart 2 3 4 2" xfId="7341"/>
    <cellStyle name="_VC 6.15.06 update on 06GRC power costs.xls Chart 2 4" xfId="7342"/>
    <cellStyle name="_VC 6.15.06 update on 06GRC power costs.xls Chart 2 4 2" xfId="7343"/>
    <cellStyle name="_VC 6.15.06 update on 06GRC power costs.xls Chart 2 5" xfId="7344"/>
    <cellStyle name="_VC 6.15.06 update on 06GRC power costs.xls Chart 2 6" xfId="7345"/>
    <cellStyle name="_VC 6.15.06 update on 06GRC power costs.xls Chart 2 6 2" xfId="7346"/>
    <cellStyle name="_VC 6.15.06 update on 06GRC power costs.xls Chart 2 7" xfId="7347"/>
    <cellStyle name="_VC 6.15.06 update on 06GRC power costs.xls Chart 2 7 2" xfId="7348"/>
    <cellStyle name="_VC 6.15.06 update on 06GRC power costs.xls Chart 2_04 07E Wild Horse Wind Expansion (C) (2)" xfId="7349"/>
    <cellStyle name="_VC 6.15.06 update on 06GRC power costs.xls Chart 2_04 07E Wild Horse Wind Expansion (C) (2) 2" xfId="7350"/>
    <cellStyle name="_VC 6.15.06 update on 06GRC power costs.xls Chart 2_04 07E Wild Horse Wind Expansion (C) (2) 2 2" xfId="7351"/>
    <cellStyle name="_VC 6.15.06 update on 06GRC power costs.xls Chart 2_04 07E Wild Horse Wind Expansion (C) (2) 3" xfId="7352"/>
    <cellStyle name="_VC 6.15.06 update on 06GRC power costs.xls Chart 2_04 07E Wild Horse Wind Expansion (C) (2) 4" xfId="7353"/>
    <cellStyle name="_VC 6.15.06 update on 06GRC power costs.xls Chart 2_04 07E Wild Horse Wind Expansion (C) (2)_Adj Bench DR 3 for Initial Briefs (Electric)" xfId="7354"/>
    <cellStyle name="_VC 6.15.06 update on 06GRC power costs.xls Chart 2_04 07E Wild Horse Wind Expansion (C) (2)_Adj Bench DR 3 for Initial Briefs (Electric) 2" xfId="7355"/>
    <cellStyle name="_VC 6.15.06 update on 06GRC power costs.xls Chart 2_04 07E Wild Horse Wind Expansion (C) (2)_Adj Bench DR 3 for Initial Briefs (Electric) 2 2" xfId="7356"/>
    <cellStyle name="_VC 6.15.06 update on 06GRC power costs.xls Chart 2_04 07E Wild Horse Wind Expansion (C) (2)_Adj Bench DR 3 for Initial Briefs (Electric) 3" xfId="7357"/>
    <cellStyle name="_VC 6.15.06 update on 06GRC power costs.xls Chart 2_04 07E Wild Horse Wind Expansion (C) (2)_Adj Bench DR 3 for Initial Briefs (Electric) 4" xfId="7358"/>
    <cellStyle name="_VC 6.15.06 update on 06GRC power costs.xls Chart 2_04 07E Wild Horse Wind Expansion (C) (2)_Adj Bench DR 3 for Initial Briefs (Electric)_DEM-WP(C) ENERG10C--ctn Mid-C_042010 2010GRC" xfId="7359"/>
    <cellStyle name="_VC 6.15.06 update on 06GRC power costs.xls Chart 2_04 07E Wild Horse Wind Expansion (C) (2)_Book1" xfId="7360"/>
    <cellStyle name="_VC 6.15.06 update on 06GRC power costs.xls Chart 2_04 07E Wild Horse Wind Expansion (C) (2)_DEM-WP(C) ENERG10C--ctn Mid-C_042010 2010GRC" xfId="7361"/>
    <cellStyle name="_VC 6.15.06 update on 06GRC power costs.xls Chart 2_04 07E Wild Horse Wind Expansion (C) (2)_Electric Rev Req Model (2009 GRC) " xfId="7362"/>
    <cellStyle name="_VC 6.15.06 update on 06GRC power costs.xls Chart 2_04 07E Wild Horse Wind Expansion (C) (2)_Electric Rev Req Model (2009 GRC)  2" xfId="7363"/>
    <cellStyle name="_VC 6.15.06 update on 06GRC power costs.xls Chart 2_04 07E Wild Horse Wind Expansion (C) (2)_Electric Rev Req Model (2009 GRC)  2 2" xfId="7364"/>
    <cellStyle name="_VC 6.15.06 update on 06GRC power costs.xls Chart 2_04 07E Wild Horse Wind Expansion (C) (2)_Electric Rev Req Model (2009 GRC)  3" xfId="7365"/>
    <cellStyle name="_VC 6.15.06 update on 06GRC power costs.xls Chart 2_04 07E Wild Horse Wind Expansion (C) (2)_Electric Rev Req Model (2009 GRC)  4" xfId="7366"/>
    <cellStyle name="_VC 6.15.06 update on 06GRC power costs.xls Chart 2_04 07E Wild Horse Wind Expansion (C) (2)_Electric Rev Req Model (2009 GRC) _DEM-WP(C) ENERG10C--ctn Mid-C_042010 2010GRC" xfId="7367"/>
    <cellStyle name="_VC 6.15.06 update on 06GRC power costs.xls Chart 2_04 07E Wild Horse Wind Expansion (C) (2)_Electric Rev Req Model (2009 GRC) Rebuttal" xfId="7368"/>
    <cellStyle name="_VC 6.15.06 update on 06GRC power costs.xls Chart 2_04 07E Wild Horse Wind Expansion (C) (2)_Electric Rev Req Model (2009 GRC) Rebuttal 2" xfId="7369"/>
    <cellStyle name="_VC 6.15.06 update on 06GRC power costs.xls Chart 2_04 07E Wild Horse Wind Expansion (C) (2)_Electric Rev Req Model (2009 GRC) Rebuttal 2 2" xfId="7370"/>
    <cellStyle name="_VC 6.15.06 update on 06GRC power costs.xls Chart 2_04 07E Wild Horse Wind Expansion (C) (2)_Electric Rev Req Model (2009 GRC) Rebuttal 3" xfId="7371"/>
    <cellStyle name="_VC 6.15.06 update on 06GRC power costs.xls Chart 2_04 07E Wild Horse Wind Expansion (C) (2)_Electric Rev Req Model (2009 GRC) Rebuttal 4" xfId="7372"/>
    <cellStyle name="_VC 6.15.06 update on 06GRC power costs.xls Chart 2_04 07E Wild Horse Wind Expansion (C) (2)_Electric Rev Req Model (2009 GRC) Rebuttal REmoval of New  WH Solar AdjustMI" xfId="7373"/>
    <cellStyle name="_VC 6.15.06 update on 06GRC power costs.xls Chart 2_04 07E Wild Horse Wind Expansion (C) (2)_Electric Rev Req Model (2009 GRC) Rebuttal REmoval of New  WH Solar AdjustMI 2" xfId="7374"/>
    <cellStyle name="_VC 6.15.06 update on 06GRC power costs.xls Chart 2_04 07E Wild Horse Wind Expansion (C) (2)_Electric Rev Req Model (2009 GRC) Rebuttal REmoval of New  WH Solar AdjustMI 2 2" xfId="7375"/>
    <cellStyle name="_VC 6.15.06 update on 06GRC power costs.xls Chart 2_04 07E Wild Horse Wind Expansion (C) (2)_Electric Rev Req Model (2009 GRC) Rebuttal REmoval of New  WH Solar AdjustMI 3" xfId="7376"/>
    <cellStyle name="_VC 6.15.06 update on 06GRC power costs.xls Chart 2_04 07E Wild Horse Wind Expansion (C) (2)_Electric Rev Req Model (2009 GRC) Rebuttal REmoval of New  WH Solar AdjustMI 4" xfId="7377"/>
    <cellStyle name="_VC 6.15.06 update on 06GRC power costs.xls Chart 2_04 07E Wild Horse Wind Expansion (C) (2)_Electric Rev Req Model (2009 GRC) Rebuttal REmoval of New  WH Solar AdjustMI_DEM-WP(C) ENERG10C--ctn Mid-C_042010 2010GRC" xfId="7378"/>
    <cellStyle name="_VC 6.15.06 update on 06GRC power costs.xls Chart 2_04 07E Wild Horse Wind Expansion (C) (2)_Electric Rev Req Model (2009 GRC) Revised 01-18-2010" xfId="7379"/>
    <cellStyle name="_VC 6.15.06 update on 06GRC power costs.xls Chart 2_04 07E Wild Horse Wind Expansion (C) (2)_Electric Rev Req Model (2009 GRC) Revised 01-18-2010 2" xfId="7380"/>
    <cellStyle name="_VC 6.15.06 update on 06GRC power costs.xls Chart 2_04 07E Wild Horse Wind Expansion (C) (2)_Electric Rev Req Model (2009 GRC) Revised 01-18-2010 2 2" xfId="7381"/>
    <cellStyle name="_VC 6.15.06 update on 06GRC power costs.xls Chart 2_04 07E Wild Horse Wind Expansion (C) (2)_Electric Rev Req Model (2009 GRC) Revised 01-18-2010 3" xfId="7382"/>
    <cellStyle name="_VC 6.15.06 update on 06GRC power costs.xls Chart 2_04 07E Wild Horse Wind Expansion (C) (2)_Electric Rev Req Model (2009 GRC) Revised 01-18-2010 4" xfId="7383"/>
    <cellStyle name="_VC 6.15.06 update on 06GRC power costs.xls Chart 2_04 07E Wild Horse Wind Expansion (C) (2)_Electric Rev Req Model (2009 GRC) Revised 01-18-2010_DEM-WP(C) ENERG10C--ctn Mid-C_042010 2010GRC" xfId="7384"/>
    <cellStyle name="_VC 6.15.06 update on 06GRC power costs.xls Chart 2_04 07E Wild Horse Wind Expansion (C) (2)_Electric Rev Req Model (2010 GRC)" xfId="7385"/>
    <cellStyle name="_VC 6.15.06 update on 06GRC power costs.xls Chart 2_04 07E Wild Horse Wind Expansion (C) (2)_Electric Rev Req Model (2010 GRC) SF" xfId="7386"/>
    <cellStyle name="_VC 6.15.06 update on 06GRC power costs.xls Chart 2_04 07E Wild Horse Wind Expansion (C) (2)_Final Order Electric EXHIBIT A-1" xfId="7387"/>
    <cellStyle name="_VC 6.15.06 update on 06GRC power costs.xls Chart 2_04 07E Wild Horse Wind Expansion (C) (2)_Final Order Electric EXHIBIT A-1 2" xfId="7388"/>
    <cellStyle name="_VC 6.15.06 update on 06GRC power costs.xls Chart 2_04 07E Wild Horse Wind Expansion (C) (2)_Final Order Electric EXHIBIT A-1 2 2" xfId="7389"/>
    <cellStyle name="_VC 6.15.06 update on 06GRC power costs.xls Chart 2_04 07E Wild Horse Wind Expansion (C) (2)_Final Order Electric EXHIBIT A-1 3" xfId="7390"/>
    <cellStyle name="_VC 6.15.06 update on 06GRC power costs.xls Chart 2_04 07E Wild Horse Wind Expansion (C) (2)_Final Order Electric EXHIBIT A-1 4" xfId="7391"/>
    <cellStyle name="_VC 6.15.06 update on 06GRC power costs.xls Chart 2_04 07E Wild Horse Wind Expansion (C) (2)_TENASKA REGULATORY ASSET" xfId="7392"/>
    <cellStyle name="_VC 6.15.06 update on 06GRC power costs.xls Chart 2_04 07E Wild Horse Wind Expansion (C) (2)_TENASKA REGULATORY ASSET 2" xfId="7393"/>
    <cellStyle name="_VC 6.15.06 update on 06GRC power costs.xls Chart 2_04 07E Wild Horse Wind Expansion (C) (2)_TENASKA REGULATORY ASSET 2 2" xfId="7394"/>
    <cellStyle name="_VC 6.15.06 update on 06GRC power costs.xls Chart 2_04 07E Wild Horse Wind Expansion (C) (2)_TENASKA REGULATORY ASSET 3" xfId="7395"/>
    <cellStyle name="_VC 6.15.06 update on 06GRC power costs.xls Chart 2_04 07E Wild Horse Wind Expansion (C) (2)_TENASKA REGULATORY ASSET 4" xfId="7396"/>
    <cellStyle name="_VC 6.15.06 update on 06GRC power costs.xls Chart 2_16.37E Wild Horse Expansion DeferralRevwrkingfile SF" xfId="7397"/>
    <cellStyle name="_VC 6.15.06 update on 06GRC power costs.xls Chart 2_16.37E Wild Horse Expansion DeferralRevwrkingfile SF 2" xfId="7398"/>
    <cellStyle name="_VC 6.15.06 update on 06GRC power costs.xls Chart 2_16.37E Wild Horse Expansion DeferralRevwrkingfile SF 2 2" xfId="7399"/>
    <cellStyle name="_VC 6.15.06 update on 06GRC power costs.xls Chart 2_16.37E Wild Horse Expansion DeferralRevwrkingfile SF 3" xfId="7400"/>
    <cellStyle name="_VC 6.15.06 update on 06GRC power costs.xls Chart 2_16.37E Wild Horse Expansion DeferralRevwrkingfile SF 4" xfId="7401"/>
    <cellStyle name="_VC 6.15.06 update on 06GRC power costs.xls Chart 2_16.37E Wild Horse Expansion DeferralRevwrkingfile SF_DEM-WP(C) ENERG10C--ctn Mid-C_042010 2010GRC" xfId="7402"/>
    <cellStyle name="_VC 6.15.06 update on 06GRC power costs.xls Chart 2_2009 Compliance Filing PCA Exhibits for GRC" xfId="7403"/>
    <cellStyle name="_VC 6.15.06 update on 06GRC power costs.xls Chart 2_2009 Compliance Filing PCA Exhibits for GRC 2" xfId="7404"/>
    <cellStyle name="_VC 6.15.06 update on 06GRC power costs.xls Chart 2_2009 GRC Compl Filing - Exhibit D" xfId="7405"/>
    <cellStyle name="_VC 6.15.06 update on 06GRC power costs.xls Chart 2_2009 GRC Compl Filing - Exhibit D 2" xfId="7406"/>
    <cellStyle name="_VC 6.15.06 update on 06GRC power costs.xls Chart 2_2009 GRC Compl Filing - Exhibit D 3" xfId="7407"/>
    <cellStyle name="_VC 6.15.06 update on 06GRC power costs.xls Chart 2_2009 GRC Compl Filing - Exhibit D_DEM-WP(C) ENERG10C--ctn Mid-C_042010 2010GRC" xfId="7408"/>
    <cellStyle name="_VC 6.15.06 update on 06GRC power costs.xls Chart 2_3.01 Income Statement" xfId="7409"/>
    <cellStyle name="_VC 6.15.06 update on 06GRC power costs.xls Chart 2_4 31 Regulatory Assets and Liabilities  7 06- Exhibit D" xfId="7410"/>
    <cellStyle name="_VC 6.15.06 update on 06GRC power costs.xls Chart 2_4 31 Regulatory Assets and Liabilities  7 06- Exhibit D 2" xfId="7411"/>
    <cellStyle name="_VC 6.15.06 update on 06GRC power costs.xls Chart 2_4 31 Regulatory Assets and Liabilities  7 06- Exhibit D 2 2" xfId="7412"/>
    <cellStyle name="_VC 6.15.06 update on 06GRC power costs.xls Chart 2_4 31 Regulatory Assets and Liabilities  7 06- Exhibit D 3" xfId="7413"/>
    <cellStyle name="_VC 6.15.06 update on 06GRC power costs.xls Chart 2_4 31 Regulatory Assets and Liabilities  7 06- Exhibit D 4" xfId="7414"/>
    <cellStyle name="_VC 6.15.06 update on 06GRC power costs.xls Chart 2_4 31 Regulatory Assets and Liabilities  7 06- Exhibit D_DEM-WP(C) ENERG10C--ctn Mid-C_042010 2010GRC" xfId="7415"/>
    <cellStyle name="_VC 6.15.06 update on 06GRC power costs.xls Chart 2_4 31 Regulatory Assets and Liabilities  7 06- Exhibit D_NIM Summary" xfId="7416"/>
    <cellStyle name="_VC 6.15.06 update on 06GRC power costs.xls Chart 2_4 31 Regulatory Assets and Liabilities  7 06- Exhibit D_NIM Summary 2" xfId="7417"/>
    <cellStyle name="_VC 6.15.06 update on 06GRC power costs.xls Chart 2_4 31 Regulatory Assets and Liabilities  7 06- Exhibit D_NIM Summary_DEM-WP(C) ENERG10C--ctn Mid-C_042010 2010GRC" xfId="7418"/>
    <cellStyle name="_VC 6.15.06 update on 06GRC power costs.xls Chart 2_4 31E Reg Asset  Liab and EXH D" xfId="7419"/>
    <cellStyle name="_VC 6.15.06 update on 06GRC power costs.xls Chart 2_4 31E Reg Asset  Liab and EXH D _ Aug 10 Filing (2)" xfId="7420"/>
    <cellStyle name="_VC 6.15.06 update on 06GRC power costs.xls Chart 2_4 31E Reg Asset  Liab and EXH D _ Aug 10 Filing (2) 2" xfId="7421"/>
    <cellStyle name="_VC 6.15.06 update on 06GRC power costs.xls Chart 2_4 31E Reg Asset  Liab and EXH D 2" xfId="7422"/>
    <cellStyle name="_VC 6.15.06 update on 06GRC power costs.xls Chart 2_4 31E Reg Asset  Liab and EXH D 3" xfId="7423"/>
    <cellStyle name="_VC 6.15.06 update on 06GRC power costs.xls Chart 2_4 32 Regulatory Assets and Liabilities  7 06- Exhibit D" xfId="7424"/>
    <cellStyle name="_VC 6.15.06 update on 06GRC power costs.xls Chart 2_4 32 Regulatory Assets and Liabilities  7 06- Exhibit D 2" xfId="7425"/>
    <cellStyle name="_VC 6.15.06 update on 06GRC power costs.xls Chart 2_4 32 Regulatory Assets and Liabilities  7 06- Exhibit D 2 2" xfId="7426"/>
    <cellStyle name="_VC 6.15.06 update on 06GRC power costs.xls Chart 2_4 32 Regulatory Assets and Liabilities  7 06- Exhibit D 3" xfId="7427"/>
    <cellStyle name="_VC 6.15.06 update on 06GRC power costs.xls Chart 2_4 32 Regulatory Assets and Liabilities  7 06- Exhibit D 4" xfId="7428"/>
    <cellStyle name="_VC 6.15.06 update on 06GRC power costs.xls Chart 2_4 32 Regulatory Assets and Liabilities  7 06- Exhibit D_DEM-WP(C) ENERG10C--ctn Mid-C_042010 2010GRC" xfId="7429"/>
    <cellStyle name="_VC 6.15.06 update on 06GRC power costs.xls Chart 2_4 32 Regulatory Assets and Liabilities  7 06- Exhibit D_NIM Summary" xfId="7430"/>
    <cellStyle name="_VC 6.15.06 update on 06GRC power costs.xls Chart 2_4 32 Regulatory Assets and Liabilities  7 06- Exhibit D_NIM Summary 2" xfId="7431"/>
    <cellStyle name="_VC 6.15.06 update on 06GRC power costs.xls Chart 2_4 32 Regulatory Assets and Liabilities  7 06- Exhibit D_NIM Summary_DEM-WP(C) ENERG10C--ctn Mid-C_042010 2010GRC" xfId="7432"/>
    <cellStyle name="_VC 6.15.06 update on 06GRC power costs.xls Chart 2_ACCOUNTS" xfId="7433"/>
    <cellStyle name="_VC 6.15.06 update on 06GRC power costs.xls Chart 2_AURORA Total New" xfId="7434"/>
    <cellStyle name="_VC 6.15.06 update on 06GRC power costs.xls Chart 2_AURORA Total New 2" xfId="7435"/>
    <cellStyle name="_VC 6.15.06 update on 06GRC power costs.xls Chart 2_Book2" xfId="7436"/>
    <cellStyle name="_VC 6.15.06 update on 06GRC power costs.xls Chart 2_Book2 2" xfId="7437"/>
    <cellStyle name="_VC 6.15.06 update on 06GRC power costs.xls Chart 2_Book2 2 2" xfId="7438"/>
    <cellStyle name="_VC 6.15.06 update on 06GRC power costs.xls Chart 2_Book2 3" xfId="7439"/>
    <cellStyle name="_VC 6.15.06 update on 06GRC power costs.xls Chart 2_Book2 4" xfId="7440"/>
    <cellStyle name="_VC 6.15.06 update on 06GRC power costs.xls Chart 2_Book2_Adj Bench DR 3 for Initial Briefs (Electric)" xfId="7441"/>
    <cellStyle name="_VC 6.15.06 update on 06GRC power costs.xls Chart 2_Book2_Adj Bench DR 3 for Initial Briefs (Electric) 2" xfId="7442"/>
    <cellStyle name="_VC 6.15.06 update on 06GRC power costs.xls Chart 2_Book2_Adj Bench DR 3 for Initial Briefs (Electric) 2 2" xfId="7443"/>
    <cellStyle name="_VC 6.15.06 update on 06GRC power costs.xls Chart 2_Book2_Adj Bench DR 3 for Initial Briefs (Electric) 3" xfId="7444"/>
    <cellStyle name="_VC 6.15.06 update on 06GRC power costs.xls Chart 2_Book2_Adj Bench DR 3 for Initial Briefs (Electric) 4" xfId="7445"/>
    <cellStyle name="_VC 6.15.06 update on 06GRC power costs.xls Chart 2_Book2_Adj Bench DR 3 for Initial Briefs (Electric)_DEM-WP(C) ENERG10C--ctn Mid-C_042010 2010GRC" xfId="7446"/>
    <cellStyle name="_VC 6.15.06 update on 06GRC power costs.xls Chart 2_Book2_DEM-WP(C) ENERG10C--ctn Mid-C_042010 2010GRC" xfId="7447"/>
    <cellStyle name="_VC 6.15.06 update on 06GRC power costs.xls Chart 2_Book2_Electric Rev Req Model (2009 GRC) Rebuttal" xfId="7448"/>
    <cellStyle name="_VC 6.15.06 update on 06GRC power costs.xls Chart 2_Book2_Electric Rev Req Model (2009 GRC) Rebuttal 2" xfId="7449"/>
    <cellStyle name="_VC 6.15.06 update on 06GRC power costs.xls Chart 2_Book2_Electric Rev Req Model (2009 GRC) Rebuttal 2 2" xfId="7450"/>
    <cellStyle name="_VC 6.15.06 update on 06GRC power costs.xls Chart 2_Book2_Electric Rev Req Model (2009 GRC) Rebuttal 3" xfId="7451"/>
    <cellStyle name="_VC 6.15.06 update on 06GRC power costs.xls Chart 2_Book2_Electric Rev Req Model (2009 GRC) Rebuttal 4" xfId="7452"/>
    <cellStyle name="_VC 6.15.06 update on 06GRC power costs.xls Chart 2_Book2_Electric Rev Req Model (2009 GRC) Rebuttal REmoval of New  WH Solar AdjustMI" xfId="7453"/>
    <cellStyle name="_VC 6.15.06 update on 06GRC power costs.xls Chart 2_Book2_Electric Rev Req Model (2009 GRC) Rebuttal REmoval of New  WH Solar AdjustMI 2" xfId="7454"/>
    <cellStyle name="_VC 6.15.06 update on 06GRC power costs.xls Chart 2_Book2_Electric Rev Req Model (2009 GRC) Rebuttal REmoval of New  WH Solar AdjustMI 2 2" xfId="7455"/>
    <cellStyle name="_VC 6.15.06 update on 06GRC power costs.xls Chart 2_Book2_Electric Rev Req Model (2009 GRC) Rebuttal REmoval of New  WH Solar AdjustMI 3" xfId="7456"/>
    <cellStyle name="_VC 6.15.06 update on 06GRC power costs.xls Chart 2_Book2_Electric Rev Req Model (2009 GRC) Rebuttal REmoval of New  WH Solar AdjustMI 4" xfId="7457"/>
    <cellStyle name="_VC 6.15.06 update on 06GRC power costs.xls Chart 2_Book2_Electric Rev Req Model (2009 GRC) Rebuttal REmoval of New  WH Solar AdjustMI_DEM-WP(C) ENERG10C--ctn Mid-C_042010 2010GRC" xfId="7458"/>
    <cellStyle name="_VC 6.15.06 update on 06GRC power costs.xls Chart 2_Book2_Electric Rev Req Model (2009 GRC) Revised 01-18-2010" xfId="7459"/>
    <cellStyle name="_VC 6.15.06 update on 06GRC power costs.xls Chart 2_Book2_Electric Rev Req Model (2009 GRC) Revised 01-18-2010 2" xfId="7460"/>
    <cellStyle name="_VC 6.15.06 update on 06GRC power costs.xls Chart 2_Book2_Electric Rev Req Model (2009 GRC) Revised 01-18-2010 2 2" xfId="7461"/>
    <cellStyle name="_VC 6.15.06 update on 06GRC power costs.xls Chart 2_Book2_Electric Rev Req Model (2009 GRC) Revised 01-18-2010 3" xfId="7462"/>
    <cellStyle name="_VC 6.15.06 update on 06GRC power costs.xls Chart 2_Book2_Electric Rev Req Model (2009 GRC) Revised 01-18-2010 4" xfId="7463"/>
    <cellStyle name="_VC 6.15.06 update on 06GRC power costs.xls Chart 2_Book2_Electric Rev Req Model (2009 GRC) Revised 01-18-2010_DEM-WP(C) ENERG10C--ctn Mid-C_042010 2010GRC" xfId="7464"/>
    <cellStyle name="_VC 6.15.06 update on 06GRC power costs.xls Chart 2_Book2_Final Order Electric EXHIBIT A-1" xfId="7465"/>
    <cellStyle name="_VC 6.15.06 update on 06GRC power costs.xls Chart 2_Book2_Final Order Electric EXHIBIT A-1 2" xfId="7466"/>
    <cellStyle name="_VC 6.15.06 update on 06GRC power costs.xls Chart 2_Book2_Final Order Electric EXHIBIT A-1 2 2" xfId="7467"/>
    <cellStyle name="_VC 6.15.06 update on 06GRC power costs.xls Chart 2_Book2_Final Order Electric EXHIBIT A-1 3" xfId="7468"/>
    <cellStyle name="_VC 6.15.06 update on 06GRC power costs.xls Chart 2_Book2_Final Order Electric EXHIBIT A-1 4" xfId="7469"/>
    <cellStyle name="_VC 6.15.06 update on 06GRC power costs.xls Chart 2_Book4" xfId="7470"/>
    <cellStyle name="_VC 6.15.06 update on 06GRC power costs.xls Chart 2_Book4 2" xfId="7471"/>
    <cellStyle name="_VC 6.15.06 update on 06GRC power costs.xls Chart 2_Book4 2 2" xfId="7472"/>
    <cellStyle name="_VC 6.15.06 update on 06GRC power costs.xls Chart 2_Book4 3" xfId="7473"/>
    <cellStyle name="_VC 6.15.06 update on 06GRC power costs.xls Chart 2_Book4 4" xfId="7474"/>
    <cellStyle name="_VC 6.15.06 update on 06GRC power costs.xls Chart 2_Book4_DEM-WP(C) ENERG10C--ctn Mid-C_042010 2010GRC" xfId="7475"/>
    <cellStyle name="_VC 6.15.06 update on 06GRC power costs.xls Chart 2_Book9" xfId="7476"/>
    <cellStyle name="_VC 6.15.06 update on 06GRC power costs.xls Chart 2_Book9 2" xfId="7477"/>
    <cellStyle name="_VC 6.15.06 update on 06GRC power costs.xls Chart 2_Book9 2 2" xfId="7478"/>
    <cellStyle name="_VC 6.15.06 update on 06GRC power costs.xls Chart 2_Book9 3" xfId="7479"/>
    <cellStyle name="_VC 6.15.06 update on 06GRC power costs.xls Chart 2_Book9 4" xfId="7480"/>
    <cellStyle name="_VC 6.15.06 update on 06GRC power costs.xls Chart 2_Book9_DEM-WP(C) ENERG10C--ctn Mid-C_042010 2010GRC" xfId="7481"/>
    <cellStyle name="_VC 6.15.06 update on 06GRC power costs.xls Chart 2_Chelan PUD Power Costs (8-10)" xfId="7482"/>
    <cellStyle name="_VC 6.15.06 update on 06GRC power costs.xls Chart 2_DEM-WP(C) Chelan Power Costs" xfId="7483"/>
    <cellStyle name="_VC 6.15.06 update on 06GRC power costs.xls Chart 2_DEM-WP(C) Chelan Power Costs 2" xfId="7484"/>
    <cellStyle name="_VC 6.15.06 update on 06GRC power costs.xls Chart 2_DEM-WP(C) ENERG10C--ctn Mid-C_042010 2010GRC" xfId="7485"/>
    <cellStyle name="_VC 6.15.06 update on 06GRC power costs.xls Chart 2_DEM-WP(C) Gas Transport 2010GRC" xfId="7486"/>
    <cellStyle name="_VC 6.15.06 update on 06GRC power costs.xls Chart 2_DEM-WP(C) Gas Transport 2010GRC 2" xfId="7487"/>
    <cellStyle name="_VC 6.15.06 update on 06GRC power costs.xls Chart 2_Gas Rev Req Model (2010 GRC)" xfId="7488"/>
    <cellStyle name="_VC 6.15.06 update on 06GRC power costs.xls Chart 2_INPUTS" xfId="7489"/>
    <cellStyle name="_VC 6.15.06 update on 06GRC power costs.xls Chart 2_INPUTS 2" xfId="7490"/>
    <cellStyle name="_VC 6.15.06 update on 06GRC power costs.xls Chart 2_INPUTS 2 2" xfId="7491"/>
    <cellStyle name="_VC 6.15.06 update on 06GRC power costs.xls Chart 2_INPUTS 3" xfId="7492"/>
    <cellStyle name="_VC 6.15.06 update on 06GRC power costs.xls Chart 2_NIM Summary" xfId="7493"/>
    <cellStyle name="_VC 6.15.06 update on 06GRC power costs.xls Chart 2_NIM Summary 09GRC" xfId="7494"/>
    <cellStyle name="_VC 6.15.06 update on 06GRC power costs.xls Chart 2_NIM Summary 09GRC 2" xfId="7495"/>
    <cellStyle name="_VC 6.15.06 update on 06GRC power costs.xls Chart 2_NIM Summary 09GRC_DEM-WP(C) ENERG10C--ctn Mid-C_042010 2010GRC" xfId="7496"/>
    <cellStyle name="_VC 6.15.06 update on 06GRC power costs.xls Chart 2_NIM Summary 2" xfId="7497"/>
    <cellStyle name="_VC 6.15.06 update on 06GRC power costs.xls Chart 2_NIM Summary 3" xfId="7498"/>
    <cellStyle name="_VC 6.15.06 update on 06GRC power costs.xls Chart 2_NIM Summary 4" xfId="7499"/>
    <cellStyle name="_VC 6.15.06 update on 06GRC power costs.xls Chart 2_NIM Summary 5" xfId="7500"/>
    <cellStyle name="_VC 6.15.06 update on 06GRC power costs.xls Chart 2_NIM Summary 6" xfId="7501"/>
    <cellStyle name="_VC 6.15.06 update on 06GRC power costs.xls Chart 2_NIM Summary 7" xfId="7502"/>
    <cellStyle name="_VC 6.15.06 update on 06GRC power costs.xls Chart 2_NIM Summary 8" xfId="7503"/>
    <cellStyle name="_VC 6.15.06 update on 06GRC power costs.xls Chart 2_NIM Summary 9" xfId="7504"/>
    <cellStyle name="_VC 6.15.06 update on 06GRC power costs.xls Chart 2_NIM Summary_DEM-WP(C) ENERG10C--ctn Mid-C_042010 2010GRC" xfId="7505"/>
    <cellStyle name="_VC 6.15.06 update on 06GRC power costs.xls Chart 2_PCA 10 -  Exhibit D from A Kellogg Jan 2011" xfId="7506"/>
    <cellStyle name="_VC 6.15.06 update on 06GRC power costs.xls Chart 2_PCA 10 -  Exhibit D from A Kellogg July 2011" xfId="7507"/>
    <cellStyle name="_VC 6.15.06 update on 06GRC power costs.xls Chart 2_PCA 10 -  Exhibit D from S Free Rcv'd 12-11" xfId="7508"/>
    <cellStyle name="_VC 6.15.06 update on 06GRC power costs.xls Chart 2_PCA 9 -  Exhibit D April 2010" xfId="7509"/>
    <cellStyle name="_VC 6.15.06 update on 06GRC power costs.xls Chart 2_PCA 9 -  Exhibit D April 2010 (3)" xfId="7510"/>
    <cellStyle name="_VC 6.15.06 update on 06GRC power costs.xls Chart 2_PCA 9 -  Exhibit D April 2010 (3) 2" xfId="7511"/>
    <cellStyle name="_VC 6.15.06 update on 06GRC power costs.xls Chart 2_PCA 9 -  Exhibit D April 2010 (3)_DEM-WP(C) ENERG10C--ctn Mid-C_042010 2010GRC" xfId="7512"/>
    <cellStyle name="_VC 6.15.06 update on 06GRC power costs.xls Chart 2_PCA 9 -  Exhibit D April 2010 2" xfId="7513"/>
    <cellStyle name="_VC 6.15.06 update on 06GRC power costs.xls Chart 2_PCA 9 -  Exhibit D April 2010 3" xfId="7514"/>
    <cellStyle name="_VC 6.15.06 update on 06GRC power costs.xls Chart 2_PCA 9 -  Exhibit D Nov 2010" xfId="7515"/>
    <cellStyle name="_VC 6.15.06 update on 06GRC power costs.xls Chart 2_PCA 9 -  Exhibit D Nov 2010 2" xfId="7516"/>
    <cellStyle name="_VC 6.15.06 update on 06GRC power costs.xls Chart 2_PCA 9 - Exhibit D at August 2010" xfId="7517"/>
    <cellStyle name="_VC 6.15.06 update on 06GRC power costs.xls Chart 2_PCA 9 - Exhibit D at August 2010 2" xfId="7518"/>
    <cellStyle name="_VC 6.15.06 update on 06GRC power costs.xls Chart 2_PCA 9 - Exhibit D June 2010 GRC" xfId="7519"/>
    <cellStyle name="_VC 6.15.06 update on 06GRC power costs.xls Chart 2_PCA 9 - Exhibit D June 2010 GRC 2" xfId="7520"/>
    <cellStyle name="_VC 6.15.06 update on 06GRC power costs.xls Chart 2_Power Costs - Comparison bx Rbtl-Staff-Jt-PC" xfId="7521"/>
    <cellStyle name="_VC 6.15.06 update on 06GRC power costs.xls Chart 2_Power Costs - Comparison bx Rbtl-Staff-Jt-PC 2" xfId="7522"/>
    <cellStyle name="_VC 6.15.06 update on 06GRC power costs.xls Chart 2_Power Costs - Comparison bx Rbtl-Staff-Jt-PC 2 2" xfId="7523"/>
    <cellStyle name="_VC 6.15.06 update on 06GRC power costs.xls Chart 2_Power Costs - Comparison bx Rbtl-Staff-Jt-PC 3" xfId="7524"/>
    <cellStyle name="_VC 6.15.06 update on 06GRC power costs.xls Chart 2_Power Costs - Comparison bx Rbtl-Staff-Jt-PC 4" xfId="7525"/>
    <cellStyle name="_VC 6.15.06 update on 06GRC power costs.xls Chart 2_Power Costs - Comparison bx Rbtl-Staff-Jt-PC_Adj Bench DR 3 for Initial Briefs (Electric)" xfId="7526"/>
    <cellStyle name="_VC 6.15.06 update on 06GRC power costs.xls Chart 2_Power Costs - Comparison bx Rbtl-Staff-Jt-PC_Adj Bench DR 3 for Initial Briefs (Electric) 2" xfId="7527"/>
    <cellStyle name="_VC 6.15.06 update on 06GRC power costs.xls Chart 2_Power Costs - Comparison bx Rbtl-Staff-Jt-PC_Adj Bench DR 3 for Initial Briefs (Electric) 2 2" xfId="7528"/>
    <cellStyle name="_VC 6.15.06 update on 06GRC power costs.xls Chart 2_Power Costs - Comparison bx Rbtl-Staff-Jt-PC_Adj Bench DR 3 for Initial Briefs (Electric) 3" xfId="7529"/>
    <cellStyle name="_VC 6.15.06 update on 06GRC power costs.xls Chart 2_Power Costs - Comparison bx Rbtl-Staff-Jt-PC_Adj Bench DR 3 for Initial Briefs (Electric) 4" xfId="7530"/>
    <cellStyle name="_VC 6.15.06 update on 06GRC power costs.xls Chart 2_Power Costs - Comparison bx Rbtl-Staff-Jt-PC_Adj Bench DR 3 for Initial Briefs (Electric)_DEM-WP(C) ENERG10C--ctn Mid-C_042010 2010GRC" xfId="7531"/>
    <cellStyle name="_VC 6.15.06 update on 06GRC power costs.xls Chart 2_Power Costs - Comparison bx Rbtl-Staff-Jt-PC_DEM-WP(C) ENERG10C--ctn Mid-C_042010 2010GRC" xfId="7532"/>
    <cellStyle name="_VC 6.15.06 update on 06GRC power costs.xls Chart 2_Power Costs - Comparison bx Rbtl-Staff-Jt-PC_Electric Rev Req Model (2009 GRC) Rebuttal" xfId="7533"/>
    <cellStyle name="_VC 6.15.06 update on 06GRC power costs.xls Chart 2_Power Costs - Comparison bx Rbtl-Staff-Jt-PC_Electric Rev Req Model (2009 GRC) Rebuttal 2" xfId="7534"/>
    <cellStyle name="_VC 6.15.06 update on 06GRC power costs.xls Chart 2_Power Costs - Comparison bx Rbtl-Staff-Jt-PC_Electric Rev Req Model (2009 GRC) Rebuttal 2 2" xfId="7535"/>
    <cellStyle name="_VC 6.15.06 update on 06GRC power costs.xls Chart 2_Power Costs - Comparison bx Rbtl-Staff-Jt-PC_Electric Rev Req Model (2009 GRC) Rebuttal 3" xfId="7536"/>
    <cellStyle name="_VC 6.15.06 update on 06GRC power costs.xls Chart 2_Power Costs - Comparison bx Rbtl-Staff-Jt-PC_Electric Rev Req Model (2009 GRC) Rebuttal 4" xfId="7537"/>
    <cellStyle name="_VC 6.15.06 update on 06GRC power costs.xls Chart 2_Power Costs - Comparison bx Rbtl-Staff-Jt-PC_Electric Rev Req Model (2009 GRC) Rebuttal REmoval of New  WH Solar AdjustMI" xfId="7538"/>
    <cellStyle name="_VC 6.15.06 update on 06GRC power costs.xls Chart 2_Power Costs - Comparison bx Rbtl-Staff-Jt-PC_Electric Rev Req Model (2009 GRC) Rebuttal REmoval of New  WH Solar AdjustMI 2" xfId="7539"/>
    <cellStyle name="_VC 6.15.06 update on 06GRC power costs.xls Chart 2_Power Costs - Comparison bx Rbtl-Staff-Jt-PC_Electric Rev Req Model (2009 GRC) Rebuttal REmoval of New  WH Solar AdjustMI 2 2" xfId="7540"/>
    <cellStyle name="_VC 6.15.06 update on 06GRC power costs.xls Chart 2_Power Costs - Comparison bx Rbtl-Staff-Jt-PC_Electric Rev Req Model (2009 GRC) Rebuttal REmoval of New  WH Solar AdjustMI 3" xfId="7541"/>
    <cellStyle name="_VC 6.15.06 update on 06GRC power costs.xls Chart 2_Power Costs - Comparison bx Rbtl-Staff-Jt-PC_Electric Rev Req Model (2009 GRC) Rebuttal REmoval of New  WH Solar AdjustMI 4" xfId="7542"/>
    <cellStyle name="_VC 6.15.06 update on 06GRC power costs.xls Chart 2_Power Costs - Comparison bx Rbtl-Staff-Jt-PC_Electric Rev Req Model (2009 GRC) Rebuttal REmoval of New  WH Solar AdjustMI_DEM-WP(C) ENERG10C--ctn Mid-C_042010 2010GRC" xfId="7543"/>
    <cellStyle name="_VC 6.15.06 update on 06GRC power costs.xls Chart 2_Power Costs - Comparison bx Rbtl-Staff-Jt-PC_Electric Rev Req Model (2009 GRC) Revised 01-18-2010" xfId="7544"/>
    <cellStyle name="_VC 6.15.06 update on 06GRC power costs.xls Chart 2_Power Costs - Comparison bx Rbtl-Staff-Jt-PC_Electric Rev Req Model (2009 GRC) Revised 01-18-2010 2" xfId="7545"/>
    <cellStyle name="_VC 6.15.06 update on 06GRC power costs.xls Chart 2_Power Costs - Comparison bx Rbtl-Staff-Jt-PC_Electric Rev Req Model (2009 GRC) Revised 01-18-2010 2 2" xfId="7546"/>
    <cellStyle name="_VC 6.15.06 update on 06GRC power costs.xls Chart 2_Power Costs - Comparison bx Rbtl-Staff-Jt-PC_Electric Rev Req Model (2009 GRC) Revised 01-18-2010 3" xfId="7547"/>
    <cellStyle name="_VC 6.15.06 update on 06GRC power costs.xls Chart 2_Power Costs - Comparison bx Rbtl-Staff-Jt-PC_Electric Rev Req Model (2009 GRC) Revised 01-18-2010 4" xfId="7548"/>
    <cellStyle name="_VC 6.15.06 update on 06GRC power costs.xls Chart 2_Power Costs - Comparison bx Rbtl-Staff-Jt-PC_Electric Rev Req Model (2009 GRC) Revised 01-18-2010_DEM-WP(C) ENERG10C--ctn Mid-C_042010 2010GRC" xfId="7549"/>
    <cellStyle name="_VC 6.15.06 update on 06GRC power costs.xls Chart 2_Power Costs - Comparison bx Rbtl-Staff-Jt-PC_Final Order Electric EXHIBIT A-1" xfId="7550"/>
    <cellStyle name="_VC 6.15.06 update on 06GRC power costs.xls Chart 2_Power Costs - Comparison bx Rbtl-Staff-Jt-PC_Final Order Electric EXHIBIT A-1 2" xfId="7551"/>
    <cellStyle name="_VC 6.15.06 update on 06GRC power costs.xls Chart 2_Power Costs - Comparison bx Rbtl-Staff-Jt-PC_Final Order Electric EXHIBIT A-1 2 2" xfId="7552"/>
    <cellStyle name="_VC 6.15.06 update on 06GRC power costs.xls Chart 2_Power Costs - Comparison bx Rbtl-Staff-Jt-PC_Final Order Electric EXHIBIT A-1 3" xfId="7553"/>
    <cellStyle name="_VC 6.15.06 update on 06GRC power costs.xls Chart 2_Power Costs - Comparison bx Rbtl-Staff-Jt-PC_Final Order Electric EXHIBIT A-1 4" xfId="7554"/>
    <cellStyle name="_VC 6.15.06 update on 06GRC power costs.xls Chart 2_Production Adj 4.37" xfId="7555"/>
    <cellStyle name="_VC 6.15.06 update on 06GRC power costs.xls Chart 2_Production Adj 4.37 2" xfId="7556"/>
    <cellStyle name="_VC 6.15.06 update on 06GRC power costs.xls Chart 2_Production Adj 4.37 2 2" xfId="7557"/>
    <cellStyle name="_VC 6.15.06 update on 06GRC power costs.xls Chart 2_Production Adj 4.37 3" xfId="7558"/>
    <cellStyle name="_VC 6.15.06 update on 06GRC power costs.xls Chart 2_Purchased Power Adj 4.03" xfId="7559"/>
    <cellStyle name="_VC 6.15.06 update on 06GRC power costs.xls Chart 2_Purchased Power Adj 4.03 2" xfId="7560"/>
    <cellStyle name="_VC 6.15.06 update on 06GRC power costs.xls Chart 2_Purchased Power Adj 4.03 2 2" xfId="7561"/>
    <cellStyle name="_VC 6.15.06 update on 06GRC power costs.xls Chart 2_Purchased Power Adj 4.03 3" xfId="7562"/>
    <cellStyle name="_VC 6.15.06 update on 06GRC power costs.xls Chart 2_Rebuttal Power Costs" xfId="7563"/>
    <cellStyle name="_VC 6.15.06 update on 06GRC power costs.xls Chart 2_Rebuttal Power Costs 2" xfId="7564"/>
    <cellStyle name="_VC 6.15.06 update on 06GRC power costs.xls Chart 2_Rebuttal Power Costs 2 2" xfId="7565"/>
    <cellStyle name="_VC 6.15.06 update on 06GRC power costs.xls Chart 2_Rebuttal Power Costs 3" xfId="7566"/>
    <cellStyle name="_VC 6.15.06 update on 06GRC power costs.xls Chart 2_Rebuttal Power Costs 4" xfId="7567"/>
    <cellStyle name="_VC 6.15.06 update on 06GRC power costs.xls Chart 2_Rebuttal Power Costs_Adj Bench DR 3 for Initial Briefs (Electric)" xfId="7568"/>
    <cellStyle name="_VC 6.15.06 update on 06GRC power costs.xls Chart 2_Rebuttal Power Costs_Adj Bench DR 3 for Initial Briefs (Electric) 2" xfId="7569"/>
    <cellStyle name="_VC 6.15.06 update on 06GRC power costs.xls Chart 2_Rebuttal Power Costs_Adj Bench DR 3 for Initial Briefs (Electric) 2 2" xfId="7570"/>
    <cellStyle name="_VC 6.15.06 update on 06GRC power costs.xls Chart 2_Rebuttal Power Costs_Adj Bench DR 3 for Initial Briefs (Electric) 3" xfId="7571"/>
    <cellStyle name="_VC 6.15.06 update on 06GRC power costs.xls Chart 2_Rebuttal Power Costs_Adj Bench DR 3 for Initial Briefs (Electric) 4" xfId="7572"/>
    <cellStyle name="_VC 6.15.06 update on 06GRC power costs.xls Chart 2_Rebuttal Power Costs_Adj Bench DR 3 for Initial Briefs (Electric)_DEM-WP(C) ENERG10C--ctn Mid-C_042010 2010GRC" xfId="7573"/>
    <cellStyle name="_VC 6.15.06 update on 06GRC power costs.xls Chart 2_Rebuttal Power Costs_DEM-WP(C) ENERG10C--ctn Mid-C_042010 2010GRC" xfId="7574"/>
    <cellStyle name="_VC 6.15.06 update on 06GRC power costs.xls Chart 2_Rebuttal Power Costs_Electric Rev Req Model (2009 GRC) Rebuttal" xfId="7575"/>
    <cellStyle name="_VC 6.15.06 update on 06GRC power costs.xls Chart 2_Rebuttal Power Costs_Electric Rev Req Model (2009 GRC) Rebuttal 2" xfId="7576"/>
    <cellStyle name="_VC 6.15.06 update on 06GRC power costs.xls Chart 2_Rebuttal Power Costs_Electric Rev Req Model (2009 GRC) Rebuttal 2 2" xfId="7577"/>
    <cellStyle name="_VC 6.15.06 update on 06GRC power costs.xls Chart 2_Rebuttal Power Costs_Electric Rev Req Model (2009 GRC) Rebuttal 3" xfId="7578"/>
    <cellStyle name="_VC 6.15.06 update on 06GRC power costs.xls Chart 2_Rebuttal Power Costs_Electric Rev Req Model (2009 GRC) Rebuttal 4" xfId="7579"/>
    <cellStyle name="_VC 6.15.06 update on 06GRC power costs.xls Chart 2_Rebuttal Power Costs_Electric Rev Req Model (2009 GRC) Rebuttal REmoval of New  WH Solar AdjustMI" xfId="7580"/>
    <cellStyle name="_VC 6.15.06 update on 06GRC power costs.xls Chart 2_Rebuttal Power Costs_Electric Rev Req Model (2009 GRC) Rebuttal REmoval of New  WH Solar AdjustMI 2" xfId="7581"/>
    <cellStyle name="_VC 6.15.06 update on 06GRC power costs.xls Chart 2_Rebuttal Power Costs_Electric Rev Req Model (2009 GRC) Rebuttal REmoval of New  WH Solar AdjustMI 2 2" xfId="7582"/>
    <cellStyle name="_VC 6.15.06 update on 06GRC power costs.xls Chart 2_Rebuttal Power Costs_Electric Rev Req Model (2009 GRC) Rebuttal REmoval of New  WH Solar AdjustMI 3" xfId="7583"/>
    <cellStyle name="_VC 6.15.06 update on 06GRC power costs.xls Chart 2_Rebuttal Power Costs_Electric Rev Req Model (2009 GRC) Rebuttal REmoval of New  WH Solar AdjustMI 4" xfId="7584"/>
    <cellStyle name="_VC 6.15.06 update on 06GRC power costs.xls Chart 2_Rebuttal Power Costs_Electric Rev Req Model (2009 GRC) Rebuttal REmoval of New  WH Solar AdjustMI_DEM-WP(C) ENERG10C--ctn Mid-C_042010 2010GRC" xfId="7585"/>
    <cellStyle name="_VC 6.15.06 update on 06GRC power costs.xls Chart 2_Rebuttal Power Costs_Electric Rev Req Model (2009 GRC) Revised 01-18-2010" xfId="7586"/>
    <cellStyle name="_VC 6.15.06 update on 06GRC power costs.xls Chart 2_Rebuttal Power Costs_Electric Rev Req Model (2009 GRC) Revised 01-18-2010 2" xfId="7587"/>
    <cellStyle name="_VC 6.15.06 update on 06GRC power costs.xls Chart 2_Rebuttal Power Costs_Electric Rev Req Model (2009 GRC) Revised 01-18-2010 2 2" xfId="7588"/>
    <cellStyle name="_VC 6.15.06 update on 06GRC power costs.xls Chart 2_Rebuttal Power Costs_Electric Rev Req Model (2009 GRC) Revised 01-18-2010 3" xfId="7589"/>
    <cellStyle name="_VC 6.15.06 update on 06GRC power costs.xls Chart 2_Rebuttal Power Costs_Electric Rev Req Model (2009 GRC) Revised 01-18-2010 4" xfId="7590"/>
    <cellStyle name="_VC 6.15.06 update on 06GRC power costs.xls Chart 2_Rebuttal Power Costs_Electric Rev Req Model (2009 GRC) Revised 01-18-2010_DEM-WP(C) ENERG10C--ctn Mid-C_042010 2010GRC" xfId="7591"/>
    <cellStyle name="_VC 6.15.06 update on 06GRC power costs.xls Chart 2_Rebuttal Power Costs_Final Order Electric EXHIBIT A-1" xfId="7592"/>
    <cellStyle name="_VC 6.15.06 update on 06GRC power costs.xls Chart 2_Rebuttal Power Costs_Final Order Electric EXHIBIT A-1 2" xfId="7593"/>
    <cellStyle name="_VC 6.15.06 update on 06GRC power costs.xls Chart 2_Rebuttal Power Costs_Final Order Electric EXHIBIT A-1 2 2" xfId="7594"/>
    <cellStyle name="_VC 6.15.06 update on 06GRC power costs.xls Chart 2_Rebuttal Power Costs_Final Order Electric EXHIBIT A-1 3" xfId="7595"/>
    <cellStyle name="_VC 6.15.06 update on 06GRC power costs.xls Chart 2_Rebuttal Power Costs_Final Order Electric EXHIBIT A-1 4" xfId="7596"/>
    <cellStyle name="_VC 6.15.06 update on 06GRC power costs.xls Chart 2_ROR &amp; CONV FACTOR" xfId="7597"/>
    <cellStyle name="_VC 6.15.06 update on 06GRC power costs.xls Chart 2_ROR &amp; CONV FACTOR 2" xfId="7598"/>
    <cellStyle name="_VC 6.15.06 update on 06GRC power costs.xls Chart 2_ROR &amp; CONV FACTOR 2 2" xfId="7599"/>
    <cellStyle name="_VC 6.15.06 update on 06GRC power costs.xls Chart 2_ROR &amp; CONV FACTOR 3" xfId="7600"/>
    <cellStyle name="_VC 6.15.06 update on 06GRC power costs.xls Chart 2_ROR 5.02" xfId="7601"/>
    <cellStyle name="_VC 6.15.06 update on 06GRC power costs.xls Chart 2_ROR 5.02 2" xfId="7602"/>
    <cellStyle name="_VC 6.15.06 update on 06GRC power costs.xls Chart 2_ROR 5.02 2 2" xfId="7603"/>
    <cellStyle name="_VC 6.15.06 update on 06GRC power costs.xls Chart 2_ROR 5.02 3" xfId="7604"/>
    <cellStyle name="_VC 6.15.06 update on 06GRC power costs.xls Chart 2_Wind Integration 10GRC" xfId="7605"/>
    <cellStyle name="_VC 6.15.06 update on 06GRC power costs.xls Chart 2_Wind Integration 10GRC 2" xfId="7606"/>
    <cellStyle name="_VC 6.15.06 update on 06GRC power costs.xls Chart 2_Wind Integration 10GRC_DEM-WP(C) ENERG10C--ctn Mid-C_042010 2010GRC" xfId="7607"/>
    <cellStyle name="_VC 6.15.06 update on 06GRC power costs.xls Chart 3" xfId="7608"/>
    <cellStyle name="_VC 6.15.06 update on 06GRC power costs.xls Chart 3 2" xfId="7609"/>
    <cellStyle name="_VC 6.15.06 update on 06GRC power costs.xls Chart 3 2 2" xfId="7610"/>
    <cellStyle name="_VC 6.15.06 update on 06GRC power costs.xls Chart 3 2 2 2" xfId="7611"/>
    <cellStyle name="_VC 6.15.06 update on 06GRC power costs.xls Chart 3 2 3" xfId="7612"/>
    <cellStyle name="_VC 6.15.06 update on 06GRC power costs.xls Chart 3 3" xfId="7613"/>
    <cellStyle name="_VC 6.15.06 update on 06GRC power costs.xls Chart 3 3 2" xfId="7614"/>
    <cellStyle name="_VC 6.15.06 update on 06GRC power costs.xls Chart 3 3 2 2" xfId="7615"/>
    <cellStyle name="_VC 6.15.06 update on 06GRC power costs.xls Chart 3 3 3" xfId="7616"/>
    <cellStyle name="_VC 6.15.06 update on 06GRC power costs.xls Chart 3 3 3 2" xfId="7617"/>
    <cellStyle name="_VC 6.15.06 update on 06GRC power costs.xls Chart 3 3 4" xfId="7618"/>
    <cellStyle name="_VC 6.15.06 update on 06GRC power costs.xls Chart 3 3 4 2" xfId="7619"/>
    <cellStyle name="_VC 6.15.06 update on 06GRC power costs.xls Chart 3 4" xfId="7620"/>
    <cellStyle name="_VC 6.15.06 update on 06GRC power costs.xls Chart 3 4 2" xfId="7621"/>
    <cellStyle name="_VC 6.15.06 update on 06GRC power costs.xls Chart 3 5" xfId="7622"/>
    <cellStyle name="_VC 6.15.06 update on 06GRC power costs.xls Chart 3 6" xfId="7623"/>
    <cellStyle name="_VC 6.15.06 update on 06GRC power costs.xls Chart 3 6 2" xfId="7624"/>
    <cellStyle name="_VC 6.15.06 update on 06GRC power costs.xls Chart 3 7" xfId="7625"/>
    <cellStyle name="_VC 6.15.06 update on 06GRC power costs.xls Chart 3 7 2" xfId="7626"/>
    <cellStyle name="_VC 6.15.06 update on 06GRC power costs.xls Chart 3_04 07E Wild Horse Wind Expansion (C) (2)" xfId="7627"/>
    <cellStyle name="_VC 6.15.06 update on 06GRC power costs.xls Chart 3_04 07E Wild Horse Wind Expansion (C) (2) 2" xfId="7628"/>
    <cellStyle name="_VC 6.15.06 update on 06GRC power costs.xls Chart 3_04 07E Wild Horse Wind Expansion (C) (2) 2 2" xfId="7629"/>
    <cellStyle name="_VC 6.15.06 update on 06GRC power costs.xls Chart 3_04 07E Wild Horse Wind Expansion (C) (2) 3" xfId="7630"/>
    <cellStyle name="_VC 6.15.06 update on 06GRC power costs.xls Chart 3_04 07E Wild Horse Wind Expansion (C) (2) 4" xfId="7631"/>
    <cellStyle name="_VC 6.15.06 update on 06GRC power costs.xls Chart 3_04 07E Wild Horse Wind Expansion (C) (2)_Adj Bench DR 3 for Initial Briefs (Electric)" xfId="7632"/>
    <cellStyle name="_VC 6.15.06 update on 06GRC power costs.xls Chart 3_04 07E Wild Horse Wind Expansion (C) (2)_Adj Bench DR 3 for Initial Briefs (Electric) 2" xfId="7633"/>
    <cellStyle name="_VC 6.15.06 update on 06GRC power costs.xls Chart 3_04 07E Wild Horse Wind Expansion (C) (2)_Adj Bench DR 3 for Initial Briefs (Electric) 2 2" xfId="7634"/>
    <cellStyle name="_VC 6.15.06 update on 06GRC power costs.xls Chart 3_04 07E Wild Horse Wind Expansion (C) (2)_Adj Bench DR 3 for Initial Briefs (Electric) 3" xfId="7635"/>
    <cellStyle name="_VC 6.15.06 update on 06GRC power costs.xls Chart 3_04 07E Wild Horse Wind Expansion (C) (2)_Adj Bench DR 3 for Initial Briefs (Electric) 4" xfId="7636"/>
    <cellStyle name="_VC 6.15.06 update on 06GRC power costs.xls Chart 3_04 07E Wild Horse Wind Expansion (C) (2)_Adj Bench DR 3 for Initial Briefs (Electric)_DEM-WP(C) ENERG10C--ctn Mid-C_042010 2010GRC" xfId="7637"/>
    <cellStyle name="_VC 6.15.06 update on 06GRC power costs.xls Chart 3_04 07E Wild Horse Wind Expansion (C) (2)_Book1" xfId="7638"/>
    <cellStyle name="_VC 6.15.06 update on 06GRC power costs.xls Chart 3_04 07E Wild Horse Wind Expansion (C) (2)_DEM-WP(C) ENERG10C--ctn Mid-C_042010 2010GRC" xfId="7639"/>
    <cellStyle name="_VC 6.15.06 update on 06GRC power costs.xls Chart 3_04 07E Wild Horse Wind Expansion (C) (2)_Electric Rev Req Model (2009 GRC) " xfId="7640"/>
    <cellStyle name="_VC 6.15.06 update on 06GRC power costs.xls Chart 3_04 07E Wild Horse Wind Expansion (C) (2)_Electric Rev Req Model (2009 GRC)  2" xfId="7641"/>
    <cellStyle name="_VC 6.15.06 update on 06GRC power costs.xls Chart 3_04 07E Wild Horse Wind Expansion (C) (2)_Electric Rev Req Model (2009 GRC)  2 2" xfId="7642"/>
    <cellStyle name="_VC 6.15.06 update on 06GRC power costs.xls Chart 3_04 07E Wild Horse Wind Expansion (C) (2)_Electric Rev Req Model (2009 GRC)  3" xfId="7643"/>
    <cellStyle name="_VC 6.15.06 update on 06GRC power costs.xls Chart 3_04 07E Wild Horse Wind Expansion (C) (2)_Electric Rev Req Model (2009 GRC)  4" xfId="7644"/>
    <cellStyle name="_VC 6.15.06 update on 06GRC power costs.xls Chart 3_04 07E Wild Horse Wind Expansion (C) (2)_Electric Rev Req Model (2009 GRC) _DEM-WP(C) ENERG10C--ctn Mid-C_042010 2010GRC" xfId="7645"/>
    <cellStyle name="_VC 6.15.06 update on 06GRC power costs.xls Chart 3_04 07E Wild Horse Wind Expansion (C) (2)_Electric Rev Req Model (2009 GRC) Rebuttal" xfId="7646"/>
    <cellStyle name="_VC 6.15.06 update on 06GRC power costs.xls Chart 3_04 07E Wild Horse Wind Expansion (C) (2)_Electric Rev Req Model (2009 GRC) Rebuttal 2" xfId="7647"/>
    <cellStyle name="_VC 6.15.06 update on 06GRC power costs.xls Chart 3_04 07E Wild Horse Wind Expansion (C) (2)_Electric Rev Req Model (2009 GRC) Rebuttal 2 2" xfId="7648"/>
    <cellStyle name="_VC 6.15.06 update on 06GRC power costs.xls Chart 3_04 07E Wild Horse Wind Expansion (C) (2)_Electric Rev Req Model (2009 GRC) Rebuttal 3" xfId="7649"/>
    <cellStyle name="_VC 6.15.06 update on 06GRC power costs.xls Chart 3_04 07E Wild Horse Wind Expansion (C) (2)_Electric Rev Req Model (2009 GRC) Rebuttal 4" xfId="7650"/>
    <cellStyle name="_VC 6.15.06 update on 06GRC power costs.xls Chart 3_04 07E Wild Horse Wind Expansion (C) (2)_Electric Rev Req Model (2009 GRC) Rebuttal REmoval of New  WH Solar AdjustMI" xfId="7651"/>
    <cellStyle name="_VC 6.15.06 update on 06GRC power costs.xls Chart 3_04 07E Wild Horse Wind Expansion (C) (2)_Electric Rev Req Model (2009 GRC) Rebuttal REmoval of New  WH Solar AdjustMI 2" xfId="7652"/>
    <cellStyle name="_VC 6.15.06 update on 06GRC power costs.xls Chart 3_04 07E Wild Horse Wind Expansion (C) (2)_Electric Rev Req Model (2009 GRC) Rebuttal REmoval of New  WH Solar AdjustMI 2 2" xfId="7653"/>
    <cellStyle name="_VC 6.15.06 update on 06GRC power costs.xls Chart 3_04 07E Wild Horse Wind Expansion (C) (2)_Electric Rev Req Model (2009 GRC) Rebuttal REmoval of New  WH Solar AdjustMI 3" xfId="7654"/>
    <cellStyle name="_VC 6.15.06 update on 06GRC power costs.xls Chart 3_04 07E Wild Horse Wind Expansion (C) (2)_Electric Rev Req Model (2009 GRC) Rebuttal REmoval of New  WH Solar AdjustMI 4" xfId="7655"/>
    <cellStyle name="_VC 6.15.06 update on 06GRC power costs.xls Chart 3_04 07E Wild Horse Wind Expansion (C) (2)_Electric Rev Req Model (2009 GRC) Rebuttal REmoval of New  WH Solar AdjustMI_DEM-WP(C) ENERG10C--ctn Mid-C_042010 2010GRC" xfId="7656"/>
    <cellStyle name="_VC 6.15.06 update on 06GRC power costs.xls Chart 3_04 07E Wild Horse Wind Expansion (C) (2)_Electric Rev Req Model (2009 GRC) Revised 01-18-2010" xfId="7657"/>
    <cellStyle name="_VC 6.15.06 update on 06GRC power costs.xls Chart 3_04 07E Wild Horse Wind Expansion (C) (2)_Electric Rev Req Model (2009 GRC) Revised 01-18-2010 2" xfId="7658"/>
    <cellStyle name="_VC 6.15.06 update on 06GRC power costs.xls Chart 3_04 07E Wild Horse Wind Expansion (C) (2)_Electric Rev Req Model (2009 GRC) Revised 01-18-2010 2 2" xfId="7659"/>
    <cellStyle name="_VC 6.15.06 update on 06GRC power costs.xls Chart 3_04 07E Wild Horse Wind Expansion (C) (2)_Electric Rev Req Model (2009 GRC) Revised 01-18-2010 3" xfId="7660"/>
    <cellStyle name="_VC 6.15.06 update on 06GRC power costs.xls Chart 3_04 07E Wild Horse Wind Expansion (C) (2)_Electric Rev Req Model (2009 GRC) Revised 01-18-2010 4" xfId="7661"/>
    <cellStyle name="_VC 6.15.06 update on 06GRC power costs.xls Chart 3_04 07E Wild Horse Wind Expansion (C) (2)_Electric Rev Req Model (2009 GRC) Revised 01-18-2010_DEM-WP(C) ENERG10C--ctn Mid-C_042010 2010GRC" xfId="7662"/>
    <cellStyle name="_VC 6.15.06 update on 06GRC power costs.xls Chart 3_04 07E Wild Horse Wind Expansion (C) (2)_Electric Rev Req Model (2010 GRC)" xfId="7663"/>
    <cellStyle name="_VC 6.15.06 update on 06GRC power costs.xls Chart 3_04 07E Wild Horse Wind Expansion (C) (2)_Electric Rev Req Model (2010 GRC) SF" xfId="7664"/>
    <cellStyle name="_VC 6.15.06 update on 06GRC power costs.xls Chart 3_04 07E Wild Horse Wind Expansion (C) (2)_Final Order Electric EXHIBIT A-1" xfId="7665"/>
    <cellStyle name="_VC 6.15.06 update on 06GRC power costs.xls Chart 3_04 07E Wild Horse Wind Expansion (C) (2)_Final Order Electric EXHIBIT A-1 2" xfId="7666"/>
    <cellStyle name="_VC 6.15.06 update on 06GRC power costs.xls Chart 3_04 07E Wild Horse Wind Expansion (C) (2)_Final Order Electric EXHIBIT A-1 2 2" xfId="7667"/>
    <cellStyle name="_VC 6.15.06 update on 06GRC power costs.xls Chart 3_04 07E Wild Horse Wind Expansion (C) (2)_Final Order Electric EXHIBIT A-1 3" xfId="7668"/>
    <cellStyle name="_VC 6.15.06 update on 06GRC power costs.xls Chart 3_04 07E Wild Horse Wind Expansion (C) (2)_Final Order Electric EXHIBIT A-1 4" xfId="7669"/>
    <cellStyle name="_VC 6.15.06 update on 06GRC power costs.xls Chart 3_04 07E Wild Horse Wind Expansion (C) (2)_TENASKA REGULATORY ASSET" xfId="7670"/>
    <cellStyle name="_VC 6.15.06 update on 06GRC power costs.xls Chart 3_04 07E Wild Horse Wind Expansion (C) (2)_TENASKA REGULATORY ASSET 2" xfId="7671"/>
    <cellStyle name="_VC 6.15.06 update on 06GRC power costs.xls Chart 3_04 07E Wild Horse Wind Expansion (C) (2)_TENASKA REGULATORY ASSET 2 2" xfId="7672"/>
    <cellStyle name="_VC 6.15.06 update on 06GRC power costs.xls Chart 3_04 07E Wild Horse Wind Expansion (C) (2)_TENASKA REGULATORY ASSET 3" xfId="7673"/>
    <cellStyle name="_VC 6.15.06 update on 06GRC power costs.xls Chart 3_04 07E Wild Horse Wind Expansion (C) (2)_TENASKA REGULATORY ASSET 4" xfId="7674"/>
    <cellStyle name="_VC 6.15.06 update on 06GRC power costs.xls Chart 3_16.37E Wild Horse Expansion DeferralRevwrkingfile SF" xfId="7675"/>
    <cellStyle name="_VC 6.15.06 update on 06GRC power costs.xls Chart 3_16.37E Wild Horse Expansion DeferralRevwrkingfile SF 2" xfId="7676"/>
    <cellStyle name="_VC 6.15.06 update on 06GRC power costs.xls Chart 3_16.37E Wild Horse Expansion DeferralRevwrkingfile SF 2 2" xfId="7677"/>
    <cellStyle name="_VC 6.15.06 update on 06GRC power costs.xls Chart 3_16.37E Wild Horse Expansion DeferralRevwrkingfile SF 3" xfId="7678"/>
    <cellStyle name="_VC 6.15.06 update on 06GRC power costs.xls Chart 3_16.37E Wild Horse Expansion DeferralRevwrkingfile SF 4" xfId="7679"/>
    <cellStyle name="_VC 6.15.06 update on 06GRC power costs.xls Chart 3_16.37E Wild Horse Expansion DeferralRevwrkingfile SF_DEM-WP(C) ENERG10C--ctn Mid-C_042010 2010GRC" xfId="7680"/>
    <cellStyle name="_VC 6.15.06 update on 06GRC power costs.xls Chart 3_2009 Compliance Filing PCA Exhibits for GRC" xfId="7681"/>
    <cellStyle name="_VC 6.15.06 update on 06GRC power costs.xls Chart 3_2009 Compliance Filing PCA Exhibits for GRC 2" xfId="7682"/>
    <cellStyle name="_VC 6.15.06 update on 06GRC power costs.xls Chart 3_2009 GRC Compl Filing - Exhibit D" xfId="7683"/>
    <cellStyle name="_VC 6.15.06 update on 06GRC power costs.xls Chart 3_2009 GRC Compl Filing - Exhibit D 2" xfId="7684"/>
    <cellStyle name="_VC 6.15.06 update on 06GRC power costs.xls Chart 3_2009 GRC Compl Filing - Exhibit D 3" xfId="7685"/>
    <cellStyle name="_VC 6.15.06 update on 06GRC power costs.xls Chart 3_2009 GRC Compl Filing - Exhibit D_DEM-WP(C) ENERG10C--ctn Mid-C_042010 2010GRC" xfId="7686"/>
    <cellStyle name="_VC 6.15.06 update on 06GRC power costs.xls Chart 3_3.01 Income Statement" xfId="7687"/>
    <cellStyle name="_VC 6.15.06 update on 06GRC power costs.xls Chart 3_4 31 Regulatory Assets and Liabilities  7 06- Exhibit D" xfId="7688"/>
    <cellStyle name="_VC 6.15.06 update on 06GRC power costs.xls Chart 3_4 31 Regulatory Assets and Liabilities  7 06- Exhibit D 2" xfId="7689"/>
    <cellStyle name="_VC 6.15.06 update on 06GRC power costs.xls Chart 3_4 31 Regulatory Assets and Liabilities  7 06- Exhibit D 2 2" xfId="7690"/>
    <cellStyle name="_VC 6.15.06 update on 06GRC power costs.xls Chart 3_4 31 Regulatory Assets and Liabilities  7 06- Exhibit D 3" xfId="7691"/>
    <cellStyle name="_VC 6.15.06 update on 06GRC power costs.xls Chart 3_4 31 Regulatory Assets and Liabilities  7 06- Exhibit D 4" xfId="7692"/>
    <cellStyle name="_VC 6.15.06 update on 06GRC power costs.xls Chart 3_4 31 Regulatory Assets and Liabilities  7 06- Exhibit D_DEM-WP(C) ENERG10C--ctn Mid-C_042010 2010GRC" xfId="7693"/>
    <cellStyle name="_VC 6.15.06 update on 06GRC power costs.xls Chart 3_4 31 Regulatory Assets and Liabilities  7 06- Exhibit D_NIM Summary" xfId="7694"/>
    <cellStyle name="_VC 6.15.06 update on 06GRC power costs.xls Chart 3_4 31 Regulatory Assets and Liabilities  7 06- Exhibit D_NIM Summary 2" xfId="7695"/>
    <cellStyle name="_VC 6.15.06 update on 06GRC power costs.xls Chart 3_4 31 Regulatory Assets and Liabilities  7 06- Exhibit D_NIM Summary_DEM-WP(C) ENERG10C--ctn Mid-C_042010 2010GRC" xfId="7696"/>
    <cellStyle name="_VC 6.15.06 update on 06GRC power costs.xls Chart 3_4 31E Reg Asset  Liab and EXH D" xfId="7697"/>
    <cellStyle name="_VC 6.15.06 update on 06GRC power costs.xls Chart 3_4 31E Reg Asset  Liab and EXH D _ Aug 10 Filing (2)" xfId="7698"/>
    <cellStyle name="_VC 6.15.06 update on 06GRC power costs.xls Chart 3_4 31E Reg Asset  Liab and EXH D _ Aug 10 Filing (2) 2" xfId="7699"/>
    <cellStyle name="_VC 6.15.06 update on 06GRC power costs.xls Chart 3_4 31E Reg Asset  Liab and EXH D 2" xfId="7700"/>
    <cellStyle name="_VC 6.15.06 update on 06GRC power costs.xls Chart 3_4 31E Reg Asset  Liab and EXH D 3" xfId="7701"/>
    <cellStyle name="_VC 6.15.06 update on 06GRC power costs.xls Chart 3_4 32 Regulatory Assets and Liabilities  7 06- Exhibit D" xfId="7702"/>
    <cellStyle name="_VC 6.15.06 update on 06GRC power costs.xls Chart 3_4 32 Regulatory Assets and Liabilities  7 06- Exhibit D 2" xfId="7703"/>
    <cellStyle name="_VC 6.15.06 update on 06GRC power costs.xls Chart 3_4 32 Regulatory Assets and Liabilities  7 06- Exhibit D 2 2" xfId="7704"/>
    <cellStyle name="_VC 6.15.06 update on 06GRC power costs.xls Chart 3_4 32 Regulatory Assets and Liabilities  7 06- Exhibit D 3" xfId="7705"/>
    <cellStyle name="_VC 6.15.06 update on 06GRC power costs.xls Chart 3_4 32 Regulatory Assets and Liabilities  7 06- Exhibit D 4" xfId="7706"/>
    <cellStyle name="_VC 6.15.06 update on 06GRC power costs.xls Chart 3_4 32 Regulatory Assets and Liabilities  7 06- Exhibit D_DEM-WP(C) ENERG10C--ctn Mid-C_042010 2010GRC" xfId="7707"/>
    <cellStyle name="_VC 6.15.06 update on 06GRC power costs.xls Chart 3_4 32 Regulatory Assets and Liabilities  7 06- Exhibit D_NIM Summary" xfId="7708"/>
    <cellStyle name="_VC 6.15.06 update on 06GRC power costs.xls Chart 3_4 32 Regulatory Assets and Liabilities  7 06- Exhibit D_NIM Summary 2" xfId="7709"/>
    <cellStyle name="_VC 6.15.06 update on 06GRC power costs.xls Chart 3_4 32 Regulatory Assets and Liabilities  7 06- Exhibit D_NIM Summary_DEM-WP(C) ENERG10C--ctn Mid-C_042010 2010GRC" xfId="7710"/>
    <cellStyle name="_VC 6.15.06 update on 06GRC power costs.xls Chart 3_ACCOUNTS" xfId="7711"/>
    <cellStyle name="_VC 6.15.06 update on 06GRC power costs.xls Chart 3_AURORA Total New" xfId="7712"/>
    <cellStyle name="_VC 6.15.06 update on 06GRC power costs.xls Chart 3_AURORA Total New 2" xfId="7713"/>
    <cellStyle name="_VC 6.15.06 update on 06GRC power costs.xls Chart 3_Book2" xfId="7714"/>
    <cellStyle name="_VC 6.15.06 update on 06GRC power costs.xls Chart 3_Book2 2" xfId="7715"/>
    <cellStyle name="_VC 6.15.06 update on 06GRC power costs.xls Chart 3_Book2 2 2" xfId="7716"/>
    <cellStyle name="_VC 6.15.06 update on 06GRC power costs.xls Chart 3_Book2 3" xfId="7717"/>
    <cellStyle name="_VC 6.15.06 update on 06GRC power costs.xls Chart 3_Book2 4" xfId="7718"/>
    <cellStyle name="_VC 6.15.06 update on 06GRC power costs.xls Chart 3_Book2_Adj Bench DR 3 for Initial Briefs (Electric)" xfId="7719"/>
    <cellStyle name="_VC 6.15.06 update on 06GRC power costs.xls Chart 3_Book2_Adj Bench DR 3 for Initial Briefs (Electric) 2" xfId="7720"/>
    <cellStyle name="_VC 6.15.06 update on 06GRC power costs.xls Chart 3_Book2_Adj Bench DR 3 for Initial Briefs (Electric) 2 2" xfId="7721"/>
    <cellStyle name="_VC 6.15.06 update on 06GRC power costs.xls Chart 3_Book2_Adj Bench DR 3 for Initial Briefs (Electric) 3" xfId="7722"/>
    <cellStyle name="_VC 6.15.06 update on 06GRC power costs.xls Chart 3_Book2_Adj Bench DR 3 for Initial Briefs (Electric) 4" xfId="7723"/>
    <cellStyle name="_VC 6.15.06 update on 06GRC power costs.xls Chart 3_Book2_Adj Bench DR 3 for Initial Briefs (Electric)_DEM-WP(C) ENERG10C--ctn Mid-C_042010 2010GRC" xfId="7724"/>
    <cellStyle name="_VC 6.15.06 update on 06GRC power costs.xls Chart 3_Book2_DEM-WP(C) ENERG10C--ctn Mid-C_042010 2010GRC" xfId="7725"/>
    <cellStyle name="_VC 6.15.06 update on 06GRC power costs.xls Chart 3_Book2_Electric Rev Req Model (2009 GRC) Rebuttal" xfId="7726"/>
    <cellStyle name="_VC 6.15.06 update on 06GRC power costs.xls Chart 3_Book2_Electric Rev Req Model (2009 GRC) Rebuttal 2" xfId="7727"/>
    <cellStyle name="_VC 6.15.06 update on 06GRC power costs.xls Chart 3_Book2_Electric Rev Req Model (2009 GRC) Rebuttal 2 2" xfId="7728"/>
    <cellStyle name="_VC 6.15.06 update on 06GRC power costs.xls Chart 3_Book2_Electric Rev Req Model (2009 GRC) Rebuttal 3" xfId="7729"/>
    <cellStyle name="_VC 6.15.06 update on 06GRC power costs.xls Chart 3_Book2_Electric Rev Req Model (2009 GRC) Rebuttal 4" xfId="7730"/>
    <cellStyle name="_VC 6.15.06 update on 06GRC power costs.xls Chart 3_Book2_Electric Rev Req Model (2009 GRC) Rebuttal REmoval of New  WH Solar AdjustMI" xfId="7731"/>
    <cellStyle name="_VC 6.15.06 update on 06GRC power costs.xls Chart 3_Book2_Electric Rev Req Model (2009 GRC) Rebuttal REmoval of New  WH Solar AdjustMI 2" xfId="7732"/>
    <cellStyle name="_VC 6.15.06 update on 06GRC power costs.xls Chart 3_Book2_Electric Rev Req Model (2009 GRC) Rebuttal REmoval of New  WH Solar AdjustMI 2 2" xfId="7733"/>
    <cellStyle name="_VC 6.15.06 update on 06GRC power costs.xls Chart 3_Book2_Electric Rev Req Model (2009 GRC) Rebuttal REmoval of New  WH Solar AdjustMI 3" xfId="7734"/>
    <cellStyle name="_VC 6.15.06 update on 06GRC power costs.xls Chart 3_Book2_Electric Rev Req Model (2009 GRC) Rebuttal REmoval of New  WH Solar AdjustMI 4" xfId="7735"/>
    <cellStyle name="_VC 6.15.06 update on 06GRC power costs.xls Chart 3_Book2_Electric Rev Req Model (2009 GRC) Rebuttal REmoval of New  WH Solar AdjustMI_DEM-WP(C) ENERG10C--ctn Mid-C_042010 2010GRC" xfId="7736"/>
    <cellStyle name="_VC 6.15.06 update on 06GRC power costs.xls Chart 3_Book2_Electric Rev Req Model (2009 GRC) Revised 01-18-2010" xfId="7737"/>
    <cellStyle name="_VC 6.15.06 update on 06GRC power costs.xls Chart 3_Book2_Electric Rev Req Model (2009 GRC) Revised 01-18-2010 2" xfId="7738"/>
    <cellStyle name="_VC 6.15.06 update on 06GRC power costs.xls Chart 3_Book2_Electric Rev Req Model (2009 GRC) Revised 01-18-2010 2 2" xfId="7739"/>
    <cellStyle name="_VC 6.15.06 update on 06GRC power costs.xls Chart 3_Book2_Electric Rev Req Model (2009 GRC) Revised 01-18-2010 3" xfId="7740"/>
    <cellStyle name="_VC 6.15.06 update on 06GRC power costs.xls Chart 3_Book2_Electric Rev Req Model (2009 GRC) Revised 01-18-2010 4" xfId="7741"/>
    <cellStyle name="_VC 6.15.06 update on 06GRC power costs.xls Chart 3_Book2_Electric Rev Req Model (2009 GRC) Revised 01-18-2010_DEM-WP(C) ENERG10C--ctn Mid-C_042010 2010GRC" xfId="7742"/>
    <cellStyle name="_VC 6.15.06 update on 06GRC power costs.xls Chart 3_Book2_Final Order Electric EXHIBIT A-1" xfId="7743"/>
    <cellStyle name="_VC 6.15.06 update on 06GRC power costs.xls Chart 3_Book2_Final Order Electric EXHIBIT A-1 2" xfId="7744"/>
    <cellStyle name="_VC 6.15.06 update on 06GRC power costs.xls Chart 3_Book2_Final Order Electric EXHIBIT A-1 2 2" xfId="7745"/>
    <cellStyle name="_VC 6.15.06 update on 06GRC power costs.xls Chart 3_Book2_Final Order Electric EXHIBIT A-1 3" xfId="7746"/>
    <cellStyle name="_VC 6.15.06 update on 06GRC power costs.xls Chart 3_Book2_Final Order Electric EXHIBIT A-1 4" xfId="7747"/>
    <cellStyle name="_VC 6.15.06 update on 06GRC power costs.xls Chart 3_Book4" xfId="7748"/>
    <cellStyle name="_VC 6.15.06 update on 06GRC power costs.xls Chart 3_Book4 2" xfId="7749"/>
    <cellStyle name="_VC 6.15.06 update on 06GRC power costs.xls Chart 3_Book4 2 2" xfId="7750"/>
    <cellStyle name="_VC 6.15.06 update on 06GRC power costs.xls Chart 3_Book4 3" xfId="7751"/>
    <cellStyle name="_VC 6.15.06 update on 06GRC power costs.xls Chart 3_Book4 4" xfId="7752"/>
    <cellStyle name="_VC 6.15.06 update on 06GRC power costs.xls Chart 3_Book4_DEM-WP(C) ENERG10C--ctn Mid-C_042010 2010GRC" xfId="7753"/>
    <cellStyle name="_VC 6.15.06 update on 06GRC power costs.xls Chart 3_Book9" xfId="7754"/>
    <cellStyle name="_VC 6.15.06 update on 06GRC power costs.xls Chart 3_Book9 2" xfId="7755"/>
    <cellStyle name="_VC 6.15.06 update on 06GRC power costs.xls Chart 3_Book9 2 2" xfId="7756"/>
    <cellStyle name="_VC 6.15.06 update on 06GRC power costs.xls Chart 3_Book9 3" xfId="7757"/>
    <cellStyle name="_VC 6.15.06 update on 06GRC power costs.xls Chart 3_Book9 4" xfId="7758"/>
    <cellStyle name="_VC 6.15.06 update on 06GRC power costs.xls Chart 3_Book9_DEM-WP(C) ENERG10C--ctn Mid-C_042010 2010GRC" xfId="7759"/>
    <cellStyle name="_VC 6.15.06 update on 06GRC power costs.xls Chart 3_Chelan PUD Power Costs (8-10)" xfId="7760"/>
    <cellStyle name="_VC 6.15.06 update on 06GRC power costs.xls Chart 3_DEM-WP(C) Chelan Power Costs" xfId="7761"/>
    <cellStyle name="_VC 6.15.06 update on 06GRC power costs.xls Chart 3_DEM-WP(C) Chelan Power Costs 2" xfId="7762"/>
    <cellStyle name="_VC 6.15.06 update on 06GRC power costs.xls Chart 3_DEM-WP(C) ENERG10C--ctn Mid-C_042010 2010GRC" xfId="7763"/>
    <cellStyle name="_VC 6.15.06 update on 06GRC power costs.xls Chart 3_DEM-WP(C) Gas Transport 2010GRC" xfId="7764"/>
    <cellStyle name="_VC 6.15.06 update on 06GRC power costs.xls Chart 3_DEM-WP(C) Gas Transport 2010GRC 2" xfId="7765"/>
    <cellStyle name="_VC 6.15.06 update on 06GRC power costs.xls Chart 3_Gas Rev Req Model (2010 GRC)" xfId="7766"/>
    <cellStyle name="_VC 6.15.06 update on 06GRC power costs.xls Chart 3_INPUTS" xfId="7767"/>
    <cellStyle name="_VC 6.15.06 update on 06GRC power costs.xls Chart 3_INPUTS 2" xfId="7768"/>
    <cellStyle name="_VC 6.15.06 update on 06GRC power costs.xls Chart 3_INPUTS 2 2" xfId="7769"/>
    <cellStyle name="_VC 6.15.06 update on 06GRC power costs.xls Chart 3_INPUTS 3" xfId="7770"/>
    <cellStyle name="_VC 6.15.06 update on 06GRC power costs.xls Chart 3_NIM Summary" xfId="7771"/>
    <cellStyle name="_VC 6.15.06 update on 06GRC power costs.xls Chart 3_NIM Summary 09GRC" xfId="7772"/>
    <cellStyle name="_VC 6.15.06 update on 06GRC power costs.xls Chart 3_NIM Summary 09GRC 2" xfId="7773"/>
    <cellStyle name="_VC 6.15.06 update on 06GRC power costs.xls Chart 3_NIM Summary 09GRC_DEM-WP(C) ENERG10C--ctn Mid-C_042010 2010GRC" xfId="7774"/>
    <cellStyle name="_VC 6.15.06 update on 06GRC power costs.xls Chart 3_NIM Summary 2" xfId="7775"/>
    <cellStyle name="_VC 6.15.06 update on 06GRC power costs.xls Chart 3_NIM Summary 3" xfId="7776"/>
    <cellStyle name="_VC 6.15.06 update on 06GRC power costs.xls Chart 3_NIM Summary 4" xfId="7777"/>
    <cellStyle name="_VC 6.15.06 update on 06GRC power costs.xls Chart 3_NIM Summary 5" xfId="7778"/>
    <cellStyle name="_VC 6.15.06 update on 06GRC power costs.xls Chart 3_NIM Summary 6" xfId="7779"/>
    <cellStyle name="_VC 6.15.06 update on 06GRC power costs.xls Chart 3_NIM Summary 7" xfId="7780"/>
    <cellStyle name="_VC 6.15.06 update on 06GRC power costs.xls Chart 3_NIM Summary 8" xfId="7781"/>
    <cellStyle name="_VC 6.15.06 update on 06GRC power costs.xls Chart 3_NIM Summary 9" xfId="7782"/>
    <cellStyle name="_VC 6.15.06 update on 06GRC power costs.xls Chart 3_NIM Summary_DEM-WP(C) ENERG10C--ctn Mid-C_042010 2010GRC" xfId="7783"/>
    <cellStyle name="_VC 6.15.06 update on 06GRC power costs.xls Chart 3_PCA 10 -  Exhibit D from A Kellogg Jan 2011" xfId="7784"/>
    <cellStyle name="_VC 6.15.06 update on 06GRC power costs.xls Chart 3_PCA 10 -  Exhibit D from A Kellogg July 2011" xfId="7785"/>
    <cellStyle name="_VC 6.15.06 update on 06GRC power costs.xls Chart 3_PCA 10 -  Exhibit D from S Free Rcv'd 12-11" xfId="7786"/>
    <cellStyle name="_VC 6.15.06 update on 06GRC power costs.xls Chart 3_PCA 9 -  Exhibit D April 2010" xfId="7787"/>
    <cellStyle name="_VC 6.15.06 update on 06GRC power costs.xls Chart 3_PCA 9 -  Exhibit D April 2010 (3)" xfId="7788"/>
    <cellStyle name="_VC 6.15.06 update on 06GRC power costs.xls Chart 3_PCA 9 -  Exhibit D April 2010 (3) 2" xfId="7789"/>
    <cellStyle name="_VC 6.15.06 update on 06GRC power costs.xls Chart 3_PCA 9 -  Exhibit D April 2010 (3)_DEM-WP(C) ENERG10C--ctn Mid-C_042010 2010GRC" xfId="7790"/>
    <cellStyle name="_VC 6.15.06 update on 06GRC power costs.xls Chart 3_PCA 9 -  Exhibit D April 2010 2" xfId="7791"/>
    <cellStyle name="_VC 6.15.06 update on 06GRC power costs.xls Chart 3_PCA 9 -  Exhibit D April 2010 3" xfId="7792"/>
    <cellStyle name="_VC 6.15.06 update on 06GRC power costs.xls Chart 3_PCA 9 -  Exhibit D Nov 2010" xfId="7793"/>
    <cellStyle name="_VC 6.15.06 update on 06GRC power costs.xls Chart 3_PCA 9 -  Exhibit D Nov 2010 2" xfId="7794"/>
    <cellStyle name="_VC 6.15.06 update on 06GRC power costs.xls Chart 3_PCA 9 - Exhibit D at August 2010" xfId="7795"/>
    <cellStyle name="_VC 6.15.06 update on 06GRC power costs.xls Chart 3_PCA 9 - Exhibit D at August 2010 2" xfId="7796"/>
    <cellStyle name="_VC 6.15.06 update on 06GRC power costs.xls Chart 3_PCA 9 - Exhibit D June 2010 GRC" xfId="7797"/>
    <cellStyle name="_VC 6.15.06 update on 06GRC power costs.xls Chart 3_PCA 9 - Exhibit D June 2010 GRC 2" xfId="7798"/>
    <cellStyle name="_VC 6.15.06 update on 06GRC power costs.xls Chart 3_Power Costs - Comparison bx Rbtl-Staff-Jt-PC" xfId="7799"/>
    <cellStyle name="_VC 6.15.06 update on 06GRC power costs.xls Chart 3_Power Costs - Comparison bx Rbtl-Staff-Jt-PC 2" xfId="7800"/>
    <cellStyle name="_VC 6.15.06 update on 06GRC power costs.xls Chart 3_Power Costs - Comparison bx Rbtl-Staff-Jt-PC 2 2" xfId="7801"/>
    <cellStyle name="_VC 6.15.06 update on 06GRC power costs.xls Chart 3_Power Costs - Comparison bx Rbtl-Staff-Jt-PC 3" xfId="7802"/>
    <cellStyle name="_VC 6.15.06 update on 06GRC power costs.xls Chart 3_Power Costs - Comparison bx Rbtl-Staff-Jt-PC 4" xfId="7803"/>
    <cellStyle name="_VC 6.15.06 update on 06GRC power costs.xls Chart 3_Power Costs - Comparison bx Rbtl-Staff-Jt-PC_Adj Bench DR 3 for Initial Briefs (Electric)" xfId="7804"/>
    <cellStyle name="_VC 6.15.06 update on 06GRC power costs.xls Chart 3_Power Costs - Comparison bx Rbtl-Staff-Jt-PC_Adj Bench DR 3 for Initial Briefs (Electric) 2" xfId="7805"/>
    <cellStyle name="_VC 6.15.06 update on 06GRC power costs.xls Chart 3_Power Costs - Comparison bx Rbtl-Staff-Jt-PC_Adj Bench DR 3 for Initial Briefs (Electric) 2 2" xfId="7806"/>
    <cellStyle name="_VC 6.15.06 update on 06GRC power costs.xls Chart 3_Power Costs - Comparison bx Rbtl-Staff-Jt-PC_Adj Bench DR 3 for Initial Briefs (Electric) 3" xfId="7807"/>
    <cellStyle name="_VC 6.15.06 update on 06GRC power costs.xls Chart 3_Power Costs - Comparison bx Rbtl-Staff-Jt-PC_Adj Bench DR 3 for Initial Briefs (Electric) 4" xfId="7808"/>
    <cellStyle name="_VC 6.15.06 update on 06GRC power costs.xls Chart 3_Power Costs - Comparison bx Rbtl-Staff-Jt-PC_Adj Bench DR 3 for Initial Briefs (Electric)_DEM-WP(C) ENERG10C--ctn Mid-C_042010 2010GRC" xfId="7809"/>
    <cellStyle name="_VC 6.15.06 update on 06GRC power costs.xls Chart 3_Power Costs - Comparison bx Rbtl-Staff-Jt-PC_DEM-WP(C) ENERG10C--ctn Mid-C_042010 2010GRC" xfId="7810"/>
    <cellStyle name="_VC 6.15.06 update on 06GRC power costs.xls Chart 3_Power Costs - Comparison bx Rbtl-Staff-Jt-PC_Electric Rev Req Model (2009 GRC) Rebuttal" xfId="7811"/>
    <cellStyle name="_VC 6.15.06 update on 06GRC power costs.xls Chart 3_Power Costs - Comparison bx Rbtl-Staff-Jt-PC_Electric Rev Req Model (2009 GRC) Rebuttal 2" xfId="7812"/>
    <cellStyle name="_VC 6.15.06 update on 06GRC power costs.xls Chart 3_Power Costs - Comparison bx Rbtl-Staff-Jt-PC_Electric Rev Req Model (2009 GRC) Rebuttal 2 2" xfId="7813"/>
    <cellStyle name="_VC 6.15.06 update on 06GRC power costs.xls Chart 3_Power Costs - Comparison bx Rbtl-Staff-Jt-PC_Electric Rev Req Model (2009 GRC) Rebuttal 3" xfId="7814"/>
    <cellStyle name="_VC 6.15.06 update on 06GRC power costs.xls Chart 3_Power Costs - Comparison bx Rbtl-Staff-Jt-PC_Electric Rev Req Model (2009 GRC) Rebuttal 4" xfId="7815"/>
    <cellStyle name="_VC 6.15.06 update on 06GRC power costs.xls Chart 3_Power Costs - Comparison bx Rbtl-Staff-Jt-PC_Electric Rev Req Model (2009 GRC) Rebuttal REmoval of New  WH Solar AdjustMI" xfId="7816"/>
    <cellStyle name="_VC 6.15.06 update on 06GRC power costs.xls Chart 3_Power Costs - Comparison bx Rbtl-Staff-Jt-PC_Electric Rev Req Model (2009 GRC) Rebuttal REmoval of New  WH Solar AdjustMI 2" xfId="7817"/>
    <cellStyle name="_VC 6.15.06 update on 06GRC power costs.xls Chart 3_Power Costs - Comparison bx Rbtl-Staff-Jt-PC_Electric Rev Req Model (2009 GRC) Rebuttal REmoval of New  WH Solar AdjustMI 2 2" xfId="7818"/>
    <cellStyle name="_VC 6.15.06 update on 06GRC power costs.xls Chart 3_Power Costs - Comparison bx Rbtl-Staff-Jt-PC_Electric Rev Req Model (2009 GRC) Rebuttal REmoval of New  WH Solar AdjustMI 3" xfId="7819"/>
    <cellStyle name="_VC 6.15.06 update on 06GRC power costs.xls Chart 3_Power Costs - Comparison bx Rbtl-Staff-Jt-PC_Electric Rev Req Model (2009 GRC) Rebuttal REmoval of New  WH Solar AdjustMI 4" xfId="7820"/>
    <cellStyle name="_VC 6.15.06 update on 06GRC power costs.xls Chart 3_Power Costs - Comparison bx Rbtl-Staff-Jt-PC_Electric Rev Req Model (2009 GRC) Rebuttal REmoval of New  WH Solar AdjustMI_DEM-WP(C) ENERG10C--ctn Mid-C_042010 2010GRC" xfId="7821"/>
    <cellStyle name="_VC 6.15.06 update on 06GRC power costs.xls Chart 3_Power Costs - Comparison bx Rbtl-Staff-Jt-PC_Electric Rev Req Model (2009 GRC) Revised 01-18-2010" xfId="7822"/>
    <cellStyle name="_VC 6.15.06 update on 06GRC power costs.xls Chart 3_Power Costs - Comparison bx Rbtl-Staff-Jt-PC_Electric Rev Req Model (2009 GRC) Revised 01-18-2010 2" xfId="7823"/>
    <cellStyle name="_VC 6.15.06 update on 06GRC power costs.xls Chart 3_Power Costs - Comparison bx Rbtl-Staff-Jt-PC_Electric Rev Req Model (2009 GRC) Revised 01-18-2010 2 2" xfId="7824"/>
    <cellStyle name="_VC 6.15.06 update on 06GRC power costs.xls Chart 3_Power Costs - Comparison bx Rbtl-Staff-Jt-PC_Electric Rev Req Model (2009 GRC) Revised 01-18-2010 3" xfId="7825"/>
    <cellStyle name="_VC 6.15.06 update on 06GRC power costs.xls Chart 3_Power Costs - Comparison bx Rbtl-Staff-Jt-PC_Electric Rev Req Model (2009 GRC) Revised 01-18-2010 4" xfId="7826"/>
    <cellStyle name="_VC 6.15.06 update on 06GRC power costs.xls Chart 3_Power Costs - Comparison bx Rbtl-Staff-Jt-PC_Electric Rev Req Model (2009 GRC) Revised 01-18-2010_DEM-WP(C) ENERG10C--ctn Mid-C_042010 2010GRC" xfId="7827"/>
    <cellStyle name="_VC 6.15.06 update on 06GRC power costs.xls Chart 3_Power Costs - Comparison bx Rbtl-Staff-Jt-PC_Final Order Electric EXHIBIT A-1" xfId="7828"/>
    <cellStyle name="_VC 6.15.06 update on 06GRC power costs.xls Chart 3_Power Costs - Comparison bx Rbtl-Staff-Jt-PC_Final Order Electric EXHIBIT A-1 2" xfId="7829"/>
    <cellStyle name="_VC 6.15.06 update on 06GRC power costs.xls Chart 3_Power Costs - Comparison bx Rbtl-Staff-Jt-PC_Final Order Electric EXHIBIT A-1 2 2" xfId="7830"/>
    <cellStyle name="_VC 6.15.06 update on 06GRC power costs.xls Chart 3_Power Costs - Comparison bx Rbtl-Staff-Jt-PC_Final Order Electric EXHIBIT A-1 3" xfId="7831"/>
    <cellStyle name="_VC 6.15.06 update on 06GRC power costs.xls Chart 3_Power Costs - Comparison bx Rbtl-Staff-Jt-PC_Final Order Electric EXHIBIT A-1 4" xfId="7832"/>
    <cellStyle name="_VC 6.15.06 update on 06GRC power costs.xls Chart 3_Production Adj 4.37" xfId="7833"/>
    <cellStyle name="_VC 6.15.06 update on 06GRC power costs.xls Chart 3_Production Adj 4.37 2" xfId="7834"/>
    <cellStyle name="_VC 6.15.06 update on 06GRC power costs.xls Chart 3_Production Adj 4.37 2 2" xfId="7835"/>
    <cellStyle name="_VC 6.15.06 update on 06GRC power costs.xls Chart 3_Production Adj 4.37 3" xfId="7836"/>
    <cellStyle name="_VC 6.15.06 update on 06GRC power costs.xls Chart 3_Purchased Power Adj 4.03" xfId="7837"/>
    <cellStyle name="_VC 6.15.06 update on 06GRC power costs.xls Chart 3_Purchased Power Adj 4.03 2" xfId="7838"/>
    <cellStyle name="_VC 6.15.06 update on 06GRC power costs.xls Chart 3_Purchased Power Adj 4.03 2 2" xfId="7839"/>
    <cellStyle name="_VC 6.15.06 update on 06GRC power costs.xls Chart 3_Purchased Power Adj 4.03 3" xfId="7840"/>
    <cellStyle name="_VC 6.15.06 update on 06GRC power costs.xls Chart 3_Rebuttal Power Costs" xfId="7841"/>
    <cellStyle name="_VC 6.15.06 update on 06GRC power costs.xls Chart 3_Rebuttal Power Costs 2" xfId="7842"/>
    <cellStyle name="_VC 6.15.06 update on 06GRC power costs.xls Chart 3_Rebuttal Power Costs 2 2" xfId="7843"/>
    <cellStyle name="_VC 6.15.06 update on 06GRC power costs.xls Chart 3_Rebuttal Power Costs 3" xfId="7844"/>
    <cellStyle name="_VC 6.15.06 update on 06GRC power costs.xls Chart 3_Rebuttal Power Costs 4" xfId="7845"/>
    <cellStyle name="_VC 6.15.06 update on 06GRC power costs.xls Chart 3_Rebuttal Power Costs_Adj Bench DR 3 for Initial Briefs (Electric)" xfId="7846"/>
    <cellStyle name="_VC 6.15.06 update on 06GRC power costs.xls Chart 3_Rebuttal Power Costs_Adj Bench DR 3 for Initial Briefs (Electric) 2" xfId="7847"/>
    <cellStyle name="_VC 6.15.06 update on 06GRC power costs.xls Chart 3_Rebuttal Power Costs_Adj Bench DR 3 for Initial Briefs (Electric) 2 2" xfId="7848"/>
    <cellStyle name="_VC 6.15.06 update on 06GRC power costs.xls Chart 3_Rebuttal Power Costs_Adj Bench DR 3 for Initial Briefs (Electric) 3" xfId="7849"/>
    <cellStyle name="_VC 6.15.06 update on 06GRC power costs.xls Chart 3_Rebuttal Power Costs_Adj Bench DR 3 for Initial Briefs (Electric) 4" xfId="7850"/>
    <cellStyle name="_VC 6.15.06 update on 06GRC power costs.xls Chart 3_Rebuttal Power Costs_Adj Bench DR 3 for Initial Briefs (Electric)_DEM-WP(C) ENERG10C--ctn Mid-C_042010 2010GRC" xfId="7851"/>
    <cellStyle name="_VC 6.15.06 update on 06GRC power costs.xls Chart 3_Rebuttal Power Costs_DEM-WP(C) ENERG10C--ctn Mid-C_042010 2010GRC" xfId="7852"/>
    <cellStyle name="_VC 6.15.06 update on 06GRC power costs.xls Chart 3_Rebuttal Power Costs_Electric Rev Req Model (2009 GRC) Rebuttal" xfId="7853"/>
    <cellStyle name="_VC 6.15.06 update on 06GRC power costs.xls Chart 3_Rebuttal Power Costs_Electric Rev Req Model (2009 GRC) Rebuttal 2" xfId="7854"/>
    <cellStyle name="_VC 6.15.06 update on 06GRC power costs.xls Chart 3_Rebuttal Power Costs_Electric Rev Req Model (2009 GRC) Rebuttal 2 2" xfId="7855"/>
    <cellStyle name="_VC 6.15.06 update on 06GRC power costs.xls Chart 3_Rebuttal Power Costs_Electric Rev Req Model (2009 GRC) Rebuttal 3" xfId="7856"/>
    <cellStyle name="_VC 6.15.06 update on 06GRC power costs.xls Chart 3_Rebuttal Power Costs_Electric Rev Req Model (2009 GRC) Rebuttal 4" xfId="7857"/>
    <cellStyle name="_VC 6.15.06 update on 06GRC power costs.xls Chart 3_Rebuttal Power Costs_Electric Rev Req Model (2009 GRC) Rebuttal REmoval of New  WH Solar AdjustMI" xfId="7858"/>
    <cellStyle name="_VC 6.15.06 update on 06GRC power costs.xls Chart 3_Rebuttal Power Costs_Electric Rev Req Model (2009 GRC) Rebuttal REmoval of New  WH Solar AdjustMI 2" xfId="7859"/>
    <cellStyle name="_VC 6.15.06 update on 06GRC power costs.xls Chart 3_Rebuttal Power Costs_Electric Rev Req Model (2009 GRC) Rebuttal REmoval of New  WH Solar AdjustMI 2 2" xfId="7860"/>
    <cellStyle name="_VC 6.15.06 update on 06GRC power costs.xls Chart 3_Rebuttal Power Costs_Electric Rev Req Model (2009 GRC) Rebuttal REmoval of New  WH Solar AdjustMI 3" xfId="7861"/>
    <cellStyle name="_VC 6.15.06 update on 06GRC power costs.xls Chart 3_Rebuttal Power Costs_Electric Rev Req Model (2009 GRC) Rebuttal REmoval of New  WH Solar AdjustMI 4" xfId="7862"/>
    <cellStyle name="_VC 6.15.06 update on 06GRC power costs.xls Chart 3_Rebuttal Power Costs_Electric Rev Req Model (2009 GRC) Rebuttal REmoval of New  WH Solar AdjustMI_DEM-WP(C) ENERG10C--ctn Mid-C_042010 2010GRC" xfId="7863"/>
    <cellStyle name="_VC 6.15.06 update on 06GRC power costs.xls Chart 3_Rebuttal Power Costs_Electric Rev Req Model (2009 GRC) Revised 01-18-2010" xfId="7864"/>
    <cellStyle name="_VC 6.15.06 update on 06GRC power costs.xls Chart 3_Rebuttal Power Costs_Electric Rev Req Model (2009 GRC) Revised 01-18-2010 2" xfId="7865"/>
    <cellStyle name="_VC 6.15.06 update on 06GRC power costs.xls Chart 3_Rebuttal Power Costs_Electric Rev Req Model (2009 GRC) Revised 01-18-2010 2 2" xfId="7866"/>
    <cellStyle name="_VC 6.15.06 update on 06GRC power costs.xls Chart 3_Rebuttal Power Costs_Electric Rev Req Model (2009 GRC) Revised 01-18-2010 3" xfId="7867"/>
    <cellStyle name="_VC 6.15.06 update on 06GRC power costs.xls Chart 3_Rebuttal Power Costs_Electric Rev Req Model (2009 GRC) Revised 01-18-2010 4" xfId="7868"/>
    <cellStyle name="_VC 6.15.06 update on 06GRC power costs.xls Chart 3_Rebuttal Power Costs_Electric Rev Req Model (2009 GRC) Revised 01-18-2010_DEM-WP(C) ENERG10C--ctn Mid-C_042010 2010GRC" xfId="7869"/>
    <cellStyle name="_VC 6.15.06 update on 06GRC power costs.xls Chart 3_Rebuttal Power Costs_Final Order Electric EXHIBIT A-1" xfId="7870"/>
    <cellStyle name="_VC 6.15.06 update on 06GRC power costs.xls Chart 3_Rebuttal Power Costs_Final Order Electric EXHIBIT A-1 2" xfId="7871"/>
    <cellStyle name="_VC 6.15.06 update on 06GRC power costs.xls Chart 3_Rebuttal Power Costs_Final Order Electric EXHIBIT A-1 2 2" xfId="7872"/>
    <cellStyle name="_VC 6.15.06 update on 06GRC power costs.xls Chart 3_Rebuttal Power Costs_Final Order Electric EXHIBIT A-1 3" xfId="7873"/>
    <cellStyle name="_VC 6.15.06 update on 06GRC power costs.xls Chart 3_Rebuttal Power Costs_Final Order Electric EXHIBIT A-1 4" xfId="7874"/>
    <cellStyle name="_VC 6.15.06 update on 06GRC power costs.xls Chart 3_ROR &amp; CONV FACTOR" xfId="7875"/>
    <cellStyle name="_VC 6.15.06 update on 06GRC power costs.xls Chart 3_ROR &amp; CONV FACTOR 2" xfId="7876"/>
    <cellStyle name="_VC 6.15.06 update on 06GRC power costs.xls Chart 3_ROR &amp; CONV FACTOR 2 2" xfId="7877"/>
    <cellStyle name="_VC 6.15.06 update on 06GRC power costs.xls Chart 3_ROR &amp; CONV FACTOR 3" xfId="7878"/>
    <cellStyle name="_VC 6.15.06 update on 06GRC power costs.xls Chart 3_ROR 5.02" xfId="7879"/>
    <cellStyle name="_VC 6.15.06 update on 06GRC power costs.xls Chart 3_ROR 5.02 2" xfId="7880"/>
    <cellStyle name="_VC 6.15.06 update on 06GRC power costs.xls Chart 3_ROR 5.02 2 2" xfId="7881"/>
    <cellStyle name="_VC 6.15.06 update on 06GRC power costs.xls Chart 3_ROR 5.02 3" xfId="7882"/>
    <cellStyle name="_VC 6.15.06 update on 06GRC power costs.xls Chart 3_Wind Integration 10GRC" xfId="7883"/>
    <cellStyle name="_VC 6.15.06 update on 06GRC power costs.xls Chart 3_Wind Integration 10GRC 2" xfId="7884"/>
    <cellStyle name="_VC 6.15.06 update on 06GRC power costs.xls Chart 3_Wind Integration 10GRC_DEM-WP(C) ENERG10C--ctn Mid-C_042010 2010GRC" xfId="7885"/>
    <cellStyle name="_VC Mid C Generation-ctn Mid-C_011209" xfId="7886"/>
    <cellStyle name="_VC Mid C Generation-ctn Mid-C_011209 2" xfId="7887"/>
    <cellStyle name="_VC Mid C Generation-ctn Mid-C_011209 2 2" xfId="7888"/>
    <cellStyle name="_Worksheet" xfId="7889"/>
    <cellStyle name="_Worksheet 2" xfId="7890"/>
    <cellStyle name="_Worksheet 2 2" xfId="7891"/>
    <cellStyle name="_Worksheet 3" xfId="7892"/>
    <cellStyle name="_Worksheet 4" xfId="7893"/>
    <cellStyle name="_Worksheet 4 2" xfId="7894"/>
    <cellStyle name="_Worksheet_Chelan PUD Power Costs (8-10)" xfId="7895"/>
    <cellStyle name="_Worksheet_DEM-WP(C) Chelan Power Costs" xfId="7896"/>
    <cellStyle name="_Worksheet_DEM-WP(C) Chelan Power Costs 2" xfId="7897"/>
    <cellStyle name="_Worksheet_DEM-WP(C) ENERG10C--ctn Mid-C_042010 2010GRC" xfId="7898"/>
    <cellStyle name="_Worksheet_DEM-WP(C) Gas Transport 2010GRC" xfId="7899"/>
    <cellStyle name="_Worksheet_DEM-WP(C) Gas Transport 2010GRC 2" xfId="7900"/>
    <cellStyle name="_Worksheet_NIM Summary" xfId="7901"/>
    <cellStyle name="_Worksheet_NIM Summary 2" xfId="7902"/>
    <cellStyle name="_Worksheet_NIM Summary_DEM-WP(C) ENERG10C--ctn Mid-C_042010 2010GRC" xfId="7903"/>
    <cellStyle name="_Worksheet_Transmission Workbook for May BOD" xfId="7904"/>
    <cellStyle name="_Worksheet_Transmission Workbook for May BOD 2" xfId="7905"/>
    <cellStyle name="_Worksheet_Transmission Workbook for May BOD_DEM-WP(C) ENERG10C--ctn Mid-C_042010 2010GRC" xfId="7906"/>
    <cellStyle name="_Worksheet_Wind Integration 10GRC" xfId="7907"/>
    <cellStyle name="_Worksheet_Wind Integration 10GRC 2" xfId="7908"/>
    <cellStyle name="_Worksheet_Wind Integration 10GRC_DEM-WP(C) ENERG10C--ctn Mid-C_042010 2010GRC" xfId="7909"/>
    <cellStyle name="£ BP" xfId="7910"/>
    <cellStyle name="¥ JY" xfId="7911"/>
    <cellStyle name="=C:\WINNT35\SYSTEM32\COMMAND.COM" xfId="7912"/>
    <cellStyle name="0,0_x000d__x000a_NA_x000d__x000a_" xfId="7913"/>
    <cellStyle name="0,0_x000d__x000a_NA_x000d__x000a_ 2" xfId="7914"/>
    <cellStyle name="0000" xfId="7915"/>
    <cellStyle name="000000" xfId="7916"/>
    <cellStyle name="14BLIN - Style8" xfId="7917"/>
    <cellStyle name="14-BT - Style1" xfId="7918"/>
    <cellStyle name="20% - Accent1 10" xfId="7919"/>
    <cellStyle name="20% - Accent1 11" xfId="7920"/>
    <cellStyle name="20% - Accent1 12" xfId="7921"/>
    <cellStyle name="20% - Accent1 2" xfId="7922"/>
    <cellStyle name="20% - Accent1 2 2" xfId="7923"/>
    <cellStyle name="20% - Accent1 2 2 2" xfId="7924"/>
    <cellStyle name="20% - Accent1 2 2 2 2" xfId="7925"/>
    <cellStyle name="20% - Accent1 2 2 3" xfId="7926"/>
    <cellStyle name="20% - Accent1 2 3" xfId="7927"/>
    <cellStyle name="20% - Accent1 2 3 2" xfId="7928"/>
    <cellStyle name="20% - Accent1 2 3 2 2" xfId="7929"/>
    <cellStyle name="20% - Accent1 2 3 3" xfId="7930"/>
    <cellStyle name="20% - Accent1 2 4" xfId="7931"/>
    <cellStyle name="20% - Accent1 2 4 2" xfId="7932"/>
    <cellStyle name="20% - Accent1 2 4 3" xfId="7933"/>
    <cellStyle name="20% - Accent1 2 5" xfId="7934"/>
    <cellStyle name="20% - Accent1 2_2009 GRC Compl Filing - Exhibit D" xfId="7935"/>
    <cellStyle name="20% - Accent1 3" xfId="7936"/>
    <cellStyle name="20% - Accent1 3 2" xfId="7937"/>
    <cellStyle name="20% - Accent1 3 2 2" xfId="7938"/>
    <cellStyle name="20% - Accent1 3 2 3" xfId="7939"/>
    <cellStyle name="20% - Accent1 3 3" xfId="7940"/>
    <cellStyle name="20% - Accent1 3 4" xfId="7941"/>
    <cellStyle name="20% - Accent1 4" xfId="7942"/>
    <cellStyle name="20% - Accent1 4 2" xfId="7943"/>
    <cellStyle name="20% - Accent1 4 2 2" xfId="7944"/>
    <cellStyle name="20% - Accent1 4 2 3" xfId="7945"/>
    <cellStyle name="20% - Accent1 4 2 4" xfId="7946"/>
    <cellStyle name="20% - Accent1 4 3" xfId="7947"/>
    <cellStyle name="20% - Accent1 4 3 2" xfId="7948"/>
    <cellStyle name="20% - Accent1 4 4" xfId="7949"/>
    <cellStyle name="20% - Accent1 4 5" xfId="7950"/>
    <cellStyle name="20% - Accent1 4 6" xfId="7951"/>
    <cellStyle name="20% - Accent1 4 7" xfId="7952"/>
    <cellStyle name="20% - Accent1 4 8" xfId="7953"/>
    <cellStyle name="20% - Accent1 5" xfId="7954"/>
    <cellStyle name="20% - Accent1 5 2" xfId="7955"/>
    <cellStyle name="20% - Accent1 6" xfId="7956"/>
    <cellStyle name="20% - Accent1 6 2" xfId="7957"/>
    <cellStyle name="20% - Accent1 7" xfId="7958"/>
    <cellStyle name="20% - Accent1 8" xfId="7959"/>
    <cellStyle name="20% - Accent1 9" xfId="7960"/>
    <cellStyle name="20% - Accent2 10" xfId="7961"/>
    <cellStyle name="20% - Accent2 11" xfId="7962"/>
    <cellStyle name="20% - Accent2 12" xfId="7963"/>
    <cellStyle name="20% - Accent2 2" xfId="7964"/>
    <cellStyle name="20% - Accent2 2 2" xfId="7965"/>
    <cellStyle name="20% - Accent2 2 2 2" xfId="7966"/>
    <cellStyle name="20% - Accent2 2 2 2 2" xfId="7967"/>
    <cellStyle name="20% - Accent2 2 2 3" xfId="7968"/>
    <cellStyle name="20% - Accent2 2 3" xfId="7969"/>
    <cellStyle name="20% - Accent2 2 3 2" xfId="7970"/>
    <cellStyle name="20% - Accent2 2 3 2 2" xfId="7971"/>
    <cellStyle name="20% - Accent2 2 3 3" xfId="7972"/>
    <cellStyle name="20% - Accent2 2 4" xfId="7973"/>
    <cellStyle name="20% - Accent2 2 4 2" xfId="7974"/>
    <cellStyle name="20% - Accent2 2 4 3" xfId="7975"/>
    <cellStyle name="20% - Accent2 2 5" xfId="7976"/>
    <cellStyle name="20% - Accent2 2_2009 GRC Compl Filing - Exhibit D" xfId="7977"/>
    <cellStyle name="20% - Accent2 3" xfId="7978"/>
    <cellStyle name="20% - Accent2 3 2" xfId="7979"/>
    <cellStyle name="20% - Accent2 3 2 2" xfId="7980"/>
    <cellStyle name="20% - Accent2 3 2 3" xfId="7981"/>
    <cellStyle name="20% - Accent2 3 3" xfId="7982"/>
    <cellStyle name="20% - Accent2 3 4" xfId="7983"/>
    <cellStyle name="20% - Accent2 4" xfId="7984"/>
    <cellStyle name="20% - Accent2 4 2" xfId="7985"/>
    <cellStyle name="20% - Accent2 4 2 2" xfId="7986"/>
    <cellStyle name="20% - Accent2 4 2 3" xfId="7987"/>
    <cellStyle name="20% - Accent2 4 2 4" xfId="7988"/>
    <cellStyle name="20% - Accent2 4 3" xfId="7989"/>
    <cellStyle name="20% - Accent2 4 3 2" xfId="7990"/>
    <cellStyle name="20% - Accent2 4 4" xfId="7991"/>
    <cellStyle name="20% - Accent2 4 5" xfId="7992"/>
    <cellStyle name="20% - Accent2 4 6" xfId="7993"/>
    <cellStyle name="20% - Accent2 4 7" xfId="7994"/>
    <cellStyle name="20% - Accent2 4 8" xfId="7995"/>
    <cellStyle name="20% - Accent2 5" xfId="7996"/>
    <cellStyle name="20% - Accent2 5 2" xfId="7997"/>
    <cellStyle name="20% - Accent2 6" xfId="7998"/>
    <cellStyle name="20% - Accent2 6 2" xfId="7999"/>
    <cellStyle name="20% - Accent2 7" xfId="8000"/>
    <cellStyle name="20% - Accent2 8" xfId="8001"/>
    <cellStyle name="20% - Accent2 9" xfId="8002"/>
    <cellStyle name="20% - Accent3 10" xfId="8003"/>
    <cellStyle name="20% - Accent3 11" xfId="8004"/>
    <cellStyle name="20% - Accent3 12" xfId="8005"/>
    <cellStyle name="20% - Accent3 2" xfId="8006"/>
    <cellStyle name="20% - Accent3 2 2" xfId="8007"/>
    <cellStyle name="20% - Accent3 2 2 2" xfId="8008"/>
    <cellStyle name="20% - Accent3 2 2 2 2" xfId="8009"/>
    <cellStyle name="20% - Accent3 2 2 3" xfId="8010"/>
    <cellStyle name="20% - Accent3 2 3" xfId="8011"/>
    <cellStyle name="20% - Accent3 2 3 2" xfId="8012"/>
    <cellStyle name="20% - Accent3 2 3 2 2" xfId="8013"/>
    <cellStyle name="20% - Accent3 2 3 3" xfId="8014"/>
    <cellStyle name="20% - Accent3 2 4" xfId="8015"/>
    <cellStyle name="20% - Accent3 2 4 2" xfId="8016"/>
    <cellStyle name="20% - Accent3 2 4 3" xfId="8017"/>
    <cellStyle name="20% - Accent3 2 5" xfId="8018"/>
    <cellStyle name="20% - Accent3 2_2009 GRC Compl Filing - Exhibit D" xfId="8019"/>
    <cellStyle name="20% - Accent3 3" xfId="8020"/>
    <cellStyle name="20% - Accent3 3 2" xfId="8021"/>
    <cellStyle name="20% - Accent3 3 2 2" xfId="8022"/>
    <cellStyle name="20% - Accent3 3 2 3" xfId="8023"/>
    <cellStyle name="20% - Accent3 3 3" xfId="8024"/>
    <cellStyle name="20% - Accent3 3 4" xfId="8025"/>
    <cellStyle name="20% - Accent3 4" xfId="8026"/>
    <cellStyle name="20% - Accent3 4 2" xfId="8027"/>
    <cellStyle name="20% - Accent3 4 2 2" xfId="8028"/>
    <cellStyle name="20% - Accent3 4 2 3" xfId="8029"/>
    <cellStyle name="20% - Accent3 4 2 4" xfId="8030"/>
    <cellStyle name="20% - Accent3 4 3" xfId="8031"/>
    <cellStyle name="20% - Accent3 4 3 2" xfId="8032"/>
    <cellStyle name="20% - Accent3 4 4" xfId="8033"/>
    <cellStyle name="20% - Accent3 4 5" xfId="8034"/>
    <cellStyle name="20% - Accent3 4 6" xfId="8035"/>
    <cellStyle name="20% - Accent3 4 7" xfId="8036"/>
    <cellStyle name="20% - Accent3 4 8" xfId="8037"/>
    <cellStyle name="20% - Accent3 5" xfId="8038"/>
    <cellStyle name="20% - Accent3 5 2" xfId="8039"/>
    <cellStyle name="20% - Accent3 6" xfId="8040"/>
    <cellStyle name="20% - Accent3 6 2" xfId="8041"/>
    <cellStyle name="20% - Accent3 7" xfId="8042"/>
    <cellStyle name="20% - Accent3 8" xfId="8043"/>
    <cellStyle name="20% - Accent3 9" xfId="8044"/>
    <cellStyle name="20% - Accent4 10" xfId="8045"/>
    <cellStyle name="20% - Accent4 11" xfId="8046"/>
    <cellStyle name="20% - Accent4 12" xfId="8047"/>
    <cellStyle name="20% - Accent4 2" xfId="8048"/>
    <cellStyle name="20% - Accent4 2 2" xfId="8049"/>
    <cellStyle name="20% - Accent4 2 2 2" xfId="8050"/>
    <cellStyle name="20% - Accent4 2 2 2 2" xfId="8051"/>
    <cellStyle name="20% - Accent4 2 2 3" xfId="8052"/>
    <cellStyle name="20% - Accent4 2 3" xfId="8053"/>
    <cellStyle name="20% - Accent4 2 3 2" xfId="8054"/>
    <cellStyle name="20% - Accent4 2 3 2 2" xfId="8055"/>
    <cellStyle name="20% - Accent4 2 3 3" xfId="8056"/>
    <cellStyle name="20% - Accent4 2 4" xfId="8057"/>
    <cellStyle name="20% - Accent4 2 4 2" xfId="8058"/>
    <cellStyle name="20% - Accent4 2 4 3" xfId="8059"/>
    <cellStyle name="20% - Accent4 2 5" xfId="8060"/>
    <cellStyle name="20% - Accent4 2_2009 GRC Compl Filing - Exhibit D" xfId="8061"/>
    <cellStyle name="20% - Accent4 3" xfId="8062"/>
    <cellStyle name="20% - Accent4 3 2" xfId="8063"/>
    <cellStyle name="20% - Accent4 3 2 2" xfId="8064"/>
    <cellStyle name="20% - Accent4 3 2 3" xfId="8065"/>
    <cellStyle name="20% - Accent4 3 3" xfId="8066"/>
    <cellStyle name="20% - Accent4 3 4" xfId="8067"/>
    <cellStyle name="20% - Accent4 4" xfId="8068"/>
    <cellStyle name="20% - Accent4 4 2" xfId="8069"/>
    <cellStyle name="20% - Accent4 4 2 2" xfId="8070"/>
    <cellStyle name="20% - Accent4 4 2 3" xfId="8071"/>
    <cellStyle name="20% - Accent4 4 2 4" xfId="8072"/>
    <cellStyle name="20% - Accent4 4 3" xfId="8073"/>
    <cellStyle name="20% - Accent4 4 3 2" xfId="8074"/>
    <cellStyle name="20% - Accent4 4 4" xfId="8075"/>
    <cellStyle name="20% - Accent4 4 5" xfId="8076"/>
    <cellStyle name="20% - Accent4 4 6" xfId="8077"/>
    <cellStyle name="20% - Accent4 4 7" xfId="8078"/>
    <cellStyle name="20% - Accent4 4 8" xfId="8079"/>
    <cellStyle name="20% - Accent4 5" xfId="8080"/>
    <cellStyle name="20% - Accent4 5 2" xfId="8081"/>
    <cellStyle name="20% - Accent4 6" xfId="8082"/>
    <cellStyle name="20% - Accent4 6 2" xfId="8083"/>
    <cellStyle name="20% - Accent4 7" xfId="8084"/>
    <cellStyle name="20% - Accent4 8" xfId="8085"/>
    <cellStyle name="20% - Accent4 9" xfId="8086"/>
    <cellStyle name="20% - Accent5 10" xfId="8087"/>
    <cellStyle name="20% - Accent5 11" xfId="8088"/>
    <cellStyle name="20% - Accent5 12" xfId="8089"/>
    <cellStyle name="20% - Accent5 2" xfId="8090"/>
    <cellStyle name="20% - Accent5 2 2" xfId="8091"/>
    <cellStyle name="20% - Accent5 2 2 2" xfId="8092"/>
    <cellStyle name="20% - Accent5 2 2 2 2" xfId="8093"/>
    <cellStyle name="20% - Accent5 2 2 3" xfId="8094"/>
    <cellStyle name="20% - Accent5 2 3" xfId="8095"/>
    <cellStyle name="20% - Accent5 2 3 2" xfId="8096"/>
    <cellStyle name="20% - Accent5 2 3 2 2" xfId="8097"/>
    <cellStyle name="20% - Accent5 2 3 3" xfId="8098"/>
    <cellStyle name="20% - Accent5 2 4" xfId="8099"/>
    <cellStyle name="20% - Accent5 2 4 2" xfId="8100"/>
    <cellStyle name="20% - Accent5 2 5" xfId="8101"/>
    <cellStyle name="20% - Accent5 2_2009 GRC Compl Filing - Exhibit D" xfId="8102"/>
    <cellStyle name="20% - Accent5 3" xfId="8103"/>
    <cellStyle name="20% - Accent5 3 2" xfId="8104"/>
    <cellStyle name="20% - Accent5 3 2 2" xfId="8105"/>
    <cellStyle name="20% - Accent5 3 2 3" xfId="8106"/>
    <cellStyle name="20% - Accent5 3 3" xfId="8107"/>
    <cellStyle name="20% - Accent5 3 4" xfId="8108"/>
    <cellStyle name="20% - Accent5 4" xfId="8109"/>
    <cellStyle name="20% - Accent5 4 2" xfId="8110"/>
    <cellStyle name="20% - Accent5 4 2 2" xfId="8111"/>
    <cellStyle name="20% - Accent5 4 3" xfId="8112"/>
    <cellStyle name="20% - Accent5 4 4" xfId="8113"/>
    <cellStyle name="20% - Accent5 5" xfId="8114"/>
    <cellStyle name="20% - Accent5 5 2" xfId="8115"/>
    <cellStyle name="20% - Accent5 6" xfId="8116"/>
    <cellStyle name="20% - Accent5 6 2" xfId="8117"/>
    <cellStyle name="20% - Accent5 7" xfId="8118"/>
    <cellStyle name="20% - Accent5 8" xfId="8119"/>
    <cellStyle name="20% - Accent5 9" xfId="8120"/>
    <cellStyle name="20% - Accent6 10" xfId="8121"/>
    <cellStyle name="20% - Accent6 11" xfId="8122"/>
    <cellStyle name="20% - Accent6 12" xfId="8123"/>
    <cellStyle name="20% - Accent6 2" xfId="8124"/>
    <cellStyle name="20% - Accent6 2 2" xfId="8125"/>
    <cellStyle name="20% - Accent6 2 2 2" xfId="8126"/>
    <cellStyle name="20% - Accent6 2 2 2 2" xfId="8127"/>
    <cellStyle name="20% - Accent6 2 2 3" xfId="8128"/>
    <cellStyle name="20% - Accent6 2 3" xfId="8129"/>
    <cellStyle name="20% - Accent6 2 3 2" xfId="8130"/>
    <cellStyle name="20% - Accent6 2 3 2 2" xfId="8131"/>
    <cellStyle name="20% - Accent6 2 3 3" xfId="8132"/>
    <cellStyle name="20% - Accent6 2 4" xfId="8133"/>
    <cellStyle name="20% - Accent6 2 4 2" xfId="8134"/>
    <cellStyle name="20% - Accent6 2 5" xfId="8135"/>
    <cellStyle name="20% - Accent6 2_2009 GRC Compl Filing - Exhibit D" xfId="8136"/>
    <cellStyle name="20% - Accent6 3" xfId="8137"/>
    <cellStyle name="20% - Accent6 3 2" xfId="8138"/>
    <cellStyle name="20% - Accent6 3 2 2" xfId="8139"/>
    <cellStyle name="20% - Accent6 3 2 3" xfId="8140"/>
    <cellStyle name="20% - Accent6 3 3" xfId="8141"/>
    <cellStyle name="20% - Accent6 3 4" xfId="8142"/>
    <cellStyle name="20% - Accent6 4" xfId="8143"/>
    <cellStyle name="20% - Accent6 4 2" xfId="8144"/>
    <cellStyle name="20% - Accent6 4 2 2" xfId="8145"/>
    <cellStyle name="20% - Accent6 4 2 3" xfId="8146"/>
    <cellStyle name="20% - Accent6 4 2 4" xfId="8147"/>
    <cellStyle name="20% - Accent6 4 3" xfId="8148"/>
    <cellStyle name="20% - Accent6 4 3 2" xfId="8149"/>
    <cellStyle name="20% - Accent6 4 4" xfId="8150"/>
    <cellStyle name="20% - Accent6 4 5" xfId="8151"/>
    <cellStyle name="20% - Accent6 4 6" xfId="8152"/>
    <cellStyle name="20% - Accent6 4 7" xfId="8153"/>
    <cellStyle name="20% - Accent6 4 8" xfId="8154"/>
    <cellStyle name="20% - Accent6 5" xfId="8155"/>
    <cellStyle name="20% - Accent6 5 2" xfId="8156"/>
    <cellStyle name="20% - Accent6 6" xfId="8157"/>
    <cellStyle name="20% - Accent6 6 2" xfId="8158"/>
    <cellStyle name="20% - Accent6 7" xfId="8159"/>
    <cellStyle name="20% - Accent6 8" xfId="8160"/>
    <cellStyle name="20% - Accent6 9" xfId="8161"/>
    <cellStyle name="40% - Accent1 10" xfId="8162"/>
    <cellStyle name="40% - Accent1 11" xfId="8163"/>
    <cellStyle name="40% - Accent1 12" xfId="8164"/>
    <cellStyle name="40% - Accent1 2" xfId="8165"/>
    <cellStyle name="40% - Accent1 2 2" xfId="8166"/>
    <cellStyle name="40% - Accent1 2 2 2" xfId="8167"/>
    <cellStyle name="40% - Accent1 2 2 2 2" xfId="8168"/>
    <cellStyle name="40% - Accent1 2 2 3" xfId="8169"/>
    <cellStyle name="40% - Accent1 2 3" xfId="8170"/>
    <cellStyle name="40% - Accent1 2 3 2" xfId="8171"/>
    <cellStyle name="40% - Accent1 2 3 2 2" xfId="8172"/>
    <cellStyle name="40% - Accent1 2 3 3" xfId="8173"/>
    <cellStyle name="40% - Accent1 2 4" xfId="8174"/>
    <cellStyle name="40% - Accent1 2 4 2" xfId="8175"/>
    <cellStyle name="40% - Accent1 2 4 3" xfId="8176"/>
    <cellStyle name="40% - Accent1 2 5" xfId="8177"/>
    <cellStyle name="40% - Accent1 2_2009 GRC Compl Filing - Exhibit D" xfId="8178"/>
    <cellStyle name="40% - Accent1 3" xfId="8179"/>
    <cellStyle name="40% - Accent1 3 2" xfId="8180"/>
    <cellStyle name="40% - Accent1 3 2 2" xfId="8181"/>
    <cellStyle name="40% - Accent1 3 2 3" xfId="8182"/>
    <cellStyle name="40% - Accent1 3 3" xfId="8183"/>
    <cellStyle name="40% - Accent1 3 4" xfId="8184"/>
    <cellStyle name="40% - Accent1 4" xfId="8185"/>
    <cellStyle name="40% - Accent1 4 2" xfId="8186"/>
    <cellStyle name="40% - Accent1 4 2 2" xfId="8187"/>
    <cellStyle name="40% - Accent1 4 2 3" xfId="8188"/>
    <cellStyle name="40% - Accent1 4 2 4" xfId="8189"/>
    <cellStyle name="40% - Accent1 4 3" xfId="8190"/>
    <cellStyle name="40% - Accent1 4 3 2" xfId="8191"/>
    <cellStyle name="40% - Accent1 4 4" xfId="8192"/>
    <cellStyle name="40% - Accent1 4 5" xfId="8193"/>
    <cellStyle name="40% - Accent1 4 6" xfId="8194"/>
    <cellStyle name="40% - Accent1 4 7" xfId="8195"/>
    <cellStyle name="40% - Accent1 4 8" xfId="8196"/>
    <cellStyle name="40% - Accent1 5" xfId="8197"/>
    <cellStyle name="40% - Accent1 5 2" xfId="8198"/>
    <cellStyle name="40% - Accent1 6" xfId="8199"/>
    <cellStyle name="40% - Accent1 6 2" xfId="8200"/>
    <cellStyle name="40% - Accent1 7" xfId="8201"/>
    <cellStyle name="40% - Accent1 8" xfId="8202"/>
    <cellStyle name="40% - Accent1 9" xfId="8203"/>
    <cellStyle name="40% - Accent2 10" xfId="8204"/>
    <cellStyle name="40% - Accent2 11" xfId="8205"/>
    <cellStyle name="40% - Accent2 12" xfId="8206"/>
    <cellStyle name="40% - Accent2 2" xfId="8207"/>
    <cellStyle name="40% - Accent2 2 2" xfId="8208"/>
    <cellStyle name="40% - Accent2 2 2 2" xfId="8209"/>
    <cellStyle name="40% - Accent2 2 2 2 2" xfId="8210"/>
    <cellStyle name="40% - Accent2 2 2 3" xfId="8211"/>
    <cellStyle name="40% - Accent2 2 3" xfId="8212"/>
    <cellStyle name="40% - Accent2 2 3 2" xfId="8213"/>
    <cellStyle name="40% - Accent2 2 3 2 2" xfId="8214"/>
    <cellStyle name="40% - Accent2 2 3 3" xfId="8215"/>
    <cellStyle name="40% - Accent2 2 4" xfId="8216"/>
    <cellStyle name="40% - Accent2 2 4 2" xfId="8217"/>
    <cellStyle name="40% - Accent2 2 5" xfId="8218"/>
    <cellStyle name="40% - Accent2 2_2009 GRC Compl Filing - Exhibit D" xfId="8219"/>
    <cellStyle name="40% - Accent2 3" xfId="8220"/>
    <cellStyle name="40% - Accent2 3 2" xfId="8221"/>
    <cellStyle name="40% - Accent2 3 2 2" xfId="8222"/>
    <cellStyle name="40% - Accent2 3 2 3" xfId="8223"/>
    <cellStyle name="40% - Accent2 3 3" xfId="8224"/>
    <cellStyle name="40% - Accent2 3 4" xfId="8225"/>
    <cellStyle name="40% - Accent2 4" xfId="8226"/>
    <cellStyle name="40% - Accent2 4 2" xfId="8227"/>
    <cellStyle name="40% - Accent2 4 2 2" xfId="8228"/>
    <cellStyle name="40% - Accent2 4 3" xfId="8229"/>
    <cellStyle name="40% - Accent2 4 4" xfId="8230"/>
    <cellStyle name="40% - Accent2 5" xfId="8231"/>
    <cellStyle name="40% - Accent2 5 2" xfId="8232"/>
    <cellStyle name="40% - Accent2 6" xfId="8233"/>
    <cellStyle name="40% - Accent2 6 2" xfId="8234"/>
    <cellStyle name="40% - Accent2 7" xfId="8235"/>
    <cellStyle name="40% - Accent2 8" xfId="8236"/>
    <cellStyle name="40% - Accent2 9" xfId="8237"/>
    <cellStyle name="40% - Accent3 10" xfId="8238"/>
    <cellStyle name="40% - Accent3 11" xfId="8239"/>
    <cellStyle name="40% - Accent3 12" xfId="8240"/>
    <cellStyle name="40% - Accent3 2" xfId="8241"/>
    <cellStyle name="40% - Accent3 2 2" xfId="8242"/>
    <cellStyle name="40% - Accent3 2 2 2" xfId="8243"/>
    <cellStyle name="40% - Accent3 2 2 2 2" xfId="8244"/>
    <cellStyle name="40% - Accent3 2 2 3" xfId="8245"/>
    <cellStyle name="40% - Accent3 2 3" xfId="8246"/>
    <cellStyle name="40% - Accent3 2 3 2" xfId="8247"/>
    <cellStyle name="40% - Accent3 2 3 2 2" xfId="8248"/>
    <cellStyle name="40% - Accent3 2 3 3" xfId="8249"/>
    <cellStyle name="40% - Accent3 2 4" xfId="8250"/>
    <cellStyle name="40% - Accent3 2 4 2" xfId="8251"/>
    <cellStyle name="40% - Accent3 2 4 3" xfId="8252"/>
    <cellStyle name="40% - Accent3 2 5" xfId="8253"/>
    <cellStyle name="40% - Accent3 2_2009 GRC Compl Filing - Exhibit D" xfId="8254"/>
    <cellStyle name="40% - Accent3 3" xfId="8255"/>
    <cellStyle name="40% - Accent3 3 2" xfId="8256"/>
    <cellStyle name="40% - Accent3 3 2 2" xfId="8257"/>
    <cellStyle name="40% - Accent3 3 2 3" xfId="8258"/>
    <cellStyle name="40% - Accent3 3 3" xfId="8259"/>
    <cellStyle name="40% - Accent3 3 4" xfId="8260"/>
    <cellStyle name="40% - Accent3 4" xfId="8261"/>
    <cellStyle name="40% - Accent3 4 2" xfId="8262"/>
    <cellStyle name="40% - Accent3 4 2 2" xfId="8263"/>
    <cellStyle name="40% - Accent3 4 2 3" xfId="8264"/>
    <cellStyle name="40% - Accent3 4 2 4" xfId="8265"/>
    <cellStyle name="40% - Accent3 4 3" xfId="8266"/>
    <cellStyle name="40% - Accent3 4 3 2" xfId="8267"/>
    <cellStyle name="40% - Accent3 4 4" xfId="8268"/>
    <cellStyle name="40% - Accent3 4 5" xfId="8269"/>
    <cellStyle name="40% - Accent3 4 6" xfId="8270"/>
    <cellStyle name="40% - Accent3 4 7" xfId="8271"/>
    <cellStyle name="40% - Accent3 4 8" xfId="8272"/>
    <cellStyle name="40% - Accent3 5" xfId="8273"/>
    <cellStyle name="40% - Accent3 5 2" xfId="8274"/>
    <cellStyle name="40% - Accent3 6" xfId="8275"/>
    <cellStyle name="40% - Accent3 6 2" xfId="8276"/>
    <cellStyle name="40% - Accent3 7" xfId="8277"/>
    <cellStyle name="40% - Accent3 8" xfId="8278"/>
    <cellStyle name="40% - Accent3 9" xfId="8279"/>
    <cellStyle name="40% - Accent4 10" xfId="8280"/>
    <cellStyle name="40% - Accent4 11" xfId="8281"/>
    <cellStyle name="40% - Accent4 12" xfId="8282"/>
    <cellStyle name="40% - Accent4 2" xfId="8283"/>
    <cellStyle name="40% - Accent4 2 2" xfId="8284"/>
    <cellStyle name="40% - Accent4 2 2 2" xfId="8285"/>
    <cellStyle name="40% - Accent4 2 2 2 2" xfId="8286"/>
    <cellStyle name="40% - Accent4 2 2 3" xfId="8287"/>
    <cellStyle name="40% - Accent4 2 3" xfId="8288"/>
    <cellStyle name="40% - Accent4 2 3 2" xfId="8289"/>
    <cellStyle name="40% - Accent4 2 3 2 2" xfId="8290"/>
    <cellStyle name="40% - Accent4 2 3 3" xfId="8291"/>
    <cellStyle name="40% - Accent4 2 4" xfId="8292"/>
    <cellStyle name="40% - Accent4 2 4 2" xfId="8293"/>
    <cellStyle name="40% - Accent4 2 4 3" xfId="8294"/>
    <cellStyle name="40% - Accent4 2 5" xfId="8295"/>
    <cellStyle name="40% - Accent4 2_2009 GRC Compl Filing - Exhibit D" xfId="8296"/>
    <cellStyle name="40% - Accent4 3" xfId="8297"/>
    <cellStyle name="40% - Accent4 3 2" xfId="8298"/>
    <cellStyle name="40% - Accent4 3 2 2" xfId="8299"/>
    <cellStyle name="40% - Accent4 3 2 3" xfId="8300"/>
    <cellStyle name="40% - Accent4 3 3" xfId="8301"/>
    <cellStyle name="40% - Accent4 3 4" xfId="8302"/>
    <cellStyle name="40% - Accent4 4" xfId="8303"/>
    <cellStyle name="40% - Accent4 4 2" xfId="8304"/>
    <cellStyle name="40% - Accent4 4 2 2" xfId="8305"/>
    <cellStyle name="40% - Accent4 4 2 3" xfId="8306"/>
    <cellStyle name="40% - Accent4 4 2 4" xfId="8307"/>
    <cellStyle name="40% - Accent4 4 3" xfId="8308"/>
    <cellStyle name="40% - Accent4 4 3 2" xfId="8309"/>
    <cellStyle name="40% - Accent4 4 4" xfId="8310"/>
    <cellStyle name="40% - Accent4 4 5" xfId="8311"/>
    <cellStyle name="40% - Accent4 4 6" xfId="8312"/>
    <cellStyle name="40% - Accent4 4 7" xfId="8313"/>
    <cellStyle name="40% - Accent4 4 8" xfId="8314"/>
    <cellStyle name="40% - Accent4 5" xfId="8315"/>
    <cellStyle name="40% - Accent4 5 2" xfId="8316"/>
    <cellStyle name="40% - Accent4 6" xfId="8317"/>
    <cellStyle name="40% - Accent4 6 2" xfId="8318"/>
    <cellStyle name="40% - Accent4 7" xfId="8319"/>
    <cellStyle name="40% - Accent4 8" xfId="8320"/>
    <cellStyle name="40% - Accent4 9" xfId="8321"/>
    <cellStyle name="40% - Accent5 10" xfId="8322"/>
    <cellStyle name="40% - Accent5 11" xfId="8323"/>
    <cellStyle name="40% - Accent5 12" xfId="8324"/>
    <cellStyle name="40% - Accent5 2" xfId="8325"/>
    <cellStyle name="40% - Accent5 2 2" xfId="8326"/>
    <cellStyle name="40% - Accent5 2 2 2" xfId="8327"/>
    <cellStyle name="40% - Accent5 2 2 2 2" xfId="8328"/>
    <cellStyle name="40% - Accent5 2 2 3" xfId="8329"/>
    <cellStyle name="40% - Accent5 2 3" xfId="8330"/>
    <cellStyle name="40% - Accent5 2 3 2" xfId="8331"/>
    <cellStyle name="40% - Accent5 2 3 2 2" xfId="8332"/>
    <cellStyle name="40% - Accent5 2 3 3" xfId="8333"/>
    <cellStyle name="40% - Accent5 2 4" xfId="8334"/>
    <cellStyle name="40% - Accent5 2 4 2" xfId="8335"/>
    <cellStyle name="40% - Accent5 2 5" xfId="8336"/>
    <cellStyle name="40% - Accent5 2_2009 GRC Compl Filing - Exhibit D" xfId="8337"/>
    <cellStyle name="40% - Accent5 3" xfId="8338"/>
    <cellStyle name="40% - Accent5 3 2" xfId="8339"/>
    <cellStyle name="40% - Accent5 3 2 2" xfId="8340"/>
    <cellStyle name="40% - Accent5 3 2 3" xfId="8341"/>
    <cellStyle name="40% - Accent5 3 3" xfId="8342"/>
    <cellStyle name="40% - Accent5 3 4" xfId="8343"/>
    <cellStyle name="40% - Accent5 4" xfId="8344"/>
    <cellStyle name="40% - Accent5 4 2" xfId="8345"/>
    <cellStyle name="40% - Accent5 4 2 2" xfId="8346"/>
    <cellStyle name="40% - Accent5 4 2 3" xfId="8347"/>
    <cellStyle name="40% - Accent5 4 2 4" xfId="8348"/>
    <cellStyle name="40% - Accent5 4 3" xfId="8349"/>
    <cellStyle name="40% - Accent5 4 3 2" xfId="8350"/>
    <cellStyle name="40% - Accent5 4 4" xfId="8351"/>
    <cellStyle name="40% - Accent5 4 5" xfId="8352"/>
    <cellStyle name="40% - Accent5 4 6" xfId="8353"/>
    <cellStyle name="40% - Accent5 4 7" xfId="8354"/>
    <cellStyle name="40% - Accent5 4 8" xfId="8355"/>
    <cellStyle name="40% - Accent5 5" xfId="8356"/>
    <cellStyle name="40% - Accent5 5 2" xfId="8357"/>
    <cellStyle name="40% - Accent5 6" xfId="8358"/>
    <cellStyle name="40% - Accent5 6 2" xfId="8359"/>
    <cellStyle name="40% - Accent5 7" xfId="8360"/>
    <cellStyle name="40% - Accent5 8" xfId="8361"/>
    <cellStyle name="40% - Accent5 9" xfId="8362"/>
    <cellStyle name="40% - Accent6 10" xfId="8363"/>
    <cellStyle name="40% - Accent6 11" xfId="8364"/>
    <cellStyle name="40% - Accent6 12" xfId="8365"/>
    <cellStyle name="40% - Accent6 2" xfId="8366"/>
    <cellStyle name="40% - Accent6 2 2" xfId="8367"/>
    <cellStyle name="40% - Accent6 2 2 2" xfId="8368"/>
    <cellStyle name="40% - Accent6 2 2 2 2" xfId="8369"/>
    <cellStyle name="40% - Accent6 2 2 3" xfId="8370"/>
    <cellStyle name="40% - Accent6 2 3" xfId="8371"/>
    <cellStyle name="40% - Accent6 2 3 2" xfId="8372"/>
    <cellStyle name="40% - Accent6 2 3 2 2" xfId="8373"/>
    <cellStyle name="40% - Accent6 2 3 3" xfId="8374"/>
    <cellStyle name="40% - Accent6 2 4" xfId="8375"/>
    <cellStyle name="40% - Accent6 2 4 2" xfId="8376"/>
    <cellStyle name="40% - Accent6 2 4 3" xfId="8377"/>
    <cellStyle name="40% - Accent6 2 5" xfId="8378"/>
    <cellStyle name="40% - Accent6 2_2009 GRC Compl Filing - Exhibit D" xfId="8379"/>
    <cellStyle name="40% - Accent6 3" xfId="8380"/>
    <cellStyle name="40% - Accent6 3 2" xfId="8381"/>
    <cellStyle name="40% - Accent6 3 2 2" xfId="8382"/>
    <cellStyle name="40% - Accent6 3 2 3" xfId="8383"/>
    <cellStyle name="40% - Accent6 3 3" xfId="8384"/>
    <cellStyle name="40% - Accent6 3 4" xfId="8385"/>
    <cellStyle name="40% - Accent6 4" xfId="8386"/>
    <cellStyle name="40% - Accent6 4 2" xfId="8387"/>
    <cellStyle name="40% - Accent6 4 2 2" xfId="8388"/>
    <cellStyle name="40% - Accent6 4 2 3" xfId="8389"/>
    <cellStyle name="40% - Accent6 4 2 4" xfId="8390"/>
    <cellStyle name="40% - Accent6 4 3" xfId="8391"/>
    <cellStyle name="40% - Accent6 4 3 2" xfId="8392"/>
    <cellStyle name="40% - Accent6 4 4" xfId="8393"/>
    <cellStyle name="40% - Accent6 4 5" xfId="8394"/>
    <cellStyle name="40% - Accent6 4 6" xfId="8395"/>
    <cellStyle name="40% - Accent6 4 7" xfId="8396"/>
    <cellStyle name="40% - Accent6 4 8" xfId="8397"/>
    <cellStyle name="40% - Accent6 5" xfId="8398"/>
    <cellStyle name="40% - Accent6 5 2" xfId="8399"/>
    <cellStyle name="40% - Accent6 6" xfId="8400"/>
    <cellStyle name="40% - Accent6 6 2" xfId="8401"/>
    <cellStyle name="40% - Accent6 7" xfId="8402"/>
    <cellStyle name="40% - Accent6 8" xfId="8403"/>
    <cellStyle name="40% - Accent6 9" xfId="8404"/>
    <cellStyle name="60% - Accent1 2" xfId="8405"/>
    <cellStyle name="60% - Accent1 2 2" xfId="8406"/>
    <cellStyle name="60% - Accent1 2 2 2" xfId="8407"/>
    <cellStyle name="60% - Accent1 2 3" xfId="8408"/>
    <cellStyle name="60% - Accent1 2 4" xfId="8409"/>
    <cellStyle name="60% - Accent1 3" xfId="8410"/>
    <cellStyle name="60% - Accent1 3 2" xfId="8411"/>
    <cellStyle name="60% - Accent1 3 3" xfId="8412"/>
    <cellStyle name="60% - Accent1 3 4" xfId="8413"/>
    <cellStyle name="60% - Accent1 4" xfId="8414"/>
    <cellStyle name="60% - Accent1 5" xfId="8415"/>
    <cellStyle name="60% - Accent1 6" xfId="8416"/>
    <cellStyle name="60% - Accent1 7" xfId="8417"/>
    <cellStyle name="60% - Accent1 8" xfId="8418"/>
    <cellStyle name="60% - Accent1 9" xfId="8419"/>
    <cellStyle name="60% - Accent2 2" xfId="8420"/>
    <cellStyle name="60% - Accent2 2 2" xfId="8421"/>
    <cellStyle name="60% - Accent2 2 2 2" xfId="8422"/>
    <cellStyle name="60% - Accent2 2 3" xfId="8423"/>
    <cellStyle name="60% - Accent2 2 4" xfId="8424"/>
    <cellStyle name="60% - Accent2 3" xfId="8425"/>
    <cellStyle name="60% - Accent2 3 2" xfId="8426"/>
    <cellStyle name="60% - Accent2 3 3" xfId="8427"/>
    <cellStyle name="60% - Accent2 3 4" xfId="8428"/>
    <cellStyle name="60% - Accent2 4" xfId="8429"/>
    <cellStyle name="60% - Accent2 5" xfId="8430"/>
    <cellStyle name="60% - Accent2 6" xfId="8431"/>
    <cellStyle name="60% - Accent2 7" xfId="8432"/>
    <cellStyle name="60% - Accent2 8" xfId="8433"/>
    <cellStyle name="60% - Accent2 9" xfId="8434"/>
    <cellStyle name="60% - Accent3 2" xfId="8435"/>
    <cellStyle name="60% - Accent3 2 2" xfId="8436"/>
    <cellStyle name="60% - Accent3 2 2 2" xfId="8437"/>
    <cellStyle name="60% - Accent3 2 3" xfId="8438"/>
    <cellStyle name="60% - Accent3 2 4" xfId="8439"/>
    <cellStyle name="60% - Accent3 3" xfId="8440"/>
    <cellStyle name="60% - Accent3 3 2" xfId="8441"/>
    <cellStyle name="60% - Accent3 3 3" xfId="8442"/>
    <cellStyle name="60% - Accent3 3 4" xfId="8443"/>
    <cellStyle name="60% - Accent3 4" xfId="8444"/>
    <cellStyle name="60% - Accent3 5" xfId="8445"/>
    <cellStyle name="60% - Accent3 6" xfId="8446"/>
    <cellStyle name="60% - Accent3 7" xfId="8447"/>
    <cellStyle name="60% - Accent3 8" xfId="8448"/>
    <cellStyle name="60% - Accent3 9" xfId="8449"/>
    <cellStyle name="60% - Accent4 2" xfId="8450"/>
    <cellStyle name="60% - Accent4 2 2" xfId="8451"/>
    <cellStyle name="60% - Accent4 2 2 2" xfId="8452"/>
    <cellStyle name="60% - Accent4 2 3" xfId="8453"/>
    <cellStyle name="60% - Accent4 2 4" xfId="8454"/>
    <cellStyle name="60% - Accent4 3" xfId="8455"/>
    <cellStyle name="60% - Accent4 3 2" xfId="8456"/>
    <cellStyle name="60% - Accent4 3 3" xfId="8457"/>
    <cellStyle name="60% - Accent4 3 4" xfId="8458"/>
    <cellStyle name="60% - Accent4 4" xfId="8459"/>
    <cellStyle name="60% - Accent4 5" xfId="8460"/>
    <cellStyle name="60% - Accent4 6" xfId="8461"/>
    <cellStyle name="60% - Accent4 7" xfId="8462"/>
    <cellStyle name="60% - Accent4 8" xfId="8463"/>
    <cellStyle name="60% - Accent4 9" xfId="8464"/>
    <cellStyle name="60% - Accent5 2" xfId="8465"/>
    <cellStyle name="60% - Accent5 2 2" xfId="8466"/>
    <cellStyle name="60% - Accent5 2 2 2" xfId="8467"/>
    <cellStyle name="60% - Accent5 2 3" xfId="8468"/>
    <cellStyle name="60% - Accent5 2 4" xfId="8469"/>
    <cellStyle name="60% - Accent5 3" xfId="8470"/>
    <cellStyle name="60% - Accent5 3 2" xfId="8471"/>
    <cellStyle name="60% - Accent5 3 3" xfId="8472"/>
    <cellStyle name="60% - Accent5 3 4" xfId="8473"/>
    <cellStyle name="60% - Accent5 4" xfId="8474"/>
    <cellStyle name="60% - Accent5 5" xfId="8475"/>
    <cellStyle name="60% - Accent5 6" xfId="8476"/>
    <cellStyle name="60% - Accent5 7" xfId="8477"/>
    <cellStyle name="60% - Accent5 8" xfId="8478"/>
    <cellStyle name="60% - Accent5 9" xfId="8479"/>
    <cellStyle name="60% - Accent6 2" xfId="8480"/>
    <cellStyle name="60% - Accent6 2 2" xfId="8481"/>
    <cellStyle name="60% - Accent6 2 2 2" xfId="8482"/>
    <cellStyle name="60% - Accent6 2 3" xfId="8483"/>
    <cellStyle name="60% - Accent6 2 4" xfId="8484"/>
    <cellStyle name="60% - Accent6 3" xfId="8485"/>
    <cellStyle name="60% - Accent6 3 2" xfId="8486"/>
    <cellStyle name="60% - Accent6 3 3" xfId="8487"/>
    <cellStyle name="60% - Accent6 3 4" xfId="8488"/>
    <cellStyle name="60% - Accent6 4" xfId="8489"/>
    <cellStyle name="60% - Accent6 5" xfId="8490"/>
    <cellStyle name="60% - Accent6 6" xfId="8491"/>
    <cellStyle name="60% - Accent6 7" xfId="8492"/>
    <cellStyle name="60% - Accent6 8" xfId="8493"/>
    <cellStyle name="60% - Accent6 9" xfId="8494"/>
    <cellStyle name="Accent1 - 20%" xfId="8495"/>
    <cellStyle name="Accent1 - 20% 2" xfId="8496"/>
    <cellStyle name="Accent1 - 40%" xfId="8497"/>
    <cellStyle name="Accent1 - 40% 2" xfId="8498"/>
    <cellStyle name="Accent1 - 60%" xfId="8499"/>
    <cellStyle name="Accent1 - 60% 2" xfId="8500"/>
    <cellStyle name="Accent1 10" xfId="8501"/>
    <cellStyle name="Accent1 11" xfId="8502"/>
    <cellStyle name="Accent1 12" xfId="8503"/>
    <cellStyle name="Accent1 13" xfId="8504"/>
    <cellStyle name="Accent1 14" xfId="8505"/>
    <cellStyle name="Accent1 15" xfId="8506"/>
    <cellStyle name="Accent1 16" xfId="8507"/>
    <cellStyle name="Accent1 17" xfId="8508"/>
    <cellStyle name="Accent1 18" xfId="8509"/>
    <cellStyle name="Accent1 19" xfId="8510"/>
    <cellStyle name="Accent1 2" xfId="8511"/>
    <cellStyle name="Accent1 2 2" xfId="8512"/>
    <cellStyle name="Accent1 2 2 2" xfId="8513"/>
    <cellStyle name="Accent1 2 3" xfId="8514"/>
    <cellStyle name="Accent1 2 4" xfId="8515"/>
    <cellStyle name="Accent1 20" xfId="8516"/>
    <cellStyle name="Accent1 21" xfId="8517"/>
    <cellStyle name="Accent1 22" xfId="8518"/>
    <cellStyle name="Accent1 23" xfId="8519"/>
    <cellStyle name="Accent1 24" xfId="8520"/>
    <cellStyle name="Accent1 25" xfId="8521"/>
    <cellStyle name="Accent1 26" xfId="8522"/>
    <cellStyle name="Accent1 27" xfId="8523"/>
    <cellStyle name="Accent1 28" xfId="8524"/>
    <cellStyle name="Accent1 29" xfId="8525"/>
    <cellStyle name="Accent1 3" xfId="8526"/>
    <cellStyle name="Accent1 3 2" xfId="8527"/>
    <cellStyle name="Accent1 3 3" xfId="8528"/>
    <cellStyle name="Accent1 3 4" xfId="8529"/>
    <cellStyle name="Accent1 30" xfId="8530"/>
    <cellStyle name="Accent1 31" xfId="8531"/>
    <cellStyle name="Accent1 32" xfId="8532"/>
    <cellStyle name="Accent1 33" xfId="8533"/>
    <cellStyle name="Accent1 34" xfId="8534"/>
    <cellStyle name="Accent1 4" xfId="8535"/>
    <cellStyle name="Accent1 4 2" xfId="8536"/>
    <cellStyle name="Accent1 4 3" xfId="8537"/>
    <cellStyle name="Accent1 5" xfId="8538"/>
    <cellStyle name="Accent1 6" xfId="8539"/>
    <cellStyle name="Accent1 7" xfId="8540"/>
    <cellStyle name="Accent1 8" xfId="8541"/>
    <cellStyle name="Accent1 9" xfId="8542"/>
    <cellStyle name="Accent2 - 20%" xfId="8543"/>
    <cellStyle name="Accent2 - 20% 2" xfId="8544"/>
    <cellStyle name="Accent2 - 40%" xfId="8545"/>
    <cellStyle name="Accent2 - 40% 2" xfId="8546"/>
    <cellStyle name="Accent2 - 60%" xfId="8547"/>
    <cellStyle name="Accent2 - 60% 2" xfId="8548"/>
    <cellStyle name="Accent2 10" xfId="8549"/>
    <cellStyle name="Accent2 11" xfId="8550"/>
    <cellStyle name="Accent2 12" xfId="8551"/>
    <cellStyle name="Accent2 13" xfId="8552"/>
    <cellStyle name="Accent2 14" xfId="8553"/>
    <cellStyle name="Accent2 15" xfId="8554"/>
    <cellStyle name="Accent2 16" xfId="8555"/>
    <cellStyle name="Accent2 17" xfId="8556"/>
    <cellStyle name="Accent2 18" xfId="8557"/>
    <cellStyle name="Accent2 19" xfId="8558"/>
    <cellStyle name="Accent2 2" xfId="8559"/>
    <cellStyle name="Accent2 2 2" xfId="8560"/>
    <cellStyle name="Accent2 2 2 2" xfId="8561"/>
    <cellStyle name="Accent2 2 3" xfId="8562"/>
    <cellStyle name="Accent2 2 4" xfId="8563"/>
    <cellStyle name="Accent2 20" xfId="8564"/>
    <cellStyle name="Accent2 21" xfId="8565"/>
    <cellStyle name="Accent2 22" xfId="8566"/>
    <cellStyle name="Accent2 23" xfId="8567"/>
    <cellStyle name="Accent2 24" xfId="8568"/>
    <cellStyle name="Accent2 25" xfId="8569"/>
    <cellStyle name="Accent2 26" xfId="8570"/>
    <cellStyle name="Accent2 27" xfId="8571"/>
    <cellStyle name="Accent2 28" xfId="8572"/>
    <cellStyle name="Accent2 29" xfId="8573"/>
    <cellStyle name="Accent2 3" xfId="8574"/>
    <cellStyle name="Accent2 3 2" xfId="8575"/>
    <cellStyle name="Accent2 3 3" xfId="8576"/>
    <cellStyle name="Accent2 3 4" xfId="8577"/>
    <cellStyle name="Accent2 30" xfId="8578"/>
    <cellStyle name="Accent2 31" xfId="8579"/>
    <cellStyle name="Accent2 32" xfId="8580"/>
    <cellStyle name="Accent2 33" xfId="8581"/>
    <cellStyle name="Accent2 4" xfId="8582"/>
    <cellStyle name="Accent2 4 2" xfId="8583"/>
    <cellStyle name="Accent2 4 3" xfId="8584"/>
    <cellStyle name="Accent2 5" xfId="8585"/>
    <cellStyle name="Accent2 6" xfId="8586"/>
    <cellStyle name="Accent2 7" xfId="8587"/>
    <cellStyle name="Accent2 8" xfId="8588"/>
    <cellStyle name="Accent2 9" xfId="8589"/>
    <cellStyle name="Accent3 - 20%" xfId="8590"/>
    <cellStyle name="Accent3 - 20% 2" xfId="8591"/>
    <cellStyle name="Accent3 - 40%" xfId="8592"/>
    <cellStyle name="Accent3 - 40% 2" xfId="8593"/>
    <cellStyle name="Accent3 - 60%" xfId="8594"/>
    <cellStyle name="Accent3 - 60% 2" xfId="8595"/>
    <cellStyle name="Accent3 10" xfId="8596"/>
    <cellStyle name="Accent3 11" xfId="8597"/>
    <cellStyle name="Accent3 12" xfId="8598"/>
    <cellStyle name="Accent3 13" xfId="8599"/>
    <cellStyle name="Accent3 14" xfId="8600"/>
    <cellStyle name="Accent3 15" xfId="8601"/>
    <cellStyle name="Accent3 16" xfId="8602"/>
    <cellStyle name="Accent3 17" xfId="8603"/>
    <cellStyle name="Accent3 18" xfId="8604"/>
    <cellStyle name="Accent3 19" xfId="8605"/>
    <cellStyle name="Accent3 2" xfId="8606"/>
    <cellStyle name="Accent3 2 2" xfId="8607"/>
    <cellStyle name="Accent3 2 2 2" xfId="8608"/>
    <cellStyle name="Accent3 2 3" xfId="8609"/>
    <cellStyle name="Accent3 2 4" xfId="8610"/>
    <cellStyle name="Accent3 20" xfId="8611"/>
    <cellStyle name="Accent3 21" xfId="8612"/>
    <cellStyle name="Accent3 22" xfId="8613"/>
    <cellStyle name="Accent3 23" xfId="8614"/>
    <cellStyle name="Accent3 24" xfId="8615"/>
    <cellStyle name="Accent3 25" xfId="8616"/>
    <cellStyle name="Accent3 26" xfId="8617"/>
    <cellStyle name="Accent3 27" xfId="8618"/>
    <cellStyle name="Accent3 28" xfId="8619"/>
    <cellStyle name="Accent3 29" xfId="8620"/>
    <cellStyle name="Accent3 3" xfId="8621"/>
    <cellStyle name="Accent3 3 2" xfId="8622"/>
    <cellStyle name="Accent3 3 3" xfId="8623"/>
    <cellStyle name="Accent3 3 4" xfId="8624"/>
    <cellStyle name="Accent3 30" xfId="8625"/>
    <cellStyle name="Accent3 31" xfId="8626"/>
    <cellStyle name="Accent3 32" xfId="8627"/>
    <cellStyle name="Accent3 33" xfId="8628"/>
    <cellStyle name="Accent3 4" xfId="8629"/>
    <cellStyle name="Accent3 4 2" xfId="8630"/>
    <cellStyle name="Accent3 4 3" xfId="8631"/>
    <cellStyle name="Accent3 5" xfId="8632"/>
    <cellStyle name="Accent3 5 2" xfId="8633"/>
    <cellStyle name="Accent3 6" xfId="8634"/>
    <cellStyle name="Accent3 6 2" xfId="8635"/>
    <cellStyle name="Accent3 7" xfId="8636"/>
    <cellStyle name="Accent3 7 2" xfId="8637"/>
    <cellStyle name="Accent3 8" xfId="8638"/>
    <cellStyle name="Accent3 8 2" xfId="8639"/>
    <cellStyle name="Accent3 9" xfId="8640"/>
    <cellStyle name="Accent3 9 2" xfId="8641"/>
    <cellStyle name="Accent4 - 20%" xfId="8642"/>
    <cellStyle name="Accent4 - 20% 2" xfId="8643"/>
    <cellStyle name="Accent4 - 40%" xfId="8644"/>
    <cellStyle name="Accent4 - 40% 2" xfId="8645"/>
    <cellStyle name="Accent4 - 60%" xfId="8646"/>
    <cellStyle name="Accent4 - 60% 2" xfId="8647"/>
    <cellStyle name="Accent4 10" xfId="8648"/>
    <cellStyle name="Accent4 11" xfId="8649"/>
    <cellStyle name="Accent4 12" xfId="8650"/>
    <cellStyle name="Accent4 13" xfId="8651"/>
    <cellStyle name="Accent4 14" xfId="8652"/>
    <cellStyle name="Accent4 15" xfId="8653"/>
    <cellStyle name="Accent4 16" xfId="8654"/>
    <cellStyle name="Accent4 17" xfId="8655"/>
    <cellStyle name="Accent4 18" xfId="8656"/>
    <cellStyle name="Accent4 19" xfId="8657"/>
    <cellStyle name="Accent4 2" xfId="8658"/>
    <cellStyle name="Accent4 2 2" xfId="8659"/>
    <cellStyle name="Accent4 2 2 2" xfId="8660"/>
    <cellStyle name="Accent4 2 3" xfId="8661"/>
    <cellStyle name="Accent4 2 4" xfId="8662"/>
    <cellStyle name="Accent4 20" xfId="8663"/>
    <cellStyle name="Accent4 21" xfId="8664"/>
    <cellStyle name="Accent4 22" xfId="8665"/>
    <cellStyle name="Accent4 23" xfId="8666"/>
    <cellStyle name="Accent4 24" xfId="8667"/>
    <cellStyle name="Accent4 25" xfId="8668"/>
    <cellStyle name="Accent4 26" xfId="8669"/>
    <cellStyle name="Accent4 27" xfId="8670"/>
    <cellStyle name="Accent4 28" xfId="8671"/>
    <cellStyle name="Accent4 29" xfId="8672"/>
    <cellStyle name="Accent4 3" xfId="8673"/>
    <cellStyle name="Accent4 3 2" xfId="8674"/>
    <cellStyle name="Accent4 3 3" xfId="8675"/>
    <cellStyle name="Accent4 3 4" xfId="8676"/>
    <cellStyle name="Accent4 30" xfId="8677"/>
    <cellStyle name="Accent4 31" xfId="8678"/>
    <cellStyle name="Accent4 32" xfId="8679"/>
    <cellStyle name="Accent4 33" xfId="8680"/>
    <cellStyle name="Accent4 34" xfId="8681"/>
    <cellStyle name="Accent4 4" xfId="8682"/>
    <cellStyle name="Accent4 4 2" xfId="8683"/>
    <cellStyle name="Accent4 4 3" xfId="8684"/>
    <cellStyle name="Accent4 5" xfId="8685"/>
    <cellStyle name="Accent4 5 2" xfId="8686"/>
    <cellStyle name="Accent4 6" xfId="8687"/>
    <cellStyle name="Accent4 6 2" xfId="8688"/>
    <cellStyle name="Accent4 7" xfId="8689"/>
    <cellStyle name="Accent4 7 2" xfId="8690"/>
    <cellStyle name="Accent4 8" xfId="8691"/>
    <cellStyle name="Accent4 8 2" xfId="8692"/>
    <cellStyle name="Accent4 9" xfId="8693"/>
    <cellStyle name="Accent4 9 2" xfId="8694"/>
    <cellStyle name="Accent5 - 20%" xfId="8695"/>
    <cellStyle name="Accent5 - 20% 2" xfId="8696"/>
    <cellStyle name="Accent5 - 40%" xfId="8697"/>
    <cellStyle name="Accent5 - 40% 2" xfId="8698"/>
    <cellStyle name="Accent5 - 60%" xfId="8699"/>
    <cellStyle name="Accent5 - 60% 2" xfId="8700"/>
    <cellStyle name="Accent5 10" xfId="8701"/>
    <cellStyle name="Accent5 11" xfId="8702"/>
    <cellStyle name="Accent5 12" xfId="8703"/>
    <cellStyle name="Accent5 13" xfId="8704"/>
    <cellStyle name="Accent5 14" xfId="8705"/>
    <cellStyle name="Accent5 15" xfId="8706"/>
    <cellStyle name="Accent5 16" xfId="8707"/>
    <cellStyle name="Accent5 17" xfId="8708"/>
    <cellStyle name="Accent5 18" xfId="8709"/>
    <cellStyle name="Accent5 19" xfId="8710"/>
    <cellStyle name="Accent5 2" xfId="8711"/>
    <cellStyle name="Accent5 2 2" xfId="8712"/>
    <cellStyle name="Accent5 2 2 2" xfId="8713"/>
    <cellStyle name="Accent5 2 3" xfId="8714"/>
    <cellStyle name="Accent5 2 4" xfId="8715"/>
    <cellStyle name="Accent5 20" xfId="8716"/>
    <cellStyle name="Accent5 21" xfId="8717"/>
    <cellStyle name="Accent5 22" xfId="8718"/>
    <cellStyle name="Accent5 23" xfId="8719"/>
    <cellStyle name="Accent5 24" xfId="8720"/>
    <cellStyle name="Accent5 25" xfId="8721"/>
    <cellStyle name="Accent5 26" xfId="8722"/>
    <cellStyle name="Accent5 27" xfId="8723"/>
    <cellStyle name="Accent5 28" xfId="8724"/>
    <cellStyle name="Accent5 29" xfId="8725"/>
    <cellStyle name="Accent5 3" xfId="8726"/>
    <cellStyle name="Accent5 3 2" xfId="8727"/>
    <cellStyle name="Accent5 3 3" xfId="8728"/>
    <cellStyle name="Accent5 30" xfId="8729"/>
    <cellStyle name="Accent5 31" xfId="8730"/>
    <cellStyle name="Accent5 32" xfId="8731"/>
    <cellStyle name="Accent5 33" xfId="8732"/>
    <cellStyle name="Accent5 4" xfId="8733"/>
    <cellStyle name="Accent5 4 2" xfId="8734"/>
    <cellStyle name="Accent5 5" xfId="8735"/>
    <cellStyle name="Accent5 5 2" xfId="8736"/>
    <cellStyle name="Accent5 6" xfId="8737"/>
    <cellStyle name="Accent5 6 2" xfId="8738"/>
    <cellStyle name="Accent5 7" xfId="8739"/>
    <cellStyle name="Accent5 7 2" xfId="8740"/>
    <cellStyle name="Accent5 8" xfId="8741"/>
    <cellStyle name="Accent5 8 2" xfId="8742"/>
    <cellStyle name="Accent5 9" xfId="8743"/>
    <cellStyle name="Accent5 9 2" xfId="8744"/>
    <cellStyle name="Accent6 - 20%" xfId="8745"/>
    <cellStyle name="Accent6 - 20% 2" xfId="8746"/>
    <cellStyle name="Accent6 - 40%" xfId="8747"/>
    <cellStyle name="Accent6 - 40% 2" xfId="8748"/>
    <cellStyle name="Accent6 - 60%" xfId="8749"/>
    <cellStyle name="Accent6 - 60% 2" xfId="8750"/>
    <cellStyle name="Accent6 10" xfId="8751"/>
    <cellStyle name="Accent6 11" xfId="8752"/>
    <cellStyle name="Accent6 12" xfId="8753"/>
    <cellStyle name="Accent6 13" xfId="8754"/>
    <cellStyle name="Accent6 14" xfId="8755"/>
    <cellStyle name="Accent6 15" xfId="8756"/>
    <cellStyle name="Accent6 16" xfId="8757"/>
    <cellStyle name="Accent6 17" xfId="8758"/>
    <cellStyle name="Accent6 18" xfId="8759"/>
    <cellStyle name="Accent6 19" xfId="8760"/>
    <cellStyle name="Accent6 2" xfId="8761"/>
    <cellStyle name="Accent6 2 2" xfId="8762"/>
    <cellStyle name="Accent6 2 2 2" xfId="8763"/>
    <cellStyle name="Accent6 2 3" xfId="8764"/>
    <cellStyle name="Accent6 2 4" xfId="8765"/>
    <cellStyle name="Accent6 20" xfId="8766"/>
    <cellStyle name="Accent6 21" xfId="8767"/>
    <cellStyle name="Accent6 22" xfId="8768"/>
    <cellStyle name="Accent6 23" xfId="8769"/>
    <cellStyle name="Accent6 24" xfId="8770"/>
    <cellStyle name="Accent6 25" xfId="8771"/>
    <cellStyle name="Accent6 26" xfId="8772"/>
    <cellStyle name="Accent6 27" xfId="8773"/>
    <cellStyle name="Accent6 28" xfId="8774"/>
    <cellStyle name="Accent6 29" xfId="8775"/>
    <cellStyle name="Accent6 3" xfId="8776"/>
    <cellStyle name="Accent6 3 2" xfId="8777"/>
    <cellStyle name="Accent6 3 3" xfId="8778"/>
    <cellStyle name="Accent6 3 4" xfId="8779"/>
    <cellStyle name="Accent6 30" xfId="8780"/>
    <cellStyle name="Accent6 31" xfId="8781"/>
    <cellStyle name="Accent6 32" xfId="8782"/>
    <cellStyle name="Accent6 33" xfId="8783"/>
    <cellStyle name="Accent6 34" xfId="8784"/>
    <cellStyle name="Accent6 4" xfId="8785"/>
    <cellStyle name="Accent6 4 2" xfId="8786"/>
    <cellStyle name="Accent6 4 3" xfId="8787"/>
    <cellStyle name="Accent6 5" xfId="8788"/>
    <cellStyle name="Accent6 5 2" xfId="8789"/>
    <cellStyle name="Accent6 6" xfId="8790"/>
    <cellStyle name="Accent6 6 2" xfId="8791"/>
    <cellStyle name="Accent6 7" xfId="8792"/>
    <cellStyle name="Accent6 7 2" xfId="8793"/>
    <cellStyle name="Accent6 8" xfId="8794"/>
    <cellStyle name="Accent6 8 2" xfId="8795"/>
    <cellStyle name="Accent6 9" xfId="8796"/>
    <cellStyle name="Accent6 9 2" xfId="8797"/>
    <cellStyle name="Arial 10" xfId="8798"/>
    <cellStyle name="Arial 12" xfId="8799"/>
    <cellStyle name="Bad 2" xfId="8800"/>
    <cellStyle name="Bad 2 2" xfId="8801"/>
    <cellStyle name="Bad 2 2 2" xfId="8802"/>
    <cellStyle name="Bad 2 3" xfId="8803"/>
    <cellStyle name="Bad 2 4" xfId="8804"/>
    <cellStyle name="Bad 3" xfId="8805"/>
    <cellStyle name="Bad 3 2" xfId="8806"/>
    <cellStyle name="Bad 3 3" xfId="8807"/>
    <cellStyle name="Bad 3 4" xfId="8808"/>
    <cellStyle name="Bad 4" xfId="8809"/>
    <cellStyle name="Bad 5" xfId="8810"/>
    <cellStyle name="Bad 6" xfId="8811"/>
    <cellStyle name="Bad 7" xfId="8812"/>
    <cellStyle name="Bad 8" xfId="8813"/>
    <cellStyle name="Bad 9" xfId="8814"/>
    <cellStyle name="Band 2" xfId="8815"/>
    <cellStyle name="blank" xfId="8816"/>
    <cellStyle name="bld-li - Style4" xfId="8817"/>
    <cellStyle name="Blue" xfId="8818"/>
    <cellStyle name="Bold/Border" xfId="8819"/>
    <cellStyle name="Border Heavy" xfId="8820"/>
    <cellStyle name="Border Thin" xfId="8821"/>
    <cellStyle name="British Pound" xfId="8822"/>
    <cellStyle name="Bullet" xfId="8823"/>
    <cellStyle name="C06_Main text" xfId="8824"/>
    <cellStyle name="C07_Main text Bold Green" xfId="8825"/>
    <cellStyle name="C08_2001 Col heads" xfId="8826"/>
    <cellStyle name="C10_2001 Figs Black" xfId="8827"/>
    <cellStyle name="C11_2002 Figs Bold Green" xfId="8828"/>
    <cellStyle name="C13_2001 Figs 1 decimals" xfId="8829"/>
    <cellStyle name="C15_Main text Bold Black" xfId="8830"/>
    <cellStyle name="Calc Currency (0)" xfId="8831"/>
    <cellStyle name="Calc Currency (0) 2" xfId="8832"/>
    <cellStyle name="Calc Currency (0) 2 2" xfId="8833"/>
    <cellStyle name="Calc Currency (0) 3" xfId="8834"/>
    <cellStyle name="Calc Currency (0) 4" xfId="8835"/>
    <cellStyle name="Calculation 10" xfId="8836"/>
    <cellStyle name="Calculation 2" xfId="8837"/>
    <cellStyle name="Calculation 2 2" xfId="8838"/>
    <cellStyle name="Calculation 2 2 2" xfId="8839"/>
    <cellStyle name="Calculation 2 2 2 2" xfId="8840"/>
    <cellStyle name="Calculation 2 2 2 3" xfId="8841"/>
    <cellStyle name="Calculation 2 2 2 4" xfId="8842"/>
    <cellStyle name="Calculation 2 2 2 5" xfId="8843"/>
    <cellStyle name="Calculation 2 2 3" xfId="8844"/>
    <cellStyle name="Calculation 2 3" xfId="8845"/>
    <cellStyle name="Calculation 2 3 2" xfId="8846"/>
    <cellStyle name="Calculation 2 3 3" xfId="8847"/>
    <cellStyle name="Calculation 2 3 4" xfId="8848"/>
    <cellStyle name="Calculation 2 4" xfId="8849"/>
    <cellStyle name="Calculation 2 4 2" xfId="8850"/>
    <cellStyle name="Calculation 2 5" xfId="8851"/>
    <cellStyle name="Calculation 3" xfId="8852"/>
    <cellStyle name="Calculation 3 2" xfId="8853"/>
    <cellStyle name="Calculation 3 3" xfId="8854"/>
    <cellStyle name="Calculation 3 4" xfId="8855"/>
    <cellStyle name="Calculation 4" xfId="8856"/>
    <cellStyle name="Calculation 4 2" xfId="8857"/>
    <cellStyle name="Calculation 4 2 2" xfId="8858"/>
    <cellStyle name="Calculation 4 3" xfId="8859"/>
    <cellStyle name="Calculation 4 3 2" xfId="8860"/>
    <cellStyle name="Calculation 4 4" xfId="8861"/>
    <cellStyle name="Calculation 4 4 2" xfId="8862"/>
    <cellStyle name="Calculation 5" xfId="8863"/>
    <cellStyle name="Calculation 5 2" xfId="8864"/>
    <cellStyle name="Calculation 6" xfId="8865"/>
    <cellStyle name="Calculation 7" xfId="8866"/>
    <cellStyle name="Calculation 7 2" xfId="8867"/>
    <cellStyle name="Calculation 8" xfId="8868"/>
    <cellStyle name="Calculation 8 2" xfId="8869"/>
    <cellStyle name="Calculation 9" xfId="8870"/>
    <cellStyle name="Calculation 9 2" xfId="8871"/>
    <cellStyle name="Cash" xfId="8872"/>
    <cellStyle name="Check Cell 2" xfId="8873"/>
    <cellStyle name="Check Cell 2 2" xfId="8874"/>
    <cellStyle name="Check Cell 2 2 2" xfId="8875"/>
    <cellStyle name="Check Cell 2 2 2 2" xfId="8876"/>
    <cellStyle name="Check Cell 2 2 2 3" xfId="8877"/>
    <cellStyle name="Check Cell 2 2 2 4" xfId="8878"/>
    <cellStyle name="Check Cell 2 2 2 5" xfId="8879"/>
    <cellStyle name="Check Cell 2 2 2 6" xfId="8880"/>
    <cellStyle name="Check Cell 2 2 2 7" xfId="8881"/>
    <cellStyle name="Check Cell 2 2 3" xfId="8882"/>
    <cellStyle name="Check Cell 2 3" xfId="8883"/>
    <cellStyle name="Check Cell 2 4" xfId="8884"/>
    <cellStyle name="Check Cell 3" xfId="8885"/>
    <cellStyle name="Check Cell 3 2" xfId="8886"/>
    <cellStyle name="Check Cell 3 3" xfId="8887"/>
    <cellStyle name="Check Cell 3 4" xfId="8888"/>
    <cellStyle name="Check Cell 3 5" xfId="8889"/>
    <cellStyle name="Check Cell 3 6" xfId="8890"/>
    <cellStyle name="Check Cell 4" xfId="8891"/>
    <cellStyle name="Check Cell 5" xfId="8892"/>
    <cellStyle name="Check Cell 6" xfId="8893"/>
    <cellStyle name="Check Cell 7" xfId="8894"/>
    <cellStyle name="Check Cell 8" xfId="8895"/>
    <cellStyle name="Check Cell 9" xfId="8896"/>
    <cellStyle name="CheckCell" xfId="8897"/>
    <cellStyle name="CheckCell 2" xfId="8898"/>
    <cellStyle name="CheckCell 2 2" xfId="8899"/>
    <cellStyle name="CheckCell 3" xfId="8900"/>
    <cellStyle name="CheckCell 4" xfId="8901"/>
    <cellStyle name="CheckCell_Electric Rev Req Model (2009 GRC) Rebuttal" xfId="8902"/>
    <cellStyle name="ColumnHeading" xfId="8903"/>
    <cellStyle name="ColumnHeadings" xfId="8904"/>
    <cellStyle name="ColumnHeadings2" xfId="8905"/>
    <cellStyle name="Comma" xfId="1" builtinId="3"/>
    <cellStyle name="Comma  - Style1" xfId="8906"/>
    <cellStyle name="Comma  - Style1 2" xfId="8907"/>
    <cellStyle name="Comma  - Style2" xfId="8908"/>
    <cellStyle name="Comma  - Style2 2" xfId="8909"/>
    <cellStyle name="Comma  - Style3" xfId="8910"/>
    <cellStyle name="Comma  - Style3 2" xfId="8911"/>
    <cellStyle name="Comma  - Style4" xfId="8912"/>
    <cellStyle name="Comma  - Style4 2" xfId="8913"/>
    <cellStyle name="Comma  - Style5" xfId="8914"/>
    <cellStyle name="Comma  - Style5 2" xfId="8915"/>
    <cellStyle name="Comma  - Style6" xfId="8916"/>
    <cellStyle name="Comma  - Style6 2" xfId="8917"/>
    <cellStyle name="Comma  - Style7" xfId="8918"/>
    <cellStyle name="Comma  - Style7 2" xfId="8919"/>
    <cellStyle name="Comma  - Style8" xfId="8920"/>
    <cellStyle name="Comma  - Style8 2" xfId="8921"/>
    <cellStyle name="Comma [0] 2" xfId="8922"/>
    <cellStyle name="Comma [0] 3" xfId="8923"/>
    <cellStyle name="Comma 10" xfId="8924"/>
    <cellStyle name="Comma 10 2" xfId="8925"/>
    <cellStyle name="Comma 10 2 2" xfId="8926"/>
    <cellStyle name="Comma 10 2 3" xfId="8927"/>
    <cellStyle name="Comma 10 3" xfId="8928"/>
    <cellStyle name="Comma 10 4" xfId="8929"/>
    <cellStyle name="Comma 101" xfId="8930"/>
    <cellStyle name="Comma 11" xfId="8931"/>
    <cellStyle name="Comma 11 2" xfId="8932"/>
    <cellStyle name="Comma 11 2 2" xfId="8933"/>
    <cellStyle name="Comma 11 3" xfId="8934"/>
    <cellStyle name="Comma 11 4" xfId="8935"/>
    <cellStyle name="Comma 12" xfId="8936"/>
    <cellStyle name="Comma 12 2" xfId="8937"/>
    <cellStyle name="Comma 12 2 2" xfId="8938"/>
    <cellStyle name="Comma 12 3" xfId="8939"/>
    <cellStyle name="Comma 12 4" xfId="8940"/>
    <cellStyle name="Comma 13" xfId="8941"/>
    <cellStyle name="Comma 13 2" xfId="8942"/>
    <cellStyle name="Comma 13 2 2" xfId="8943"/>
    <cellStyle name="Comma 13 3" xfId="8944"/>
    <cellStyle name="Comma 13 4" xfId="8945"/>
    <cellStyle name="Comma 14" xfId="8946"/>
    <cellStyle name="Comma 14 2" xfId="8947"/>
    <cellStyle name="Comma 14 2 2" xfId="8948"/>
    <cellStyle name="Comma 14 3" xfId="8949"/>
    <cellStyle name="Comma 14 4" xfId="8950"/>
    <cellStyle name="Comma 15" xfId="8951"/>
    <cellStyle name="Comma 15 2" xfId="8952"/>
    <cellStyle name="Comma 15 2 2" xfId="8953"/>
    <cellStyle name="Comma 15 3" xfId="8954"/>
    <cellStyle name="Comma 16" xfId="8955"/>
    <cellStyle name="Comma 16 2" xfId="8956"/>
    <cellStyle name="Comma 16 3" xfId="8957"/>
    <cellStyle name="Comma 17" xfId="8958"/>
    <cellStyle name="Comma 17 2" xfId="8959"/>
    <cellStyle name="Comma 17 2 2" xfId="8960"/>
    <cellStyle name="Comma 17 3" xfId="8961"/>
    <cellStyle name="Comma 17 3 2" xfId="8962"/>
    <cellStyle name="Comma 17 4" xfId="8963"/>
    <cellStyle name="Comma 17 4 2" xfId="8964"/>
    <cellStyle name="Comma 17 5" xfId="8965"/>
    <cellStyle name="Comma 18" xfId="8966"/>
    <cellStyle name="Comma 18 2" xfId="8967"/>
    <cellStyle name="Comma 18 3" xfId="8968"/>
    <cellStyle name="Comma 18 4" xfId="8969"/>
    <cellStyle name="Comma 18 5" xfId="8970"/>
    <cellStyle name="Comma 19" xfId="8971"/>
    <cellStyle name="Comma 19 2" xfId="8972"/>
    <cellStyle name="Comma 19 3" xfId="8973"/>
    <cellStyle name="Comma 2" xfId="8974"/>
    <cellStyle name="Comma 2 10" xfId="8975"/>
    <cellStyle name="Comma 2 2" xfId="8976"/>
    <cellStyle name="Comma 2 2 2" xfId="8977"/>
    <cellStyle name="Comma 2 2 2 2" xfId="8978"/>
    <cellStyle name="Comma 2 2 2 3" xfId="8979"/>
    <cellStyle name="Comma 2 2 3" xfId="8980"/>
    <cellStyle name="Comma 2 2 3 2" xfId="8981"/>
    <cellStyle name="Comma 2 2 4" xfId="8982"/>
    <cellStyle name="Comma 2 2 5" xfId="8983"/>
    <cellStyle name="Comma 2 2_DEM-WP(C) Chelan Power Costs" xfId="8984"/>
    <cellStyle name="Comma 2 3" xfId="8985"/>
    <cellStyle name="Comma 2 3 2" xfId="8986"/>
    <cellStyle name="Comma 2 3 3" xfId="8987"/>
    <cellStyle name="Comma 2 4" xfId="8988"/>
    <cellStyle name="Comma 2 4 2" xfId="8989"/>
    <cellStyle name="Comma 2 5" xfId="8990"/>
    <cellStyle name="Comma 2 5 2" xfId="8991"/>
    <cellStyle name="Comma 2 6" xfId="8992"/>
    <cellStyle name="Comma 2 6 2" xfId="8993"/>
    <cellStyle name="Comma 2 7" xfId="8994"/>
    <cellStyle name="Comma 2 7 2" xfId="8995"/>
    <cellStyle name="Comma 2 8" xfId="8996"/>
    <cellStyle name="Comma 2 8 2" xfId="8997"/>
    <cellStyle name="Comma 2 9" xfId="8998"/>
    <cellStyle name="Comma 2_4 31E Reg Asset  Liab and EXH D" xfId="8999"/>
    <cellStyle name="Comma 20" xfId="9000"/>
    <cellStyle name="Comma 20 2" xfId="9001"/>
    <cellStyle name="Comma 21" xfId="9002"/>
    <cellStyle name="Comma 21 2" xfId="9003"/>
    <cellStyle name="Comma 22" xfId="9004"/>
    <cellStyle name="Comma 22 2" xfId="9005"/>
    <cellStyle name="Comma 23" xfId="9006"/>
    <cellStyle name="Comma 23 2" xfId="9007"/>
    <cellStyle name="Comma 24" xfId="9008"/>
    <cellStyle name="Comma 24 2" xfId="9009"/>
    <cellStyle name="Comma 24 3" xfId="9010"/>
    <cellStyle name="Comma 25" xfId="9011"/>
    <cellStyle name="Comma 25 2" xfId="9012"/>
    <cellStyle name="Comma 26" xfId="9013"/>
    <cellStyle name="Comma 26 2" xfId="9014"/>
    <cellStyle name="Comma 27" xfId="9015"/>
    <cellStyle name="Comma 27 2" xfId="9016"/>
    <cellStyle name="Comma 28" xfId="9017"/>
    <cellStyle name="Comma 28 2" xfId="9018"/>
    <cellStyle name="Comma 29" xfId="9019"/>
    <cellStyle name="Comma 3" xfId="9020"/>
    <cellStyle name="Comma 3 2" xfId="9021"/>
    <cellStyle name="Comma 3 2 2" xfId="9022"/>
    <cellStyle name="Comma 3 2 2 2" xfId="9023"/>
    <cellStyle name="Comma 3 2 2 2 2" xfId="9024"/>
    <cellStyle name="Comma 3 2 2 3" xfId="9025"/>
    <cellStyle name="Comma 3 2 3" xfId="9026"/>
    <cellStyle name="Comma 3 2 3 2" xfId="9027"/>
    <cellStyle name="Comma 3 2 4" xfId="9028"/>
    <cellStyle name="Comma 3 3" xfId="9029"/>
    <cellStyle name="Comma 3 3 2" xfId="9030"/>
    <cellStyle name="Comma 3 3 2 2" xfId="9031"/>
    <cellStyle name="Comma 3 3 3" xfId="9032"/>
    <cellStyle name="Comma 3 4" xfId="9033"/>
    <cellStyle name="Comma 3 4 2" xfId="9034"/>
    <cellStyle name="Comma 3 5" xfId="9035"/>
    <cellStyle name="Comma 3 6" xfId="9036"/>
    <cellStyle name="Comma 30" xfId="9037"/>
    <cellStyle name="Comma 31" xfId="9038"/>
    <cellStyle name="Comma 31 2" xfId="9039"/>
    <cellStyle name="Comma 31 3" xfId="9040"/>
    <cellStyle name="Comma 32" xfId="9041"/>
    <cellStyle name="Comma 32 2" xfId="9042"/>
    <cellStyle name="Comma 32 2 2" xfId="9043"/>
    <cellStyle name="Comma 33" xfId="9044"/>
    <cellStyle name="Comma 34" xfId="9045"/>
    <cellStyle name="Comma 35" xfId="9046"/>
    <cellStyle name="Comma 36" xfId="9047"/>
    <cellStyle name="Comma 36 2" xfId="9048"/>
    <cellStyle name="Comma 36 2 2" xfId="9049"/>
    <cellStyle name="Comma 36 3" xfId="9050"/>
    <cellStyle name="Comma 36 4" xfId="9051"/>
    <cellStyle name="Comma 37" xfId="9052"/>
    <cellStyle name="Comma 37 2" xfId="9053"/>
    <cellStyle name="Comma 37 2 2" xfId="9054"/>
    <cellStyle name="Comma 38" xfId="9055"/>
    <cellStyle name="Comma 38 2" xfId="9056"/>
    <cellStyle name="Comma 38 2 2" xfId="9057"/>
    <cellStyle name="Comma 39" xfId="9058"/>
    <cellStyle name="Comma 39 2" xfId="9059"/>
    <cellStyle name="Comma 39 2 2" xfId="9060"/>
    <cellStyle name="Comma 4" xfId="9061"/>
    <cellStyle name="Comma 4 2" xfId="9062"/>
    <cellStyle name="Comma 4 2 2" xfId="9063"/>
    <cellStyle name="Comma 4 2 2 2" xfId="9064"/>
    <cellStyle name="Comma 4 2 3" xfId="9065"/>
    <cellStyle name="Comma 4 3" xfId="9066"/>
    <cellStyle name="Comma 4 3 2" xfId="9067"/>
    <cellStyle name="Comma 4 4" xfId="9068"/>
    <cellStyle name="Comma 4 5" xfId="9069"/>
    <cellStyle name="Comma 4 6" xfId="9070"/>
    <cellStyle name="Comma 40" xfId="9071"/>
    <cellStyle name="Comma 40 2" xfId="9072"/>
    <cellStyle name="Comma 40 2 2" xfId="9073"/>
    <cellStyle name="Comma 41" xfId="9074"/>
    <cellStyle name="Comma 42" xfId="9075"/>
    <cellStyle name="Comma 43" xfId="9076"/>
    <cellStyle name="Comma 44" xfId="9077"/>
    <cellStyle name="Comma 45" xfId="9078"/>
    <cellStyle name="Comma 46" xfId="9079"/>
    <cellStyle name="Comma 46 2" xfId="9080"/>
    <cellStyle name="Comma 46 2 2" xfId="9081"/>
    <cellStyle name="Comma 46 3" xfId="9082"/>
    <cellStyle name="Comma 47" xfId="9083"/>
    <cellStyle name="Comma 47 2" xfId="9084"/>
    <cellStyle name="Comma 48" xfId="9085"/>
    <cellStyle name="Comma 48 2" xfId="9086"/>
    <cellStyle name="Comma 49" xfId="9087"/>
    <cellStyle name="Comma 5" xfId="9088"/>
    <cellStyle name="Comma 5 2" xfId="9089"/>
    <cellStyle name="Comma 5 2 2" xfId="9090"/>
    <cellStyle name="Comma 5 3" xfId="9091"/>
    <cellStyle name="Comma 5 4" xfId="9092"/>
    <cellStyle name="Comma 5 5" xfId="9093"/>
    <cellStyle name="Comma 5 6" xfId="9094"/>
    <cellStyle name="Comma 50" xfId="9095"/>
    <cellStyle name="Comma 50 2" xfId="9096"/>
    <cellStyle name="Comma 51" xfId="9097"/>
    <cellStyle name="Comma 51 2" xfId="9098"/>
    <cellStyle name="Comma 51 2 2" xfId="9099"/>
    <cellStyle name="Comma 51 2 3" xfId="9100"/>
    <cellStyle name="Comma 52" xfId="9101"/>
    <cellStyle name="Comma 53" xfId="9102"/>
    <cellStyle name="Comma 54" xfId="9103"/>
    <cellStyle name="Comma 55" xfId="9104"/>
    <cellStyle name="Comma 56" xfId="9105"/>
    <cellStyle name="Comma 57" xfId="9106"/>
    <cellStyle name="Comma 58" xfId="9107"/>
    <cellStyle name="Comma 59" xfId="9108"/>
    <cellStyle name="Comma 6" xfId="9109"/>
    <cellStyle name="Comma 6 2" xfId="9110"/>
    <cellStyle name="Comma 6 2 2" xfId="9111"/>
    <cellStyle name="Comma 6 2 2 2" xfId="9112"/>
    <cellStyle name="Comma 6 2 3" xfId="9113"/>
    <cellStyle name="Comma 6 3" xfId="9114"/>
    <cellStyle name="Comma 6 3 2" xfId="9115"/>
    <cellStyle name="Comma 6 4" xfId="9116"/>
    <cellStyle name="Comma 60" xfId="9117"/>
    <cellStyle name="Comma 61" xfId="9118"/>
    <cellStyle name="Comma 62" xfId="9119"/>
    <cellStyle name="Comma 63" xfId="9120"/>
    <cellStyle name="Comma 64" xfId="9121"/>
    <cellStyle name="Comma 65" xfId="9122"/>
    <cellStyle name="Comma 66" xfId="9123"/>
    <cellStyle name="Comma 67" xfId="9124"/>
    <cellStyle name="Comma 68" xfId="9125"/>
    <cellStyle name="Comma 69" xfId="9126"/>
    <cellStyle name="Comma 69 2" xfId="9127"/>
    <cellStyle name="Comma 7" xfId="9128"/>
    <cellStyle name="Comma 7 2" xfId="9129"/>
    <cellStyle name="Comma 7 2 2" xfId="9130"/>
    <cellStyle name="Comma 7 3" xfId="9131"/>
    <cellStyle name="Comma 7 4" xfId="9132"/>
    <cellStyle name="Comma 70" xfId="9133"/>
    <cellStyle name="Comma 71" xfId="9134"/>
    <cellStyle name="Comma 8" xfId="9135"/>
    <cellStyle name="Comma 8 2" xfId="9136"/>
    <cellStyle name="Comma 8 2 2" xfId="9137"/>
    <cellStyle name="Comma 8 2 2 2" xfId="9138"/>
    <cellStyle name="Comma 8 2 3" xfId="9139"/>
    <cellStyle name="Comma 8 3" xfId="9140"/>
    <cellStyle name="Comma 8 3 2" xfId="9141"/>
    <cellStyle name="Comma 8 4" xfId="9142"/>
    <cellStyle name="Comma 8 5" xfId="9143"/>
    <cellStyle name="Comma 9" xfId="9144"/>
    <cellStyle name="Comma 9 2" xfId="9145"/>
    <cellStyle name="Comma 9 2 2" xfId="9146"/>
    <cellStyle name="Comma 9 2 2 2" xfId="9147"/>
    <cellStyle name="Comma 9 2 3" xfId="9148"/>
    <cellStyle name="Comma 9 3" xfId="9149"/>
    <cellStyle name="Comma 9 3 2" xfId="9150"/>
    <cellStyle name="Comma 9 3 3" xfId="9151"/>
    <cellStyle name="Comma 9 3 4" xfId="9152"/>
    <cellStyle name="Comma 9 4" xfId="9153"/>
    <cellStyle name="Comma 9 4 2" xfId="9154"/>
    <cellStyle name="Comma 9 5" xfId="9155"/>
    <cellStyle name="Comma 9 5 2" xfId="9156"/>
    <cellStyle name="Comma 9 6" xfId="9157"/>
    <cellStyle name="Comma 9 7" xfId="9158"/>
    <cellStyle name="Comma 9 8" xfId="9159"/>
    <cellStyle name="Comma 9 9" xfId="9160"/>
    <cellStyle name="Comma0" xfId="9161"/>
    <cellStyle name="Comma0 - Style2" xfId="9162"/>
    <cellStyle name="Comma0 - Style2 2" xfId="9163"/>
    <cellStyle name="Comma0 - Style4" xfId="9164"/>
    <cellStyle name="Comma0 - Style4 2" xfId="9165"/>
    <cellStyle name="Comma0 - Style4 3" xfId="9166"/>
    <cellStyle name="Comma0 - Style5" xfId="9167"/>
    <cellStyle name="Comma0 - Style5 2" xfId="9168"/>
    <cellStyle name="Comma0 - Style5 2 2" xfId="9169"/>
    <cellStyle name="Comma0 - Style5 3" xfId="9170"/>
    <cellStyle name="Comma0 - Style5_ACCOUNTS" xfId="9171"/>
    <cellStyle name="Comma0 10" xfId="9172"/>
    <cellStyle name="Comma0 11" xfId="9173"/>
    <cellStyle name="Comma0 12" xfId="9174"/>
    <cellStyle name="Comma0 13" xfId="9175"/>
    <cellStyle name="Comma0 14" xfId="9176"/>
    <cellStyle name="Comma0 15" xfId="9177"/>
    <cellStyle name="Comma0 16" xfId="9178"/>
    <cellStyle name="Comma0 17" xfId="9179"/>
    <cellStyle name="Comma0 18" xfId="9180"/>
    <cellStyle name="Comma0 19" xfId="9181"/>
    <cellStyle name="Comma0 2" xfId="9182"/>
    <cellStyle name="Comma0 2 2" xfId="9183"/>
    <cellStyle name="Comma0 2 3" xfId="9184"/>
    <cellStyle name="Comma0 20" xfId="9185"/>
    <cellStyle name="Comma0 21" xfId="9186"/>
    <cellStyle name="Comma0 22" xfId="9187"/>
    <cellStyle name="Comma0 23" xfId="9188"/>
    <cellStyle name="Comma0 24" xfId="9189"/>
    <cellStyle name="Comma0 25" xfId="9190"/>
    <cellStyle name="Comma0 26" xfId="9191"/>
    <cellStyle name="Comma0 27" xfId="9192"/>
    <cellStyle name="Comma0 28" xfId="9193"/>
    <cellStyle name="Comma0 29" xfId="9194"/>
    <cellStyle name="Comma0 3" xfId="9195"/>
    <cellStyle name="Comma0 3 2" xfId="9196"/>
    <cellStyle name="Comma0 3 3" xfId="9197"/>
    <cellStyle name="Comma0 30" xfId="9198"/>
    <cellStyle name="Comma0 31" xfId="9199"/>
    <cellStyle name="Comma0 32" xfId="9200"/>
    <cellStyle name="Comma0 33" xfId="9201"/>
    <cellStyle name="Comma0 34" xfId="9202"/>
    <cellStyle name="Comma0 35" xfId="9203"/>
    <cellStyle name="Comma0 36" xfId="9204"/>
    <cellStyle name="Comma0 37" xfId="9205"/>
    <cellStyle name="Comma0 38" xfId="9206"/>
    <cellStyle name="Comma0 39" xfId="9207"/>
    <cellStyle name="Comma0 4" xfId="9208"/>
    <cellStyle name="Comma0 4 2" xfId="9209"/>
    <cellStyle name="Comma0 40" xfId="9210"/>
    <cellStyle name="Comma0 41" xfId="9211"/>
    <cellStyle name="Comma0 42" xfId="9212"/>
    <cellStyle name="Comma0 43" xfId="9213"/>
    <cellStyle name="Comma0 44" xfId="9214"/>
    <cellStyle name="Comma0 45" xfId="9215"/>
    <cellStyle name="Comma0 46" xfId="9216"/>
    <cellStyle name="Comma0 47" xfId="9217"/>
    <cellStyle name="Comma0 5" xfId="9218"/>
    <cellStyle name="Comma0 5 2" xfId="9219"/>
    <cellStyle name="Comma0 5 3" xfId="9220"/>
    <cellStyle name="Comma0 6" xfId="9221"/>
    <cellStyle name="Comma0 7" xfId="9222"/>
    <cellStyle name="Comma0 8" xfId="9223"/>
    <cellStyle name="Comma0 9" xfId="9224"/>
    <cellStyle name="Comma0_00COS Ind Allocators" xfId="9225"/>
    <cellStyle name="Comma1 - Style1" xfId="9226"/>
    <cellStyle name="Comma1 - Style1 2" xfId="9227"/>
    <cellStyle name="Comma1 - Style1 2 2" xfId="9228"/>
    <cellStyle name="Comma1 - Style1 3" xfId="9229"/>
    <cellStyle name="Comma1 - Style1 4" xfId="9230"/>
    <cellStyle name="Comma1 - Style1_ACCOUNTS" xfId="9231"/>
    <cellStyle name="Comment" xfId="9232"/>
    <cellStyle name="Copied" xfId="9233"/>
    <cellStyle name="Copied 2" xfId="9234"/>
    <cellStyle name="Copied 2 2" xfId="9235"/>
    <cellStyle name="Copied 3" xfId="9236"/>
    <cellStyle name="Copied 4" xfId="9237"/>
    <cellStyle name="COST1" xfId="9238"/>
    <cellStyle name="COST1 2" xfId="9239"/>
    <cellStyle name="COST1 2 2" xfId="9240"/>
    <cellStyle name="COST1 3" xfId="9241"/>
    <cellStyle name="COST1 4" xfId="9242"/>
    <cellStyle name="CountryTitle" xfId="9243"/>
    <cellStyle name="Curren - Style1" xfId="9244"/>
    <cellStyle name="Curren - Style1 2" xfId="9245"/>
    <cellStyle name="Curren - Style2" xfId="9246"/>
    <cellStyle name="Curren - Style2 2" xfId="9247"/>
    <cellStyle name="Curren - Style2 2 2" xfId="9248"/>
    <cellStyle name="Curren - Style2 3" xfId="9249"/>
    <cellStyle name="Curren - Style2 4" xfId="9250"/>
    <cellStyle name="Curren - Style2_ACCOUNTS" xfId="9251"/>
    <cellStyle name="Curren - Style5" xfId="9252"/>
    <cellStyle name="Curren - Style5 2" xfId="9253"/>
    <cellStyle name="Curren - Style6" xfId="9254"/>
    <cellStyle name="Curren - Style6 2" xfId="9255"/>
    <cellStyle name="Curren - Style6 2 2" xfId="9256"/>
    <cellStyle name="Curren - Style6 3" xfId="9257"/>
    <cellStyle name="Curren - Style6_ACCOUNTS" xfId="9258"/>
    <cellStyle name="Currency [$0]" xfId="9259"/>
    <cellStyle name="Currency [$0] 2" xfId="9260"/>
    <cellStyle name="Currency [£0]" xfId="9261"/>
    <cellStyle name="Currency [0] 2" xfId="9262"/>
    <cellStyle name="Currency [2]" xfId="9263"/>
    <cellStyle name="Currency 10" xfId="9264"/>
    <cellStyle name="Currency 10 2" xfId="9265"/>
    <cellStyle name="Currency 10 2 2" xfId="9266"/>
    <cellStyle name="Currency 10 3" xfId="9267"/>
    <cellStyle name="Currency 10 4" xfId="9268"/>
    <cellStyle name="Currency 11" xfId="9269"/>
    <cellStyle name="Currency 11 2" xfId="9270"/>
    <cellStyle name="Currency 11 2 2" xfId="9271"/>
    <cellStyle name="Currency 11 2 3" xfId="9272"/>
    <cellStyle name="Currency 11 3" xfId="9273"/>
    <cellStyle name="Currency 11 4" xfId="9274"/>
    <cellStyle name="Currency 12" xfId="9275"/>
    <cellStyle name="Currency 12 2" xfId="9276"/>
    <cellStyle name="Currency 12 2 2" xfId="9277"/>
    <cellStyle name="Currency 12 3" xfId="9278"/>
    <cellStyle name="Currency 12 3 2" xfId="9279"/>
    <cellStyle name="Currency 12 4" xfId="9280"/>
    <cellStyle name="Currency 12 4 2" xfId="9281"/>
    <cellStyle name="Currency 12 5" xfId="9282"/>
    <cellStyle name="Currency 12 6" xfId="9283"/>
    <cellStyle name="Currency 13" xfId="9284"/>
    <cellStyle name="Currency 13 2" xfId="9285"/>
    <cellStyle name="Currency 13 3" xfId="9286"/>
    <cellStyle name="Currency 14" xfId="9287"/>
    <cellStyle name="Currency 14 2" xfId="9288"/>
    <cellStyle name="Currency 14 2 2" xfId="9289"/>
    <cellStyle name="Currency 14 3" xfId="9290"/>
    <cellStyle name="Currency 14 3 2" xfId="9291"/>
    <cellStyle name="Currency 14 4" xfId="9292"/>
    <cellStyle name="Currency 14 4 2" xfId="9293"/>
    <cellStyle name="Currency 15" xfId="9294"/>
    <cellStyle name="Currency 15 2" xfId="9295"/>
    <cellStyle name="Currency 15 3" xfId="9296"/>
    <cellStyle name="Currency 15 4" xfId="9297"/>
    <cellStyle name="Currency 16" xfId="9298"/>
    <cellStyle name="Currency 16 2" xfId="9299"/>
    <cellStyle name="Currency 16 3" xfId="9300"/>
    <cellStyle name="Currency 16 3 2" xfId="9301"/>
    <cellStyle name="Currency 16 3 3" xfId="9302"/>
    <cellStyle name="Currency 16 4" xfId="9303"/>
    <cellStyle name="Currency 16 5" xfId="9304"/>
    <cellStyle name="Currency 17" xfId="9305"/>
    <cellStyle name="Currency 18" xfId="9306"/>
    <cellStyle name="Currency 18 2" xfId="9307"/>
    <cellStyle name="Currency 19" xfId="9308"/>
    <cellStyle name="Currency 19 2" xfId="9309"/>
    <cellStyle name="Currency 2" xfId="3"/>
    <cellStyle name="Currency 2 2" xfId="9310"/>
    <cellStyle name="Currency 2 2 2" xfId="9311"/>
    <cellStyle name="Currency 2 2 2 2" xfId="9312"/>
    <cellStyle name="Currency 2 2 2 3" xfId="9313"/>
    <cellStyle name="Currency 2 2 3" xfId="9314"/>
    <cellStyle name="Currency 2 2 4" xfId="9315"/>
    <cellStyle name="Currency 2 3" xfId="9316"/>
    <cellStyle name="Currency 2 3 2" xfId="9317"/>
    <cellStyle name="Currency 2 3 3" xfId="9318"/>
    <cellStyle name="Currency 2 4" xfId="9319"/>
    <cellStyle name="Currency 2 4 2" xfId="9320"/>
    <cellStyle name="Currency 2 5" xfId="9321"/>
    <cellStyle name="Currency 2 5 2" xfId="9322"/>
    <cellStyle name="Currency 2 6" xfId="9323"/>
    <cellStyle name="Currency 2 6 2" xfId="9324"/>
    <cellStyle name="Currency 2 7" xfId="9325"/>
    <cellStyle name="Currency 2 7 2" xfId="9326"/>
    <cellStyle name="Currency 2 8" xfId="9327"/>
    <cellStyle name="Currency 2 8 2" xfId="9328"/>
    <cellStyle name="Currency 2 9" xfId="9329"/>
    <cellStyle name="Currency 20" xfId="9330"/>
    <cellStyle name="Currency 21" xfId="9331"/>
    <cellStyle name="Currency 22" xfId="9332"/>
    <cellStyle name="Currency 23" xfId="9333"/>
    <cellStyle name="Currency 24" xfId="9334"/>
    <cellStyle name="Currency 24 2" xfId="9335"/>
    <cellStyle name="Currency 25" xfId="9336"/>
    <cellStyle name="Currency 25 2" xfId="9337"/>
    <cellStyle name="Currency 25 3" xfId="9338"/>
    <cellStyle name="Currency 25 3 2" xfId="9339"/>
    <cellStyle name="Currency 26" xfId="9340"/>
    <cellStyle name="Currency 26 2" xfId="9341"/>
    <cellStyle name="Currency 27" xfId="9342"/>
    <cellStyle name="Currency 27 2" xfId="9343"/>
    <cellStyle name="Currency 27 2 2" xfId="9344"/>
    <cellStyle name="Currency 27 2 3" xfId="9345"/>
    <cellStyle name="Currency 27 3" xfId="9346"/>
    <cellStyle name="Currency 28" xfId="9347"/>
    <cellStyle name="Currency 28 2" xfId="9348"/>
    <cellStyle name="Currency 28 2 2" xfId="9349"/>
    <cellStyle name="Currency 28 3" xfId="9350"/>
    <cellStyle name="Currency 29" xfId="9351"/>
    <cellStyle name="Currency 29 2" xfId="9352"/>
    <cellStyle name="Currency 29 2 2" xfId="9353"/>
    <cellStyle name="Currency 3" xfId="9354"/>
    <cellStyle name="Currency 3 2" xfId="9355"/>
    <cellStyle name="Currency 3 2 2" xfId="9356"/>
    <cellStyle name="Currency 3 2 2 2" xfId="9357"/>
    <cellStyle name="Currency 3 2 3" xfId="9358"/>
    <cellStyle name="Currency 3 3" xfId="9359"/>
    <cellStyle name="Currency 3 3 2" xfId="9360"/>
    <cellStyle name="Currency 3 4" xfId="9361"/>
    <cellStyle name="Currency 3 5" xfId="9362"/>
    <cellStyle name="Currency 30" xfId="9363"/>
    <cellStyle name="Currency 30 2" xfId="9364"/>
    <cellStyle name="Currency 30 2 2" xfId="9365"/>
    <cellStyle name="Currency 31" xfId="9366"/>
    <cellStyle name="Currency 31 2" xfId="9367"/>
    <cellStyle name="Currency 31 2 2" xfId="9368"/>
    <cellStyle name="Currency 32" xfId="9369"/>
    <cellStyle name="Currency 33" xfId="9370"/>
    <cellStyle name="Currency 34" xfId="9371"/>
    <cellStyle name="Currency 35" xfId="9372"/>
    <cellStyle name="Currency 36" xfId="9373"/>
    <cellStyle name="Currency 37" xfId="9374"/>
    <cellStyle name="Currency 37 2" xfId="9375"/>
    <cellStyle name="Currency 37 2 2" xfId="9376"/>
    <cellStyle name="Currency 37 3" xfId="9377"/>
    <cellStyle name="Currency 38" xfId="9378"/>
    <cellStyle name="Currency 39" xfId="9379"/>
    <cellStyle name="Currency 4" xfId="9380"/>
    <cellStyle name="Currency 4 2" xfId="9381"/>
    <cellStyle name="Currency 4 2 2" xfId="9382"/>
    <cellStyle name="Currency 4 2 2 2" xfId="9383"/>
    <cellStyle name="Currency 4 2 3" xfId="9384"/>
    <cellStyle name="Currency 4 2 4" xfId="9385"/>
    <cellStyle name="Currency 4 3" xfId="9386"/>
    <cellStyle name="Currency 4 3 2" xfId="9387"/>
    <cellStyle name="Currency 4 3 2 2" xfId="9388"/>
    <cellStyle name="Currency 4 3 3" xfId="9389"/>
    <cellStyle name="Currency 4 3 3 2" xfId="9390"/>
    <cellStyle name="Currency 4 3 4" xfId="9391"/>
    <cellStyle name="Currency 4 3 4 2" xfId="9392"/>
    <cellStyle name="Currency 4 4" xfId="9393"/>
    <cellStyle name="Currency 4 4 2" xfId="9394"/>
    <cellStyle name="Currency 4 5" xfId="9395"/>
    <cellStyle name="Currency 4 6" xfId="9396"/>
    <cellStyle name="Currency 4_2009 GRC Compliance Filing (Electric) for Exh A-1" xfId="9397"/>
    <cellStyle name="Currency 40" xfId="9398"/>
    <cellStyle name="Currency 41" xfId="9399"/>
    <cellStyle name="Currency 41 2" xfId="9400"/>
    <cellStyle name="Currency 42" xfId="9401"/>
    <cellStyle name="Currency 42 2" xfId="9402"/>
    <cellStyle name="Currency 43" xfId="9403"/>
    <cellStyle name="Currency 43 2" xfId="9404"/>
    <cellStyle name="Currency 44" xfId="9405"/>
    <cellStyle name="Currency 45" xfId="9406"/>
    <cellStyle name="Currency 46" xfId="9407"/>
    <cellStyle name="Currency 47" xfId="9408"/>
    <cellStyle name="Currency 48" xfId="9409"/>
    <cellStyle name="Currency 49" xfId="9410"/>
    <cellStyle name="Currency 5" xfId="9411"/>
    <cellStyle name="Currency 5 2" xfId="9412"/>
    <cellStyle name="Currency 5 2 2" xfId="9413"/>
    <cellStyle name="Currency 5 3" xfId="9414"/>
    <cellStyle name="Currency 5 4" xfId="9415"/>
    <cellStyle name="Currency 50" xfId="9416"/>
    <cellStyle name="Currency 51" xfId="9417"/>
    <cellStyle name="Currency 52" xfId="9418"/>
    <cellStyle name="Currency 53" xfId="9419"/>
    <cellStyle name="Currency 54" xfId="9420"/>
    <cellStyle name="Currency 55" xfId="9421"/>
    <cellStyle name="Currency 56" xfId="9422"/>
    <cellStyle name="Currency 57" xfId="9423"/>
    <cellStyle name="Currency 58" xfId="9424"/>
    <cellStyle name="Currency 59" xfId="9425"/>
    <cellStyle name="Currency 6" xfId="9426"/>
    <cellStyle name="Currency 6 2" xfId="9427"/>
    <cellStyle name="Currency 6 2 2" xfId="9428"/>
    <cellStyle name="Currency 6 3" xfId="9429"/>
    <cellStyle name="Currency 6 4" xfId="9430"/>
    <cellStyle name="Currency 60" xfId="9431"/>
    <cellStyle name="Currency 61" xfId="9432"/>
    <cellStyle name="Currency 7" xfId="9433"/>
    <cellStyle name="Currency 7 2" xfId="9434"/>
    <cellStyle name="Currency 7 2 2" xfId="9435"/>
    <cellStyle name="Currency 7 3" xfId="9436"/>
    <cellStyle name="Currency 7 4" xfId="9437"/>
    <cellStyle name="Currency 8" xfId="9438"/>
    <cellStyle name="Currency 8 2" xfId="9439"/>
    <cellStyle name="Currency 8 2 2" xfId="9440"/>
    <cellStyle name="Currency 8 2 2 2" xfId="9441"/>
    <cellStyle name="Currency 8 2 2 3" xfId="9442"/>
    <cellStyle name="Currency 8 2 2 4" xfId="9443"/>
    <cellStyle name="Currency 8 2 3" xfId="9444"/>
    <cellStyle name="Currency 8 2 3 2" xfId="9445"/>
    <cellStyle name="Currency 8 2 4" xfId="9446"/>
    <cellStyle name="Currency 8 2 5" xfId="9447"/>
    <cellStyle name="Currency 8 2 6" xfId="9448"/>
    <cellStyle name="Currency 8 3" xfId="9449"/>
    <cellStyle name="Currency 8 3 2" xfId="9450"/>
    <cellStyle name="Currency 8 4" xfId="9451"/>
    <cellStyle name="Currency 8 4 2" xfId="9452"/>
    <cellStyle name="Currency 8 5" xfId="9453"/>
    <cellStyle name="Currency 8 6" xfId="9454"/>
    <cellStyle name="Currency 9" xfId="9455"/>
    <cellStyle name="Currency 9 2" xfId="9456"/>
    <cellStyle name="Currency 9 2 2" xfId="9457"/>
    <cellStyle name="Currency 9 2 2 2" xfId="9458"/>
    <cellStyle name="Currency 9 2 3" xfId="9459"/>
    <cellStyle name="Currency 9 3" xfId="9460"/>
    <cellStyle name="Currency 9 3 2" xfId="9461"/>
    <cellStyle name="Currency 9 3 3" xfId="9462"/>
    <cellStyle name="Currency 9 3 4" xfId="9463"/>
    <cellStyle name="Currency 9 4" xfId="9464"/>
    <cellStyle name="Currency 9 4 2" xfId="9465"/>
    <cellStyle name="Currency 9 5" xfId="9466"/>
    <cellStyle name="Currency 9 5 2" xfId="9467"/>
    <cellStyle name="Currency 9 6" xfId="9468"/>
    <cellStyle name="Currency 9 7" xfId="9469"/>
    <cellStyle name="Currency 9 8" xfId="9470"/>
    <cellStyle name="Currency 9 9" xfId="9471"/>
    <cellStyle name="Currency Euro" xfId="9472"/>
    <cellStyle name="Currency Euro 2" xfId="9473"/>
    <cellStyle name="Currency Pound" xfId="9474"/>
    <cellStyle name="Currency Pound 2" xfId="9475"/>
    <cellStyle name="Currency0" xfId="9476"/>
    <cellStyle name="Currency0 2" xfId="9477"/>
    <cellStyle name="Currency0 2 2" xfId="9478"/>
    <cellStyle name="Currency0 2 2 2" xfId="9479"/>
    <cellStyle name="Currency0 2 3" xfId="9480"/>
    <cellStyle name="Currency0 3" xfId="9481"/>
    <cellStyle name="Currency0 3 2" xfId="9482"/>
    <cellStyle name="Currency0 3 3" xfId="9483"/>
    <cellStyle name="Currency0 4" xfId="9484"/>
    <cellStyle name="Currency0 4 2" xfId="9485"/>
    <cellStyle name="Currency0 4 3" xfId="9486"/>
    <cellStyle name="Currency0 5" xfId="9487"/>
    <cellStyle name="Currency0 5 2" xfId="9488"/>
    <cellStyle name="Currency0 6" xfId="9489"/>
    <cellStyle name="Currency0 7" xfId="9490"/>
    <cellStyle name="Currency0 7 2" xfId="9491"/>
    <cellStyle name="Currency0 8" xfId="9492"/>
    <cellStyle name="Currency0 8 2" xfId="9493"/>
    <cellStyle name="Currency0 9" xfId="9494"/>
    <cellStyle name="Currency0_5  Mar 11 Capital Forecast Variance" xfId="9495"/>
    <cellStyle name="Dash" xfId="9496"/>
    <cellStyle name="Date" xfId="9497"/>
    <cellStyle name="Date - Style3" xfId="9498"/>
    <cellStyle name="Date - Style4" xfId="9499"/>
    <cellStyle name="Date 2" xfId="9500"/>
    <cellStyle name="Date 2 2" xfId="9501"/>
    <cellStyle name="Date 2 3" xfId="9502"/>
    <cellStyle name="Date 3" xfId="9503"/>
    <cellStyle name="Date 3 2" xfId="9504"/>
    <cellStyle name="Date 3 3" xfId="9505"/>
    <cellStyle name="Date 4" xfId="9506"/>
    <cellStyle name="Date 4 2" xfId="9507"/>
    <cellStyle name="Date 5" xfId="9508"/>
    <cellStyle name="Date 5 2" xfId="9509"/>
    <cellStyle name="Date 5 3" xfId="9510"/>
    <cellStyle name="Date 6" xfId="9511"/>
    <cellStyle name="Date 7" xfId="9512"/>
    <cellStyle name="Date 8" xfId="9513"/>
    <cellStyle name="Date_106293_24" xfId="9514"/>
    <cellStyle name="DateTime" xfId="9515"/>
    <cellStyle name="DateTime 2" xfId="9516"/>
    <cellStyle name="Decimals00" xfId="9517"/>
    <cellStyle name="Decimals00 2" xfId="9518"/>
    <cellStyle name="Dezimal [0]_Übersichtstabelle_FM_24082001bu inc. EC" xfId="9519"/>
    <cellStyle name="Dezimal_Übersichtstabelle_FM_24082001bu inc. EC" xfId="9520"/>
    <cellStyle name="Double Accounting" xfId="9521"/>
    <cellStyle name="drp-sh - Style2" xfId="9522"/>
    <cellStyle name="Emphasis 1" xfId="9523"/>
    <cellStyle name="Emphasis 1 2" xfId="9524"/>
    <cellStyle name="Emphasis 2" xfId="9525"/>
    <cellStyle name="Emphasis 2 2" xfId="9526"/>
    <cellStyle name="Emphasis 3" xfId="9527"/>
    <cellStyle name="Emphasis 3 2" xfId="9528"/>
    <cellStyle name="Entered" xfId="9529"/>
    <cellStyle name="Entered 2" xfId="9530"/>
    <cellStyle name="Entered 2 2" xfId="9531"/>
    <cellStyle name="Entered 2 2 2" xfId="9532"/>
    <cellStyle name="Entered 2 3" xfId="9533"/>
    <cellStyle name="Entered 3" xfId="9534"/>
    <cellStyle name="Entered 3 2" xfId="9535"/>
    <cellStyle name="Entered 3 2 2" xfId="9536"/>
    <cellStyle name="Entered 3 3" xfId="9537"/>
    <cellStyle name="Entered 3 3 2" xfId="9538"/>
    <cellStyle name="Entered 3 4" xfId="9539"/>
    <cellStyle name="Entered 3 4 2" xfId="9540"/>
    <cellStyle name="Entered 4" xfId="9541"/>
    <cellStyle name="Entered 4 2" xfId="9542"/>
    <cellStyle name="Entered 5" xfId="9543"/>
    <cellStyle name="Entered 5 2" xfId="9544"/>
    <cellStyle name="Entered 6" xfId="9545"/>
    <cellStyle name="Entered 7" xfId="9546"/>
    <cellStyle name="Entered 7 2" xfId="9547"/>
    <cellStyle name="Entered 8" xfId="9548"/>
    <cellStyle name="Entered 8 2" xfId="9549"/>
    <cellStyle name="Entered_4.32E Depreciation Study Robs file" xfId="9550"/>
    <cellStyle name="Euro" xfId="9551"/>
    <cellStyle name="Euro 2" xfId="9552"/>
    <cellStyle name="Euro 2 2" xfId="9553"/>
    <cellStyle name="Euro 2 2 2" xfId="9554"/>
    <cellStyle name="Euro 2 3" xfId="9555"/>
    <cellStyle name="Euro 3" xfId="9556"/>
    <cellStyle name="Euro 3 2" xfId="9557"/>
    <cellStyle name="Euro 4" xfId="9558"/>
    <cellStyle name="Euro 4 2" xfId="9559"/>
    <cellStyle name="Euro 5" xfId="9560"/>
    <cellStyle name="Euro 5 2" xfId="9561"/>
    <cellStyle name="Euro 6" xfId="9562"/>
    <cellStyle name="Euro 7" xfId="9563"/>
    <cellStyle name="Euro 7 2" xfId="9564"/>
    <cellStyle name="Euro 8" xfId="9565"/>
    <cellStyle name="Euro 8 2" xfId="9566"/>
    <cellStyle name="Explanatory Text 2" xfId="9567"/>
    <cellStyle name="Explanatory Text 2 2" xfId="9568"/>
    <cellStyle name="Explanatory Text 2 2 2" xfId="9569"/>
    <cellStyle name="Explanatory Text 2 3" xfId="9570"/>
    <cellStyle name="Explanatory Text 2 4" xfId="9571"/>
    <cellStyle name="Explanatory Text 3" xfId="9572"/>
    <cellStyle name="Explanatory Text 3 2" xfId="9573"/>
    <cellStyle name="Explanatory Text 4" xfId="9574"/>
    <cellStyle name="Explanatory Text 5" xfId="9575"/>
    <cellStyle name="Explanatory Text 6" xfId="9576"/>
    <cellStyle name="Explanatory Text 7" xfId="9577"/>
    <cellStyle name="Explanatory Text 8" xfId="9578"/>
    <cellStyle name="Explanatory Text 9" xfId="9579"/>
    <cellStyle name="FieldName" xfId="9580"/>
    <cellStyle name="Fixed" xfId="9581"/>
    <cellStyle name="Fixed 2" xfId="9582"/>
    <cellStyle name="Fixed 2 2" xfId="9583"/>
    <cellStyle name="Fixed 3" xfId="9584"/>
    <cellStyle name="Fixed 4" xfId="9585"/>
    <cellStyle name="Fixed 5" xfId="9586"/>
    <cellStyle name="Fixed 6" xfId="9587"/>
    <cellStyle name="Fixed 7" xfId="9588"/>
    <cellStyle name="Fixed_ACCOUNTS" xfId="9589"/>
    <cellStyle name="Fixed3 - Style3" xfId="9590"/>
    <cellStyle name="Fixed3 - Style3 2" xfId="9591"/>
    <cellStyle name="Footnote" xfId="9592"/>
    <cellStyle name="fred" xfId="9593"/>
    <cellStyle name="Fred%" xfId="9594"/>
    <cellStyle name="Fred% 2" xfId="9595"/>
    <cellStyle name="G01_2001 figures 1 decimal a" xfId="9596"/>
    <cellStyle name="G03_Text" xfId="9597"/>
    <cellStyle name="G05_Superiors" xfId="9598"/>
    <cellStyle name="G07_Bold_2002_figs_Green" xfId="9599"/>
    <cellStyle name="G08_2001_figs" xfId="9600"/>
    <cellStyle name="General" xfId="9601"/>
    <cellStyle name="Good 2" xfId="9602"/>
    <cellStyle name="Good 2 2" xfId="9603"/>
    <cellStyle name="Good 2 2 2" xfId="9604"/>
    <cellStyle name="Good 2 3" xfId="9605"/>
    <cellStyle name="Good 2 4" xfId="9606"/>
    <cellStyle name="Good 3" xfId="9607"/>
    <cellStyle name="Good 3 2" xfId="9608"/>
    <cellStyle name="Good 3 3" xfId="9609"/>
    <cellStyle name="Good 3 4" xfId="9610"/>
    <cellStyle name="Good 4" xfId="9611"/>
    <cellStyle name="Good 5" xfId="9612"/>
    <cellStyle name="Good 6" xfId="9613"/>
    <cellStyle name="Good 7" xfId="9614"/>
    <cellStyle name="Good 8" xfId="9615"/>
    <cellStyle name="Good 9" xfId="9616"/>
    <cellStyle name="graybook" xfId="9617"/>
    <cellStyle name="graybook$" xfId="9618"/>
    <cellStyle name="graybook_08_11 Metric Report" xfId="9619"/>
    <cellStyle name="Grey" xfId="9620"/>
    <cellStyle name="Grey 2" xfId="9621"/>
    <cellStyle name="Grey 2 2" xfId="9622"/>
    <cellStyle name="Grey 2 2 2" xfId="9623"/>
    <cellStyle name="Grey 2 3" xfId="9624"/>
    <cellStyle name="Grey 2 4" xfId="9625"/>
    <cellStyle name="Grey 3" xfId="9626"/>
    <cellStyle name="Grey 3 2" xfId="9627"/>
    <cellStyle name="Grey 3 2 2" xfId="9628"/>
    <cellStyle name="Grey 3 3" xfId="9629"/>
    <cellStyle name="Grey 3 4" xfId="9630"/>
    <cellStyle name="Grey 4" xfId="9631"/>
    <cellStyle name="Grey 4 2" xfId="9632"/>
    <cellStyle name="Grey 4 3" xfId="9633"/>
    <cellStyle name="Grey 4 4" xfId="9634"/>
    <cellStyle name="Grey 5" xfId="9635"/>
    <cellStyle name="Grey 5 2" xfId="9636"/>
    <cellStyle name="Grey 6" xfId="9637"/>
    <cellStyle name="Grey 6 2" xfId="9638"/>
    <cellStyle name="Grey 7" xfId="9639"/>
    <cellStyle name="Grey 8" xfId="9640"/>
    <cellStyle name="Grey_(C) WHE Proforma with ITC cash grant 10 Yr Amort_for deferral_102809" xfId="9641"/>
    <cellStyle name="g-tota - Style7" xfId="9642"/>
    <cellStyle name="Header" xfId="9643"/>
    <cellStyle name="Header1" xfId="9644"/>
    <cellStyle name="Header1 2" xfId="9645"/>
    <cellStyle name="Header1 3" xfId="9646"/>
    <cellStyle name="Header1 3 2" xfId="9647"/>
    <cellStyle name="Header1 4" xfId="9648"/>
    <cellStyle name="Header1_AURORA Total New" xfId="9649"/>
    <cellStyle name="Header2" xfId="9650"/>
    <cellStyle name="Header2 2" xfId="9651"/>
    <cellStyle name="Header2 2 2" xfId="9652"/>
    <cellStyle name="Header2 2 3" xfId="9653"/>
    <cellStyle name="Header2 2 4" xfId="9654"/>
    <cellStyle name="Header2 3" xfId="9655"/>
    <cellStyle name="Header2 3 2" xfId="9656"/>
    <cellStyle name="Header2 3 2 2" xfId="9657"/>
    <cellStyle name="Header2 3 2 3" xfId="9658"/>
    <cellStyle name="Header2 3 2 4" xfId="9659"/>
    <cellStyle name="Header2 3 2 5" xfId="9660"/>
    <cellStyle name="Header2 4" xfId="9661"/>
    <cellStyle name="Header2 4 2" xfId="9662"/>
    <cellStyle name="Header2 4 3" xfId="9663"/>
    <cellStyle name="Header2 4 4" xfId="9664"/>
    <cellStyle name="Header2 4 5" xfId="9665"/>
    <cellStyle name="Header2 5" xfId="9666"/>
    <cellStyle name="Header2 6" xfId="9667"/>
    <cellStyle name="Header2_AURORA Total New" xfId="9668"/>
    <cellStyle name="Heading" xfId="9669"/>
    <cellStyle name="Heading 1 2" xfId="9670"/>
    <cellStyle name="Heading 1 2 2" xfId="9671"/>
    <cellStyle name="Heading 1 2 2 2" xfId="9672"/>
    <cellStyle name="Heading 1 2 3" xfId="9673"/>
    <cellStyle name="Heading 1 2 3 2" xfId="9674"/>
    <cellStyle name="Heading 1 2 3 3" xfId="9675"/>
    <cellStyle name="Heading 1 2 3 4" xfId="9676"/>
    <cellStyle name="Heading 1 2 4" xfId="9677"/>
    <cellStyle name="Heading 1 3" xfId="9678"/>
    <cellStyle name="Heading 1 3 2" xfId="9679"/>
    <cellStyle name="Heading 1 3 3" xfId="9680"/>
    <cellStyle name="Heading 1 3 4" xfId="9681"/>
    <cellStyle name="Heading 1 4" xfId="9682"/>
    <cellStyle name="Heading 1 4 2" xfId="9683"/>
    <cellStyle name="Heading 1 5" xfId="9684"/>
    <cellStyle name="Heading 1 6" xfId="9685"/>
    <cellStyle name="Heading 1 7" xfId="9686"/>
    <cellStyle name="Heading 1 8" xfId="9687"/>
    <cellStyle name="Heading 1 9" xfId="9688"/>
    <cellStyle name="Heading 1 9 2" xfId="9689"/>
    <cellStyle name="Heading 2 2" xfId="9690"/>
    <cellStyle name="Heading 2 2 2" xfId="9691"/>
    <cellStyle name="Heading 2 2 2 2" xfId="9692"/>
    <cellStyle name="Heading 2 2 3" xfId="9693"/>
    <cellStyle name="Heading 2 2 3 2" xfId="9694"/>
    <cellStyle name="Heading 2 2 3 3" xfId="9695"/>
    <cellStyle name="Heading 2 2 3 4" xfId="9696"/>
    <cellStyle name="Heading 2 2 4" xfId="9697"/>
    <cellStyle name="Heading 2 3" xfId="9698"/>
    <cellStyle name="Heading 2 3 2" xfId="9699"/>
    <cellStyle name="Heading 2 3 3" xfId="9700"/>
    <cellStyle name="Heading 2 3 4" xfId="9701"/>
    <cellStyle name="Heading 2 4" xfId="9702"/>
    <cellStyle name="Heading 2 4 2" xfId="9703"/>
    <cellStyle name="Heading 2 5" xfId="9704"/>
    <cellStyle name="Heading 2 6" xfId="9705"/>
    <cellStyle name="Heading 2 7" xfId="9706"/>
    <cellStyle name="Heading 2 8" xfId="9707"/>
    <cellStyle name="Heading 2 9" xfId="9708"/>
    <cellStyle name="Heading 2 9 2" xfId="9709"/>
    <cellStyle name="Heading 3 2" xfId="9710"/>
    <cellStyle name="Heading 3 2 2" xfId="9711"/>
    <cellStyle name="Heading 3 2 2 2" xfId="9712"/>
    <cellStyle name="Heading 3 2 3" xfId="9713"/>
    <cellStyle name="Heading 3 2 4" xfId="9714"/>
    <cellStyle name="Heading 3 3" xfId="9715"/>
    <cellStyle name="Heading 3 3 2" xfId="9716"/>
    <cellStyle name="Heading 3 3 3" xfId="9717"/>
    <cellStyle name="Heading 3 3 4" xfId="9718"/>
    <cellStyle name="Heading 3 4" xfId="9719"/>
    <cellStyle name="Heading 3 5" xfId="9720"/>
    <cellStyle name="Heading 3 6" xfId="9721"/>
    <cellStyle name="Heading 3 7" xfId="9722"/>
    <cellStyle name="Heading 3 8" xfId="9723"/>
    <cellStyle name="Heading 3 9" xfId="9724"/>
    <cellStyle name="Heading 4 2" xfId="9725"/>
    <cellStyle name="Heading 4 2 2" xfId="9726"/>
    <cellStyle name="Heading 4 2 2 2" xfId="9727"/>
    <cellStyle name="Heading 4 2 3" xfId="9728"/>
    <cellStyle name="Heading 4 2 4" xfId="9729"/>
    <cellStyle name="Heading 4 3" xfId="9730"/>
    <cellStyle name="Heading 4 3 2" xfId="9731"/>
    <cellStyle name="Heading 4 3 3" xfId="9732"/>
    <cellStyle name="Heading 4 3 4" xfId="9733"/>
    <cellStyle name="Heading 4 4" xfId="9734"/>
    <cellStyle name="Heading 4 5" xfId="9735"/>
    <cellStyle name="Heading 4 6" xfId="9736"/>
    <cellStyle name="Heading 4 7" xfId="9737"/>
    <cellStyle name="Heading 4 8" xfId="9738"/>
    <cellStyle name="Heading 4 9" xfId="9739"/>
    <cellStyle name="Heading1" xfId="9740"/>
    <cellStyle name="Heading1 2" xfId="9741"/>
    <cellStyle name="Heading1 2 2" xfId="9742"/>
    <cellStyle name="Heading1 3" xfId="9743"/>
    <cellStyle name="Heading1 3 2" xfId="9744"/>
    <cellStyle name="Heading1 4" xfId="9745"/>
    <cellStyle name="Heading1 5" xfId="9746"/>
    <cellStyle name="Heading1 6" xfId="9747"/>
    <cellStyle name="Heading1 7" xfId="9748"/>
    <cellStyle name="Heading1 8" xfId="9749"/>
    <cellStyle name="Heading1_4.32E Depreciation Study Robs file" xfId="9750"/>
    <cellStyle name="Heading2" xfId="9751"/>
    <cellStyle name="Heading2 2" xfId="9752"/>
    <cellStyle name="Heading2 2 2" xfId="9753"/>
    <cellStyle name="Heading2 3" xfId="9754"/>
    <cellStyle name="Heading2 3 2" xfId="9755"/>
    <cellStyle name="Heading2 4" xfId="9756"/>
    <cellStyle name="Heading2 5" xfId="9757"/>
    <cellStyle name="Heading2 6" xfId="9758"/>
    <cellStyle name="Heading2 7" xfId="9759"/>
    <cellStyle name="Heading2 8" xfId="9760"/>
    <cellStyle name="Heading2_4.32E Depreciation Study Robs file" xfId="9761"/>
    <cellStyle name="Heading3" xfId="9762"/>
    <cellStyle name="Heading4" xfId="9763"/>
    <cellStyle name="Headings" xfId="9764"/>
    <cellStyle name="HeadlineStyle" xfId="9765"/>
    <cellStyle name="HeadlineStyle 2" xfId="9766"/>
    <cellStyle name="HeadlineStyleJustified" xfId="9767"/>
    <cellStyle name="HeadlineStyleJustified 2" xfId="9768"/>
    <cellStyle name="Hidden" xfId="9769"/>
    <cellStyle name="Hyperlink 2" xfId="9770"/>
    <cellStyle name="Hyperlink 3" xfId="9771"/>
    <cellStyle name="Input [yellow]" xfId="9772"/>
    <cellStyle name="Input [yellow] 2" xfId="9773"/>
    <cellStyle name="Input [yellow] 2 2" xfId="9774"/>
    <cellStyle name="Input [yellow] 2 2 2" xfId="9775"/>
    <cellStyle name="Input [yellow] 2 2 3" xfId="9776"/>
    <cellStyle name="Input [yellow] 2 2 4" xfId="9777"/>
    <cellStyle name="Input [yellow] 2 2 5" xfId="9778"/>
    <cellStyle name="Input [yellow] 2 3" xfId="9779"/>
    <cellStyle name="Input [yellow] 2 3 2" xfId="9780"/>
    <cellStyle name="Input [yellow] 2 3 3" xfId="9781"/>
    <cellStyle name="Input [yellow] 2 3 4" xfId="9782"/>
    <cellStyle name="Input [yellow] 2 3 5" xfId="9783"/>
    <cellStyle name="Input [yellow] 2 4" xfId="9784"/>
    <cellStyle name="Input [yellow] 2 5" xfId="9785"/>
    <cellStyle name="Input [yellow] 3" xfId="9786"/>
    <cellStyle name="Input [yellow] 3 2" xfId="9787"/>
    <cellStyle name="Input [yellow] 3 2 2" xfId="9788"/>
    <cellStyle name="Input [yellow] 3 2 3" xfId="9789"/>
    <cellStyle name="Input [yellow] 3 2 4" xfId="9790"/>
    <cellStyle name="Input [yellow] 3 2 5" xfId="9791"/>
    <cellStyle name="Input [yellow] 3 3" xfId="9792"/>
    <cellStyle name="Input [yellow] 3 3 2" xfId="9793"/>
    <cellStyle name="Input [yellow] 3 3 3" xfId="9794"/>
    <cellStyle name="Input [yellow] 3 3 4" xfId="9795"/>
    <cellStyle name="Input [yellow] 3 3 5" xfId="9796"/>
    <cellStyle name="Input [yellow] 3 4" xfId="9797"/>
    <cellStyle name="Input [yellow] 3 5" xfId="9798"/>
    <cellStyle name="Input [yellow] 4" xfId="9799"/>
    <cellStyle name="Input [yellow] 4 2" xfId="9800"/>
    <cellStyle name="Input [yellow] 4 2 2" xfId="9801"/>
    <cellStyle name="Input [yellow] 4 2 3" xfId="9802"/>
    <cellStyle name="Input [yellow] 4 2 4" xfId="9803"/>
    <cellStyle name="Input [yellow] 4 2 5" xfId="9804"/>
    <cellStyle name="Input [yellow] 4 3" xfId="9805"/>
    <cellStyle name="Input [yellow] 4 3 2" xfId="9806"/>
    <cellStyle name="Input [yellow] 4 3 3" xfId="9807"/>
    <cellStyle name="Input [yellow] 4 3 4" xfId="9808"/>
    <cellStyle name="Input [yellow] 4 3 5" xfId="9809"/>
    <cellStyle name="Input [yellow] 4 4" xfId="9810"/>
    <cellStyle name="Input [yellow] 4 5" xfId="9811"/>
    <cellStyle name="Input [yellow] 5" xfId="9812"/>
    <cellStyle name="Input [yellow] 5 2" xfId="9813"/>
    <cellStyle name="Input [yellow] 5 2 2" xfId="9814"/>
    <cellStyle name="Input [yellow] 5 2 3" xfId="9815"/>
    <cellStyle name="Input [yellow] 5 2 4" xfId="9816"/>
    <cellStyle name="Input [yellow] 5 2 5" xfId="9817"/>
    <cellStyle name="Input [yellow] 6" xfId="9818"/>
    <cellStyle name="Input [yellow] 6 2" xfId="9819"/>
    <cellStyle name="Input [yellow] 6 3" xfId="9820"/>
    <cellStyle name="Input [yellow] 6 4" xfId="9821"/>
    <cellStyle name="Input [yellow] 6 5" xfId="9822"/>
    <cellStyle name="Input [yellow] 7" xfId="9823"/>
    <cellStyle name="Input [yellow] 8" xfId="9824"/>
    <cellStyle name="Input [yellow] 9" xfId="9825"/>
    <cellStyle name="Input [yellow]_(C) WHE Proforma with ITC cash grant 10 Yr Amort_for deferral_102809" xfId="9826"/>
    <cellStyle name="Input 10" xfId="9827"/>
    <cellStyle name="Input 10 2" xfId="9828"/>
    <cellStyle name="Input 10 2 2" xfId="9829"/>
    <cellStyle name="Input 10 3" xfId="9830"/>
    <cellStyle name="Input 10 4" xfId="9831"/>
    <cellStyle name="Input 10 5" xfId="9832"/>
    <cellStyle name="Input 11" xfId="9833"/>
    <cellStyle name="Input 11 2" xfId="9834"/>
    <cellStyle name="Input 11 2 2" xfId="9835"/>
    <cellStyle name="Input 12" xfId="9836"/>
    <cellStyle name="Input 12 2" xfId="9837"/>
    <cellStyle name="Input 12 2 2" xfId="9838"/>
    <cellStyle name="Input 13" xfId="9839"/>
    <cellStyle name="Input 13 2" xfId="9840"/>
    <cellStyle name="Input 13 2 2" xfId="9841"/>
    <cellStyle name="Input 13 3" xfId="9842"/>
    <cellStyle name="Input 13 4" xfId="9843"/>
    <cellStyle name="Input 13 5" xfId="9844"/>
    <cellStyle name="Input 14" xfId="9845"/>
    <cellStyle name="Input 14 2" xfId="9846"/>
    <cellStyle name="Input 14 2 2" xfId="9847"/>
    <cellStyle name="Input 14 3" xfId="9848"/>
    <cellStyle name="Input 14 4" xfId="9849"/>
    <cellStyle name="Input 14 5" xfId="9850"/>
    <cellStyle name="Input 15" xfId="9851"/>
    <cellStyle name="Input 16" xfId="9852"/>
    <cellStyle name="Input 17" xfId="9853"/>
    <cellStyle name="Input 18" xfId="9854"/>
    <cellStyle name="Input 19" xfId="9855"/>
    <cellStyle name="Input 2" xfId="9856"/>
    <cellStyle name="Input 2 2" xfId="9857"/>
    <cellStyle name="Input 2 2 2" xfId="9858"/>
    <cellStyle name="Input 2 2 2 2" xfId="9859"/>
    <cellStyle name="Input 2 2 2 3" xfId="9860"/>
    <cellStyle name="Input 2 2 2 4" xfId="9861"/>
    <cellStyle name="Input 2 2 2 5" xfId="9862"/>
    <cellStyle name="Input 2 2 3" xfId="9863"/>
    <cellStyle name="Input 2 3" xfId="9864"/>
    <cellStyle name="Input 2 4" xfId="9865"/>
    <cellStyle name="Input 2 5" xfId="9866"/>
    <cellStyle name="Input 2 6" xfId="9867"/>
    <cellStyle name="Input 2 7" xfId="9868"/>
    <cellStyle name="Input 20" xfId="9869"/>
    <cellStyle name="Input 21" xfId="9870"/>
    <cellStyle name="Input 22" xfId="9871"/>
    <cellStyle name="Input 23" xfId="9872"/>
    <cellStyle name="Input 24" xfId="9873"/>
    <cellStyle name="Input 25" xfId="9874"/>
    <cellStyle name="Input 26" xfId="9875"/>
    <cellStyle name="Input 27" xfId="9876"/>
    <cellStyle name="Input 28" xfId="9877"/>
    <cellStyle name="Input 29" xfId="9878"/>
    <cellStyle name="Input 3" xfId="9879"/>
    <cellStyle name="Input 3 2" xfId="9880"/>
    <cellStyle name="Input 3 2 2" xfId="9881"/>
    <cellStyle name="Input 3 3" xfId="9882"/>
    <cellStyle name="Input 3 4" xfId="9883"/>
    <cellStyle name="Input 3 5" xfId="9884"/>
    <cellStyle name="Input 3 6" xfId="9885"/>
    <cellStyle name="Input 3 7" xfId="9886"/>
    <cellStyle name="Input 3 8" xfId="9887"/>
    <cellStyle name="Input 30" xfId="9888"/>
    <cellStyle name="Input 31" xfId="9889"/>
    <cellStyle name="Input 32" xfId="9890"/>
    <cellStyle name="Input 33" xfId="9891"/>
    <cellStyle name="Input 4" xfId="9892"/>
    <cellStyle name="Input 4 2" xfId="9893"/>
    <cellStyle name="Input 4 2 2" xfId="9894"/>
    <cellStyle name="Input 4 3" xfId="9895"/>
    <cellStyle name="Input 4 4" xfId="9896"/>
    <cellStyle name="Input 5" xfId="9897"/>
    <cellStyle name="Input 5 2" xfId="9898"/>
    <cellStyle name="Input 5 2 2" xfId="9899"/>
    <cellStyle name="Input 6" xfId="9900"/>
    <cellStyle name="Input 6 2" xfId="9901"/>
    <cellStyle name="Input 6 2 2" xfId="9902"/>
    <cellStyle name="Input 7" xfId="9903"/>
    <cellStyle name="Input 7 2" xfId="9904"/>
    <cellStyle name="Input 7 2 2" xfId="9905"/>
    <cellStyle name="Input 8" xfId="9906"/>
    <cellStyle name="Input 8 2" xfId="9907"/>
    <cellStyle name="Input 8 2 2" xfId="9908"/>
    <cellStyle name="Input 9" xfId="9909"/>
    <cellStyle name="Input 9 2" xfId="9910"/>
    <cellStyle name="Input 9 2 2" xfId="9911"/>
    <cellStyle name="Input Cells" xfId="9912"/>
    <cellStyle name="Input Cells 2" xfId="9913"/>
    <cellStyle name="Input Cells 3" xfId="9914"/>
    <cellStyle name="Input Cells Percent" xfId="9915"/>
    <cellStyle name="Input Cells Percent 2" xfId="9916"/>
    <cellStyle name="Input Cells Percent 3" xfId="9917"/>
    <cellStyle name="Input Cells Percent_AURORA Total New" xfId="9918"/>
    <cellStyle name="Input Cells_4.34E Mint Farm Deferral" xfId="9919"/>
    <cellStyle name="Integer" xfId="9920"/>
    <cellStyle name="line b - Style6" xfId="9921"/>
    <cellStyle name="Lines" xfId="9922"/>
    <cellStyle name="Lines 2" xfId="9923"/>
    <cellStyle name="Lines 3" xfId="9924"/>
    <cellStyle name="Lines 4" xfId="9925"/>
    <cellStyle name="Lines_Electric Rev Req Model (2009 GRC) Rebuttal" xfId="9926"/>
    <cellStyle name="LINKED" xfId="9927"/>
    <cellStyle name="LINKED 2" xfId="9928"/>
    <cellStyle name="LINKED 2 2" xfId="9929"/>
    <cellStyle name="LINKED 3" xfId="9930"/>
    <cellStyle name="LINKED 4" xfId="9931"/>
    <cellStyle name="Linked Cell 2" xfId="9932"/>
    <cellStyle name="Linked Cell 2 2" xfId="9933"/>
    <cellStyle name="Linked Cell 2 2 2" xfId="9934"/>
    <cellStyle name="Linked Cell 2 3" xfId="9935"/>
    <cellStyle name="Linked Cell 2 4" xfId="9936"/>
    <cellStyle name="Linked Cell 3" xfId="9937"/>
    <cellStyle name="Linked Cell 3 2" xfId="9938"/>
    <cellStyle name="Linked Cell 3 3" xfId="9939"/>
    <cellStyle name="Linked Cell 3 4" xfId="9940"/>
    <cellStyle name="Linked Cell 4" xfId="9941"/>
    <cellStyle name="Linked Cell 5" xfId="9942"/>
    <cellStyle name="Linked Cell 6" xfId="9943"/>
    <cellStyle name="Linked Cell 7" xfId="9944"/>
    <cellStyle name="Linked Cell 8" xfId="9945"/>
    <cellStyle name="Linked Cell 9" xfId="9946"/>
    <cellStyle name="LongDate" xfId="9947"/>
    <cellStyle name="Millares [0]_2AV_M_M " xfId="9948"/>
    <cellStyle name="Millares_2AV_M_M " xfId="9949"/>
    <cellStyle name="Milliers [0]_Dossier financier HECC" xfId="9950"/>
    <cellStyle name="MLMultiple0" xfId="9951"/>
    <cellStyle name="MLMultiple0 2" xfId="9952"/>
    <cellStyle name="modified border" xfId="9953"/>
    <cellStyle name="modified border 2" xfId="9954"/>
    <cellStyle name="modified border 2 2" xfId="9955"/>
    <cellStyle name="modified border 2 3" xfId="9956"/>
    <cellStyle name="modified border 3" xfId="9957"/>
    <cellStyle name="modified border 3 2" xfId="9958"/>
    <cellStyle name="modified border 3 3" xfId="9959"/>
    <cellStyle name="modified border 4" xfId="9960"/>
    <cellStyle name="modified border 4 2" xfId="9961"/>
    <cellStyle name="modified border 4 3" xfId="9962"/>
    <cellStyle name="modified border 5" xfId="9963"/>
    <cellStyle name="modified border 5 2" xfId="9964"/>
    <cellStyle name="modified border 6" xfId="9965"/>
    <cellStyle name="modified border 7" xfId="9966"/>
    <cellStyle name="modified border 8" xfId="9967"/>
    <cellStyle name="modified border_4.34E Mint Farm Deferral" xfId="9968"/>
    <cellStyle name="modified border1" xfId="9969"/>
    <cellStyle name="modified border1 2" xfId="9970"/>
    <cellStyle name="modified border1 2 2" xfId="9971"/>
    <cellStyle name="modified border1 2 3" xfId="9972"/>
    <cellStyle name="modified border1 3" xfId="9973"/>
    <cellStyle name="modified border1 3 2" xfId="9974"/>
    <cellStyle name="modified border1 3 3" xfId="9975"/>
    <cellStyle name="modified border1 4" xfId="9976"/>
    <cellStyle name="modified border1 4 2" xfId="9977"/>
    <cellStyle name="modified border1 4 3" xfId="9978"/>
    <cellStyle name="modified border1 5" xfId="9979"/>
    <cellStyle name="modified border1 5 2" xfId="9980"/>
    <cellStyle name="modified border1 6" xfId="9981"/>
    <cellStyle name="modified border1 7" xfId="9982"/>
    <cellStyle name="modified border1 8" xfId="9983"/>
    <cellStyle name="modified border1_4.34E Mint Farm Deferral" xfId="9984"/>
    <cellStyle name="Moneda [0]_2AV_M_M " xfId="9985"/>
    <cellStyle name="Moneda_2AV_M_M " xfId="9986"/>
    <cellStyle name="MonthYears" xfId="9987"/>
    <cellStyle name="Multiple" xfId="9988"/>
    <cellStyle name="Multiple 2" xfId="9989"/>
    <cellStyle name="Neutral 2" xfId="9990"/>
    <cellStyle name="Neutral 2 2" xfId="9991"/>
    <cellStyle name="Neutral 2 2 2" xfId="9992"/>
    <cellStyle name="Neutral 2 3" xfId="9993"/>
    <cellStyle name="Neutral 2 4" xfId="9994"/>
    <cellStyle name="Neutral 3" xfId="9995"/>
    <cellStyle name="Neutral 3 2" xfId="9996"/>
    <cellStyle name="Neutral 3 3" xfId="9997"/>
    <cellStyle name="Neutral 3 4" xfId="9998"/>
    <cellStyle name="Neutral 4" xfId="9999"/>
    <cellStyle name="Neutral 5" xfId="10000"/>
    <cellStyle name="Neutral 6" xfId="10001"/>
    <cellStyle name="Neutral 7" xfId="10002"/>
    <cellStyle name="Neutral 8" xfId="10003"/>
    <cellStyle name="Neutral 9" xfId="10004"/>
    <cellStyle name="no dec" xfId="10005"/>
    <cellStyle name="no dec 2" xfId="10006"/>
    <cellStyle name="no dec 2 2" xfId="10007"/>
    <cellStyle name="no dec 3" xfId="10008"/>
    <cellStyle name="no dec 4" xfId="10009"/>
    <cellStyle name="Normal" xfId="0" builtinId="0"/>
    <cellStyle name="Normal - Style1" xfId="10010"/>
    <cellStyle name="Normal - Style1 2" xfId="10011"/>
    <cellStyle name="Normal - Style1 2 2" xfId="10012"/>
    <cellStyle name="Normal - Style1 2 2 2" xfId="10013"/>
    <cellStyle name="Normal - Style1 2 2 3" xfId="10014"/>
    <cellStyle name="Normal - Style1 2 3" xfId="10015"/>
    <cellStyle name="Normal - Style1 2 4" xfId="10016"/>
    <cellStyle name="Normal - Style1 3" xfId="10017"/>
    <cellStyle name="Normal - Style1 3 2" xfId="10018"/>
    <cellStyle name="Normal - Style1 3 2 2" xfId="10019"/>
    <cellStyle name="Normal - Style1 3 3" xfId="10020"/>
    <cellStyle name="Normal - Style1 3 4" xfId="10021"/>
    <cellStyle name="Normal - Style1 4" xfId="10022"/>
    <cellStyle name="Normal - Style1 4 2" xfId="10023"/>
    <cellStyle name="Normal - Style1 4 2 2" xfId="10024"/>
    <cellStyle name="Normal - Style1 4 3" xfId="10025"/>
    <cellStyle name="Normal - Style1 4 4" xfId="10026"/>
    <cellStyle name="Normal - Style1 5" xfId="10027"/>
    <cellStyle name="Normal - Style1 5 2" xfId="10028"/>
    <cellStyle name="Normal - Style1 5 2 2" xfId="10029"/>
    <cellStyle name="Normal - Style1 5 2 3" xfId="10030"/>
    <cellStyle name="Normal - Style1 5 3" xfId="10031"/>
    <cellStyle name="Normal - Style1 5 4" xfId="10032"/>
    <cellStyle name="Normal - Style1 5 5" xfId="10033"/>
    <cellStyle name="Normal - Style1 6" xfId="10034"/>
    <cellStyle name="Normal - Style1 6 2" xfId="10035"/>
    <cellStyle name="Normal - Style1 6 2 2" xfId="10036"/>
    <cellStyle name="Normal - Style1 6 3" xfId="10037"/>
    <cellStyle name="Normal - Style1 6 4" xfId="10038"/>
    <cellStyle name="Normal - Style1 7" xfId="10039"/>
    <cellStyle name="Normal - Style1 7 2" xfId="10040"/>
    <cellStyle name="Normal - Style1 7 2 2" xfId="10041"/>
    <cellStyle name="Normal - Style1 7 3" xfId="10042"/>
    <cellStyle name="Normal - Style1 8" xfId="10043"/>
    <cellStyle name="Normal - Style1 9" xfId="10044"/>
    <cellStyle name="Normal - Style1_(C) WHE Proforma with ITC cash grant 10 Yr Amort_for deferral_102809" xfId="10045"/>
    <cellStyle name="Normal [0]" xfId="10046"/>
    <cellStyle name="Normal [2]" xfId="10047"/>
    <cellStyle name="Normal 1" xfId="10048"/>
    <cellStyle name="Normal 1 2" xfId="10049"/>
    <cellStyle name="Normal 1 2 2" xfId="10050"/>
    <cellStyle name="Normal 1 3" xfId="10051"/>
    <cellStyle name="Normal 1 3 2" xfId="10052"/>
    <cellStyle name="Normal 1 4" xfId="10053"/>
    <cellStyle name="Normal 10" xfId="10054"/>
    <cellStyle name="Normal 10 2" xfId="10055"/>
    <cellStyle name="Normal 10 2 2" xfId="10056"/>
    <cellStyle name="Normal 10 2 2 2" xfId="10057"/>
    <cellStyle name="Normal 10 2 2 3" xfId="10058"/>
    <cellStyle name="Normal 10 2 3" xfId="10059"/>
    <cellStyle name="Normal 10 2 4" xfId="10060"/>
    <cellStyle name="Normal 10 3" xfId="10061"/>
    <cellStyle name="Normal 10 3 2" xfId="10062"/>
    <cellStyle name="Normal 10 3 2 2" xfId="10063"/>
    <cellStyle name="Normal 10 3 3" xfId="10064"/>
    <cellStyle name="Normal 10 3 4" xfId="10065"/>
    <cellStyle name="Normal 10 4" xfId="10066"/>
    <cellStyle name="Normal 10 4 2" xfId="10067"/>
    <cellStyle name="Normal 10 4 2 2" xfId="10068"/>
    <cellStyle name="Normal 10 4 3" xfId="10069"/>
    <cellStyle name="Normal 10 5" xfId="10070"/>
    <cellStyle name="Normal 10 5 2" xfId="10071"/>
    <cellStyle name="Normal 10 5 3" xfId="10072"/>
    <cellStyle name="Normal 10 6" xfId="10073"/>
    <cellStyle name="Normal 10 6 2" xfId="10074"/>
    <cellStyle name="Normal 10 7" xfId="10075"/>
    <cellStyle name="Normal 10 8" xfId="10076"/>
    <cellStyle name="Normal 10 9" xfId="10077"/>
    <cellStyle name="Normal 10_ Price Inputs" xfId="10078"/>
    <cellStyle name="Normal 100" xfId="10079"/>
    <cellStyle name="Normal 101" xfId="10080"/>
    <cellStyle name="Normal 101 3" xfId="10081"/>
    <cellStyle name="Normal 101 3 2" xfId="10082"/>
    <cellStyle name="Normal 101 3 3" xfId="10083"/>
    <cellStyle name="Normal 102" xfId="10084"/>
    <cellStyle name="Normal 103" xfId="10085"/>
    <cellStyle name="Normal 103 3" xfId="10086"/>
    <cellStyle name="Normal 103 3 2" xfId="10087"/>
    <cellStyle name="Normal 103 3 3" xfId="10088"/>
    <cellStyle name="Normal 104" xfId="10089"/>
    <cellStyle name="Normal 105" xfId="10090"/>
    <cellStyle name="Normal 106" xfId="10091"/>
    <cellStyle name="Normal 107" xfId="10092"/>
    <cellStyle name="Normal 108" xfId="10093"/>
    <cellStyle name="Normal 109" xfId="10094"/>
    <cellStyle name="Normal 11" xfId="10095"/>
    <cellStyle name="Normal 11 2" xfId="10096"/>
    <cellStyle name="Normal 11 2 2" xfId="10097"/>
    <cellStyle name="Normal 11 2 2 2" xfId="10098"/>
    <cellStyle name="Normal 11 2 3" xfId="10099"/>
    <cellStyle name="Normal 11 3" xfId="10100"/>
    <cellStyle name="Normal 11 3 2" xfId="10101"/>
    <cellStyle name="Normal 11 3 3" xfId="10102"/>
    <cellStyle name="Normal 11 4" xfId="10103"/>
    <cellStyle name="Normal 11 4 2" xfId="10104"/>
    <cellStyle name="Normal 11 5" xfId="10105"/>
    <cellStyle name="Normal 11 6" xfId="10106"/>
    <cellStyle name="Normal 11 7" xfId="10107"/>
    <cellStyle name="Normal 11_16.37E Wild Horse Expansion DeferralRevwrkingfile SF" xfId="10108"/>
    <cellStyle name="Normal 110" xfId="10109"/>
    <cellStyle name="Normal 111" xfId="10110"/>
    <cellStyle name="Normal 112" xfId="10111"/>
    <cellStyle name="Normal 112 2" xfId="10112"/>
    <cellStyle name="Normal 113" xfId="10113"/>
    <cellStyle name="Normal 114" xfId="10114"/>
    <cellStyle name="Normal 115" xfId="10115"/>
    <cellStyle name="Normal 116" xfId="10116"/>
    <cellStyle name="Normal 116 2" xfId="10117"/>
    <cellStyle name="Normal 117" xfId="10118"/>
    <cellStyle name="Normal 118" xfId="10119"/>
    <cellStyle name="Normal 119" xfId="10120"/>
    <cellStyle name="Normal 12" xfId="10121"/>
    <cellStyle name="Normal 12 2" xfId="10122"/>
    <cellStyle name="Normal 12 2 2" xfId="10123"/>
    <cellStyle name="Normal 12 2 2 2" xfId="10124"/>
    <cellStyle name="Normal 12 2 3" xfId="10125"/>
    <cellStyle name="Normal 12 3" xfId="10126"/>
    <cellStyle name="Normal 12 3 2" xfId="10127"/>
    <cellStyle name="Normal 12 3 3" xfId="10128"/>
    <cellStyle name="Normal 12 4" xfId="10129"/>
    <cellStyle name="Normal 12 4 2" xfId="10130"/>
    <cellStyle name="Normal 12 5" xfId="10131"/>
    <cellStyle name="Normal 12 6" xfId="10132"/>
    <cellStyle name="Normal 12 7" xfId="10133"/>
    <cellStyle name="Normal 12_2011 CBR Rev Calc by schedule" xfId="10134"/>
    <cellStyle name="Normal 120" xfId="10135"/>
    <cellStyle name="Normal 121" xfId="10136"/>
    <cellStyle name="Normal 122" xfId="10137"/>
    <cellStyle name="Normal 123" xfId="10138"/>
    <cellStyle name="Normal 124" xfId="10139"/>
    <cellStyle name="Normal 125" xfId="10140"/>
    <cellStyle name="Normal 126" xfId="10141"/>
    <cellStyle name="Normal 127" xfId="10142"/>
    <cellStyle name="Normal 128" xfId="10143"/>
    <cellStyle name="Normal 129" xfId="10144"/>
    <cellStyle name="Normal 13" xfId="10145"/>
    <cellStyle name="Normal 13 2" xfId="10146"/>
    <cellStyle name="Normal 13 2 2" xfId="10147"/>
    <cellStyle name="Normal 13 2 2 2" xfId="10148"/>
    <cellStyle name="Normal 13 2 3" xfId="10149"/>
    <cellStyle name="Normal 13 3" xfId="10150"/>
    <cellStyle name="Normal 13 3 2" xfId="10151"/>
    <cellStyle name="Normal 13 3 3" xfId="10152"/>
    <cellStyle name="Normal 13 4" xfId="10153"/>
    <cellStyle name="Normal 13 4 2" xfId="10154"/>
    <cellStyle name="Normal 13 5" xfId="10155"/>
    <cellStyle name="Normal 13 6" xfId="10156"/>
    <cellStyle name="Normal 13 7" xfId="10157"/>
    <cellStyle name="Normal 13_2011 CBR Rev Calc by schedule" xfId="10158"/>
    <cellStyle name="Normal 130" xfId="10159"/>
    <cellStyle name="Normal 131" xfId="10160"/>
    <cellStyle name="Normal 132" xfId="10161"/>
    <cellStyle name="Normal 133" xfId="10162"/>
    <cellStyle name="Normal 134" xfId="10163"/>
    <cellStyle name="Normal 135" xfId="10164"/>
    <cellStyle name="Normal 136" xfId="10165"/>
    <cellStyle name="Normal 137" xfId="10166"/>
    <cellStyle name="Normal 138" xfId="10167"/>
    <cellStyle name="Normal 139" xfId="10168"/>
    <cellStyle name="Normal 14" xfId="10169"/>
    <cellStyle name="Normal 14 2" xfId="10170"/>
    <cellStyle name="Normal 14 2 2" xfId="10171"/>
    <cellStyle name="Normal 14 3" xfId="10172"/>
    <cellStyle name="Normal 14 4" xfId="10173"/>
    <cellStyle name="Normal 14_2011 CBR Rev Calc by schedule" xfId="10174"/>
    <cellStyle name="Normal 140" xfId="10175"/>
    <cellStyle name="Normal 141" xfId="10176"/>
    <cellStyle name="Normal 142" xfId="10177"/>
    <cellStyle name="Normal 143" xfId="10178"/>
    <cellStyle name="Normal 144" xfId="10179"/>
    <cellStyle name="Normal 145" xfId="10180"/>
    <cellStyle name="Normal 146" xfId="10181"/>
    <cellStyle name="Normal 147" xfId="10182"/>
    <cellStyle name="Normal 148" xfId="10183"/>
    <cellStyle name="Normal 149" xfId="10184"/>
    <cellStyle name="Normal 15" xfId="10185"/>
    <cellStyle name="Normal 15 2" xfId="10186"/>
    <cellStyle name="Normal 15 2 2" xfId="10187"/>
    <cellStyle name="Normal 15 3" xfId="10188"/>
    <cellStyle name="Normal 15 3 2" xfId="10189"/>
    <cellStyle name="Normal 15 3 3" xfId="10190"/>
    <cellStyle name="Normal 15 4" xfId="10191"/>
    <cellStyle name="Normal 15 4 2" xfId="10192"/>
    <cellStyle name="Normal 15 5" xfId="10193"/>
    <cellStyle name="Normal 15 6" xfId="10194"/>
    <cellStyle name="Normal 15 7" xfId="10195"/>
    <cellStyle name="Normal 15 8" xfId="10196"/>
    <cellStyle name="Normal 15_2011 CBR Rev Calc by schedule" xfId="10197"/>
    <cellStyle name="Normal 150" xfId="10198"/>
    <cellStyle name="Normal 151" xfId="10199"/>
    <cellStyle name="Normal 152" xfId="10200"/>
    <cellStyle name="Normal 153" xfId="10201"/>
    <cellStyle name="Normal 154" xfId="10202"/>
    <cellStyle name="Normal 155" xfId="10203"/>
    <cellStyle name="Normal 156" xfId="10204"/>
    <cellStyle name="Normal 157" xfId="10205"/>
    <cellStyle name="Normal 157 2" xfId="10206"/>
    <cellStyle name="Normal 157 2 2" xfId="10207"/>
    <cellStyle name="Normal 157 2 3" xfId="10208"/>
    <cellStyle name="Normal 157 3" xfId="10209"/>
    <cellStyle name="Normal 158" xfId="10210"/>
    <cellStyle name="Normal 159" xfId="10211"/>
    <cellStyle name="Normal 159 2" xfId="10212"/>
    <cellStyle name="Normal 16" xfId="10213"/>
    <cellStyle name="Normal 16 2" xfId="10214"/>
    <cellStyle name="Normal 16 2 2" xfId="10215"/>
    <cellStyle name="Normal 16 3" xfId="10216"/>
    <cellStyle name="Normal 16 3 2" xfId="10217"/>
    <cellStyle name="Normal 16 3 3" xfId="10218"/>
    <cellStyle name="Normal 16 4" xfId="10219"/>
    <cellStyle name="Normal 16 4 2" xfId="10220"/>
    <cellStyle name="Normal 16 5" xfId="10221"/>
    <cellStyle name="Normal 16 6" xfId="10222"/>
    <cellStyle name="Normal 16 7" xfId="10223"/>
    <cellStyle name="Normal 16_2011 CBR Rev Calc by schedule" xfId="10224"/>
    <cellStyle name="Normal 160" xfId="10225"/>
    <cellStyle name="Normal 161" xfId="10226"/>
    <cellStyle name="Normal 17" xfId="10227"/>
    <cellStyle name="Normal 17 2" xfId="10228"/>
    <cellStyle name="Normal 17 2 2" xfId="10229"/>
    <cellStyle name="Normal 17 3" xfId="10230"/>
    <cellStyle name="Normal 17 3 2" xfId="10231"/>
    <cellStyle name="Normal 17 4" xfId="10232"/>
    <cellStyle name="Normal 17 5" xfId="10233"/>
    <cellStyle name="Normal 18" xfId="10234"/>
    <cellStyle name="Normal 18 2" xfId="10235"/>
    <cellStyle name="Normal 18 2 2" xfId="10236"/>
    <cellStyle name="Normal 18 3" xfId="10237"/>
    <cellStyle name="Normal 18 3 2" xfId="10238"/>
    <cellStyle name="Normal 18 4" xfId="10239"/>
    <cellStyle name="Normal 18 5" xfId="10240"/>
    <cellStyle name="Normal 19" xfId="10241"/>
    <cellStyle name="Normal 19 2" xfId="10242"/>
    <cellStyle name="Normal 19 2 2" xfId="10243"/>
    <cellStyle name="Normal 19 3" xfId="10244"/>
    <cellStyle name="Normal 19 3 2" xfId="10245"/>
    <cellStyle name="Normal 19 4" xfId="10246"/>
    <cellStyle name="Normal 2" xfId="2"/>
    <cellStyle name="Normal 2 10" xfId="10247"/>
    <cellStyle name="Normal 2 10 2" xfId="10248"/>
    <cellStyle name="Normal 2 10 2 2" xfId="10249"/>
    <cellStyle name="Normal 2 10 3" xfId="10250"/>
    <cellStyle name="Normal 2 11" xfId="10251"/>
    <cellStyle name="Normal 2 11 2" xfId="10252"/>
    <cellStyle name="Normal 2 12" xfId="10253"/>
    <cellStyle name="Normal 2 12 2" xfId="10254"/>
    <cellStyle name="Normal 2 13" xfId="10255"/>
    <cellStyle name="Normal 2 13 2" xfId="10256"/>
    <cellStyle name="Normal 2 14" xfId="10257"/>
    <cellStyle name="Normal 2 15" xfId="10258"/>
    <cellStyle name="Normal 2 2" xfId="10259"/>
    <cellStyle name="Normal 2 2 10" xfId="10260"/>
    <cellStyle name="Normal 2 2 11" xfId="10261"/>
    <cellStyle name="Normal 2 2 2" xfId="10262"/>
    <cellStyle name="Normal 2 2 2 2" xfId="10263"/>
    <cellStyle name="Normal 2 2 2 2 2" xfId="10264"/>
    <cellStyle name="Normal 2 2 2 2 2 2" xfId="10265"/>
    <cellStyle name="Normal 2 2 2 2 3" xfId="10266"/>
    <cellStyle name="Normal 2 2 2 2 3 2" xfId="10267"/>
    <cellStyle name="Normal 2 2 2 2 4" xfId="10268"/>
    <cellStyle name="Normal 2 2 2 3" xfId="10269"/>
    <cellStyle name="Normal 2 2 2 3 2" xfId="10270"/>
    <cellStyle name="Normal 2 2 2 3 2 2" xfId="10271"/>
    <cellStyle name="Normal 2 2 2 3 3" xfId="10272"/>
    <cellStyle name="Normal 2 2 2 3 3 2" xfId="10273"/>
    <cellStyle name="Normal 2 2 2 3 4" xfId="10274"/>
    <cellStyle name="Normal 2 2 2 4" xfId="10275"/>
    <cellStyle name="Normal 2 2 2 4 2" xfId="10276"/>
    <cellStyle name="Normal 2 2 2 5" xfId="10277"/>
    <cellStyle name="Normal 2 2 2 5 2" xfId="10278"/>
    <cellStyle name="Normal 2 2 2 6" xfId="10279"/>
    <cellStyle name="Normal 2 2 2 7" xfId="10280"/>
    <cellStyle name="Normal 2 2 2_Chelan PUD Power Costs (8-10)" xfId="10281"/>
    <cellStyle name="Normal 2 2 3" xfId="10282"/>
    <cellStyle name="Normal 2 2 3 2" xfId="10283"/>
    <cellStyle name="Normal 2 2 3 2 2" xfId="10284"/>
    <cellStyle name="Normal 2 2 3 3" xfId="10285"/>
    <cellStyle name="Normal 2 2 3 3 2" xfId="10286"/>
    <cellStyle name="Normal 2 2 3 4" xfId="10287"/>
    <cellStyle name="Normal 2 2 4" xfId="10288"/>
    <cellStyle name="Normal 2 2 4 2" xfId="10289"/>
    <cellStyle name="Normal 2 2 4 3" xfId="10290"/>
    <cellStyle name="Normal 2 2 5" xfId="10291"/>
    <cellStyle name="Normal 2 2 5 2" xfId="10292"/>
    <cellStyle name="Normal 2 2 6" xfId="10293"/>
    <cellStyle name="Normal 2 2 7" xfId="10294"/>
    <cellStyle name="Normal 2 2 8" xfId="10295"/>
    <cellStyle name="Normal 2 2 9" xfId="10296"/>
    <cellStyle name="Normal 2 2_ Price Inputs" xfId="10297"/>
    <cellStyle name="Normal 2 3" xfId="10298"/>
    <cellStyle name="Normal 2 3 2" xfId="10299"/>
    <cellStyle name="Normal 2 3 2 2" xfId="10300"/>
    <cellStyle name="Normal 2 3 3" xfId="10301"/>
    <cellStyle name="Normal 2 3 3 2" xfId="10302"/>
    <cellStyle name="Normal 2 3 3 2 2" xfId="10303"/>
    <cellStyle name="Normal 2 3 3 3" xfId="10304"/>
    <cellStyle name="Normal 2 3 4" xfId="10305"/>
    <cellStyle name="Normal 2 3 5" xfId="10306"/>
    <cellStyle name="Normal 2 3 5 2" xfId="10307"/>
    <cellStyle name="Normal 2 3 6" xfId="10308"/>
    <cellStyle name="Normal 2 4" xfId="10309"/>
    <cellStyle name="Normal 2 4 2" xfId="10310"/>
    <cellStyle name="Normal 2 4 2 2" xfId="10311"/>
    <cellStyle name="Normal 2 4 2 2 2" xfId="10312"/>
    <cellStyle name="Normal 2 4 2 3" xfId="10313"/>
    <cellStyle name="Normal 2 4 3" xfId="10314"/>
    <cellStyle name="Normal 2 4 3 2" xfId="10315"/>
    <cellStyle name="Normal 2 4 4" xfId="10316"/>
    <cellStyle name="Normal 2 5" xfId="10317"/>
    <cellStyle name="Normal 2 5 2" xfId="10318"/>
    <cellStyle name="Normal 2 5 2 2" xfId="10319"/>
    <cellStyle name="Normal 2 5 3" xfId="10320"/>
    <cellStyle name="Normal 2 5 3 2" xfId="10321"/>
    <cellStyle name="Normal 2 5 4" xfId="10322"/>
    <cellStyle name="Normal 2 6" xfId="10323"/>
    <cellStyle name="Normal 2 6 2" xfId="10324"/>
    <cellStyle name="Normal 2 6 2 2" xfId="10325"/>
    <cellStyle name="Normal 2 6 2 2 2" xfId="10326"/>
    <cellStyle name="Normal 2 6 2 3" xfId="10327"/>
    <cellStyle name="Normal 2 6 3" xfId="10328"/>
    <cellStyle name="Normal 2 6 3 2" xfId="10329"/>
    <cellStyle name="Normal 2 6 4" xfId="10330"/>
    <cellStyle name="Normal 2 6 5" xfId="10331"/>
    <cellStyle name="Normal 2 6 6" xfId="10332"/>
    <cellStyle name="Normal 2 7" xfId="10333"/>
    <cellStyle name="Normal 2 7 2" xfId="10334"/>
    <cellStyle name="Normal 2 7 2 2" xfId="10335"/>
    <cellStyle name="Normal 2 7 3" xfId="10336"/>
    <cellStyle name="Normal 2 7 4" xfId="10337"/>
    <cellStyle name="Normal 2 8" xfId="10338"/>
    <cellStyle name="Normal 2 8 2" xfId="10339"/>
    <cellStyle name="Normal 2 8 2 2" xfId="10340"/>
    <cellStyle name="Normal 2 8 2 2 2" xfId="10341"/>
    <cellStyle name="Normal 2 8 2 3" xfId="10342"/>
    <cellStyle name="Normal 2 8 3" xfId="10343"/>
    <cellStyle name="Normal 2 8 3 2" xfId="10344"/>
    <cellStyle name="Normal 2 8 4" xfId="10345"/>
    <cellStyle name="Normal 2 8 5" xfId="10346"/>
    <cellStyle name="Normal 2 9" xfId="10347"/>
    <cellStyle name="Normal 2 9 2" xfId="10348"/>
    <cellStyle name="Normal 2 9 2 2" xfId="10349"/>
    <cellStyle name="Normal 2 9 3" xfId="10350"/>
    <cellStyle name="Normal 2 9 4" xfId="10351"/>
    <cellStyle name="Normal 2_16.37E Wild Horse Expansion DeferralRevwrkingfile SF" xfId="10352"/>
    <cellStyle name="Normal 20" xfId="10353"/>
    <cellStyle name="Normal 20 2" xfId="10354"/>
    <cellStyle name="Normal 20 2 2" xfId="10355"/>
    <cellStyle name="Normal 20 3" xfId="10356"/>
    <cellStyle name="Normal 20 3 2" xfId="10357"/>
    <cellStyle name="Normal 20 4" xfId="10358"/>
    <cellStyle name="Normal 20 4 2" xfId="10359"/>
    <cellStyle name="Normal 20 5" xfId="10360"/>
    <cellStyle name="Normal 20 6" xfId="10361"/>
    <cellStyle name="Normal 21" xfId="10362"/>
    <cellStyle name="Normal 21 2" xfId="10363"/>
    <cellStyle name="Normal 21 2 2" xfId="10364"/>
    <cellStyle name="Normal 21 2 3" xfId="10365"/>
    <cellStyle name="Normal 21 3" xfId="10366"/>
    <cellStyle name="Normal 21 3 2" xfId="10367"/>
    <cellStyle name="Normal 21 4" xfId="10368"/>
    <cellStyle name="Normal 21 5" xfId="10369"/>
    <cellStyle name="Normal 21 6" xfId="10370"/>
    <cellStyle name="Normal 21_4 31E Reg Asset  Liab and EXH D" xfId="10371"/>
    <cellStyle name="Normal 22" xfId="10372"/>
    <cellStyle name="Normal 22 2" xfId="10373"/>
    <cellStyle name="Normal 22 2 2" xfId="10374"/>
    <cellStyle name="Normal 22 2 2 2" xfId="10375"/>
    <cellStyle name="Normal 22 2 3" xfId="10376"/>
    <cellStyle name="Normal 22 3" xfId="10377"/>
    <cellStyle name="Normal 22 3 2" xfId="10378"/>
    <cellStyle name="Normal 22 4" xfId="10379"/>
    <cellStyle name="Normal 22 5" xfId="10380"/>
    <cellStyle name="Normal 22 6" xfId="10381"/>
    <cellStyle name="Normal 23" xfId="10382"/>
    <cellStyle name="Normal 23 2" xfId="10383"/>
    <cellStyle name="Normal 23 2 2" xfId="10384"/>
    <cellStyle name="Normal 23 2 2 2" xfId="10385"/>
    <cellStyle name="Normal 23 2 3" xfId="10386"/>
    <cellStyle name="Normal 23 3" xfId="10387"/>
    <cellStyle name="Normal 23 3 2" xfId="10388"/>
    <cellStyle name="Normal 23 4" xfId="10389"/>
    <cellStyle name="Normal 23 5" xfId="10390"/>
    <cellStyle name="Normal 23 6" xfId="10391"/>
    <cellStyle name="Normal 24" xfId="10392"/>
    <cellStyle name="Normal 24 2" xfId="10393"/>
    <cellStyle name="Normal 24 2 2" xfId="10394"/>
    <cellStyle name="Normal 24 2 2 2" xfId="10395"/>
    <cellStyle name="Normal 24 2 3" xfId="10396"/>
    <cellStyle name="Normal 24 3" xfId="10397"/>
    <cellStyle name="Normal 24 3 2" xfId="10398"/>
    <cellStyle name="Normal 24 4" xfId="10399"/>
    <cellStyle name="Normal 24 5" xfId="10400"/>
    <cellStyle name="Normal 25" xfId="10401"/>
    <cellStyle name="Normal 25 2" xfId="10402"/>
    <cellStyle name="Normal 25 2 2" xfId="10403"/>
    <cellStyle name="Normal 25 2 2 2" xfId="10404"/>
    <cellStyle name="Normal 25 2 3" xfId="10405"/>
    <cellStyle name="Normal 25 3" xfId="10406"/>
    <cellStyle name="Normal 25 3 2" xfId="10407"/>
    <cellStyle name="Normal 25 4" xfId="10408"/>
    <cellStyle name="Normal 25 5" xfId="10409"/>
    <cellStyle name="Normal 26" xfId="10410"/>
    <cellStyle name="Normal 26 2" xfId="10411"/>
    <cellStyle name="Normal 26 2 2" xfId="10412"/>
    <cellStyle name="Normal 26 2 3" xfId="10413"/>
    <cellStyle name="Normal 26 3" xfId="10414"/>
    <cellStyle name="Normal 26 3 2" xfId="10415"/>
    <cellStyle name="Normal 26 4" xfId="10416"/>
    <cellStyle name="Normal 26 5" xfId="10417"/>
    <cellStyle name="Normal 26 6" xfId="10418"/>
    <cellStyle name="Normal 27" xfId="10419"/>
    <cellStyle name="Normal 27 2" xfId="10420"/>
    <cellStyle name="Normal 27 2 2" xfId="10421"/>
    <cellStyle name="Normal 27 2 3" xfId="10422"/>
    <cellStyle name="Normal 27 3" xfId="10423"/>
    <cellStyle name="Normal 27 3 2" xfId="10424"/>
    <cellStyle name="Normal 27 4" xfId="10425"/>
    <cellStyle name="Normal 27 5" xfId="10426"/>
    <cellStyle name="Normal 28" xfId="10427"/>
    <cellStyle name="Normal 28 2" xfId="10428"/>
    <cellStyle name="Normal 28 2 2" xfId="10429"/>
    <cellStyle name="Normal 28 2 3" xfId="10430"/>
    <cellStyle name="Normal 28 3" xfId="10431"/>
    <cellStyle name="Normal 28 3 2" xfId="10432"/>
    <cellStyle name="Normal 28 4" xfId="10433"/>
    <cellStyle name="Normal 28 5" xfId="10434"/>
    <cellStyle name="Normal 29" xfId="10435"/>
    <cellStyle name="Normal 29 2" xfId="10436"/>
    <cellStyle name="Normal 29 2 2" xfId="10437"/>
    <cellStyle name="Normal 29 2 3" xfId="10438"/>
    <cellStyle name="Normal 29 3" xfId="10439"/>
    <cellStyle name="Normal 29 3 2" xfId="10440"/>
    <cellStyle name="Normal 29 4" xfId="10441"/>
    <cellStyle name="Normal 29 5" xfId="10442"/>
    <cellStyle name="Normal 3" xfId="10443"/>
    <cellStyle name="Normal 3 10" xfId="10444"/>
    <cellStyle name="Normal 3 10 2" xfId="10445"/>
    <cellStyle name="Normal 3 11" xfId="10446"/>
    <cellStyle name="Normal 3 11 2" xfId="10447"/>
    <cellStyle name="Normal 3 12" xfId="10448"/>
    <cellStyle name="Normal 3 13" xfId="10449"/>
    <cellStyle name="Normal 3 14" xfId="10450"/>
    <cellStyle name="Normal 3 2" xfId="10451"/>
    <cellStyle name="Normal 3 2 2" xfId="10452"/>
    <cellStyle name="Normal 3 2 2 2" xfId="10453"/>
    <cellStyle name="Normal 3 2 3" xfId="10454"/>
    <cellStyle name="Normal 3 2 3 2" xfId="10455"/>
    <cellStyle name="Normal 3 2 4" xfId="10456"/>
    <cellStyle name="Normal 3 2 5" xfId="10457"/>
    <cellStyle name="Normal 3 2 6" xfId="10458"/>
    <cellStyle name="Normal 3 2_Chelan PUD Power Costs (8-10)" xfId="10459"/>
    <cellStyle name="Normal 3 3" xfId="10460"/>
    <cellStyle name="Normal 3 3 2" xfId="10461"/>
    <cellStyle name="Normal 3 3 2 2" xfId="10462"/>
    <cellStyle name="Normal 3 3 2 3" xfId="10463"/>
    <cellStyle name="Normal 3 3 3" xfId="10464"/>
    <cellStyle name="Normal 3 3 4" xfId="10465"/>
    <cellStyle name="Normal 3 3 5" xfId="10466"/>
    <cellStyle name="Normal 3 3 6" xfId="10467"/>
    <cellStyle name="Normal 3 4" xfId="10468"/>
    <cellStyle name="Normal 3 4 2" xfId="10469"/>
    <cellStyle name="Normal 3 4 2 2" xfId="10470"/>
    <cellStyle name="Normal 3 4 3" xfId="10471"/>
    <cellStyle name="Normal 3 4 3 2" xfId="10472"/>
    <cellStyle name="Normal 3 4 4" xfId="10473"/>
    <cellStyle name="Normal 3 4 4 2" xfId="10474"/>
    <cellStyle name="Normal 3 4 5" xfId="10475"/>
    <cellStyle name="Normal 3 5" xfId="10476"/>
    <cellStyle name="Normal 3 5 2" xfId="10477"/>
    <cellStyle name="Normal 3 5 3" xfId="10478"/>
    <cellStyle name="Normal 3 6" xfId="10479"/>
    <cellStyle name="Normal 3 6 2" xfId="10480"/>
    <cellStyle name="Normal 3 7" xfId="10481"/>
    <cellStyle name="Normal 3 7 2" xfId="10482"/>
    <cellStyle name="Normal 3 8" xfId="10483"/>
    <cellStyle name="Normal 3 8 2" xfId="10484"/>
    <cellStyle name="Normal 3 9" xfId="10485"/>
    <cellStyle name="Normal 3 9 2" xfId="10486"/>
    <cellStyle name="Normal 3_ Price Inputs" xfId="10487"/>
    <cellStyle name="Normal 30" xfId="10488"/>
    <cellStyle name="Normal 30 2" xfId="10489"/>
    <cellStyle name="Normal 30 2 2" xfId="10490"/>
    <cellStyle name="Normal 30 2 3" xfId="10491"/>
    <cellStyle name="Normal 30 3" xfId="10492"/>
    <cellStyle name="Normal 30 3 2" xfId="10493"/>
    <cellStyle name="Normal 30 4" xfId="10494"/>
    <cellStyle name="Normal 30 5" xfId="10495"/>
    <cellStyle name="Normal 31" xfId="10496"/>
    <cellStyle name="Normal 31 2" xfId="10497"/>
    <cellStyle name="Normal 31 2 2" xfId="10498"/>
    <cellStyle name="Normal 31 2 3" xfId="10499"/>
    <cellStyle name="Normal 31 3" xfId="10500"/>
    <cellStyle name="Normal 31 3 2" xfId="10501"/>
    <cellStyle name="Normal 31 4" xfId="10502"/>
    <cellStyle name="Normal 31 5" xfId="10503"/>
    <cellStyle name="Normal 32" xfId="10504"/>
    <cellStyle name="Normal 32 2" xfId="10505"/>
    <cellStyle name="Normal 32 2 2" xfId="10506"/>
    <cellStyle name="Normal 32 2 3" xfId="10507"/>
    <cellStyle name="Normal 32 3" xfId="10508"/>
    <cellStyle name="Normal 32 3 2" xfId="10509"/>
    <cellStyle name="Normal 32 4" xfId="10510"/>
    <cellStyle name="Normal 32 5" xfId="10511"/>
    <cellStyle name="Normal 33" xfId="10512"/>
    <cellStyle name="Normal 33 2" xfId="10513"/>
    <cellStyle name="Normal 33 2 2" xfId="10514"/>
    <cellStyle name="Normal 33 2 3" xfId="10515"/>
    <cellStyle name="Normal 33 3" xfId="10516"/>
    <cellStyle name="Normal 33 3 2" xfId="10517"/>
    <cellStyle name="Normal 33 4" xfId="10518"/>
    <cellStyle name="Normal 33 5" xfId="10519"/>
    <cellStyle name="Normal 34" xfId="10520"/>
    <cellStyle name="Normal 34 2" xfId="10521"/>
    <cellStyle name="Normal 34 2 2" xfId="10522"/>
    <cellStyle name="Normal 34 2 3" xfId="10523"/>
    <cellStyle name="Normal 34 3" xfId="10524"/>
    <cellStyle name="Normal 34 3 2" xfId="10525"/>
    <cellStyle name="Normal 34 4" xfId="10526"/>
    <cellStyle name="Normal 34 5" xfId="10527"/>
    <cellStyle name="Normal 35" xfId="10528"/>
    <cellStyle name="Normal 35 2" xfId="10529"/>
    <cellStyle name="Normal 35 2 2" xfId="10530"/>
    <cellStyle name="Normal 35 2 3" xfId="10531"/>
    <cellStyle name="Normal 35 3" xfId="10532"/>
    <cellStyle name="Normal 35 3 2" xfId="10533"/>
    <cellStyle name="Normal 35 4" xfId="10534"/>
    <cellStyle name="Normal 35 5" xfId="10535"/>
    <cellStyle name="Normal 36" xfId="10536"/>
    <cellStyle name="Normal 36 2" xfId="10537"/>
    <cellStyle name="Normal 36 2 2" xfId="10538"/>
    <cellStyle name="Normal 36 2 3" xfId="10539"/>
    <cellStyle name="Normal 36 3" xfId="10540"/>
    <cellStyle name="Normal 36 3 2" xfId="10541"/>
    <cellStyle name="Normal 36 4" xfId="10542"/>
    <cellStyle name="Normal 36 5" xfId="10543"/>
    <cellStyle name="Normal 37" xfId="10544"/>
    <cellStyle name="Normal 37 2" xfId="10545"/>
    <cellStyle name="Normal 37 2 2" xfId="10546"/>
    <cellStyle name="Normal 37 2 3" xfId="10547"/>
    <cellStyle name="Normal 37 3" xfId="10548"/>
    <cellStyle name="Normal 37 3 2" xfId="10549"/>
    <cellStyle name="Normal 37 4" xfId="10550"/>
    <cellStyle name="Normal 37 5" xfId="10551"/>
    <cellStyle name="Normal 38" xfId="10552"/>
    <cellStyle name="Normal 38 2" xfId="10553"/>
    <cellStyle name="Normal 38 2 2" xfId="10554"/>
    <cellStyle name="Normal 38 2 3" xfId="10555"/>
    <cellStyle name="Normal 38 3" xfId="10556"/>
    <cellStyle name="Normal 38 3 2" xfId="10557"/>
    <cellStyle name="Normal 38 4" xfId="10558"/>
    <cellStyle name="Normal 38 5" xfId="10559"/>
    <cellStyle name="Normal 39" xfId="10560"/>
    <cellStyle name="Normal 39 2" xfId="10561"/>
    <cellStyle name="Normal 39 2 2" xfId="10562"/>
    <cellStyle name="Normal 39 2 3" xfId="10563"/>
    <cellStyle name="Normal 39 3" xfId="10564"/>
    <cellStyle name="Normal 39 3 2" xfId="10565"/>
    <cellStyle name="Normal 39 4" xfId="10566"/>
    <cellStyle name="Normal 39 5" xfId="10567"/>
    <cellStyle name="Normal 4" xfId="10568"/>
    <cellStyle name="Normal 4 2" xfId="10569"/>
    <cellStyle name="Normal 4 2 2" xfId="10570"/>
    <cellStyle name="Normal 4 2 2 2" xfId="10571"/>
    <cellStyle name="Normal 4 2 2 3" xfId="10572"/>
    <cellStyle name="Normal 4 2 2 4" xfId="10573"/>
    <cellStyle name="Normal 4 2 3" xfId="10574"/>
    <cellStyle name="Normal 4 2 3 2" xfId="10575"/>
    <cellStyle name="Normal 4 2 4" xfId="10576"/>
    <cellStyle name="Normal 4 2 4 2" xfId="10577"/>
    <cellStyle name="Normal 4 2 5" xfId="10578"/>
    <cellStyle name="Normal 4 2 6" xfId="10579"/>
    <cellStyle name="Normal 4 3" xfId="10580"/>
    <cellStyle name="Normal 4 3 2" xfId="10581"/>
    <cellStyle name="Normal 4 4" xfId="10582"/>
    <cellStyle name="Normal 4 4 2" xfId="10583"/>
    <cellStyle name="Normal 4 5" xfId="10584"/>
    <cellStyle name="Normal 4 5 2" xfId="10585"/>
    <cellStyle name="Normal 4 6" xfId="10586"/>
    <cellStyle name="Normal 4 7" xfId="10587"/>
    <cellStyle name="Normal 4_ Price Inputs" xfId="10588"/>
    <cellStyle name="Normal 40" xfId="10589"/>
    <cellStyle name="Normal 40 2" xfId="10590"/>
    <cellStyle name="Normal 41" xfId="10591"/>
    <cellStyle name="Normal 41 2" xfId="10592"/>
    <cellStyle name="Normal 41 2 2" xfId="10593"/>
    <cellStyle name="Normal 41 3" xfId="10594"/>
    <cellStyle name="Normal 41 3 2" xfId="10595"/>
    <cellStyle name="Normal 41 4" xfId="10596"/>
    <cellStyle name="Normal 41 4 2" xfId="10597"/>
    <cellStyle name="Normal 42" xfId="10598"/>
    <cellStyle name="Normal 42 2" xfId="10599"/>
    <cellStyle name="Normal 42 2 2" xfId="10600"/>
    <cellStyle name="Normal 42 2 2 2" xfId="10601"/>
    <cellStyle name="Normal 42 2 3" xfId="10602"/>
    <cellStyle name="Normal 42 3" xfId="10603"/>
    <cellStyle name="Normal 42 3 2" xfId="10604"/>
    <cellStyle name="Normal 42 4" xfId="10605"/>
    <cellStyle name="Normal 42 4 2" xfId="10606"/>
    <cellStyle name="Normal 42 5" xfId="10607"/>
    <cellStyle name="Normal 42 5 2" xfId="10608"/>
    <cellStyle name="Normal 43" xfId="10609"/>
    <cellStyle name="Normal 43 2" xfId="10610"/>
    <cellStyle name="Normal 43 2 2" xfId="10611"/>
    <cellStyle name="Normal 43 3" xfId="10612"/>
    <cellStyle name="Normal 43 3 2" xfId="10613"/>
    <cellStyle name="Normal 44" xfId="10614"/>
    <cellStyle name="Normal 44 2" xfId="10615"/>
    <cellStyle name="Normal 44 2 2" xfId="10616"/>
    <cellStyle name="Normal 44 2 2 2" xfId="10617"/>
    <cellStyle name="Normal 44 2 3" xfId="10618"/>
    <cellStyle name="Normal 44 2 4" xfId="10619"/>
    <cellStyle name="Normal 44 3" xfId="10620"/>
    <cellStyle name="Normal 44 3 2" xfId="10621"/>
    <cellStyle name="Normal 44 3 3" xfId="10622"/>
    <cellStyle name="Normal 44 4" xfId="10623"/>
    <cellStyle name="Normal 44 4 2" xfId="10624"/>
    <cellStyle name="Normal 44 5" xfId="10625"/>
    <cellStyle name="Normal 44 5 2" xfId="10626"/>
    <cellStyle name="Normal 44 6" xfId="10627"/>
    <cellStyle name="Normal 44 7" xfId="10628"/>
    <cellStyle name="Normal 45" xfId="10629"/>
    <cellStyle name="Normal 45 2" xfId="10630"/>
    <cellStyle name="Normal 45 2 2" xfId="10631"/>
    <cellStyle name="Normal 45 3" xfId="10632"/>
    <cellStyle name="Normal 45 4" xfId="10633"/>
    <cellStyle name="Normal 45 5" xfId="10634"/>
    <cellStyle name="Normal 45 6" xfId="10635"/>
    <cellStyle name="Normal 45 7" xfId="10636"/>
    <cellStyle name="Normal 46" xfId="10637"/>
    <cellStyle name="Normal 46 2" xfId="10638"/>
    <cellStyle name="Normal 46 2 2" xfId="10639"/>
    <cellStyle name="Normal 46 2 3" xfId="10640"/>
    <cellStyle name="Normal 46 3" xfId="10641"/>
    <cellStyle name="Normal 46 4" xfId="10642"/>
    <cellStyle name="Normal 46 5" xfId="10643"/>
    <cellStyle name="Normal 46 6" xfId="10644"/>
    <cellStyle name="Normal 47" xfId="10645"/>
    <cellStyle name="Normal 47 2" xfId="10646"/>
    <cellStyle name="Normal 47 2 2" xfId="10647"/>
    <cellStyle name="Normal 47 3" xfId="10648"/>
    <cellStyle name="Normal 47 3 2" xfId="10649"/>
    <cellStyle name="Normal 47 4" xfId="10650"/>
    <cellStyle name="Normal 47 4 2" xfId="10651"/>
    <cellStyle name="Normal 47 5" xfId="10652"/>
    <cellStyle name="Normal 48" xfId="10653"/>
    <cellStyle name="Normal 48 2" xfId="10654"/>
    <cellStyle name="Normal 48 2 2" xfId="10655"/>
    <cellStyle name="Normal 48 3" xfId="10656"/>
    <cellStyle name="Normal 48 3 2" xfId="10657"/>
    <cellStyle name="Normal 48 4" xfId="10658"/>
    <cellStyle name="Normal 48 4 2" xfId="10659"/>
    <cellStyle name="Normal 49" xfId="10660"/>
    <cellStyle name="Normal 49 2" xfId="10661"/>
    <cellStyle name="Normal 49 2 2" xfId="10662"/>
    <cellStyle name="Normal 49 3" xfId="10663"/>
    <cellStyle name="Normal 49 3 2" xfId="10664"/>
    <cellStyle name="Normal 49 4" xfId="10665"/>
    <cellStyle name="Normal 49 4 2" xfId="10666"/>
    <cellStyle name="Normal 5" xfId="10667"/>
    <cellStyle name="Normal 5 2" xfId="10668"/>
    <cellStyle name="Normal 5 2 2" xfId="10669"/>
    <cellStyle name="Normal 5 2 3" xfId="10670"/>
    <cellStyle name="Normal 5 3" xfId="10671"/>
    <cellStyle name="Normal 5 3 2" xfId="10672"/>
    <cellStyle name="Normal 5 4" xfId="10673"/>
    <cellStyle name="Normal 5 4 2" xfId="10674"/>
    <cellStyle name="Normal 5 5" xfId="10675"/>
    <cellStyle name="Normal 5 5 2" xfId="10676"/>
    <cellStyle name="Normal 5 6" xfId="10677"/>
    <cellStyle name="Normal 5_2011 CBR Rev Calc by schedule" xfId="10678"/>
    <cellStyle name="Normal 50" xfId="10679"/>
    <cellStyle name="Normal 50 2" xfId="10680"/>
    <cellStyle name="Normal 50 2 2" xfId="10681"/>
    <cellStyle name="Normal 50 3" xfId="10682"/>
    <cellStyle name="Normal 50 3 2" xfId="10683"/>
    <cellStyle name="Normal 50 4" xfId="10684"/>
    <cellStyle name="Normal 50 4 2" xfId="10685"/>
    <cellStyle name="Normal 51" xfId="10686"/>
    <cellStyle name="Normal 51 2" xfId="10687"/>
    <cellStyle name="Normal 51 2 2" xfId="10688"/>
    <cellStyle name="Normal 51 2 3" xfId="10689"/>
    <cellStyle name="Normal 51 3" xfId="10690"/>
    <cellStyle name="Normal 51 4" xfId="10691"/>
    <cellStyle name="Normal 51 5" xfId="10692"/>
    <cellStyle name="Normal 51 6" xfId="10693"/>
    <cellStyle name="Normal 52" xfId="10694"/>
    <cellStyle name="Normal 53" xfId="10695"/>
    <cellStyle name="Normal 53 2" xfId="10696"/>
    <cellStyle name="Normal 53 3" xfId="10697"/>
    <cellStyle name="Normal 53 3 2" xfId="10698"/>
    <cellStyle name="Normal 53 4" xfId="10699"/>
    <cellStyle name="Normal 54" xfId="10700"/>
    <cellStyle name="Normal 54 2" xfId="10701"/>
    <cellStyle name="Normal 54 3" xfId="10702"/>
    <cellStyle name="Normal 54 3 2" xfId="10703"/>
    <cellStyle name="Normal 54 4" xfId="10704"/>
    <cellStyle name="Normal 54 5" xfId="10705"/>
    <cellStyle name="Normal 55" xfId="10706"/>
    <cellStyle name="Normal 55 2" xfId="10707"/>
    <cellStyle name="Normal 55 2 2" xfId="10708"/>
    <cellStyle name="Normal 55 3" xfId="10709"/>
    <cellStyle name="Normal 56" xfId="10710"/>
    <cellStyle name="Normal 56 2" xfId="10711"/>
    <cellStyle name="Normal 56 2 2" xfId="10712"/>
    <cellStyle name="Normal 56 3" xfId="10713"/>
    <cellStyle name="Normal 57" xfId="10714"/>
    <cellStyle name="Normal 57 2" xfId="10715"/>
    <cellStyle name="Normal 58" xfId="10716"/>
    <cellStyle name="Normal 58 2" xfId="10717"/>
    <cellStyle name="Normal 58 3" xfId="10718"/>
    <cellStyle name="Normal 58 3 2" xfId="10719"/>
    <cellStyle name="Normal 59" xfId="10720"/>
    <cellStyle name="Normal 59 2" xfId="10721"/>
    <cellStyle name="Normal 6" xfId="10722"/>
    <cellStyle name="Normal 6 2" xfId="10723"/>
    <cellStyle name="Normal 6 2 2" xfId="10724"/>
    <cellStyle name="Normal 6 2 2 2" xfId="10725"/>
    <cellStyle name="Normal 6 2 3" xfId="10726"/>
    <cellStyle name="Normal 6 2 4" xfId="10727"/>
    <cellStyle name="Normal 6 3" xfId="10728"/>
    <cellStyle name="Normal 6 3 2" xfId="10729"/>
    <cellStyle name="Normal 6 4" xfId="10730"/>
    <cellStyle name="Normal 6 5" xfId="10731"/>
    <cellStyle name="Normal 6 5 2" xfId="10732"/>
    <cellStyle name="Normal 6 6" xfId="10733"/>
    <cellStyle name="Normal 6_Scenario 1 REC vs PTC Offset" xfId="10734"/>
    <cellStyle name="Normal 60" xfId="10735"/>
    <cellStyle name="Normal 60 2" xfId="10736"/>
    <cellStyle name="Normal 61" xfId="10737"/>
    <cellStyle name="Normal 61 2" xfId="10738"/>
    <cellStyle name="Normal 62" xfId="10739"/>
    <cellStyle name="Normal 62 2" xfId="10740"/>
    <cellStyle name="Normal 63" xfId="10741"/>
    <cellStyle name="Normal 63 2" xfId="10742"/>
    <cellStyle name="Normal 64" xfId="10743"/>
    <cellStyle name="Normal 64 2" xfId="10744"/>
    <cellStyle name="Normal 65" xfId="10745"/>
    <cellStyle name="Normal 65 2" xfId="10746"/>
    <cellStyle name="Normal 66" xfId="10747"/>
    <cellStyle name="Normal 66 2" xfId="10748"/>
    <cellStyle name="Normal 67" xfId="10749"/>
    <cellStyle name="Normal 67 2" xfId="10750"/>
    <cellStyle name="Normal 68" xfId="10751"/>
    <cellStyle name="Normal 68 2" xfId="10752"/>
    <cellStyle name="Normal 69" xfId="10753"/>
    <cellStyle name="Normal 69 2" xfId="10754"/>
    <cellStyle name="Normal 7" xfId="10755"/>
    <cellStyle name="Normal 7 2" xfId="10756"/>
    <cellStyle name="Normal 7 2 2" xfId="10757"/>
    <cellStyle name="Normal 7 2 2 2" xfId="10758"/>
    <cellStyle name="Normal 7 2 3" xfId="10759"/>
    <cellStyle name="Normal 7 3" xfId="10760"/>
    <cellStyle name="Normal 7 3 2" xfId="10761"/>
    <cellStyle name="Normal 7 4" xfId="10762"/>
    <cellStyle name="Normal 7 4 2" xfId="10763"/>
    <cellStyle name="Normal 7 5" xfId="10764"/>
    <cellStyle name="Normal 7 6" xfId="10765"/>
    <cellStyle name="Normal 70" xfId="10766"/>
    <cellStyle name="Normal 70 2" xfId="10767"/>
    <cellStyle name="Normal 71" xfId="10768"/>
    <cellStyle name="Normal 71 2" xfId="10769"/>
    <cellStyle name="Normal 72" xfId="10770"/>
    <cellStyle name="Normal 72 2" xfId="10771"/>
    <cellStyle name="Normal 73" xfId="10772"/>
    <cellStyle name="Normal 73 2" xfId="10773"/>
    <cellStyle name="Normal 74" xfId="10774"/>
    <cellStyle name="Normal 75" xfId="10775"/>
    <cellStyle name="Normal 76" xfId="10776"/>
    <cellStyle name="Normal 77" xfId="10777"/>
    <cellStyle name="Normal 78" xfId="10778"/>
    <cellStyle name="Normal 79" xfId="10779"/>
    <cellStyle name="Normal 8" xfId="10780"/>
    <cellStyle name="Normal 8 2" xfId="10781"/>
    <cellStyle name="Normal 8 2 2" xfId="10782"/>
    <cellStyle name="Normal 8 2 2 2" xfId="10783"/>
    <cellStyle name="Normal 8 2 3" xfId="10784"/>
    <cellStyle name="Normal 8 2 4" xfId="10785"/>
    <cellStyle name="Normal 8 3" xfId="10786"/>
    <cellStyle name="Normal 8 3 2" xfId="10787"/>
    <cellStyle name="Normal 8 4" xfId="10788"/>
    <cellStyle name="Normal 8 4 2" xfId="10789"/>
    <cellStyle name="Normal 8 5" xfId="10790"/>
    <cellStyle name="Normal 8 6" xfId="10791"/>
    <cellStyle name="Normal 80" xfId="10792"/>
    <cellStyle name="Normal 81" xfId="10793"/>
    <cellStyle name="Normal 82" xfId="10794"/>
    <cellStyle name="Normal 83" xfId="10795"/>
    <cellStyle name="Normal 84" xfId="10796"/>
    <cellStyle name="Normal 85" xfId="10797"/>
    <cellStyle name="Normal 86" xfId="10798"/>
    <cellStyle name="Normal 87" xfId="10799"/>
    <cellStyle name="Normal 88" xfId="10800"/>
    <cellStyle name="Normal 89" xfId="10801"/>
    <cellStyle name="Normal 9" xfId="10802"/>
    <cellStyle name="Normal 9 2" xfId="10803"/>
    <cellStyle name="Normal 9 2 2" xfId="10804"/>
    <cellStyle name="Normal 9 2 2 2" xfId="10805"/>
    <cellStyle name="Normal 9 2 3" xfId="10806"/>
    <cellStyle name="Normal 9 3" xfId="10807"/>
    <cellStyle name="Normal 9 3 2" xfId="10808"/>
    <cellStyle name="Normal 9 4" xfId="10809"/>
    <cellStyle name="Normal 9 5" xfId="10810"/>
    <cellStyle name="Normal 90" xfId="10811"/>
    <cellStyle name="Normal 91" xfId="10812"/>
    <cellStyle name="Normal 92" xfId="10813"/>
    <cellStyle name="Normal 93" xfId="10814"/>
    <cellStyle name="Normal 94" xfId="10815"/>
    <cellStyle name="Normal 95" xfId="10816"/>
    <cellStyle name="Normal 96" xfId="10817"/>
    <cellStyle name="Normal 97" xfId="10818"/>
    <cellStyle name="Normal 98" xfId="10819"/>
    <cellStyle name="Normal 99" xfId="10820"/>
    <cellStyle name="Note 10" xfId="10821"/>
    <cellStyle name="Note 10 2" xfId="10822"/>
    <cellStyle name="Note 10 2 2" xfId="10823"/>
    <cellStyle name="Note 10 3" xfId="10824"/>
    <cellStyle name="Note 10 3 2" xfId="10825"/>
    <cellStyle name="Note 10 4" xfId="10826"/>
    <cellStyle name="Note 11" xfId="10827"/>
    <cellStyle name="Note 11 2" xfId="10828"/>
    <cellStyle name="Note 11 2 2" xfId="10829"/>
    <cellStyle name="Note 11 3" xfId="10830"/>
    <cellStyle name="Note 12" xfId="10831"/>
    <cellStyle name="Note 12 2" xfId="10832"/>
    <cellStyle name="Note 12 2 2" xfId="10833"/>
    <cellStyle name="Note 12 3" xfId="10834"/>
    <cellStyle name="Note 12 3 2" xfId="10835"/>
    <cellStyle name="Note 12 3 2 2" xfId="10836"/>
    <cellStyle name="Note 12 3 2 3" xfId="10837"/>
    <cellStyle name="Note 12 3 2 4" xfId="10838"/>
    <cellStyle name="Note 12 3 2 5" xfId="10839"/>
    <cellStyle name="Note 12 3 3" xfId="10840"/>
    <cellStyle name="Note 12 3 4" xfId="10841"/>
    <cellStyle name="Note 12 3 5" xfId="10842"/>
    <cellStyle name="Note 12 3 6" xfId="10843"/>
    <cellStyle name="Note 12 4" xfId="10844"/>
    <cellStyle name="Note 12 4 2" xfId="10845"/>
    <cellStyle name="Note 12 4 3" xfId="10846"/>
    <cellStyle name="Note 12 4 4" xfId="10847"/>
    <cellStyle name="Note 12 4 5" xfId="10848"/>
    <cellStyle name="Note 13" xfId="10849"/>
    <cellStyle name="Note 13 2" xfId="10850"/>
    <cellStyle name="Note 13 3" xfId="10851"/>
    <cellStyle name="Note 14" xfId="10852"/>
    <cellStyle name="Note 15" xfId="10853"/>
    <cellStyle name="Note 16" xfId="10854"/>
    <cellStyle name="Note 17" xfId="10855"/>
    <cellStyle name="Note 2" xfId="10856"/>
    <cellStyle name="Note 2 2" xfId="10857"/>
    <cellStyle name="Note 2 2 2" xfId="10858"/>
    <cellStyle name="Note 2 2 2 2" xfId="10859"/>
    <cellStyle name="Note 2 2 2 3" xfId="10860"/>
    <cellStyle name="Note 2 2 2 4" xfId="10861"/>
    <cellStyle name="Note 2 2 2 5" xfId="10862"/>
    <cellStyle name="Note 2 2 3" xfId="10863"/>
    <cellStyle name="Note 2 2 3 2" xfId="10864"/>
    <cellStyle name="Note 2 2 3 3" xfId="10865"/>
    <cellStyle name="Note 2 2 3 4" xfId="10866"/>
    <cellStyle name="Note 2 2 3 5" xfId="10867"/>
    <cellStyle name="Note 2 2 4" xfId="10868"/>
    <cellStyle name="Note 2 2 5" xfId="10869"/>
    <cellStyle name="Note 2 3" xfId="10870"/>
    <cellStyle name="Note 2 3 2" xfId="10871"/>
    <cellStyle name="Note 2 3 2 2" xfId="10872"/>
    <cellStyle name="Note 2 3 3" xfId="10873"/>
    <cellStyle name="Note 2 3 3 2" xfId="10874"/>
    <cellStyle name="Note 2 3 4" xfId="10875"/>
    <cellStyle name="Note 2 3 5" xfId="10876"/>
    <cellStyle name="Note 2 4" xfId="10877"/>
    <cellStyle name="Note 2 4 2" xfId="10878"/>
    <cellStyle name="Note 2 4 3" xfId="10879"/>
    <cellStyle name="Note 2 4 4" xfId="10880"/>
    <cellStyle name="Note 2 4 5" xfId="10881"/>
    <cellStyle name="Note 2 5" xfId="10882"/>
    <cellStyle name="Note 2 5 2" xfId="10883"/>
    <cellStyle name="Note 2 6" xfId="10884"/>
    <cellStyle name="Note 2 7" xfId="10885"/>
    <cellStyle name="Note 2_AURORA Total New" xfId="10886"/>
    <cellStyle name="Note 3" xfId="10887"/>
    <cellStyle name="Note 3 2" xfId="10888"/>
    <cellStyle name="Note 3 2 2" xfId="10889"/>
    <cellStyle name="Note 3 2 3" xfId="10890"/>
    <cellStyle name="Note 3 2 4" xfId="10891"/>
    <cellStyle name="Note 3 2 5" xfId="10892"/>
    <cellStyle name="Note 3 3" xfId="10893"/>
    <cellStyle name="Note 3 3 2" xfId="10894"/>
    <cellStyle name="Note 3 3 3" xfId="10895"/>
    <cellStyle name="Note 3 3 4" xfId="10896"/>
    <cellStyle name="Note 3 3 5" xfId="10897"/>
    <cellStyle name="Note 3 4" xfId="10898"/>
    <cellStyle name="Note 3 5" xfId="10899"/>
    <cellStyle name="Note 4" xfId="10900"/>
    <cellStyle name="Note 4 2" xfId="10901"/>
    <cellStyle name="Note 4 2 2" xfId="10902"/>
    <cellStyle name="Note 4 2 3" xfId="10903"/>
    <cellStyle name="Note 4 2 4" xfId="10904"/>
    <cellStyle name="Note 4 2 5" xfId="10905"/>
    <cellStyle name="Note 4 3" xfId="10906"/>
    <cellStyle name="Note 4 3 2" xfId="10907"/>
    <cellStyle name="Note 4 3 3" xfId="10908"/>
    <cellStyle name="Note 4 3 4" xfId="10909"/>
    <cellStyle name="Note 4 3 5" xfId="10910"/>
    <cellStyle name="Note 4 4" xfId="10911"/>
    <cellStyle name="Note 5" xfId="10912"/>
    <cellStyle name="Note 5 2" xfId="10913"/>
    <cellStyle name="Note 5 2 2" xfId="10914"/>
    <cellStyle name="Note 5 2 2 2" xfId="10915"/>
    <cellStyle name="Note 5 2 3" xfId="10916"/>
    <cellStyle name="Note 5 2 4" xfId="10917"/>
    <cellStyle name="Note 5 2 5" xfId="10918"/>
    <cellStyle name="Note 5 3" xfId="10919"/>
    <cellStyle name="Note 5 3 2" xfId="10920"/>
    <cellStyle name="Note 5 3 3" xfId="10921"/>
    <cellStyle name="Note 5 3 4" xfId="10922"/>
    <cellStyle name="Note 5 3 5" xfId="10923"/>
    <cellStyle name="Note 5 4" xfId="10924"/>
    <cellStyle name="Note 6" xfId="10925"/>
    <cellStyle name="Note 6 2" xfId="10926"/>
    <cellStyle name="Note 6 2 2" xfId="10927"/>
    <cellStyle name="Note 6 2 3" xfId="10928"/>
    <cellStyle name="Note 6 2 4" xfId="10929"/>
    <cellStyle name="Note 6 2 5" xfId="10930"/>
    <cellStyle name="Note 6 3" xfId="10931"/>
    <cellStyle name="Note 6 3 2" xfId="10932"/>
    <cellStyle name="Note 6 3 3" xfId="10933"/>
    <cellStyle name="Note 6 3 4" xfId="10934"/>
    <cellStyle name="Note 6 3 5" xfId="10935"/>
    <cellStyle name="Note 6 4" xfId="10936"/>
    <cellStyle name="Note 7" xfId="10937"/>
    <cellStyle name="Note 7 2" xfId="10938"/>
    <cellStyle name="Note 7 2 2" xfId="10939"/>
    <cellStyle name="Note 7 2 3" xfId="10940"/>
    <cellStyle name="Note 7 2 4" xfId="10941"/>
    <cellStyle name="Note 7 2 5" xfId="10942"/>
    <cellStyle name="Note 7 3" xfId="10943"/>
    <cellStyle name="Note 7 3 2" xfId="10944"/>
    <cellStyle name="Note 7 3 3" xfId="10945"/>
    <cellStyle name="Note 7 3 4" xfId="10946"/>
    <cellStyle name="Note 7 3 5" xfId="10947"/>
    <cellStyle name="Note 7 4" xfId="10948"/>
    <cellStyle name="Note 8" xfId="10949"/>
    <cellStyle name="Note 8 2" xfId="10950"/>
    <cellStyle name="Note 8 2 2" xfId="10951"/>
    <cellStyle name="Note 8 2 3" xfId="10952"/>
    <cellStyle name="Note 8 2 4" xfId="10953"/>
    <cellStyle name="Note 8 2 5" xfId="10954"/>
    <cellStyle name="Note 8 3" xfId="10955"/>
    <cellStyle name="Note 8 3 2" xfId="10956"/>
    <cellStyle name="Note 8 3 3" xfId="10957"/>
    <cellStyle name="Note 8 3 4" xfId="10958"/>
    <cellStyle name="Note 8 3 5" xfId="10959"/>
    <cellStyle name="Note 8 4" xfId="10960"/>
    <cellStyle name="Note 9" xfId="10961"/>
    <cellStyle name="Note 9 2" xfId="10962"/>
    <cellStyle name="Note 9 2 2" xfId="10963"/>
    <cellStyle name="Note 9 2 3" xfId="10964"/>
    <cellStyle name="Note 9 2 4" xfId="10965"/>
    <cellStyle name="Note 9 2 5" xfId="10966"/>
    <cellStyle name="Note 9 3" xfId="10967"/>
    <cellStyle name="Note 9 3 2" xfId="10968"/>
    <cellStyle name="Note 9 3 3" xfId="10969"/>
    <cellStyle name="Note 9 3 4" xfId="10970"/>
    <cellStyle name="Note 9 3 5" xfId="10971"/>
    <cellStyle name="Note 9 4" xfId="10972"/>
    <cellStyle name="Number" xfId="10973"/>
    <cellStyle name="OnOffToggle" xfId="10974"/>
    <cellStyle name="OnOffToggle 2" xfId="10975"/>
    <cellStyle name="Output 2" xfId="10976"/>
    <cellStyle name="Output 2 2" xfId="10977"/>
    <cellStyle name="Output 2 2 2" xfId="10978"/>
    <cellStyle name="Output 2 2 2 2" xfId="10979"/>
    <cellStyle name="Output 2 2 2 3" xfId="10980"/>
    <cellStyle name="Output 2 2 2 4" xfId="10981"/>
    <cellStyle name="Output 2 2 2 5" xfId="10982"/>
    <cellStyle name="Output 2 2 3" xfId="10983"/>
    <cellStyle name="Output 2 2 3 2" xfId="10984"/>
    <cellStyle name="Output 2 3" xfId="10985"/>
    <cellStyle name="Output 2 3 2" xfId="10986"/>
    <cellStyle name="Output 2 4" xfId="10987"/>
    <cellStyle name="Output 2 4 2" xfId="10988"/>
    <cellStyle name="Output 2 5" xfId="10989"/>
    <cellStyle name="Output 2 6" xfId="10990"/>
    <cellStyle name="Output 2 7" xfId="10991"/>
    <cellStyle name="Output 3" xfId="10992"/>
    <cellStyle name="Output 3 2" xfId="10993"/>
    <cellStyle name="Output 3 3" xfId="10994"/>
    <cellStyle name="Output 3 3 2" xfId="10995"/>
    <cellStyle name="Output 3 4" xfId="10996"/>
    <cellStyle name="Output 3 5" xfId="10997"/>
    <cellStyle name="Output 3 6" xfId="10998"/>
    <cellStyle name="Output 3 7" xfId="10999"/>
    <cellStyle name="Output 3 8" xfId="11000"/>
    <cellStyle name="Output 4" xfId="11001"/>
    <cellStyle name="Output 4 2" xfId="11002"/>
    <cellStyle name="Output 5" xfId="11003"/>
    <cellStyle name="Output 6" xfId="11004"/>
    <cellStyle name="Output 6 2" xfId="11005"/>
    <cellStyle name="Output 7" xfId="11006"/>
    <cellStyle name="Output 8" xfId="11007"/>
    <cellStyle name="Output 9" xfId="11008"/>
    <cellStyle name="Output millions" xfId="11009"/>
    <cellStyle name="Output millions 2" xfId="11010"/>
    <cellStyle name="Percen - Style1" xfId="11011"/>
    <cellStyle name="Percen - Style1 2" xfId="11012"/>
    <cellStyle name="Percen - Style1 2 2" xfId="11013"/>
    <cellStyle name="Percen - Style1 3" xfId="11014"/>
    <cellStyle name="Percen - Style2" xfId="11015"/>
    <cellStyle name="Percen - Style2 2" xfId="11016"/>
    <cellStyle name="Percen - Style2 2 2" xfId="11017"/>
    <cellStyle name="Percen - Style2 3" xfId="11018"/>
    <cellStyle name="Percen - Style3" xfId="11019"/>
    <cellStyle name="Percen - Style3 2" xfId="11020"/>
    <cellStyle name="Percen - Style3 2 2" xfId="11021"/>
    <cellStyle name="Percen - Style3 3" xfId="11022"/>
    <cellStyle name="Percen - Style3 4" xfId="11023"/>
    <cellStyle name="Percen - Style3_ACCOUNTS" xfId="11024"/>
    <cellStyle name="Percent (0)" xfId="11025"/>
    <cellStyle name="Percent [2]" xfId="11026"/>
    <cellStyle name="Percent [2] 2" xfId="11027"/>
    <cellStyle name="Percent [2] 2 2" xfId="11028"/>
    <cellStyle name="Percent [2] 2 2 2" xfId="11029"/>
    <cellStyle name="Percent [2] 2 3" xfId="11030"/>
    <cellStyle name="Percent [2] 3" xfId="11031"/>
    <cellStyle name="Percent [2] 3 2" xfId="11032"/>
    <cellStyle name="Percent [2] 3 2 2" xfId="11033"/>
    <cellStyle name="Percent [2] 3 3" xfId="11034"/>
    <cellStyle name="Percent [2] 3 3 2" xfId="11035"/>
    <cellStyle name="Percent [2] 3 4" xfId="11036"/>
    <cellStyle name="Percent [2] 3 4 2" xfId="11037"/>
    <cellStyle name="Percent [2] 4" xfId="11038"/>
    <cellStyle name="Percent [2] 4 2" xfId="11039"/>
    <cellStyle name="Percent [2] 5" xfId="11040"/>
    <cellStyle name="Percent [2] 6" xfId="11041"/>
    <cellStyle name="Percent [2] 6 2" xfId="11042"/>
    <cellStyle name="Percent [2] 7" xfId="11043"/>
    <cellStyle name="Percent [2] 7 2" xfId="11044"/>
    <cellStyle name="Percent [2] 8" xfId="11045"/>
    <cellStyle name="Percent 10" xfId="11046"/>
    <cellStyle name="Percent 10 2" xfId="11047"/>
    <cellStyle name="Percent 10 3" xfId="11048"/>
    <cellStyle name="Percent 10 3 2" xfId="11049"/>
    <cellStyle name="Percent 10 4" xfId="11050"/>
    <cellStyle name="Percent 100" xfId="11051"/>
    <cellStyle name="Percent 101" xfId="11052"/>
    <cellStyle name="Percent 102" xfId="11053"/>
    <cellStyle name="Percent 103" xfId="11054"/>
    <cellStyle name="Percent 104" xfId="11055"/>
    <cellStyle name="Percent 105" xfId="11056"/>
    <cellStyle name="Percent 106" xfId="11057"/>
    <cellStyle name="Percent 107" xfId="11058"/>
    <cellStyle name="Percent 108" xfId="11059"/>
    <cellStyle name="Percent 109" xfId="11060"/>
    <cellStyle name="Percent 11" xfId="11061"/>
    <cellStyle name="Percent 11 2" xfId="11062"/>
    <cellStyle name="Percent 11 2 2" xfId="11063"/>
    <cellStyle name="Percent 11 3" xfId="11064"/>
    <cellStyle name="Percent 11 3 2" xfId="11065"/>
    <cellStyle name="Percent 11 4" xfId="11066"/>
    <cellStyle name="Percent 11 4 2" xfId="11067"/>
    <cellStyle name="Percent 11 5" xfId="11068"/>
    <cellStyle name="Percent 110" xfId="11069"/>
    <cellStyle name="Percent 111" xfId="11070"/>
    <cellStyle name="Percent 112" xfId="11071"/>
    <cellStyle name="Percent 113" xfId="11072"/>
    <cellStyle name="Percent 114" xfId="11073"/>
    <cellStyle name="Percent 115" xfId="11074"/>
    <cellStyle name="Percent 116" xfId="11075"/>
    <cellStyle name="Percent 117" xfId="11076"/>
    <cellStyle name="Percent 118" xfId="11077"/>
    <cellStyle name="Percent 119" xfId="11078"/>
    <cellStyle name="Percent 12" xfId="11079"/>
    <cellStyle name="Percent 12 2" xfId="11080"/>
    <cellStyle name="Percent 12 2 2" xfId="11081"/>
    <cellStyle name="Percent 12 2 2 2" xfId="11082"/>
    <cellStyle name="Percent 12 2 3" xfId="11083"/>
    <cellStyle name="Percent 12 3" xfId="11084"/>
    <cellStyle name="Percent 12 3 2" xfId="11085"/>
    <cellStyle name="Percent 12 4" xfId="11086"/>
    <cellStyle name="Percent 12 4 2" xfId="11087"/>
    <cellStyle name="Percent 12 5" xfId="11088"/>
    <cellStyle name="Percent 12 5 2" xfId="11089"/>
    <cellStyle name="Percent 120" xfId="11090"/>
    <cellStyle name="Percent 121" xfId="11091"/>
    <cellStyle name="Percent 122" xfId="11092"/>
    <cellStyle name="Percent 123" xfId="11093"/>
    <cellStyle name="Percent 123 2" xfId="11094"/>
    <cellStyle name="Percent 123 2 2" xfId="11095"/>
    <cellStyle name="Percent 124" xfId="11096"/>
    <cellStyle name="Percent 125" xfId="11097"/>
    <cellStyle name="Percent 13" xfId="11098"/>
    <cellStyle name="Percent 13 2" xfId="11099"/>
    <cellStyle name="Percent 13 2 2" xfId="11100"/>
    <cellStyle name="Percent 13 2 3" xfId="11101"/>
    <cellStyle name="Percent 13 3" xfId="11102"/>
    <cellStyle name="Percent 13 3 2" xfId="11103"/>
    <cellStyle name="Percent 13 4" xfId="11104"/>
    <cellStyle name="Percent 13 5" xfId="11105"/>
    <cellStyle name="Percent 13 6" xfId="11106"/>
    <cellStyle name="Percent 14" xfId="11107"/>
    <cellStyle name="Percent 14 2" xfId="11108"/>
    <cellStyle name="Percent 14 2 2" xfId="11109"/>
    <cellStyle name="Percent 14 3" xfId="11110"/>
    <cellStyle name="Percent 14 4" xfId="11111"/>
    <cellStyle name="Percent 14 4 2" xfId="11112"/>
    <cellStyle name="Percent 14 5" xfId="11113"/>
    <cellStyle name="Percent 15" xfId="11114"/>
    <cellStyle name="Percent 15 2" xfId="11115"/>
    <cellStyle name="Percent 15 2 2" xfId="11116"/>
    <cellStyle name="Percent 15 2 3" xfId="11117"/>
    <cellStyle name="Percent 15 2 4" xfId="11118"/>
    <cellStyle name="Percent 15 3" xfId="11119"/>
    <cellStyle name="Percent 15 3 2" xfId="11120"/>
    <cellStyle name="Percent 15 4" xfId="11121"/>
    <cellStyle name="Percent 15 4 2" xfId="11122"/>
    <cellStyle name="Percent 15 5" xfId="11123"/>
    <cellStyle name="Percent 15 6" xfId="11124"/>
    <cellStyle name="Percent 16" xfId="11125"/>
    <cellStyle name="Percent 16 2" xfId="11126"/>
    <cellStyle name="Percent 16 2 2" xfId="11127"/>
    <cellStyle name="Percent 16 3" xfId="11128"/>
    <cellStyle name="Percent 16 3 2" xfId="11129"/>
    <cellStyle name="Percent 16 4" xfId="11130"/>
    <cellStyle name="Percent 16 4 2" xfId="11131"/>
    <cellStyle name="Percent 17" xfId="11132"/>
    <cellStyle name="Percent 17 2" xfId="11133"/>
    <cellStyle name="Percent 17 2 2" xfId="11134"/>
    <cellStyle name="Percent 17 2 3" xfId="11135"/>
    <cellStyle name="Percent 17 3" xfId="11136"/>
    <cellStyle name="Percent 17 3 2" xfId="11137"/>
    <cellStyle name="Percent 17 4" xfId="11138"/>
    <cellStyle name="Percent 17 4 2" xfId="11139"/>
    <cellStyle name="Percent 18" xfId="11140"/>
    <cellStyle name="Percent 18 2" xfId="11141"/>
    <cellStyle name="Percent 18 2 2" xfId="11142"/>
    <cellStyle name="Percent 18 3" xfId="11143"/>
    <cellStyle name="Percent 18 3 2" xfId="11144"/>
    <cellStyle name="Percent 18 4" xfId="11145"/>
    <cellStyle name="Percent 18 4 2" xfId="11146"/>
    <cellStyle name="Percent 18 5" xfId="11147"/>
    <cellStyle name="Percent 19" xfId="11148"/>
    <cellStyle name="Percent 19 2" xfId="11149"/>
    <cellStyle name="Percent 19 2 2" xfId="11150"/>
    <cellStyle name="Percent 19 3" xfId="11151"/>
    <cellStyle name="Percent 19 3 2" xfId="11152"/>
    <cellStyle name="Percent 19 4" xfId="11153"/>
    <cellStyle name="Percent 19 4 2" xfId="11154"/>
    <cellStyle name="Percent 2" xfId="4"/>
    <cellStyle name="Percent 2 2" xfId="11155"/>
    <cellStyle name="Percent 2 2 2" xfId="11156"/>
    <cellStyle name="Percent 2 2 2 2" xfId="11157"/>
    <cellStyle name="Percent 2 2 2 2 2" xfId="11158"/>
    <cellStyle name="Percent 2 2 2 2 3" xfId="11159"/>
    <cellStyle name="Percent 2 2 3" xfId="11160"/>
    <cellStyle name="Percent 2 2 3 2" xfId="11161"/>
    <cellStyle name="Percent 2 2 3 2 2" xfId="11162"/>
    <cellStyle name="Percent 2 2 4" xfId="11163"/>
    <cellStyle name="Percent 2 2 4 2" xfId="11164"/>
    <cellStyle name="Percent 2 3" xfId="11165"/>
    <cellStyle name="Percent 2 3 2" xfId="11166"/>
    <cellStyle name="Percent 2 3 2 2" xfId="11167"/>
    <cellStyle name="Percent 2 3 3" xfId="11168"/>
    <cellStyle name="Percent 2 3 4" xfId="11169"/>
    <cellStyle name="Percent 2 4" xfId="11170"/>
    <cellStyle name="Percent 2 4 2" xfId="11171"/>
    <cellStyle name="Percent 2 5" xfId="11172"/>
    <cellStyle name="Percent 2 6" xfId="11173"/>
    <cellStyle name="Percent 20" xfId="11174"/>
    <cellStyle name="Percent 20 2" xfId="11175"/>
    <cellStyle name="Percent 20 2 2" xfId="11176"/>
    <cellStyle name="Percent 20 2 3" xfId="11177"/>
    <cellStyle name="Percent 20 2 4" xfId="11178"/>
    <cellStyle name="Percent 20 3" xfId="11179"/>
    <cellStyle name="Percent 20 4" xfId="11180"/>
    <cellStyle name="Percent 20 5" xfId="11181"/>
    <cellStyle name="Percent 21" xfId="11182"/>
    <cellStyle name="Percent 21 2" xfId="11183"/>
    <cellStyle name="Percent 21 3" xfId="11184"/>
    <cellStyle name="Percent 22" xfId="11185"/>
    <cellStyle name="Percent 22 2" xfId="11186"/>
    <cellStyle name="Percent 22 3" xfId="11187"/>
    <cellStyle name="Percent 22 3 2" xfId="11188"/>
    <cellStyle name="Percent 22 4" xfId="11189"/>
    <cellStyle name="Percent 23" xfId="11190"/>
    <cellStyle name="Percent 23 2" xfId="11191"/>
    <cellStyle name="Percent 23 3" xfId="11192"/>
    <cellStyle name="Percent 23 3 2" xfId="11193"/>
    <cellStyle name="Percent 23 4" xfId="11194"/>
    <cellStyle name="Percent 24" xfId="11195"/>
    <cellStyle name="Percent 24 2" xfId="11196"/>
    <cellStyle name="Percent 24 2 2" xfId="11197"/>
    <cellStyle name="Percent 24 3" xfId="11198"/>
    <cellStyle name="Percent 24 3 2" xfId="11199"/>
    <cellStyle name="Percent 24 4" xfId="11200"/>
    <cellStyle name="Percent 24 4 2" xfId="11201"/>
    <cellStyle name="Percent 24 5" xfId="11202"/>
    <cellStyle name="Percent 25" xfId="11203"/>
    <cellStyle name="Percent 25 2" xfId="11204"/>
    <cellStyle name="Percent 25 2 2" xfId="11205"/>
    <cellStyle name="Percent 25 3" xfId="11206"/>
    <cellStyle name="Percent 26" xfId="11207"/>
    <cellStyle name="Percent 26 2" xfId="11208"/>
    <cellStyle name="Percent 27" xfId="11209"/>
    <cellStyle name="Percent 27 2" xfId="11210"/>
    <cellStyle name="Percent 28" xfId="11211"/>
    <cellStyle name="Percent 28 2" xfId="11212"/>
    <cellStyle name="Percent 29" xfId="11213"/>
    <cellStyle name="Percent 29 2" xfId="11214"/>
    <cellStyle name="Percent 3" xfId="11215"/>
    <cellStyle name="Percent 3 2" xfId="11216"/>
    <cellStyle name="Percent 3 2 2" xfId="11217"/>
    <cellStyle name="Percent 3 2 2 2" xfId="11218"/>
    <cellStyle name="Percent 3 2 3" xfId="11219"/>
    <cellStyle name="Percent 3 3" xfId="11220"/>
    <cellStyle name="Percent 3 3 2" xfId="11221"/>
    <cellStyle name="Percent 3 3 2 2" xfId="11222"/>
    <cellStyle name="Percent 3 4" xfId="11223"/>
    <cellStyle name="Percent 3 5" xfId="11224"/>
    <cellStyle name="Percent 3 5 2" xfId="11225"/>
    <cellStyle name="Percent 3 5 3" xfId="11226"/>
    <cellStyle name="Percent 3 6" xfId="11227"/>
    <cellStyle name="Percent 3 6 2" xfId="11228"/>
    <cellStyle name="Percent 3 7" xfId="11229"/>
    <cellStyle name="Percent 30" xfId="11230"/>
    <cellStyle name="Percent 30 2" xfId="11231"/>
    <cellStyle name="Percent 31" xfId="11232"/>
    <cellStyle name="Percent 31 2" xfId="11233"/>
    <cellStyle name="Percent 32" xfId="11234"/>
    <cellStyle name="Percent 32 2" xfId="11235"/>
    <cellStyle name="Percent 33" xfId="11236"/>
    <cellStyle name="Percent 33 2" xfId="11237"/>
    <cellStyle name="Percent 34" xfId="11238"/>
    <cellStyle name="Percent 34 2" xfId="11239"/>
    <cellStyle name="Percent 35" xfId="11240"/>
    <cellStyle name="Percent 35 2" xfId="11241"/>
    <cellStyle name="Percent 36" xfId="11242"/>
    <cellStyle name="Percent 36 2" xfId="11243"/>
    <cellStyle name="Percent 37" xfId="11244"/>
    <cellStyle name="Percent 37 2" xfId="11245"/>
    <cellStyle name="Percent 38" xfId="11246"/>
    <cellStyle name="Percent 38 2" xfId="11247"/>
    <cellStyle name="Percent 39" xfId="11248"/>
    <cellStyle name="Percent 39 2" xfId="11249"/>
    <cellStyle name="Percent 4" xfId="11250"/>
    <cellStyle name="Percent 4 2" xfId="11251"/>
    <cellStyle name="Percent 4 2 2" xfId="11252"/>
    <cellStyle name="Percent 4 2 3" xfId="11253"/>
    <cellStyle name="Percent 4 2 3 2" xfId="11254"/>
    <cellStyle name="Percent 4 2 4" xfId="11255"/>
    <cellStyle name="Percent 4 2 5" xfId="11256"/>
    <cellStyle name="Percent 4 3" xfId="11257"/>
    <cellStyle name="Percent 4 3 2" xfId="11258"/>
    <cellStyle name="Percent 4 4" xfId="11259"/>
    <cellStyle name="Percent 4 4 2" xfId="11260"/>
    <cellStyle name="Percent 4 5" xfId="11261"/>
    <cellStyle name="Percent 40" xfId="11262"/>
    <cellStyle name="Percent 40 2" xfId="11263"/>
    <cellStyle name="Percent 41" xfId="11264"/>
    <cellStyle name="Percent 41 2" xfId="11265"/>
    <cellStyle name="Percent 42" xfId="11266"/>
    <cellStyle name="Percent 42 2" xfId="11267"/>
    <cellStyle name="Percent 43" xfId="11268"/>
    <cellStyle name="Percent 43 2" xfId="11269"/>
    <cellStyle name="Percent 44" xfId="11270"/>
    <cellStyle name="Percent 44 2" xfId="11271"/>
    <cellStyle name="Percent 45" xfId="11272"/>
    <cellStyle name="Percent 45 2" xfId="11273"/>
    <cellStyle name="Percent 46" xfId="11274"/>
    <cellStyle name="Percent 47" xfId="11275"/>
    <cellStyle name="Percent 48" xfId="11276"/>
    <cellStyle name="Percent 49" xfId="11277"/>
    <cellStyle name="Percent 5" xfId="11278"/>
    <cellStyle name="Percent 5 2" xfId="11279"/>
    <cellStyle name="Percent 5 2 2" xfId="11280"/>
    <cellStyle name="Percent 5 3" xfId="11281"/>
    <cellStyle name="Percent 5 3 2" xfId="11282"/>
    <cellStyle name="Percent 5 4" xfId="11283"/>
    <cellStyle name="Percent 50" xfId="11284"/>
    <cellStyle name="Percent 51" xfId="11285"/>
    <cellStyle name="Percent 52" xfId="11286"/>
    <cellStyle name="Percent 53" xfId="11287"/>
    <cellStyle name="Percent 54" xfId="11288"/>
    <cellStyle name="Percent 55" xfId="11289"/>
    <cellStyle name="Percent 56" xfId="11290"/>
    <cellStyle name="Percent 57" xfId="11291"/>
    <cellStyle name="Percent 58" xfId="11292"/>
    <cellStyle name="Percent 59" xfId="11293"/>
    <cellStyle name="Percent 6" xfId="11294"/>
    <cellStyle name="Percent 6 2" xfId="11295"/>
    <cellStyle name="Percent 6 2 2" xfId="11296"/>
    <cellStyle name="Percent 6 2 2 2" xfId="11297"/>
    <cellStyle name="Percent 6 2 3" xfId="11298"/>
    <cellStyle name="Percent 6 3" xfId="11299"/>
    <cellStyle name="Percent 6 3 2" xfId="11300"/>
    <cellStyle name="Percent 6 4" xfId="11301"/>
    <cellStyle name="Percent 6 5" xfId="11302"/>
    <cellStyle name="Percent 60" xfId="11303"/>
    <cellStyle name="Percent 61" xfId="11304"/>
    <cellStyle name="Percent 62" xfId="11305"/>
    <cellStyle name="Percent 63" xfId="11306"/>
    <cellStyle name="Percent 64" xfId="11307"/>
    <cellStyle name="Percent 65" xfId="11308"/>
    <cellStyle name="Percent 66" xfId="11309"/>
    <cellStyle name="Percent 67" xfId="11310"/>
    <cellStyle name="Percent 68" xfId="11311"/>
    <cellStyle name="Percent 69" xfId="11312"/>
    <cellStyle name="Percent 7" xfId="11313"/>
    <cellStyle name="Percent 7 2" xfId="11314"/>
    <cellStyle name="Percent 7 2 2" xfId="11315"/>
    <cellStyle name="Percent 7 2 3" xfId="11316"/>
    <cellStyle name="Percent 7 3" xfId="11317"/>
    <cellStyle name="Percent 7 3 2" xfId="11318"/>
    <cellStyle name="Percent 7 3 3" xfId="11319"/>
    <cellStyle name="Percent 7 3 4" xfId="11320"/>
    <cellStyle name="Percent 7 4" xfId="11321"/>
    <cellStyle name="Percent 7 4 2" xfId="11322"/>
    <cellStyle name="Percent 7 5" xfId="11323"/>
    <cellStyle name="Percent 7 5 2" xfId="11324"/>
    <cellStyle name="Percent 7 6" xfId="11325"/>
    <cellStyle name="Percent 7 7" xfId="11326"/>
    <cellStyle name="Percent 7 8" xfId="11327"/>
    <cellStyle name="Percent 7 9" xfId="11328"/>
    <cellStyle name="Percent 70" xfId="11329"/>
    <cellStyle name="Percent 71" xfId="11330"/>
    <cellStyle name="Percent 72" xfId="11331"/>
    <cellStyle name="Percent 73" xfId="11332"/>
    <cellStyle name="Percent 74" xfId="11333"/>
    <cellStyle name="Percent 75" xfId="11334"/>
    <cellStyle name="Percent 76" xfId="11335"/>
    <cellStyle name="Percent 77" xfId="11336"/>
    <cellStyle name="Percent 78" xfId="11337"/>
    <cellStyle name="Percent 79" xfId="11338"/>
    <cellStyle name="Percent 8" xfId="11339"/>
    <cellStyle name="Percent 8 2" xfId="11340"/>
    <cellStyle name="Percent 8 2 2" xfId="11341"/>
    <cellStyle name="Percent 8 3" xfId="11342"/>
    <cellStyle name="Percent 8 3 2" xfId="11343"/>
    <cellStyle name="Percent 8 4" xfId="11344"/>
    <cellStyle name="Percent 80" xfId="11345"/>
    <cellStyle name="Percent 81" xfId="11346"/>
    <cellStyle name="Percent 82" xfId="11347"/>
    <cellStyle name="Percent 83" xfId="11348"/>
    <cellStyle name="Percent 84" xfId="11349"/>
    <cellStyle name="Percent 85" xfId="11350"/>
    <cellStyle name="Percent 86" xfId="11351"/>
    <cellStyle name="Percent 87" xfId="11352"/>
    <cellStyle name="Percent 88" xfId="11353"/>
    <cellStyle name="Percent 89" xfId="11354"/>
    <cellStyle name="Percent 9" xfId="11355"/>
    <cellStyle name="Percent 9 2" xfId="11356"/>
    <cellStyle name="Percent 9 2 2" xfId="11357"/>
    <cellStyle name="Percent 9 2 3" xfId="11358"/>
    <cellStyle name="Percent 9 3" xfId="11359"/>
    <cellStyle name="Percent 9 4" xfId="11360"/>
    <cellStyle name="Percent 90" xfId="11361"/>
    <cellStyle name="Percent 91" xfId="11362"/>
    <cellStyle name="Percent 92" xfId="11363"/>
    <cellStyle name="Percent 93" xfId="11364"/>
    <cellStyle name="Percent 94" xfId="11365"/>
    <cellStyle name="Percent 95" xfId="11366"/>
    <cellStyle name="Percent 96" xfId="11367"/>
    <cellStyle name="Percent 97" xfId="11368"/>
    <cellStyle name="Percent 98" xfId="11369"/>
    <cellStyle name="Percent 99" xfId="11370"/>
    <cellStyle name="Processing" xfId="11371"/>
    <cellStyle name="Processing 2" xfId="11372"/>
    <cellStyle name="Processing 2 2" xfId="11373"/>
    <cellStyle name="Processing 2 3" xfId="11374"/>
    <cellStyle name="Processing 3" xfId="11375"/>
    <cellStyle name="Processing 4" xfId="11376"/>
    <cellStyle name="Processing 4 2" xfId="11377"/>
    <cellStyle name="Processing 5" xfId="11378"/>
    <cellStyle name="Processing_AURORA Total New" xfId="11379"/>
    <cellStyle name="Protected" xfId="11380"/>
    <cellStyle name="ProtectedDates" xfId="11381"/>
    <cellStyle name="PSChar" xfId="11382"/>
    <cellStyle name="PSChar 2" xfId="11383"/>
    <cellStyle name="PSChar 2 2" xfId="11384"/>
    <cellStyle name="PSChar 3" xfId="11385"/>
    <cellStyle name="PSChar 4" xfId="11386"/>
    <cellStyle name="PSDate" xfId="11387"/>
    <cellStyle name="PSDate 2" xfId="11388"/>
    <cellStyle name="PSDate 2 2" xfId="11389"/>
    <cellStyle name="PSDate 3" xfId="11390"/>
    <cellStyle name="PSDate 4" xfId="11391"/>
    <cellStyle name="PSDec" xfId="11392"/>
    <cellStyle name="PSDec 2" xfId="11393"/>
    <cellStyle name="PSDec 2 2" xfId="11394"/>
    <cellStyle name="PSDec 3" xfId="11395"/>
    <cellStyle name="PSDec 4" xfId="11396"/>
    <cellStyle name="PSHeading" xfId="11397"/>
    <cellStyle name="PSHeading 2" xfId="11398"/>
    <cellStyle name="PSHeading 2 2" xfId="11399"/>
    <cellStyle name="PSHeading 3" xfId="11400"/>
    <cellStyle name="PSHeading 4" xfId="11401"/>
    <cellStyle name="PSInt" xfId="11402"/>
    <cellStyle name="PSInt 2" xfId="11403"/>
    <cellStyle name="PSInt 2 2" xfId="11404"/>
    <cellStyle name="PSInt 3" xfId="11405"/>
    <cellStyle name="PSInt 4" xfId="11406"/>
    <cellStyle name="PSSpacer" xfId="11407"/>
    <cellStyle name="PSSpacer 2" xfId="11408"/>
    <cellStyle name="PSSpacer 2 2" xfId="11409"/>
    <cellStyle name="PSSpacer 3" xfId="11410"/>
    <cellStyle name="PSSpacer 4" xfId="11411"/>
    <cellStyle name="purple - Style8" xfId="11412"/>
    <cellStyle name="purple - Style8 2" xfId="11413"/>
    <cellStyle name="purple - Style8 2 2" xfId="11414"/>
    <cellStyle name="purple - Style8 3" xfId="11415"/>
    <cellStyle name="purple - Style8_ACCOUNTS" xfId="11416"/>
    <cellStyle name="Ratio" xfId="11417"/>
    <cellStyle name="Ratio 2" xfId="11418"/>
    <cellStyle name="RED" xfId="11419"/>
    <cellStyle name="Red - Style7" xfId="11420"/>
    <cellStyle name="Red - Style7 2" xfId="11421"/>
    <cellStyle name="Red - Style7 2 2" xfId="11422"/>
    <cellStyle name="Red - Style7 3" xfId="11423"/>
    <cellStyle name="Red - Style7_ACCOUNTS" xfId="11424"/>
    <cellStyle name="RED 10" xfId="11425"/>
    <cellStyle name="RED 11" xfId="11426"/>
    <cellStyle name="RED 12" xfId="11427"/>
    <cellStyle name="RED 13" xfId="11428"/>
    <cellStyle name="RED 14" xfId="11429"/>
    <cellStyle name="RED 15" xfId="11430"/>
    <cellStyle name="RED 16" xfId="11431"/>
    <cellStyle name="RED 17" xfId="11432"/>
    <cellStyle name="RED 18" xfId="11433"/>
    <cellStyle name="RED 19" xfId="11434"/>
    <cellStyle name="RED 2" xfId="11435"/>
    <cellStyle name="RED 2 2" xfId="11436"/>
    <cellStyle name="RED 20" xfId="11437"/>
    <cellStyle name="RED 21" xfId="11438"/>
    <cellStyle name="RED 22" xfId="11439"/>
    <cellStyle name="RED 23" xfId="11440"/>
    <cellStyle name="RED 24" xfId="11441"/>
    <cellStyle name="RED 3" xfId="11442"/>
    <cellStyle name="RED 3 2" xfId="11443"/>
    <cellStyle name="RED 4" xfId="11444"/>
    <cellStyle name="RED 4 2" xfId="11445"/>
    <cellStyle name="RED 5" xfId="11446"/>
    <cellStyle name="RED 5 2" xfId="11447"/>
    <cellStyle name="RED 6" xfId="11448"/>
    <cellStyle name="RED 6 2" xfId="11449"/>
    <cellStyle name="RED 7" xfId="11450"/>
    <cellStyle name="RED 8" xfId="11451"/>
    <cellStyle name="RED 9" xfId="11452"/>
    <cellStyle name="RED_04 07E Wild Horse Wind Expansion (C) (2)" xfId="11453"/>
    <cellStyle name="Report" xfId="11454"/>
    <cellStyle name="Report - Style5" xfId="11455"/>
    <cellStyle name="Report - Style6" xfId="11456"/>
    <cellStyle name="Report - Style7" xfId="11457"/>
    <cellStyle name="Report - Style7 2" xfId="11458"/>
    <cellStyle name="Report - Style7 3" xfId="11459"/>
    <cellStyle name="Report - Style7 4" xfId="11460"/>
    <cellStyle name="Report - Style7 5" xfId="11461"/>
    <cellStyle name="Report - Style8" xfId="11462"/>
    <cellStyle name="Report - Style8 2" xfId="11463"/>
    <cellStyle name="Report - Style8 3" xfId="11464"/>
    <cellStyle name="Report - Style8 4" xfId="11465"/>
    <cellStyle name="Report - Style8 5" xfId="11466"/>
    <cellStyle name="Report 2" xfId="11467"/>
    <cellStyle name="Report 2 2" xfId="11468"/>
    <cellStyle name="Report 2 3" xfId="11469"/>
    <cellStyle name="Report 3" xfId="11470"/>
    <cellStyle name="Report 4" xfId="11471"/>
    <cellStyle name="Report 4 2" xfId="11472"/>
    <cellStyle name="Report 5" xfId="11473"/>
    <cellStyle name="Report 6" xfId="11474"/>
    <cellStyle name="Report Bar" xfId="11475"/>
    <cellStyle name="Report Bar 2" xfId="11476"/>
    <cellStyle name="Report Bar 2 2" xfId="11477"/>
    <cellStyle name="Report Bar 2 2 2" xfId="11478"/>
    <cellStyle name="Report Bar 2 2 3" xfId="11479"/>
    <cellStyle name="Report Bar 2 2 4" xfId="11480"/>
    <cellStyle name="Report Bar 2 3" xfId="11481"/>
    <cellStyle name="Report Bar 2 4" xfId="11482"/>
    <cellStyle name="Report Bar 2 5" xfId="11483"/>
    <cellStyle name="Report Bar 3" xfId="11484"/>
    <cellStyle name="Report Bar 3 2" xfId="11485"/>
    <cellStyle name="Report Bar 3 3" xfId="11486"/>
    <cellStyle name="Report Bar 3 4" xfId="11487"/>
    <cellStyle name="Report Bar 4" xfId="11488"/>
    <cellStyle name="Report Bar 4 2" xfId="11489"/>
    <cellStyle name="Report Bar 4 3" xfId="11490"/>
    <cellStyle name="Report Bar 4 4" xfId="11491"/>
    <cellStyle name="Report Bar 4 5" xfId="11492"/>
    <cellStyle name="Report Bar 5" xfId="11493"/>
    <cellStyle name="Report Bar_AURORA Total New" xfId="11494"/>
    <cellStyle name="Report Heading" xfId="11495"/>
    <cellStyle name="Report Heading 2" xfId="11496"/>
    <cellStyle name="Report Heading 2 2" xfId="11497"/>
    <cellStyle name="Report Heading 3" xfId="11498"/>
    <cellStyle name="Report Heading_Electric Rev Req Model (2009 GRC) Rebuttal" xfId="11499"/>
    <cellStyle name="Report Percent" xfId="11500"/>
    <cellStyle name="Report Percent 2" xfId="11501"/>
    <cellStyle name="Report Percent 2 2" xfId="11502"/>
    <cellStyle name="Report Percent 2 2 2" xfId="11503"/>
    <cellStyle name="Report Percent 2 3" xfId="11504"/>
    <cellStyle name="Report Percent 3" xfId="11505"/>
    <cellStyle name="Report Percent 3 2" xfId="11506"/>
    <cellStyle name="Report Percent 3 2 2" xfId="11507"/>
    <cellStyle name="Report Percent 3 3" xfId="11508"/>
    <cellStyle name="Report Percent 3 3 2" xfId="11509"/>
    <cellStyle name="Report Percent 3 4" xfId="11510"/>
    <cellStyle name="Report Percent 3 4 2" xfId="11511"/>
    <cellStyle name="Report Percent 4" xfId="11512"/>
    <cellStyle name="Report Percent 4 2" xfId="11513"/>
    <cellStyle name="Report Percent 5" xfId="11514"/>
    <cellStyle name="Report Percent 6" xfId="11515"/>
    <cellStyle name="Report Percent 6 2" xfId="11516"/>
    <cellStyle name="Report Percent 7" xfId="11517"/>
    <cellStyle name="Report Percent 7 2" xfId="11518"/>
    <cellStyle name="Report Percent 8" xfId="11519"/>
    <cellStyle name="Report Percent_ACCOUNTS" xfId="11520"/>
    <cellStyle name="Report Unit Cost" xfId="11521"/>
    <cellStyle name="Report Unit Cost 2" xfId="11522"/>
    <cellStyle name="Report Unit Cost 2 2" xfId="11523"/>
    <cellStyle name="Report Unit Cost 2 2 2" xfId="11524"/>
    <cellStyle name="Report Unit Cost 2 3" xfId="11525"/>
    <cellStyle name="Report Unit Cost 3" xfId="11526"/>
    <cellStyle name="Report Unit Cost 3 2" xfId="11527"/>
    <cellStyle name="Report Unit Cost 3 2 2" xfId="11528"/>
    <cellStyle name="Report Unit Cost 3 3" xfId="11529"/>
    <cellStyle name="Report Unit Cost 3 3 2" xfId="11530"/>
    <cellStyle name="Report Unit Cost 3 4" xfId="11531"/>
    <cellStyle name="Report Unit Cost 3 4 2" xfId="11532"/>
    <cellStyle name="Report Unit Cost 4" xfId="11533"/>
    <cellStyle name="Report Unit Cost 4 2" xfId="11534"/>
    <cellStyle name="Report Unit Cost 5" xfId="11535"/>
    <cellStyle name="Report Unit Cost 5 2" xfId="11536"/>
    <cellStyle name="Report Unit Cost 6" xfId="11537"/>
    <cellStyle name="Report Unit Cost 7" xfId="11538"/>
    <cellStyle name="Report Unit Cost 7 2" xfId="11539"/>
    <cellStyle name="Report Unit Cost 8" xfId="11540"/>
    <cellStyle name="Report Unit Cost 8 2" xfId="11541"/>
    <cellStyle name="Report Unit Cost 9" xfId="11542"/>
    <cellStyle name="Report Unit Cost_ACCOUNTS" xfId="11543"/>
    <cellStyle name="Report_Adj Bench DR 3 for Initial Briefs (Electric)" xfId="11544"/>
    <cellStyle name="Reports" xfId="11545"/>
    <cellStyle name="Reports 2" xfId="11546"/>
    <cellStyle name="Reports 2 2" xfId="11547"/>
    <cellStyle name="Reports 3" xfId="11548"/>
    <cellStyle name="Reports Total" xfId="11549"/>
    <cellStyle name="Reports Total 2" xfId="11550"/>
    <cellStyle name="Reports Total 2 2" xfId="11551"/>
    <cellStyle name="Reports Total 2 2 2" xfId="11552"/>
    <cellStyle name="Reports Total 2 2 3" xfId="11553"/>
    <cellStyle name="Reports Total 2 2 4" xfId="11554"/>
    <cellStyle name="Reports Total 2 2 5" xfId="11555"/>
    <cellStyle name="Reports Total 2 3" xfId="11556"/>
    <cellStyle name="Reports Total 2 4" xfId="11557"/>
    <cellStyle name="Reports Total 2 5" xfId="11558"/>
    <cellStyle name="Reports Total 2 6" xfId="11559"/>
    <cellStyle name="Reports Total 3" xfId="11560"/>
    <cellStyle name="Reports Total 3 2" xfId="11561"/>
    <cellStyle name="Reports Total 3 3" xfId="11562"/>
    <cellStyle name="Reports Total 3 4" xfId="11563"/>
    <cellStyle name="Reports Total 3 5" xfId="11564"/>
    <cellStyle name="Reports Total 4" xfId="11565"/>
    <cellStyle name="Reports Total 4 2" xfId="11566"/>
    <cellStyle name="Reports Total 4 3" xfId="11567"/>
    <cellStyle name="Reports Total 4 4" xfId="11568"/>
    <cellStyle name="Reports Total 4 5" xfId="11569"/>
    <cellStyle name="Reports Total 5" xfId="11570"/>
    <cellStyle name="Reports Total_AURORA Total New" xfId="11571"/>
    <cellStyle name="Reports Unit Cost Total" xfId="11572"/>
    <cellStyle name="Reports Unit Cost Total 2" xfId="11573"/>
    <cellStyle name="Reports Unit Cost Total 2 2" xfId="11574"/>
    <cellStyle name="Reports Unit Cost Total 2 3" xfId="11575"/>
    <cellStyle name="Reports Unit Cost Total 2 4" xfId="11576"/>
    <cellStyle name="Reports Unit Cost Total 2 5" xfId="11577"/>
    <cellStyle name="Reports Unit Cost Total 3" xfId="11578"/>
    <cellStyle name="Reports Unit Cost Total 3 2" xfId="11579"/>
    <cellStyle name="Reports Unit Cost Total 4" xfId="11580"/>
    <cellStyle name="Reports_14.21G &amp; 16.28E Incentive Pay" xfId="11581"/>
    <cellStyle name="RevList" xfId="11582"/>
    <cellStyle name="RevList 2" xfId="11583"/>
    <cellStyle name="RevList 2 2" xfId="11584"/>
    <cellStyle name="RevList 3" xfId="11585"/>
    <cellStyle name="round100" xfId="11586"/>
    <cellStyle name="round100 2" xfId="11587"/>
    <cellStyle name="round100 2 2" xfId="11588"/>
    <cellStyle name="round100 2 2 2" xfId="11589"/>
    <cellStyle name="round100 2 3" xfId="11590"/>
    <cellStyle name="round100 3" xfId="11591"/>
    <cellStyle name="round100 3 2" xfId="11592"/>
    <cellStyle name="round100 3 2 2" xfId="11593"/>
    <cellStyle name="round100 3 3" xfId="11594"/>
    <cellStyle name="round100 3 3 2" xfId="11595"/>
    <cellStyle name="round100 3 4" xfId="11596"/>
    <cellStyle name="round100 3 4 2" xfId="11597"/>
    <cellStyle name="round100 4" xfId="11598"/>
    <cellStyle name="round100 4 2" xfId="11599"/>
    <cellStyle name="round100 5" xfId="11600"/>
    <cellStyle name="round100 6" xfId="11601"/>
    <cellStyle name="round100 6 2" xfId="11602"/>
    <cellStyle name="round100 7" xfId="11603"/>
    <cellStyle name="round100 7 2" xfId="11604"/>
    <cellStyle name="round100 8" xfId="11605"/>
    <cellStyle name="RowHeading" xfId="11606"/>
    <cellStyle name="SAPBEXaggData" xfId="11607"/>
    <cellStyle name="SAPBEXaggData 2" xfId="11608"/>
    <cellStyle name="SAPBEXaggData 2 2" xfId="11609"/>
    <cellStyle name="SAPBEXaggData 2 2 2" xfId="11610"/>
    <cellStyle name="SAPBEXaggData 2 3" xfId="11611"/>
    <cellStyle name="SAPBEXaggData 2 4" xfId="11612"/>
    <cellStyle name="SAPBEXaggData 2 5" xfId="11613"/>
    <cellStyle name="SAPBEXaggData 3" xfId="11614"/>
    <cellStyle name="SAPBEXaggData 3 2" xfId="11615"/>
    <cellStyle name="SAPBEXaggData 3 2 2" xfId="11616"/>
    <cellStyle name="SAPBEXaggData 4" xfId="11617"/>
    <cellStyle name="SAPBEXaggData 4 2" xfId="11618"/>
    <cellStyle name="SAPBEXaggData 5" xfId="11619"/>
    <cellStyle name="SAPBEXaggData 5 2" xfId="11620"/>
    <cellStyle name="SAPBEXaggDataEmph" xfId="11621"/>
    <cellStyle name="SAPBEXaggDataEmph 2" xfId="11622"/>
    <cellStyle name="SAPBEXaggDataEmph 2 2" xfId="11623"/>
    <cellStyle name="SAPBEXaggDataEmph 2 2 2" xfId="11624"/>
    <cellStyle name="SAPBEXaggDataEmph 2 3" xfId="11625"/>
    <cellStyle name="SAPBEXaggDataEmph 2 4" xfId="11626"/>
    <cellStyle name="SAPBEXaggDataEmph 2 5" xfId="11627"/>
    <cellStyle name="SAPBEXaggDataEmph 3" xfId="11628"/>
    <cellStyle name="SAPBEXaggDataEmph 3 2" xfId="11629"/>
    <cellStyle name="SAPBEXaggDataEmph 4" xfId="11630"/>
    <cellStyle name="SAPBEXaggDataEmph 4 2" xfId="11631"/>
    <cellStyle name="SAPBEXaggItem" xfId="11632"/>
    <cellStyle name="SAPBEXaggItem 2" xfId="11633"/>
    <cellStyle name="SAPBEXaggItem 2 2" xfId="11634"/>
    <cellStyle name="SAPBEXaggItem 2 2 2" xfId="11635"/>
    <cellStyle name="SAPBEXaggItem 2 3" xfId="11636"/>
    <cellStyle name="SAPBEXaggItem 2 4" xfId="11637"/>
    <cellStyle name="SAPBEXaggItem 2 5" xfId="11638"/>
    <cellStyle name="SAPBEXaggItem 3" xfId="11639"/>
    <cellStyle name="SAPBEXaggItem 3 2" xfId="11640"/>
    <cellStyle name="SAPBEXaggItem 3 2 2" xfId="11641"/>
    <cellStyle name="SAPBEXaggItem 4" xfId="11642"/>
    <cellStyle name="SAPBEXaggItem 4 2" xfId="11643"/>
    <cellStyle name="SAPBEXaggItem 5" xfId="11644"/>
    <cellStyle name="SAPBEXaggItem 5 2" xfId="11645"/>
    <cellStyle name="SAPBEXaggItem_010612 Dec Actuals" xfId="11646"/>
    <cellStyle name="SAPBEXaggItemX" xfId="11647"/>
    <cellStyle name="SAPBEXaggItemX 2" xfId="11648"/>
    <cellStyle name="SAPBEXaggItemX 2 2" xfId="11649"/>
    <cellStyle name="SAPBEXaggItemX 2 2 2" xfId="11650"/>
    <cellStyle name="SAPBEXaggItemX 2 3" xfId="11651"/>
    <cellStyle name="SAPBEXaggItemX 2 4" xfId="11652"/>
    <cellStyle name="SAPBEXaggItemX 2 5" xfId="11653"/>
    <cellStyle name="SAPBEXaggItemX 3" xfId="11654"/>
    <cellStyle name="SAPBEXaggItemX 3 2" xfId="11655"/>
    <cellStyle name="SAPBEXaggItemX 4" xfId="11656"/>
    <cellStyle name="SAPBEXaggItemX 4 2" xfId="11657"/>
    <cellStyle name="SAPBEXaggItemX_010612 Dec Actuals" xfId="11658"/>
    <cellStyle name="SAPBEXchaText" xfId="11659"/>
    <cellStyle name="SAPBEXchaText 2" xfId="11660"/>
    <cellStyle name="SAPBEXchaText 2 2" xfId="11661"/>
    <cellStyle name="SAPBEXchaText 2 2 2" xfId="11662"/>
    <cellStyle name="SAPBEXchaText 2 2 2 2" xfId="11663"/>
    <cellStyle name="SAPBEXchaText 2 2 2 3" xfId="11664"/>
    <cellStyle name="SAPBEXchaText 2 2 2 4" xfId="11665"/>
    <cellStyle name="SAPBEXchaText 2 2 2 5" xfId="11666"/>
    <cellStyle name="SAPBEXchaText 2 2 3" xfId="11667"/>
    <cellStyle name="SAPBEXchaText 2 2 4" xfId="11668"/>
    <cellStyle name="SAPBEXchaText 2 2 5" xfId="11669"/>
    <cellStyle name="SAPBEXchaText 2 2 6" xfId="11670"/>
    <cellStyle name="SAPBEXchaText 2 3" xfId="11671"/>
    <cellStyle name="SAPBEXchaText 2 3 2" xfId="11672"/>
    <cellStyle name="SAPBEXchaText 2 3 3" xfId="11673"/>
    <cellStyle name="SAPBEXchaText 2 3 4" xfId="11674"/>
    <cellStyle name="SAPBEXchaText 2 3 5" xfId="11675"/>
    <cellStyle name="SAPBEXchaText 2 4" xfId="11676"/>
    <cellStyle name="SAPBEXchaText 2 5" xfId="11677"/>
    <cellStyle name="SAPBEXchaText 2 6" xfId="11678"/>
    <cellStyle name="SAPBEXchaText 2 7" xfId="11679"/>
    <cellStyle name="SAPBEXchaText 3" xfId="11680"/>
    <cellStyle name="SAPBEXchaText 3 2" xfId="11681"/>
    <cellStyle name="SAPBEXchaText 3 2 2" xfId="11682"/>
    <cellStyle name="SAPBEXchaText 3 2 2 2" xfId="11683"/>
    <cellStyle name="SAPBEXchaText 3 2 2 3" xfId="11684"/>
    <cellStyle name="SAPBEXchaText 3 2 2 4" xfId="11685"/>
    <cellStyle name="SAPBEXchaText 3 2 2 5" xfId="11686"/>
    <cellStyle name="SAPBEXchaText 3 2 3" xfId="11687"/>
    <cellStyle name="SAPBEXchaText 3 2 4" xfId="11688"/>
    <cellStyle name="SAPBEXchaText 3 2 5" xfId="11689"/>
    <cellStyle name="SAPBEXchaText 3 2 6" xfId="11690"/>
    <cellStyle name="SAPBEXchaText 3 3" xfId="11691"/>
    <cellStyle name="SAPBEXchaText 3 3 2" xfId="11692"/>
    <cellStyle name="SAPBEXchaText 3 3 2 2" xfId="11693"/>
    <cellStyle name="SAPBEXchaText 3 3 2 3" xfId="11694"/>
    <cellStyle name="SAPBEXchaText 3 3 2 4" xfId="11695"/>
    <cellStyle name="SAPBEXchaText 3 3 2 5" xfId="11696"/>
    <cellStyle name="SAPBEXchaText 3 3 3" xfId="11697"/>
    <cellStyle name="SAPBEXchaText 3 3 4" xfId="11698"/>
    <cellStyle name="SAPBEXchaText 3 3 5" xfId="11699"/>
    <cellStyle name="SAPBEXchaText 3 3 6" xfId="11700"/>
    <cellStyle name="SAPBEXchaText 3 4" xfId="11701"/>
    <cellStyle name="SAPBEXchaText 3 4 2" xfId="11702"/>
    <cellStyle name="SAPBEXchaText 3 4 2 2" xfId="11703"/>
    <cellStyle name="SAPBEXchaText 3 4 2 3" xfId="11704"/>
    <cellStyle name="SAPBEXchaText 3 4 2 4" xfId="11705"/>
    <cellStyle name="SAPBEXchaText 3 4 2 5" xfId="11706"/>
    <cellStyle name="SAPBEXchaText 3 4 3" xfId="11707"/>
    <cellStyle name="SAPBEXchaText 3 4 4" xfId="11708"/>
    <cellStyle name="SAPBEXchaText 3 4 5" xfId="11709"/>
    <cellStyle name="SAPBEXchaText 3 4 6" xfId="11710"/>
    <cellStyle name="SAPBEXchaText 3 5" xfId="11711"/>
    <cellStyle name="SAPBEXchaText 3 6" xfId="11712"/>
    <cellStyle name="SAPBEXchaText 3 7" xfId="11713"/>
    <cellStyle name="SAPBEXchaText 3 8" xfId="11714"/>
    <cellStyle name="SAPBEXchaText 4" xfId="11715"/>
    <cellStyle name="SAPBEXchaText 4 2" xfId="11716"/>
    <cellStyle name="SAPBEXchaText 4 2 2" xfId="11717"/>
    <cellStyle name="SAPBEXchaText 4 2 3" xfId="11718"/>
    <cellStyle name="SAPBEXchaText 4 2 4" xfId="11719"/>
    <cellStyle name="SAPBEXchaText 4 2 5" xfId="11720"/>
    <cellStyle name="SAPBEXchaText 4 3" xfId="11721"/>
    <cellStyle name="SAPBEXchaText 4 4" xfId="11722"/>
    <cellStyle name="SAPBEXchaText 4 5" xfId="11723"/>
    <cellStyle name="SAPBEXchaText 4 6" xfId="11724"/>
    <cellStyle name="SAPBEXchaText 5" xfId="11725"/>
    <cellStyle name="SAPBEXchaText 5 2" xfId="11726"/>
    <cellStyle name="SAPBEXchaText 5 3" xfId="11727"/>
    <cellStyle name="SAPBEXchaText 5 4" xfId="11728"/>
    <cellStyle name="SAPBEXchaText 5 5" xfId="11729"/>
    <cellStyle name="SAPBEXchaText 6" xfId="11730"/>
    <cellStyle name="SAPBEXchaText 7" xfId="11731"/>
    <cellStyle name="SAPBEXchaText 8" xfId="11732"/>
    <cellStyle name="SAPBEXchaText 9" xfId="11733"/>
    <cellStyle name="SAPBEXchaText_010612 Dec Actuals" xfId="11734"/>
    <cellStyle name="SAPBEXexcBad7" xfId="11735"/>
    <cellStyle name="SAPBEXexcBad7 2" xfId="11736"/>
    <cellStyle name="SAPBEXexcBad7 2 2" xfId="11737"/>
    <cellStyle name="SAPBEXexcBad7 2 2 2" xfId="11738"/>
    <cellStyle name="SAPBEXexcBad7 2 3" xfId="11739"/>
    <cellStyle name="SAPBEXexcBad7 2 4" xfId="11740"/>
    <cellStyle name="SAPBEXexcBad7 2 5" xfId="11741"/>
    <cellStyle name="SAPBEXexcBad7 3" xfId="11742"/>
    <cellStyle name="SAPBEXexcBad7 3 2" xfId="11743"/>
    <cellStyle name="SAPBEXexcBad7 3 2 2" xfId="11744"/>
    <cellStyle name="SAPBEXexcBad7 4" xfId="11745"/>
    <cellStyle name="SAPBEXexcBad7 4 2" xfId="11746"/>
    <cellStyle name="SAPBEXexcBad7 5" xfId="11747"/>
    <cellStyle name="SAPBEXexcBad7 5 2" xfId="11748"/>
    <cellStyle name="SAPBEXexcBad7_010612 Dec Actuals" xfId="11749"/>
    <cellStyle name="SAPBEXexcBad8" xfId="11750"/>
    <cellStyle name="SAPBEXexcBad8 2" xfId="11751"/>
    <cellStyle name="SAPBEXexcBad8 2 2" xfId="11752"/>
    <cellStyle name="SAPBEXexcBad8 2 2 2" xfId="11753"/>
    <cellStyle name="SAPBEXexcBad8 2 3" xfId="11754"/>
    <cellStyle name="SAPBEXexcBad8 2 4" xfId="11755"/>
    <cellStyle name="SAPBEXexcBad8 2 5" xfId="11756"/>
    <cellStyle name="SAPBEXexcBad8 3" xfId="11757"/>
    <cellStyle name="SAPBEXexcBad8 3 2" xfId="11758"/>
    <cellStyle name="SAPBEXexcBad8 3 2 2" xfId="11759"/>
    <cellStyle name="SAPBEXexcBad8 4" xfId="11760"/>
    <cellStyle name="SAPBEXexcBad8 4 2" xfId="11761"/>
    <cellStyle name="SAPBEXexcBad8 5" xfId="11762"/>
    <cellStyle name="SAPBEXexcBad8 5 2" xfId="11763"/>
    <cellStyle name="SAPBEXexcBad8_010612 Dec Actuals" xfId="11764"/>
    <cellStyle name="SAPBEXexcBad9" xfId="11765"/>
    <cellStyle name="SAPBEXexcBad9 2" xfId="11766"/>
    <cellStyle name="SAPBEXexcBad9 2 2" xfId="11767"/>
    <cellStyle name="SAPBEXexcBad9 2 2 2" xfId="11768"/>
    <cellStyle name="SAPBEXexcBad9 2 3" xfId="11769"/>
    <cellStyle name="SAPBEXexcBad9 2 4" xfId="11770"/>
    <cellStyle name="SAPBEXexcBad9 2 5" xfId="11771"/>
    <cellStyle name="SAPBEXexcBad9 3" xfId="11772"/>
    <cellStyle name="SAPBEXexcBad9 3 2" xfId="11773"/>
    <cellStyle name="SAPBEXexcBad9 3 2 2" xfId="11774"/>
    <cellStyle name="SAPBEXexcBad9 4" xfId="11775"/>
    <cellStyle name="SAPBEXexcBad9 4 2" xfId="11776"/>
    <cellStyle name="SAPBEXexcBad9 5" xfId="11777"/>
    <cellStyle name="SAPBEXexcBad9 5 2" xfId="11778"/>
    <cellStyle name="SAPBEXexcBad9_010612 Dec Actuals" xfId="11779"/>
    <cellStyle name="SAPBEXexcCritical4" xfId="11780"/>
    <cellStyle name="SAPBEXexcCritical4 2" xfId="11781"/>
    <cellStyle name="SAPBEXexcCritical4 2 2" xfId="11782"/>
    <cellStyle name="SAPBEXexcCritical4 2 2 2" xfId="11783"/>
    <cellStyle name="SAPBEXexcCritical4 2 3" xfId="11784"/>
    <cellStyle name="SAPBEXexcCritical4 2 4" xfId="11785"/>
    <cellStyle name="SAPBEXexcCritical4 2 5" xfId="11786"/>
    <cellStyle name="SAPBEXexcCritical4 3" xfId="11787"/>
    <cellStyle name="SAPBEXexcCritical4 3 2" xfId="11788"/>
    <cellStyle name="SAPBEXexcCritical4 3 2 2" xfId="11789"/>
    <cellStyle name="SAPBEXexcCritical4 4" xfId="11790"/>
    <cellStyle name="SAPBEXexcCritical4 4 2" xfId="11791"/>
    <cellStyle name="SAPBEXexcCritical4 5" xfId="11792"/>
    <cellStyle name="SAPBEXexcCritical4 5 2" xfId="11793"/>
    <cellStyle name="SAPBEXexcCritical4_010612 Dec Actuals" xfId="11794"/>
    <cellStyle name="SAPBEXexcCritical5" xfId="11795"/>
    <cellStyle name="SAPBEXexcCritical5 2" xfId="11796"/>
    <cellStyle name="SAPBEXexcCritical5 2 2" xfId="11797"/>
    <cellStyle name="SAPBEXexcCritical5 2 2 2" xfId="11798"/>
    <cellStyle name="SAPBEXexcCritical5 2 3" xfId="11799"/>
    <cellStyle name="SAPBEXexcCritical5 2 4" xfId="11800"/>
    <cellStyle name="SAPBEXexcCritical5 2 5" xfId="11801"/>
    <cellStyle name="SAPBEXexcCritical5 3" xfId="11802"/>
    <cellStyle name="SAPBEXexcCritical5 3 2" xfId="11803"/>
    <cellStyle name="SAPBEXexcCritical5 3 2 2" xfId="11804"/>
    <cellStyle name="SAPBEXexcCritical5 4" xfId="11805"/>
    <cellStyle name="SAPBEXexcCritical5 4 2" xfId="11806"/>
    <cellStyle name="SAPBEXexcCritical5 5" xfId="11807"/>
    <cellStyle name="SAPBEXexcCritical5 5 2" xfId="11808"/>
    <cellStyle name="SAPBEXexcCritical5_010612 Dec Actuals" xfId="11809"/>
    <cellStyle name="SAPBEXexcCritical6" xfId="11810"/>
    <cellStyle name="SAPBEXexcCritical6 2" xfId="11811"/>
    <cellStyle name="SAPBEXexcCritical6 2 2" xfId="11812"/>
    <cellStyle name="SAPBEXexcCritical6 2 2 2" xfId="11813"/>
    <cellStyle name="SAPBEXexcCritical6 2 3" xfId="11814"/>
    <cellStyle name="SAPBEXexcCritical6 2 4" xfId="11815"/>
    <cellStyle name="SAPBEXexcCritical6 2 5" xfId="11816"/>
    <cellStyle name="SAPBEXexcCritical6 3" xfId="11817"/>
    <cellStyle name="SAPBEXexcCritical6 3 2" xfId="11818"/>
    <cellStyle name="SAPBEXexcCritical6 3 2 2" xfId="11819"/>
    <cellStyle name="SAPBEXexcCritical6 4" xfId="11820"/>
    <cellStyle name="SAPBEXexcCritical6 4 2" xfId="11821"/>
    <cellStyle name="SAPBEXexcCritical6 5" xfId="11822"/>
    <cellStyle name="SAPBEXexcCritical6 5 2" xfId="11823"/>
    <cellStyle name="SAPBEXexcCritical6_010612 Dec Actuals" xfId="11824"/>
    <cellStyle name="SAPBEXexcGood1" xfId="11825"/>
    <cellStyle name="SAPBEXexcGood1 2" xfId="11826"/>
    <cellStyle name="SAPBEXexcGood1 2 2" xfId="11827"/>
    <cellStyle name="SAPBEXexcGood1 2 2 2" xfId="11828"/>
    <cellStyle name="SAPBEXexcGood1 2 3" xfId="11829"/>
    <cellStyle name="SAPBEXexcGood1 2 4" xfId="11830"/>
    <cellStyle name="SAPBEXexcGood1 2 5" xfId="11831"/>
    <cellStyle name="SAPBEXexcGood1 3" xfId="11832"/>
    <cellStyle name="SAPBEXexcGood1 3 2" xfId="11833"/>
    <cellStyle name="SAPBEXexcGood1 3 2 2" xfId="11834"/>
    <cellStyle name="SAPBEXexcGood1 4" xfId="11835"/>
    <cellStyle name="SAPBEXexcGood1 4 2" xfId="11836"/>
    <cellStyle name="SAPBEXexcGood1 5" xfId="11837"/>
    <cellStyle name="SAPBEXexcGood1 5 2" xfId="11838"/>
    <cellStyle name="SAPBEXexcGood1_010612 Dec Actuals" xfId="11839"/>
    <cellStyle name="SAPBEXexcGood2" xfId="11840"/>
    <cellStyle name="SAPBEXexcGood2 2" xfId="11841"/>
    <cellStyle name="SAPBEXexcGood2 2 2" xfId="11842"/>
    <cellStyle name="SAPBEXexcGood2 2 2 2" xfId="11843"/>
    <cellStyle name="SAPBEXexcGood2 2 3" xfId="11844"/>
    <cellStyle name="SAPBEXexcGood2 2 4" xfId="11845"/>
    <cellStyle name="SAPBEXexcGood2 2 5" xfId="11846"/>
    <cellStyle name="SAPBEXexcGood2 3" xfId="11847"/>
    <cellStyle name="SAPBEXexcGood2 3 2" xfId="11848"/>
    <cellStyle name="SAPBEXexcGood2 3 2 2" xfId="11849"/>
    <cellStyle name="SAPBEXexcGood2 4" xfId="11850"/>
    <cellStyle name="SAPBEXexcGood2 4 2" xfId="11851"/>
    <cellStyle name="SAPBEXexcGood2 5" xfId="11852"/>
    <cellStyle name="SAPBEXexcGood2 5 2" xfId="11853"/>
    <cellStyle name="SAPBEXexcGood2_010612 Dec Actuals" xfId="11854"/>
    <cellStyle name="SAPBEXexcGood3" xfId="11855"/>
    <cellStyle name="SAPBEXexcGood3 2" xfId="11856"/>
    <cellStyle name="SAPBEXexcGood3 2 2" xfId="11857"/>
    <cellStyle name="SAPBEXexcGood3 2 2 2" xfId="11858"/>
    <cellStyle name="SAPBEXexcGood3 2 3" xfId="11859"/>
    <cellStyle name="SAPBEXexcGood3 2 4" xfId="11860"/>
    <cellStyle name="SAPBEXexcGood3 2 5" xfId="11861"/>
    <cellStyle name="SAPBEXexcGood3 3" xfId="11862"/>
    <cellStyle name="SAPBEXexcGood3 3 2" xfId="11863"/>
    <cellStyle name="SAPBEXexcGood3 3 2 2" xfId="11864"/>
    <cellStyle name="SAPBEXexcGood3 4" xfId="11865"/>
    <cellStyle name="SAPBEXexcGood3 4 2" xfId="11866"/>
    <cellStyle name="SAPBEXexcGood3 5" xfId="11867"/>
    <cellStyle name="SAPBEXexcGood3 5 2" xfId="11868"/>
    <cellStyle name="SAPBEXexcGood3_010612 Dec Actuals" xfId="11869"/>
    <cellStyle name="SAPBEXfilterDrill" xfId="11870"/>
    <cellStyle name="SAPBEXfilterDrill 2" xfId="11871"/>
    <cellStyle name="SAPBEXfilterDrill 2 2" xfId="11872"/>
    <cellStyle name="SAPBEXfilterDrill 2 2 2" xfId="11873"/>
    <cellStyle name="SAPBEXfilterDrill 2 3" xfId="11874"/>
    <cellStyle name="SAPBEXfilterDrill 2 4" xfId="11875"/>
    <cellStyle name="SAPBEXfilterDrill 2 5" xfId="11876"/>
    <cellStyle name="SAPBEXfilterDrill 3" xfId="11877"/>
    <cellStyle name="SAPBEXfilterDrill 3 2" xfId="11878"/>
    <cellStyle name="SAPBEXfilterDrill 3 2 2" xfId="11879"/>
    <cellStyle name="SAPBEXfilterDrill 4" xfId="11880"/>
    <cellStyle name="SAPBEXfilterDrill_010612 Dec Actuals" xfId="11881"/>
    <cellStyle name="SAPBEXfilterItem" xfId="11882"/>
    <cellStyle name="SAPBEXfilterItem 2" xfId="11883"/>
    <cellStyle name="SAPBEXfilterItem 2 2" xfId="11884"/>
    <cellStyle name="SAPBEXfilterItem 2 2 2" xfId="11885"/>
    <cellStyle name="SAPBEXfilterItem 2 3" xfId="11886"/>
    <cellStyle name="SAPBEXfilterItem 2 4" xfId="11887"/>
    <cellStyle name="SAPBEXfilterItem 2 5" xfId="11888"/>
    <cellStyle name="SAPBEXfilterItem 3" xfId="11889"/>
    <cellStyle name="SAPBEXfilterItem 3 2" xfId="11890"/>
    <cellStyle name="SAPBEXfilterItem 3 2 2" xfId="11891"/>
    <cellStyle name="SAPBEXfilterItem 4" xfId="11892"/>
    <cellStyle name="SAPBEXfilterItem_010612 Dec Actuals" xfId="11893"/>
    <cellStyle name="SAPBEXfilterText" xfId="11894"/>
    <cellStyle name="SAPBEXfilterText 2" xfId="11895"/>
    <cellStyle name="SAPBEXfilterText 2 2" xfId="11896"/>
    <cellStyle name="SAPBEXfilterText 2 2 2" xfId="11897"/>
    <cellStyle name="SAPBEXfilterText 3" xfId="11898"/>
    <cellStyle name="SAPBEXfilterText 3 2" xfId="11899"/>
    <cellStyle name="SAPBEXfilterText 3 2 2" xfId="11900"/>
    <cellStyle name="SAPBEXfilterText 4" xfId="11901"/>
    <cellStyle name="SAPBEXfilterText 5" xfId="11902"/>
    <cellStyle name="SAPBEXfilterText_010612 Dec Actuals" xfId="11903"/>
    <cellStyle name="SAPBEXformats" xfId="11904"/>
    <cellStyle name="SAPBEXformats 2" xfId="11905"/>
    <cellStyle name="SAPBEXformats 2 2" xfId="11906"/>
    <cellStyle name="SAPBEXformats 2 2 2" xfId="11907"/>
    <cellStyle name="SAPBEXformats 2 2 3" xfId="11908"/>
    <cellStyle name="SAPBEXformats 2 2 4" xfId="11909"/>
    <cellStyle name="SAPBEXformats 2 2 5" xfId="11910"/>
    <cellStyle name="SAPBEXformats 2 3" xfId="11911"/>
    <cellStyle name="SAPBEXformats 2 4" xfId="11912"/>
    <cellStyle name="SAPBEXformats 2 5" xfId="11913"/>
    <cellStyle name="SAPBEXformats 2 6" xfId="11914"/>
    <cellStyle name="SAPBEXformats 3" xfId="11915"/>
    <cellStyle name="SAPBEXformats 3 2" xfId="11916"/>
    <cellStyle name="SAPBEXformats 3 2 2" xfId="11917"/>
    <cellStyle name="SAPBEXformats 3 3" xfId="11918"/>
    <cellStyle name="SAPBEXformats 3 4" xfId="11919"/>
    <cellStyle name="SAPBEXformats 3 5" xfId="11920"/>
    <cellStyle name="SAPBEXformats 4" xfId="11921"/>
    <cellStyle name="SAPBEXformats 4 2" xfId="11922"/>
    <cellStyle name="SAPBEXformats 5" xfId="11923"/>
    <cellStyle name="SAPBEXformats 5 2" xfId="11924"/>
    <cellStyle name="SAPBEXformats_010612 Dec Actuals" xfId="11925"/>
    <cellStyle name="SAPBEXheaderItem" xfId="11926"/>
    <cellStyle name="SAPBEXheaderItem 2" xfId="11927"/>
    <cellStyle name="SAPBEXheaderItem 2 2" xfId="11928"/>
    <cellStyle name="SAPBEXheaderItem 2 2 2" xfId="11929"/>
    <cellStyle name="SAPBEXheaderItem 2 3" xfId="11930"/>
    <cellStyle name="SAPBEXheaderItem 2 4" xfId="11931"/>
    <cellStyle name="SAPBEXheaderItem 2 5" xfId="11932"/>
    <cellStyle name="SAPBEXheaderItem 3" xfId="11933"/>
    <cellStyle name="SAPBEXheaderItem 3 2" xfId="11934"/>
    <cellStyle name="SAPBEXheaderItem 3 2 2" xfId="11935"/>
    <cellStyle name="SAPBEXheaderItem 4" xfId="11936"/>
    <cellStyle name="SAPBEXheaderItem 5" xfId="11937"/>
    <cellStyle name="SAPBEXheaderItem_010612 Dec Actuals" xfId="11938"/>
    <cellStyle name="SAPBEXheaderText" xfId="11939"/>
    <cellStyle name="SAPBEXheaderText 2" xfId="11940"/>
    <cellStyle name="SAPBEXheaderText 2 2" xfId="11941"/>
    <cellStyle name="SAPBEXheaderText 2 2 2" xfId="11942"/>
    <cellStyle name="SAPBEXheaderText 2 3" xfId="11943"/>
    <cellStyle name="SAPBEXheaderText 2 4" xfId="11944"/>
    <cellStyle name="SAPBEXheaderText 2 5" xfId="11945"/>
    <cellStyle name="SAPBEXheaderText 3" xfId="11946"/>
    <cellStyle name="SAPBEXheaderText 3 2" xfId="11947"/>
    <cellStyle name="SAPBEXheaderText 3 2 2" xfId="11948"/>
    <cellStyle name="SAPBEXheaderText 4" xfId="11949"/>
    <cellStyle name="SAPBEXheaderText 5" xfId="11950"/>
    <cellStyle name="SAPBEXheaderText_010612 Dec Actuals" xfId="11951"/>
    <cellStyle name="SAPBEXHLevel0" xfId="11952"/>
    <cellStyle name="SAPBEXHLevel0 2" xfId="11953"/>
    <cellStyle name="SAPBEXHLevel0 2 2" xfId="11954"/>
    <cellStyle name="SAPBEXHLevel0 2 2 2" xfId="11955"/>
    <cellStyle name="SAPBEXHLevel0 2 2 3" xfId="11956"/>
    <cellStyle name="SAPBEXHLevel0 2 2 4" xfId="11957"/>
    <cellStyle name="SAPBEXHLevel0 2 2 5" xfId="11958"/>
    <cellStyle name="SAPBEXHLevel0 2 3" xfId="11959"/>
    <cellStyle name="SAPBEXHLevel0 2 4" xfId="11960"/>
    <cellStyle name="SAPBEXHLevel0 2 5" xfId="11961"/>
    <cellStyle name="SAPBEXHLevel0 2 6" xfId="11962"/>
    <cellStyle name="SAPBEXHLevel0 3" xfId="11963"/>
    <cellStyle name="SAPBEXHLevel0 3 2" xfId="11964"/>
    <cellStyle name="SAPBEXHLevel0 3 2 2" xfId="11965"/>
    <cellStyle name="SAPBEXHLevel0 3 3" xfId="11966"/>
    <cellStyle name="SAPBEXHLevel0 3 4" xfId="11967"/>
    <cellStyle name="SAPBEXHLevel0 3 5" xfId="11968"/>
    <cellStyle name="SAPBEXHLevel0 4" xfId="11969"/>
    <cellStyle name="SAPBEXHLevel0 4 2" xfId="11970"/>
    <cellStyle name="SAPBEXHLevel0 5" xfId="11971"/>
    <cellStyle name="SAPBEXHLevel0 5 2" xfId="11972"/>
    <cellStyle name="SAPBEXHLevel0_010612 Dec Actuals" xfId="11973"/>
    <cellStyle name="SAPBEXHLevel0X" xfId="11974"/>
    <cellStyle name="SAPBEXHLevel0X 2" xfId="11975"/>
    <cellStyle name="SAPBEXHLevel0X 2 2" xfId="11976"/>
    <cellStyle name="SAPBEXHLevel0X 2 2 2" xfId="11977"/>
    <cellStyle name="SAPBEXHLevel0X 2 2 2 2" xfId="11978"/>
    <cellStyle name="SAPBEXHLevel0X 2 2 2 3" xfId="11979"/>
    <cellStyle name="SAPBEXHLevel0X 2 2 2 4" xfId="11980"/>
    <cellStyle name="SAPBEXHLevel0X 2 2 2 5" xfId="11981"/>
    <cellStyle name="SAPBEXHLevel0X 2 2 3" xfId="11982"/>
    <cellStyle name="SAPBEXHLevel0X 2 2 4" xfId="11983"/>
    <cellStyle name="SAPBEXHLevel0X 2 2 5" xfId="11984"/>
    <cellStyle name="SAPBEXHLevel0X 2 2 6" xfId="11985"/>
    <cellStyle name="SAPBEXHLevel0X 2 3" xfId="11986"/>
    <cellStyle name="SAPBEXHLevel0X 2 3 2" xfId="11987"/>
    <cellStyle name="SAPBEXHLevel0X 2 3 3" xfId="11988"/>
    <cellStyle name="SAPBEXHLevel0X 2 3 4" xfId="11989"/>
    <cellStyle name="SAPBEXHLevel0X 2 3 5" xfId="11990"/>
    <cellStyle name="SAPBEXHLevel0X 2 4" xfId="11991"/>
    <cellStyle name="SAPBEXHLevel0X 2 5" xfId="11992"/>
    <cellStyle name="SAPBEXHLevel0X 2 6" xfId="11993"/>
    <cellStyle name="SAPBEXHLevel0X 2 7" xfId="11994"/>
    <cellStyle name="SAPBEXHLevel0X 3" xfId="11995"/>
    <cellStyle name="SAPBEXHLevel0X 3 2" xfId="11996"/>
    <cellStyle name="SAPBEXHLevel0X 3 2 2" xfId="11997"/>
    <cellStyle name="SAPBEXHLevel0X 3 2 2 2" xfId="11998"/>
    <cellStyle name="SAPBEXHLevel0X 3 2 2 3" xfId="11999"/>
    <cellStyle name="SAPBEXHLevel0X 3 2 2 4" xfId="12000"/>
    <cellStyle name="SAPBEXHLevel0X 3 2 2 5" xfId="12001"/>
    <cellStyle name="SAPBEXHLevel0X 3 2 3" xfId="12002"/>
    <cellStyle name="SAPBEXHLevel0X 3 2 4" xfId="12003"/>
    <cellStyle name="SAPBEXHLevel0X 3 2 5" xfId="12004"/>
    <cellStyle name="SAPBEXHLevel0X 3 2 6" xfId="12005"/>
    <cellStyle name="SAPBEXHLevel0X 3 3" xfId="12006"/>
    <cellStyle name="SAPBEXHLevel0X 3 3 2" xfId="12007"/>
    <cellStyle name="SAPBEXHLevel0X 3 3 2 2" xfId="12008"/>
    <cellStyle name="SAPBEXHLevel0X 3 3 2 3" xfId="12009"/>
    <cellStyle name="SAPBEXHLevel0X 3 3 2 4" xfId="12010"/>
    <cellStyle name="SAPBEXHLevel0X 3 3 2 5" xfId="12011"/>
    <cellStyle name="SAPBEXHLevel0X 3 3 3" xfId="12012"/>
    <cellStyle name="SAPBEXHLevel0X 3 3 4" xfId="12013"/>
    <cellStyle name="SAPBEXHLevel0X 3 3 5" xfId="12014"/>
    <cellStyle name="SAPBEXHLevel0X 3 3 6" xfId="12015"/>
    <cellStyle name="SAPBEXHLevel0X 3 4" xfId="12016"/>
    <cellStyle name="SAPBEXHLevel0X 3 4 2" xfId="12017"/>
    <cellStyle name="SAPBEXHLevel0X 3 4 2 2" xfId="12018"/>
    <cellStyle name="SAPBEXHLevel0X 3 4 2 3" xfId="12019"/>
    <cellStyle name="SAPBEXHLevel0X 3 4 2 4" xfId="12020"/>
    <cellStyle name="SAPBEXHLevel0X 3 4 2 5" xfId="12021"/>
    <cellStyle name="SAPBEXHLevel0X 3 4 3" xfId="12022"/>
    <cellStyle name="SAPBEXHLevel0X 3 4 4" xfId="12023"/>
    <cellStyle name="SAPBEXHLevel0X 3 4 5" xfId="12024"/>
    <cellStyle name="SAPBEXHLevel0X 3 4 6" xfId="12025"/>
    <cellStyle name="SAPBEXHLevel0X 3 5" xfId="12026"/>
    <cellStyle name="SAPBEXHLevel0X 3 6" xfId="12027"/>
    <cellStyle name="SAPBEXHLevel0X 3 7" xfId="12028"/>
    <cellStyle name="SAPBEXHLevel0X 3 8" xfId="12029"/>
    <cellStyle name="SAPBEXHLevel0X 4" xfId="12030"/>
    <cellStyle name="SAPBEXHLevel0X 4 2" xfId="12031"/>
    <cellStyle name="SAPBEXHLevel0X 4 2 2" xfId="12032"/>
    <cellStyle name="SAPBEXHLevel0X 4 2 3" xfId="12033"/>
    <cellStyle name="SAPBEXHLevel0X 4 2 4" xfId="12034"/>
    <cellStyle name="SAPBEXHLevel0X 4 2 5" xfId="12035"/>
    <cellStyle name="SAPBEXHLevel0X 4 3" xfId="12036"/>
    <cellStyle name="SAPBEXHLevel0X 4 4" xfId="12037"/>
    <cellStyle name="SAPBEXHLevel0X 4 5" xfId="12038"/>
    <cellStyle name="SAPBEXHLevel0X 4 6" xfId="12039"/>
    <cellStyle name="SAPBEXHLevel0X 5" xfId="12040"/>
    <cellStyle name="SAPBEXHLevel0X 5 2" xfId="12041"/>
    <cellStyle name="SAPBEXHLevel0X 5 3" xfId="12042"/>
    <cellStyle name="SAPBEXHLevel0X 5 4" xfId="12043"/>
    <cellStyle name="SAPBEXHLevel0X 5 5" xfId="12044"/>
    <cellStyle name="SAPBEXHLevel0X 6" xfId="12045"/>
    <cellStyle name="SAPBEXHLevel0X 6 2" xfId="12046"/>
    <cellStyle name="SAPBEXHLevel0X 7" xfId="12047"/>
    <cellStyle name="SAPBEXHLevel0X 8" xfId="12048"/>
    <cellStyle name="SAPBEXHLevel0X_010612 Dec Actuals" xfId="12049"/>
    <cellStyle name="SAPBEXHLevel1" xfId="12050"/>
    <cellStyle name="SAPBEXHLevel1 2" xfId="12051"/>
    <cellStyle name="SAPBEXHLevel1 2 2" xfId="12052"/>
    <cellStyle name="SAPBEXHLevel1 2 2 2" xfId="12053"/>
    <cellStyle name="SAPBEXHLevel1 2 2 3" xfId="12054"/>
    <cellStyle name="SAPBEXHLevel1 2 2 4" xfId="12055"/>
    <cellStyle name="SAPBEXHLevel1 2 2 5" xfId="12056"/>
    <cellStyle name="SAPBEXHLevel1 2 3" xfId="12057"/>
    <cellStyle name="SAPBEXHLevel1 2 4" xfId="12058"/>
    <cellStyle name="SAPBEXHLevel1 2 5" xfId="12059"/>
    <cellStyle name="SAPBEXHLevel1 2 6" xfId="12060"/>
    <cellStyle name="SAPBEXHLevel1 3" xfId="12061"/>
    <cellStyle name="SAPBEXHLevel1 3 2" xfId="12062"/>
    <cellStyle name="SAPBEXHLevel1 3 2 2" xfId="12063"/>
    <cellStyle name="SAPBEXHLevel1 3 3" xfId="12064"/>
    <cellStyle name="SAPBEXHLevel1 3 4" xfId="12065"/>
    <cellStyle name="SAPBEXHLevel1 3 5" xfId="12066"/>
    <cellStyle name="SAPBEXHLevel1 4" xfId="12067"/>
    <cellStyle name="SAPBEXHLevel1 4 2" xfId="12068"/>
    <cellStyle name="SAPBEXHLevel1 5" xfId="12069"/>
    <cellStyle name="SAPBEXHLevel1 5 2" xfId="12070"/>
    <cellStyle name="SAPBEXHLevel1_010612 Dec Actuals" xfId="12071"/>
    <cellStyle name="SAPBEXHLevel1X" xfId="12072"/>
    <cellStyle name="SAPBEXHLevel1X 2" xfId="12073"/>
    <cellStyle name="SAPBEXHLevel1X 2 2" xfId="12074"/>
    <cellStyle name="SAPBEXHLevel1X 2 2 2" xfId="12075"/>
    <cellStyle name="SAPBEXHLevel1X 2 2 2 2" xfId="12076"/>
    <cellStyle name="SAPBEXHLevel1X 2 2 3" xfId="12077"/>
    <cellStyle name="SAPBEXHLevel1X 2 2 4" xfId="12078"/>
    <cellStyle name="SAPBEXHLevel1X 2 2 5" xfId="12079"/>
    <cellStyle name="SAPBEXHLevel1X 2 3" xfId="12080"/>
    <cellStyle name="SAPBEXHLevel1X 2 3 2" xfId="12081"/>
    <cellStyle name="SAPBEXHLevel1X 2 4" xfId="12082"/>
    <cellStyle name="SAPBEXHLevel1X 2 5" xfId="12083"/>
    <cellStyle name="SAPBEXHLevel1X 2 6" xfId="12084"/>
    <cellStyle name="SAPBEXHLevel1X 3" xfId="12085"/>
    <cellStyle name="SAPBEXHLevel1X 3 2" xfId="12086"/>
    <cellStyle name="SAPBEXHLevel1X 3 2 2" xfId="12087"/>
    <cellStyle name="SAPBEXHLevel1X 3 3" xfId="12088"/>
    <cellStyle name="SAPBEXHLevel1X 3 4" xfId="12089"/>
    <cellStyle name="SAPBEXHLevel1X 3 5" xfId="12090"/>
    <cellStyle name="SAPBEXHLevel1X 4" xfId="12091"/>
    <cellStyle name="SAPBEXHLevel1X 4 2" xfId="12092"/>
    <cellStyle name="SAPBEXHLevel1X 4 2 2" xfId="12093"/>
    <cellStyle name="SAPBEXHLevel1X 5" xfId="12094"/>
    <cellStyle name="SAPBEXHLevel1X 5 2" xfId="12095"/>
    <cellStyle name="SAPBEXHLevel1X 6" xfId="12096"/>
    <cellStyle name="SAPBEXHLevel1X 6 2" xfId="12097"/>
    <cellStyle name="SAPBEXHLevel1X_010612 Dec Actuals" xfId="12098"/>
    <cellStyle name="SAPBEXHLevel2" xfId="12099"/>
    <cellStyle name="SAPBEXHLevel2 2" xfId="12100"/>
    <cellStyle name="SAPBEXHLevel2 2 2" xfId="12101"/>
    <cellStyle name="SAPBEXHLevel2 2 2 2" xfId="12102"/>
    <cellStyle name="SAPBEXHLevel2 2 2 3" xfId="12103"/>
    <cellStyle name="SAPBEXHLevel2 2 2 4" xfId="12104"/>
    <cellStyle name="SAPBEXHLevel2 2 2 5" xfId="12105"/>
    <cellStyle name="SAPBEXHLevel2 2 3" xfId="12106"/>
    <cellStyle name="SAPBEXHLevel2 2 4" xfId="12107"/>
    <cellStyle name="SAPBEXHLevel2 2 5" xfId="12108"/>
    <cellStyle name="SAPBEXHLevel2 2 6" xfId="12109"/>
    <cellStyle name="SAPBEXHLevel2 2_2011 August O&amp;M and Capital Snapshot_REV" xfId="12110"/>
    <cellStyle name="SAPBEXHLevel2 3" xfId="12111"/>
    <cellStyle name="SAPBEXHLevel2 3 2" xfId="12112"/>
    <cellStyle name="SAPBEXHLevel2 3 2 2" xfId="12113"/>
    <cellStyle name="SAPBEXHLevel2 3 3" xfId="12114"/>
    <cellStyle name="SAPBEXHLevel2 3 4" xfId="12115"/>
    <cellStyle name="SAPBEXHLevel2 3 5" xfId="12116"/>
    <cellStyle name="SAPBEXHLevel2 4" xfId="12117"/>
    <cellStyle name="SAPBEXHLevel2 4 2" xfId="12118"/>
    <cellStyle name="SAPBEXHLevel2 5" xfId="12119"/>
    <cellStyle name="SAPBEXHLevel2 5 2" xfId="12120"/>
    <cellStyle name="SAPBEXHLevel2 6" xfId="12121"/>
    <cellStyle name="SAPBEXHLevel2_010612 Dec Actuals" xfId="12122"/>
    <cellStyle name="SAPBEXHLevel2X" xfId="12123"/>
    <cellStyle name="SAPBEXHLevel2X 2" xfId="12124"/>
    <cellStyle name="SAPBEXHLevel2X 2 2" xfId="12125"/>
    <cellStyle name="SAPBEXHLevel2X 2 2 2" xfId="12126"/>
    <cellStyle name="SAPBEXHLevel2X 2 2 2 2" xfId="12127"/>
    <cellStyle name="SAPBEXHLevel2X 2 2 3" xfId="12128"/>
    <cellStyle name="SAPBEXHLevel2X 2 2 4" xfId="12129"/>
    <cellStyle name="SAPBEXHLevel2X 2 2 5" xfId="12130"/>
    <cellStyle name="SAPBEXHLevel2X 2 3" xfId="12131"/>
    <cellStyle name="SAPBEXHLevel2X 2 3 2" xfId="12132"/>
    <cellStyle name="SAPBEXHLevel2X 2 4" xfId="12133"/>
    <cellStyle name="SAPBEXHLevel2X 2 5" xfId="12134"/>
    <cellStyle name="SAPBEXHLevel2X 2 6" xfId="12135"/>
    <cellStyle name="SAPBEXHLevel2X 3" xfId="12136"/>
    <cellStyle name="SAPBEXHLevel2X 3 2" xfId="12137"/>
    <cellStyle name="SAPBEXHLevel2X 3 2 2" xfId="12138"/>
    <cellStyle name="SAPBEXHLevel2X 3 3" xfId="12139"/>
    <cellStyle name="SAPBEXHLevel2X 3 4" xfId="12140"/>
    <cellStyle name="SAPBEXHLevel2X 3 5" xfId="12141"/>
    <cellStyle name="SAPBEXHLevel2X 4" xfId="12142"/>
    <cellStyle name="SAPBEXHLevel2X 4 2" xfId="12143"/>
    <cellStyle name="SAPBEXHLevel2X 4 2 2" xfId="12144"/>
    <cellStyle name="SAPBEXHLevel2X 5" xfId="12145"/>
    <cellStyle name="SAPBEXHLevel2X 5 2" xfId="12146"/>
    <cellStyle name="SAPBEXHLevel2X 6" xfId="12147"/>
    <cellStyle name="SAPBEXHLevel2X 6 2" xfId="12148"/>
    <cellStyle name="SAPBEXHLevel2X_010612 Dec Actuals" xfId="12149"/>
    <cellStyle name="SAPBEXHLevel3" xfId="12150"/>
    <cellStyle name="SAPBEXHLevel3 2" xfId="12151"/>
    <cellStyle name="SAPBEXHLevel3 2 2" xfId="12152"/>
    <cellStyle name="SAPBEXHLevel3 2 2 2" xfId="12153"/>
    <cellStyle name="SAPBEXHLevel3 2 2 3" xfId="12154"/>
    <cellStyle name="SAPBEXHLevel3 2 2 4" xfId="12155"/>
    <cellStyle name="SAPBEXHLevel3 2 2 5" xfId="12156"/>
    <cellStyle name="SAPBEXHLevel3 2 3" xfId="12157"/>
    <cellStyle name="SAPBEXHLevel3 2 4" xfId="12158"/>
    <cellStyle name="SAPBEXHLevel3 2 5" xfId="12159"/>
    <cellStyle name="SAPBEXHLevel3 2 6" xfId="12160"/>
    <cellStyle name="SAPBEXHLevel3 2_2011 August O&amp;M and Capital Snapshot_REV" xfId="12161"/>
    <cellStyle name="SAPBEXHLevel3 3" xfId="12162"/>
    <cellStyle name="SAPBEXHLevel3 3 2" xfId="12163"/>
    <cellStyle name="SAPBEXHLevel3 3 2 2" xfId="12164"/>
    <cellStyle name="SAPBEXHLevel3 3 3" xfId="12165"/>
    <cellStyle name="SAPBEXHLevel3 3 4" xfId="12166"/>
    <cellStyle name="SAPBEXHLevel3 3 5" xfId="12167"/>
    <cellStyle name="SAPBEXHLevel3 4" xfId="12168"/>
    <cellStyle name="SAPBEXHLevel3 4 2" xfId="12169"/>
    <cellStyle name="SAPBEXHLevel3 5" xfId="12170"/>
    <cellStyle name="SAPBEXHLevel3 5 2" xfId="12171"/>
    <cellStyle name="SAPBEXHLevel3 6" xfId="12172"/>
    <cellStyle name="SAPBEXHLevel3 7" xfId="12173"/>
    <cellStyle name="SAPBEXHLevel3_010612 Dec Actuals" xfId="12174"/>
    <cellStyle name="SAPBEXHLevel3X" xfId="12175"/>
    <cellStyle name="SAPBEXHLevel3X 2" xfId="12176"/>
    <cellStyle name="SAPBEXHLevel3X 2 2" xfId="12177"/>
    <cellStyle name="SAPBEXHLevel3X 2 2 2" xfId="12178"/>
    <cellStyle name="SAPBEXHLevel3X 2 2 2 2" xfId="12179"/>
    <cellStyle name="SAPBEXHLevel3X 2 2 3" xfId="12180"/>
    <cellStyle name="SAPBEXHLevel3X 2 2 4" xfId="12181"/>
    <cellStyle name="SAPBEXHLevel3X 2 2 5" xfId="12182"/>
    <cellStyle name="SAPBEXHLevel3X 2 3" xfId="12183"/>
    <cellStyle name="SAPBEXHLevel3X 2 3 2" xfId="12184"/>
    <cellStyle name="SAPBEXHLevel3X 2 4" xfId="12185"/>
    <cellStyle name="SAPBEXHLevel3X 2 5" xfId="12186"/>
    <cellStyle name="SAPBEXHLevel3X 2 6" xfId="12187"/>
    <cellStyle name="SAPBEXHLevel3X 3" xfId="12188"/>
    <cellStyle name="SAPBEXHLevel3X 3 2" xfId="12189"/>
    <cellStyle name="SAPBEXHLevel3X 3 2 2" xfId="12190"/>
    <cellStyle name="SAPBEXHLevel3X 3 3" xfId="12191"/>
    <cellStyle name="SAPBEXHLevel3X 3 4" xfId="12192"/>
    <cellStyle name="SAPBEXHLevel3X 3 5" xfId="12193"/>
    <cellStyle name="SAPBEXHLevel3X 4" xfId="12194"/>
    <cellStyle name="SAPBEXHLevel3X 4 2" xfId="12195"/>
    <cellStyle name="SAPBEXHLevel3X 4 2 2" xfId="12196"/>
    <cellStyle name="SAPBEXHLevel3X 5" xfId="12197"/>
    <cellStyle name="SAPBEXHLevel3X 5 2" xfId="12198"/>
    <cellStyle name="SAPBEXHLevel3X 6" xfId="12199"/>
    <cellStyle name="SAPBEXHLevel3X 6 2" xfId="12200"/>
    <cellStyle name="SAPBEXHLevel3X_010612 Dec Actuals" xfId="12201"/>
    <cellStyle name="SAPBEXinputData" xfId="12202"/>
    <cellStyle name="SAPBEXinputData 2" xfId="12203"/>
    <cellStyle name="SAPBEXinputData 2 2" xfId="12204"/>
    <cellStyle name="SAPBEXinputData 2 2 2" xfId="12205"/>
    <cellStyle name="SAPBEXinputData 2 2 3" xfId="12206"/>
    <cellStyle name="SAPBEXinputData 2 2 4" xfId="12207"/>
    <cellStyle name="SAPBEXinputData 2 2 5" xfId="12208"/>
    <cellStyle name="SAPBEXinputData 2 3" xfId="12209"/>
    <cellStyle name="SAPBEXinputData 2 4" xfId="12210"/>
    <cellStyle name="SAPBEXinputData 2 5" xfId="12211"/>
    <cellStyle name="SAPBEXinputData 2 6" xfId="12212"/>
    <cellStyle name="SAPBEXinputData 3" xfId="12213"/>
    <cellStyle name="SAPBEXinputData 3 2" xfId="12214"/>
    <cellStyle name="SAPBEXinputData 3 3" xfId="12215"/>
    <cellStyle name="SAPBEXinputData 3 4" xfId="12216"/>
    <cellStyle name="SAPBEXinputData 3 5" xfId="12217"/>
    <cellStyle name="SAPBEXinputData_010612 Dec Actuals" xfId="12218"/>
    <cellStyle name="SAPBEXItemHeader" xfId="12219"/>
    <cellStyle name="SAPBEXItemHeader 2" xfId="12220"/>
    <cellStyle name="SAPBEXItemHeader 2 2" xfId="12221"/>
    <cellStyle name="SAPBEXresData" xfId="12222"/>
    <cellStyle name="SAPBEXresData 2" xfId="12223"/>
    <cellStyle name="SAPBEXresData 2 2" xfId="12224"/>
    <cellStyle name="SAPBEXresData 2 2 2" xfId="12225"/>
    <cellStyle name="SAPBEXresData 2 3" xfId="12226"/>
    <cellStyle name="SAPBEXresData 2 4" xfId="12227"/>
    <cellStyle name="SAPBEXresData 2 5" xfId="12228"/>
    <cellStyle name="SAPBEXresData 3" xfId="12229"/>
    <cellStyle name="SAPBEXresData 3 2" xfId="12230"/>
    <cellStyle name="SAPBEXresData 4" xfId="12231"/>
    <cellStyle name="SAPBEXresData 4 2" xfId="12232"/>
    <cellStyle name="SAPBEXresDataEmph" xfId="12233"/>
    <cellStyle name="SAPBEXresDataEmph 2" xfId="12234"/>
    <cellStyle name="SAPBEXresDataEmph 2 2" xfId="12235"/>
    <cellStyle name="SAPBEXresDataEmph 2 2 2" xfId="12236"/>
    <cellStyle name="SAPBEXresDataEmph 2 2 2 2" xfId="12237"/>
    <cellStyle name="SAPBEXresDataEmph 2 2 3" xfId="12238"/>
    <cellStyle name="SAPBEXresDataEmph 2 3" xfId="12239"/>
    <cellStyle name="SAPBEXresDataEmph 2 3 2" xfId="12240"/>
    <cellStyle name="SAPBEXresDataEmph 2 3 2 2" xfId="12241"/>
    <cellStyle name="SAPBEXresDataEmph 2 3 3" xfId="12242"/>
    <cellStyle name="SAPBEXresDataEmph 2 4" xfId="12243"/>
    <cellStyle name="SAPBEXresDataEmph 2 4 2" xfId="12244"/>
    <cellStyle name="SAPBEXresDataEmph 2 4 2 2" xfId="12245"/>
    <cellStyle name="SAPBEXresDataEmph 2 4 3" xfId="12246"/>
    <cellStyle name="SAPBEXresDataEmph 2 5" xfId="12247"/>
    <cellStyle name="SAPBEXresDataEmph 2 5 2" xfId="12248"/>
    <cellStyle name="SAPBEXresDataEmph 2 6" xfId="12249"/>
    <cellStyle name="SAPBEXresDataEmph 3" xfId="12250"/>
    <cellStyle name="SAPBEXresDataEmph 3 2" xfId="12251"/>
    <cellStyle name="SAPBEXresDataEmph 4" xfId="12252"/>
    <cellStyle name="SAPBEXresDataEmph 4 2" xfId="12253"/>
    <cellStyle name="SAPBEXresItem" xfId="12254"/>
    <cellStyle name="SAPBEXresItem 2" xfId="12255"/>
    <cellStyle name="SAPBEXresItem 2 2" xfId="12256"/>
    <cellStyle name="SAPBEXresItem 2 2 2" xfId="12257"/>
    <cellStyle name="SAPBEXresItem 2 3" xfId="12258"/>
    <cellStyle name="SAPBEXresItem 2 4" xfId="12259"/>
    <cellStyle name="SAPBEXresItem 2 5" xfId="12260"/>
    <cellStyle name="SAPBEXresItem 3" xfId="12261"/>
    <cellStyle name="SAPBEXresItem 3 2" xfId="12262"/>
    <cellStyle name="SAPBEXresItem 4" xfId="12263"/>
    <cellStyle name="SAPBEXresItem 4 2" xfId="12264"/>
    <cellStyle name="SAPBEXresItem_010612 Dec Actuals" xfId="12265"/>
    <cellStyle name="SAPBEXresItemX" xfId="12266"/>
    <cellStyle name="SAPBEXresItemX 2" xfId="12267"/>
    <cellStyle name="SAPBEXresItemX 2 2" xfId="12268"/>
    <cellStyle name="SAPBEXresItemX 2 2 2" xfId="12269"/>
    <cellStyle name="SAPBEXresItemX 2 3" xfId="12270"/>
    <cellStyle name="SAPBEXresItemX 2 4" xfId="12271"/>
    <cellStyle name="SAPBEXresItemX 2 5" xfId="12272"/>
    <cellStyle name="SAPBEXresItemX 3" xfId="12273"/>
    <cellStyle name="SAPBEXresItemX 3 2" xfId="12274"/>
    <cellStyle name="SAPBEXresItemX 4" xfId="12275"/>
    <cellStyle name="SAPBEXresItemX 4 2" xfId="12276"/>
    <cellStyle name="SAPBEXresItemX_010612 Dec Actuals" xfId="12277"/>
    <cellStyle name="SAPBEXstdData" xfId="12278"/>
    <cellStyle name="SAPBEXstdData 2" xfId="12279"/>
    <cellStyle name="SAPBEXstdData 2 2" xfId="12280"/>
    <cellStyle name="SAPBEXstdData 2 2 2" xfId="12281"/>
    <cellStyle name="SAPBEXstdData 2 3" xfId="12282"/>
    <cellStyle name="SAPBEXstdData 2 4" xfId="12283"/>
    <cellStyle name="SAPBEXstdData 2 5" xfId="12284"/>
    <cellStyle name="SAPBEXstdData 3" xfId="12285"/>
    <cellStyle name="SAPBEXstdData 3 2" xfId="12286"/>
    <cellStyle name="SAPBEXstdData 3 2 2" xfId="12287"/>
    <cellStyle name="SAPBEXstdData 3 3" xfId="12288"/>
    <cellStyle name="SAPBEXstdData 3 4" xfId="12289"/>
    <cellStyle name="SAPBEXstdData 3 5" xfId="12290"/>
    <cellStyle name="SAPBEXstdData 4" xfId="12291"/>
    <cellStyle name="SAPBEXstdData 4 2" xfId="12292"/>
    <cellStyle name="SAPBEXstdData 5" xfId="12293"/>
    <cellStyle name="SAPBEXstdData 5 2" xfId="12294"/>
    <cellStyle name="SAPBEXstdData_010612 Dec Actuals" xfId="12295"/>
    <cellStyle name="SAPBEXstdDataEmph" xfId="12296"/>
    <cellStyle name="SAPBEXstdDataEmph 2" xfId="12297"/>
    <cellStyle name="SAPBEXstdDataEmph 2 2" xfId="12298"/>
    <cellStyle name="SAPBEXstdDataEmph 2 2 2" xfId="12299"/>
    <cellStyle name="SAPBEXstdDataEmph 2 3" xfId="12300"/>
    <cellStyle name="SAPBEXstdDataEmph 2 4" xfId="12301"/>
    <cellStyle name="SAPBEXstdDataEmph 2 5" xfId="12302"/>
    <cellStyle name="SAPBEXstdDataEmph 3" xfId="12303"/>
    <cellStyle name="SAPBEXstdDataEmph 3 2" xfId="12304"/>
    <cellStyle name="SAPBEXstdDataEmph 4" xfId="12305"/>
    <cellStyle name="SAPBEXstdDataEmph 4 2" xfId="12306"/>
    <cellStyle name="SAPBEXstdItem" xfId="12307"/>
    <cellStyle name="SAPBEXstdItem 2" xfId="12308"/>
    <cellStyle name="SAPBEXstdItem 2 2" xfId="12309"/>
    <cellStyle name="SAPBEXstdItem 2 2 2" xfId="12310"/>
    <cellStyle name="SAPBEXstdItem 2 2 2 2" xfId="12311"/>
    <cellStyle name="SAPBEXstdItem 2 2 2 3" xfId="12312"/>
    <cellStyle name="SAPBEXstdItem 2 2 2 4" xfId="12313"/>
    <cellStyle name="SAPBEXstdItem 2 2 2 5" xfId="12314"/>
    <cellStyle name="SAPBEXstdItem 2 2 3" xfId="12315"/>
    <cellStyle name="SAPBEXstdItem 2 2 4" xfId="12316"/>
    <cellStyle name="SAPBEXstdItem 2 2 5" xfId="12317"/>
    <cellStyle name="SAPBEXstdItem 2 2 6" xfId="12318"/>
    <cellStyle name="SAPBEXstdItem 2 3" xfId="12319"/>
    <cellStyle name="SAPBEXstdItem 2 3 2" xfId="12320"/>
    <cellStyle name="SAPBEXstdItem 2 3 3" xfId="12321"/>
    <cellStyle name="SAPBEXstdItem 2 3 4" xfId="12322"/>
    <cellStyle name="SAPBEXstdItem 2 3 5" xfId="12323"/>
    <cellStyle name="SAPBEXstdItem 2 4" xfId="12324"/>
    <cellStyle name="SAPBEXstdItem 2 5" xfId="12325"/>
    <cellStyle name="SAPBEXstdItem 2 6" xfId="12326"/>
    <cellStyle name="SAPBEXstdItem 2 7" xfId="12327"/>
    <cellStyle name="SAPBEXstdItem 3" xfId="12328"/>
    <cellStyle name="SAPBEXstdItem 3 2" xfId="12329"/>
    <cellStyle name="SAPBEXstdItem 3 2 2" xfId="12330"/>
    <cellStyle name="SAPBEXstdItem 3 2 2 2" xfId="12331"/>
    <cellStyle name="SAPBEXstdItem 3 2 2 3" xfId="12332"/>
    <cellStyle name="SAPBEXstdItem 3 2 2 4" xfId="12333"/>
    <cellStyle name="SAPBEXstdItem 3 2 2 5" xfId="12334"/>
    <cellStyle name="SAPBEXstdItem 3 2 3" xfId="12335"/>
    <cellStyle name="SAPBEXstdItem 3 2 4" xfId="12336"/>
    <cellStyle name="SAPBEXstdItem 3 2 5" xfId="12337"/>
    <cellStyle name="SAPBEXstdItem 3 2 6" xfId="12338"/>
    <cellStyle name="SAPBEXstdItem 3 3" xfId="12339"/>
    <cellStyle name="SAPBEXstdItem 3 3 2" xfId="12340"/>
    <cellStyle name="SAPBEXstdItem 3 3 2 2" xfId="12341"/>
    <cellStyle name="SAPBEXstdItem 3 3 2 3" xfId="12342"/>
    <cellStyle name="SAPBEXstdItem 3 3 2 4" xfId="12343"/>
    <cellStyle name="SAPBEXstdItem 3 3 2 5" xfId="12344"/>
    <cellStyle name="SAPBEXstdItem 3 3 3" xfId="12345"/>
    <cellStyle name="SAPBEXstdItem 3 3 4" xfId="12346"/>
    <cellStyle name="SAPBEXstdItem 3 3 5" xfId="12347"/>
    <cellStyle name="SAPBEXstdItem 3 3 6" xfId="12348"/>
    <cellStyle name="SAPBEXstdItem 3 4" xfId="12349"/>
    <cellStyle name="SAPBEXstdItem 3 4 2" xfId="12350"/>
    <cellStyle name="SAPBEXstdItem 3 4 2 2" xfId="12351"/>
    <cellStyle name="SAPBEXstdItem 3 4 2 3" xfId="12352"/>
    <cellStyle name="SAPBEXstdItem 3 4 2 4" xfId="12353"/>
    <cellStyle name="SAPBEXstdItem 3 4 2 5" xfId="12354"/>
    <cellStyle name="SAPBEXstdItem 3 4 3" xfId="12355"/>
    <cellStyle name="SAPBEXstdItem 3 4 4" xfId="12356"/>
    <cellStyle name="SAPBEXstdItem 3 4 5" xfId="12357"/>
    <cellStyle name="SAPBEXstdItem 3 4 6" xfId="12358"/>
    <cellStyle name="SAPBEXstdItem 3 5" xfId="12359"/>
    <cellStyle name="SAPBEXstdItem 3 6" xfId="12360"/>
    <cellStyle name="SAPBEXstdItem 3 7" xfId="12361"/>
    <cellStyle name="SAPBEXstdItem 3 8" xfId="12362"/>
    <cellStyle name="SAPBEXstdItem 4" xfId="12363"/>
    <cellStyle name="SAPBEXstdItem 4 2" xfId="12364"/>
    <cellStyle name="SAPBEXstdItem 4 2 2" xfId="12365"/>
    <cellStyle name="SAPBEXstdItem 4 2 3" xfId="12366"/>
    <cellStyle name="SAPBEXstdItem 4 2 4" xfId="12367"/>
    <cellStyle name="SAPBEXstdItem 4 2 5" xfId="12368"/>
    <cellStyle name="SAPBEXstdItem 4 3" xfId="12369"/>
    <cellStyle name="SAPBEXstdItem 4 4" xfId="12370"/>
    <cellStyle name="SAPBEXstdItem 4 5" xfId="12371"/>
    <cellStyle name="SAPBEXstdItem 4 6" xfId="12372"/>
    <cellStyle name="SAPBEXstdItem 5" xfId="12373"/>
    <cellStyle name="SAPBEXstdItem 5 2" xfId="12374"/>
    <cellStyle name="SAPBEXstdItem 5 3" xfId="12375"/>
    <cellStyle name="SAPBEXstdItem 5 4" xfId="12376"/>
    <cellStyle name="SAPBEXstdItem 5 5" xfId="12377"/>
    <cellStyle name="SAPBEXstdItem 6" xfId="12378"/>
    <cellStyle name="SAPBEXstdItem 7" xfId="12379"/>
    <cellStyle name="SAPBEXstdItem 8" xfId="12380"/>
    <cellStyle name="SAPBEXstdItem_010612 Dec Actuals" xfId="12381"/>
    <cellStyle name="SAPBEXstdItemX" xfId="12382"/>
    <cellStyle name="SAPBEXstdItemX 2" xfId="12383"/>
    <cellStyle name="SAPBEXstdItemX 2 2" xfId="12384"/>
    <cellStyle name="SAPBEXstdItemX 2 2 2" xfId="12385"/>
    <cellStyle name="SAPBEXstdItemX 2 2 2 2" xfId="12386"/>
    <cellStyle name="SAPBEXstdItemX 2 2 2 3" xfId="12387"/>
    <cellStyle name="SAPBEXstdItemX 2 2 2 4" xfId="12388"/>
    <cellStyle name="SAPBEXstdItemX 2 2 2 5" xfId="12389"/>
    <cellStyle name="SAPBEXstdItemX 2 2 3" xfId="12390"/>
    <cellStyle name="SAPBEXstdItemX 2 2 4" xfId="12391"/>
    <cellStyle name="SAPBEXstdItemX 2 2 5" xfId="12392"/>
    <cellStyle name="SAPBEXstdItemX 2 2 6" xfId="12393"/>
    <cellStyle name="SAPBEXstdItemX 2 3" xfId="12394"/>
    <cellStyle name="SAPBEXstdItemX 2 3 2" xfId="12395"/>
    <cellStyle name="SAPBEXstdItemX 2 3 3" xfId="12396"/>
    <cellStyle name="SAPBEXstdItemX 2 3 4" xfId="12397"/>
    <cellStyle name="SAPBEXstdItemX 2 3 5" xfId="12398"/>
    <cellStyle name="SAPBEXstdItemX 2 4" xfId="12399"/>
    <cellStyle name="SAPBEXstdItemX 2 5" xfId="12400"/>
    <cellStyle name="SAPBEXstdItemX 2 6" xfId="12401"/>
    <cellStyle name="SAPBEXstdItemX 2 7" xfId="12402"/>
    <cellStyle name="SAPBEXstdItemX 3" xfId="12403"/>
    <cellStyle name="SAPBEXstdItemX 3 2" xfId="12404"/>
    <cellStyle name="SAPBEXstdItemX 3 2 2" xfId="12405"/>
    <cellStyle name="SAPBEXstdItemX 3 2 2 2" xfId="12406"/>
    <cellStyle name="SAPBEXstdItemX 3 2 2 3" xfId="12407"/>
    <cellStyle name="SAPBEXstdItemX 3 2 2 4" xfId="12408"/>
    <cellStyle name="SAPBEXstdItemX 3 2 2 5" xfId="12409"/>
    <cellStyle name="SAPBEXstdItemX 3 2 3" xfId="12410"/>
    <cellStyle name="SAPBEXstdItemX 3 2 4" xfId="12411"/>
    <cellStyle name="SAPBEXstdItemX 3 2 5" xfId="12412"/>
    <cellStyle name="SAPBEXstdItemX 3 2 6" xfId="12413"/>
    <cellStyle name="SAPBEXstdItemX 3 3" xfId="12414"/>
    <cellStyle name="SAPBEXstdItemX 3 3 2" xfId="12415"/>
    <cellStyle name="SAPBEXstdItemX 3 3 2 2" xfId="12416"/>
    <cellStyle name="SAPBEXstdItemX 3 3 2 3" xfId="12417"/>
    <cellStyle name="SAPBEXstdItemX 3 3 2 4" xfId="12418"/>
    <cellStyle name="SAPBEXstdItemX 3 3 2 5" xfId="12419"/>
    <cellStyle name="SAPBEXstdItemX 3 3 3" xfId="12420"/>
    <cellStyle name="SAPBEXstdItemX 3 3 4" xfId="12421"/>
    <cellStyle name="SAPBEXstdItemX 3 3 5" xfId="12422"/>
    <cellStyle name="SAPBEXstdItemX 3 3 6" xfId="12423"/>
    <cellStyle name="SAPBEXstdItemX 3 4" xfId="12424"/>
    <cellStyle name="SAPBEXstdItemX 3 4 2" xfId="12425"/>
    <cellStyle name="SAPBEXstdItemX 3 4 2 2" xfId="12426"/>
    <cellStyle name="SAPBEXstdItemX 3 4 2 3" xfId="12427"/>
    <cellStyle name="SAPBEXstdItemX 3 4 2 4" xfId="12428"/>
    <cellStyle name="SAPBEXstdItemX 3 4 2 5" xfId="12429"/>
    <cellStyle name="SAPBEXstdItemX 3 4 3" xfId="12430"/>
    <cellStyle name="SAPBEXstdItemX 3 4 4" xfId="12431"/>
    <cellStyle name="SAPBEXstdItemX 3 4 5" xfId="12432"/>
    <cellStyle name="SAPBEXstdItemX 3 4 6" xfId="12433"/>
    <cellStyle name="SAPBEXstdItemX 3 5" xfId="12434"/>
    <cellStyle name="SAPBEXstdItemX 3 6" xfId="12435"/>
    <cellStyle name="SAPBEXstdItemX 3 7" xfId="12436"/>
    <cellStyle name="SAPBEXstdItemX 3 8" xfId="12437"/>
    <cellStyle name="SAPBEXstdItemX 4" xfId="12438"/>
    <cellStyle name="SAPBEXstdItemX 4 2" xfId="12439"/>
    <cellStyle name="SAPBEXstdItemX 4 2 2" xfId="12440"/>
    <cellStyle name="SAPBEXstdItemX 4 2 3" xfId="12441"/>
    <cellStyle name="SAPBEXstdItemX 4 2 4" xfId="12442"/>
    <cellStyle name="SAPBEXstdItemX 4 2 5" xfId="12443"/>
    <cellStyle name="SAPBEXstdItemX 4 3" xfId="12444"/>
    <cellStyle name="SAPBEXstdItemX 4 4" xfId="12445"/>
    <cellStyle name="SAPBEXstdItemX 4 5" xfId="12446"/>
    <cellStyle name="SAPBEXstdItemX 4 6" xfId="12447"/>
    <cellStyle name="SAPBEXstdItemX 5" xfId="12448"/>
    <cellStyle name="SAPBEXstdItemX 5 2" xfId="12449"/>
    <cellStyle name="SAPBEXstdItemX 5 3" xfId="12450"/>
    <cellStyle name="SAPBEXstdItemX 5 4" xfId="12451"/>
    <cellStyle name="SAPBEXstdItemX 5 5" xfId="12452"/>
    <cellStyle name="SAPBEXstdItemX 6" xfId="12453"/>
    <cellStyle name="SAPBEXstdItemX 7" xfId="12454"/>
    <cellStyle name="SAPBEXstdItemX 8" xfId="12455"/>
    <cellStyle name="SAPBEXstdItemX_010612 Dec Actuals" xfId="12456"/>
    <cellStyle name="SAPBEXtitle" xfId="12457"/>
    <cellStyle name="SAPBEXtitle 2" xfId="12458"/>
    <cellStyle name="SAPBEXtitle 2 2" xfId="12459"/>
    <cellStyle name="SAPBEXtitle 2 2 2" xfId="12460"/>
    <cellStyle name="SAPBEXtitle 3" xfId="12461"/>
    <cellStyle name="SAPBEXtitle 4" xfId="12462"/>
    <cellStyle name="SAPBEXtitle_010612 Dec Actuals" xfId="12463"/>
    <cellStyle name="SAPBEXunassignedItem" xfId="12464"/>
    <cellStyle name="SAPBEXunassignedItem 2" xfId="12465"/>
    <cellStyle name="SAPBEXunassignedItem 2 2" xfId="12466"/>
    <cellStyle name="SAPBEXunassignedItem 2 2 2" xfId="12467"/>
    <cellStyle name="SAPBEXunassignedItem 2 2 2 2" xfId="12468"/>
    <cellStyle name="SAPBEXunassignedItem 2 2 3" xfId="12469"/>
    <cellStyle name="SAPBEXunassignedItem 2 3" xfId="12470"/>
    <cellStyle name="SAPBEXunassignedItem 2 3 2" xfId="12471"/>
    <cellStyle name="SAPBEXunassignedItem 2 3 2 2" xfId="12472"/>
    <cellStyle name="SAPBEXunassignedItem 2 3 3" xfId="12473"/>
    <cellStyle name="SAPBEXunassignedItem 2 4" xfId="12474"/>
    <cellStyle name="SAPBEXunassignedItem 2 4 2" xfId="12475"/>
    <cellStyle name="SAPBEXunassignedItem 2 4 2 2" xfId="12476"/>
    <cellStyle name="SAPBEXunassignedItem 2 4 3" xfId="12477"/>
    <cellStyle name="SAPBEXunassignedItem 2 5" xfId="12478"/>
    <cellStyle name="SAPBEXunassignedItem 2 5 2" xfId="12479"/>
    <cellStyle name="SAPBEXunassignedItem 2 6" xfId="12480"/>
    <cellStyle name="SAPBEXunassignedItem 3" xfId="12481"/>
    <cellStyle name="SAPBEXunassignedItem 3 2" xfId="12482"/>
    <cellStyle name="SAPBEXunassignedItem 3 2 2" xfId="12483"/>
    <cellStyle name="SAPBEXunassignedItem 3 3" xfId="12484"/>
    <cellStyle name="SAPBEXunassignedItem 4" xfId="12485"/>
    <cellStyle name="SAPBEXunassignedItem 4 2" xfId="12486"/>
    <cellStyle name="SAPBEXunassignedItem 4 2 2" xfId="12487"/>
    <cellStyle name="SAPBEXunassignedItem 4 3" xfId="12488"/>
    <cellStyle name="SAPBEXunassignedItem 5" xfId="12489"/>
    <cellStyle name="SAPBEXunassignedItem 5 2" xfId="12490"/>
    <cellStyle name="SAPBEXunassignedItem 5 2 2" xfId="12491"/>
    <cellStyle name="SAPBEXunassignedItem 5 3" xfId="12492"/>
    <cellStyle name="SAPBEXunassignedItem 6" xfId="12493"/>
    <cellStyle name="SAPBEXunassignedItem 6 2" xfId="12494"/>
    <cellStyle name="SAPBEXunassignedItem 7" xfId="12495"/>
    <cellStyle name="SAPBEXunassignedItem_2011 Operations Snapshot" xfId="12496"/>
    <cellStyle name="SAPBEXundefined" xfId="12497"/>
    <cellStyle name="SAPBEXundefined 2" xfId="12498"/>
    <cellStyle name="SAPBEXundefined 2 2" xfId="12499"/>
    <cellStyle name="SAPBEXundefined 2 2 2" xfId="12500"/>
    <cellStyle name="SAPBEXundefined 2 3" xfId="12501"/>
    <cellStyle name="SAPBEXundefined 2 4" xfId="12502"/>
    <cellStyle name="SAPBEXundefined 2 5" xfId="12503"/>
    <cellStyle name="SAPBEXundefined 3" xfId="12504"/>
    <cellStyle name="SAPBEXundefined 3 2" xfId="12505"/>
    <cellStyle name="SAPBEXundefined 4" xfId="12506"/>
    <cellStyle name="SAPBEXundefined 4 2" xfId="12507"/>
    <cellStyle name="shade" xfId="12508"/>
    <cellStyle name="shade 2" xfId="12509"/>
    <cellStyle name="shade 2 2" xfId="12510"/>
    <cellStyle name="shade 2 2 2" xfId="12511"/>
    <cellStyle name="shade 2 3" xfId="12512"/>
    <cellStyle name="shade 3" xfId="12513"/>
    <cellStyle name="shade 3 2" xfId="12514"/>
    <cellStyle name="shade 3 2 2" xfId="12515"/>
    <cellStyle name="shade 3 3" xfId="12516"/>
    <cellStyle name="shade 3 3 2" xfId="12517"/>
    <cellStyle name="shade 3 4" xfId="12518"/>
    <cellStyle name="shade 3 4 2" xfId="12519"/>
    <cellStyle name="shade 4" xfId="12520"/>
    <cellStyle name="shade 4 2" xfId="12521"/>
    <cellStyle name="shade 5" xfId="12522"/>
    <cellStyle name="shade 6" xfId="12523"/>
    <cellStyle name="shade 6 2" xfId="12524"/>
    <cellStyle name="shade 7" xfId="12525"/>
    <cellStyle name="shade 7 2" xfId="12526"/>
    <cellStyle name="shade 8" xfId="12527"/>
    <cellStyle name="shade_ACCOUNTS" xfId="12528"/>
    <cellStyle name="Sheet Title" xfId="12529"/>
    <cellStyle name="Single Accounting" xfId="12530"/>
    <cellStyle name="std" xfId="12531"/>
    <cellStyle name="StmtTtl1" xfId="12532"/>
    <cellStyle name="StmtTtl1 2" xfId="12533"/>
    <cellStyle name="StmtTtl1 2 2" xfId="12534"/>
    <cellStyle name="StmtTtl1 2 2 2" xfId="12535"/>
    <cellStyle name="StmtTtl1 2 3" xfId="12536"/>
    <cellStyle name="StmtTtl1 2 4" xfId="12537"/>
    <cellStyle name="StmtTtl1 3" xfId="12538"/>
    <cellStyle name="StmtTtl1 3 2" xfId="12539"/>
    <cellStyle name="StmtTtl1 3 2 2" xfId="12540"/>
    <cellStyle name="StmtTtl1 3 3" xfId="12541"/>
    <cellStyle name="StmtTtl1 3 4" xfId="12542"/>
    <cellStyle name="StmtTtl1 4" xfId="12543"/>
    <cellStyle name="StmtTtl1 4 2" xfId="12544"/>
    <cellStyle name="StmtTtl1 4 2 2" xfId="12545"/>
    <cellStyle name="StmtTtl1 4 3" xfId="12546"/>
    <cellStyle name="StmtTtl1 4 4" xfId="12547"/>
    <cellStyle name="StmtTtl1 5" xfId="12548"/>
    <cellStyle name="StmtTtl1 5 2" xfId="12549"/>
    <cellStyle name="StmtTtl1 6" xfId="12550"/>
    <cellStyle name="StmtTtl1 6 2" xfId="12551"/>
    <cellStyle name="StmtTtl1 7" xfId="12552"/>
    <cellStyle name="StmtTtl1 8" xfId="12553"/>
    <cellStyle name="StmtTtl1_(C) WHE Proforma with ITC cash grant 10 Yr Amort_for deferral_102809" xfId="12554"/>
    <cellStyle name="StmtTtl2" xfId="12555"/>
    <cellStyle name="StmtTtl2 2" xfId="12556"/>
    <cellStyle name="StmtTtl2 2 2" xfId="12557"/>
    <cellStyle name="StmtTtl2 2 3" xfId="12558"/>
    <cellStyle name="StmtTtl2 2 4" xfId="12559"/>
    <cellStyle name="StmtTtl2 2 5" xfId="12560"/>
    <cellStyle name="StmtTtl2 3" xfId="12561"/>
    <cellStyle name="StmtTtl2 3 2" xfId="12562"/>
    <cellStyle name="StmtTtl2 3 2 2" xfId="12563"/>
    <cellStyle name="StmtTtl2 3 2 3" xfId="12564"/>
    <cellStyle name="StmtTtl2 3 2 4" xfId="12565"/>
    <cellStyle name="StmtTtl2 3 2 5" xfId="12566"/>
    <cellStyle name="StmtTtl2 4" xfId="12567"/>
    <cellStyle name="StmtTtl2 4 2" xfId="12568"/>
    <cellStyle name="StmtTtl2 4 3" xfId="12569"/>
    <cellStyle name="StmtTtl2 4 4" xfId="12570"/>
    <cellStyle name="StmtTtl2 4 5" xfId="12571"/>
    <cellStyle name="StmtTtl2 5" xfId="12572"/>
    <cellStyle name="StmtTtl2 6" xfId="12573"/>
    <cellStyle name="StmtTtl2 7" xfId="12574"/>
    <cellStyle name="StmtTtl2 8" xfId="12575"/>
    <cellStyle name="StmtTtl2 9" xfId="12576"/>
    <cellStyle name="StmtTtl2_4.32E Depreciation Study Robs file" xfId="12577"/>
    <cellStyle name="STYL1 - Style1" xfId="12578"/>
    <cellStyle name="STYL1 - Style1 2" xfId="12579"/>
    <cellStyle name="STYL1 - Style1 2 2" xfId="12580"/>
    <cellStyle name="STYL1 - Style1 3" xfId="12581"/>
    <cellStyle name="Style 1" xfId="12582"/>
    <cellStyle name="Style 1 10" xfId="12583"/>
    <cellStyle name="Style 1 10 2" xfId="12584"/>
    <cellStyle name="Style 1 11" xfId="12585"/>
    <cellStyle name="Style 1 12" xfId="12586"/>
    <cellStyle name="Style 1 12 2" xfId="12587"/>
    <cellStyle name="Style 1 13" xfId="12588"/>
    <cellStyle name="Style 1 14" xfId="12589"/>
    <cellStyle name="Style 1 15" xfId="12590"/>
    <cellStyle name="Style 1 2" xfId="12591"/>
    <cellStyle name="Style 1 2 2" xfId="12592"/>
    <cellStyle name="Style 1 2 2 2" xfId="12593"/>
    <cellStyle name="Style 1 2 2 2 2" xfId="12594"/>
    <cellStyle name="Style 1 2 2 3" xfId="12595"/>
    <cellStyle name="Style 1 2 3" xfId="12596"/>
    <cellStyle name="Style 1 2 3 2" xfId="12597"/>
    <cellStyle name="Style 1 2 4" xfId="12598"/>
    <cellStyle name="Style 1 2 4 2" xfId="12599"/>
    <cellStyle name="Style 1 2 4 3" xfId="12600"/>
    <cellStyle name="Style 1 2 5" xfId="12601"/>
    <cellStyle name="Style 1 2 5 2" xfId="12602"/>
    <cellStyle name="Style 1 2 6" xfId="12603"/>
    <cellStyle name="Style 1 2 7" xfId="12604"/>
    <cellStyle name="Style 1 2_4 31E Reg Asset  Liab and EXH D" xfId="12605"/>
    <cellStyle name="Style 1 3" xfId="12606"/>
    <cellStyle name="Style 1 3 2" xfId="12607"/>
    <cellStyle name="Style 1 3 2 2" xfId="12608"/>
    <cellStyle name="Style 1 3 2 2 2" xfId="12609"/>
    <cellStyle name="Style 1 3 2 3" xfId="12610"/>
    <cellStyle name="Style 1 3 3" xfId="12611"/>
    <cellStyle name="Style 1 3 3 2" xfId="12612"/>
    <cellStyle name="Style 1 3 3 2 2" xfId="12613"/>
    <cellStyle name="Style 1 3 4" xfId="12614"/>
    <cellStyle name="Style 1 3 4 2" xfId="12615"/>
    <cellStyle name="Style 1 3 5" xfId="12616"/>
    <cellStyle name="Style 1 4" xfId="12617"/>
    <cellStyle name="Style 1 4 2" xfId="12618"/>
    <cellStyle name="Style 1 4 2 2" xfId="12619"/>
    <cellStyle name="Style 1 4 3" xfId="12620"/>
    <cellStyle name="Style 1 4 3 2" xfId="12621"/>
    <cellStyle name="Style 1 4 4" xfId="12622"/>
    <cellStyle name="Style 1 5" xfId="12623"/>
    <cellStyle name="Style 1 5 2" xfId="12624"/>
    <cellStyle name="Style 1 5 2 2" xfId="12625"/>
    <cellStyle name="Style 1 5 3" xfId="12626"/>
    <cellStyle name="Style 1 5 3 2" xfId="12627"/>
    <cellStyle name="Style 1 5 4" xfId="12628"/>
    <cellStyle name="Style 1 5 4 2" xfId="12629"/>
    <cellStyle name="Style 1 6" xfId="12630"/>
    <cellStyle name="Style 1 6 2" xfId="12631"/>
    <cellStyle name="Style 1 6 2 2" xfId="12632"/>
    <cellStyle name="Style 1 6 2 2 2" xfId="12633"/>
    <cellStyle name="Style 1 6 2 3" xfId="12634"/>
    <cellStyle name="Style 1 6 3" xfId="12635"/>
    <cellStyle name="Style 1 6 3 2" xfId="12636"/>
    <cellStyle name="Style 1 6 3 2 2" xfId="12637"/>
    <cellStyle name="Style 1 6 4" xfId="12638"/>
    <cellStyle name="Style 1 6 4 2" xfId="12639"/>
    <cellStyle name="Style 1 6 4 2 2" xfId="12640"/>
    <cellStyle name="Style 1 6 5" xfId="12641"/>
    <cellStyle name="Style 1 6 5 2" xfId="12642"/>
    <cellStyle name="Style 1 6 5 2 2" xfId="12643"/>
    <cellStyle name="Style 1 6 6" xfId="12644"/>
    <cellStyle name="Style 1 6 6 2" xfId="12645"/>
    <cellStyle name="Style 1 6 7" xfId="12646"/>
    <cellStyle name="Style 1 7" xfId="12647"/>
    <cellStyle name="Style 1 7 2" xfId="12648"/>
    <cellStyle name="Style 1 7 3" xfId="12649"/>
    <cellStyle name="Style 1 8" xfId="12650"/>
    <cellStyle name="Style 1 8 2" xfId="12651"/>
    <cellStyle name="Style 1 9" xfId="12652"/>
    <cellStyle name="Style 1 9 2" xfId="12653"/>
    <cellStyle name="Style 1_ Price Inputs" xfId="12654"/>
    <cellStyle name="Style 21" xfId="12655"/>
    <cellStyle name="Style 22" xfId="12656"/>
    <cellStyle name="Style 23" xfId="12657"/>
    <cellStyle name="Style 23 2" xfId="12658"/>
    <cellStyle name="Style 24" xfId="12659"/>
    <cellStyle name="Style 24 2" xfId="12660"/>
    <cellStyle name="Style 25" xfId="12661"/>
    <cellStyle name="Style 25 2" xfId="12662"/>
    <cellStyle name="Style 26" xfId="12663"/>
    <cellStyle name="Style 26 2" xfId="12664"/>
    <cellStyle name="Style 27" xfId="12665"/>
    <cellStyle name="Style 27 2" xfId="12666"/>
    <cellStyle name="Style 28" xfId="12667"/>
    <cellStyle name="Style 28 2" xfId="12668"/>
    <cellStyle name="Style 29" xfId="12669"/>
    <cellStyle name="Style 29 2" xfId="12670"/>
    <cellStyle name="Style 30" xfId="12671"/>
    <cellStyle name="Style 30 2" xfId="12672"/>
    <cellStyle name="Style 31" xfId="12673"/>
    <cellStyle name="Style 31 2" xfId="12674"/>
    <cellStyle name="Style 32" xfId="12675"/>
    <cellStyle name="Style 32 2" xfId="12676"/>
    <cellStyle name="Style 33" xfId="12677"/>
    <cellStyle name="Style 33 2" xfId="12678"/>
    <cellStyle name="Style 34" xfId="12679"/>
    <cellStyle name="Style 34 2" xfId="12680"/>
    <cellStyle name="Style 35" xfId="12681"/>
    <cellStyle name="Style 35 2" xfId="12682"/>
    <cellStyle name="Style 36" xfId="12683"/>
    <cellStyle name="Style 36 2" xfId="12684"/>
    <cellStyle name="Style 39" xfId="12685"/>
    <cellStyle name="Style 39 2" xfId="12686"/>
    <cellStyle name="STYLE1" xfId="12687"/>
    <cellStyle name="STYLE2" xfId="12688"/>
    <cellStyle name="STYLE3" xfId="12689"/>
    <cellStyle name="STYLE4" xfId="12690"/>
    <cellStyle name="STYLE5" xfId="12691"/>
    <cellStyle name="SubHeading" xfId="12692"/>
    <cellStyle name="SubsidTitle" xfId="12693"/>
    <cellStyle name="sub-tl - Style3" xfId="12694"/>
    <cellStyle name="subtot - Style5" xfId="12695"/>
    <cellStyle name="Subtotal" xfId="12696"/>
    <cellStyle name="Sub-total" xfId="12697"/>
    <cellStyle name="Subtotal 2" xfId="12698"/>
    <cellStyle name="Sub-total 2" xfId="12699"/>
    <cellStyle name="Subtotal 2 2" xfId="12700"/>
    <cellStyle name="Sub-total 2 2" xfId="12701"/>
    <cellStyle name="Subtotal 2 3" xfId="12702"/>
    <cellStyle name="Sub-total 2 3" xfId="12703"/>
    <cellStyle name="Subtotal 3" xfId="12704"/>
    <cellStyle name="Sub-total 3" xfId="12705"/>
    <cellStyle name="Subtotal 3 2" xfId="12706"/>
    <cellStyle name="Sub-total 3 2" xfId="12707"/>
    <cellStyle name="Subtotal 3 3" xfId="12708"/>
    <cellStyle name="Sub-total 3 3" xfId="12709"/>
    <cellStyle name="Subtotal 4" xfId="12710"/>
    <cellStyle name="Sub-total 4" xfId="12711"/>
    <cellStyle name="Subtotal 4 2" xfId="12712"/>
    <cellStyle name="Sub-total 4 2" xfId="12713"/>
    <cellStyle name="Subtotal 4 3" xfId="12714"/>
    <cellStyle name="Sub-total 4 3" xfId="12715"/>
    <cellStyle name="Subtotal 5" xfId="12716"/>
    <cellStyle name="Sub-total 5" xfId="12717"/>
    <cellStyle name="Subtotal 5 2" xfId="12718"/>
    <cellStyle name="Sub-total 5 2" xfId="12719"/>
    <cellStyle name="Subtotal 5 3" xfId="12720"/>
    <cellStyle name="Sub-total 5 3" xfId="12721"/>
    <cellStyle name="Subtotal 6" xfId="12722"/>
    <cellStyle name="Sub-total 6" xfId="12723"/>
    <cellStyle name="Subtotal 6 2" xfId="12724"/>
    <cellStyle name="Sub-total 6 2" xfId="12725"/>
    <cellStyle name="Subtotal 6 3" xfId="12726"/>
    <cellStyle name="Sub-total 6 3" xfId="12727"/>
    <cellStyle name="Subtotal 7" xfId="12728"/>
    <cellStyle name="Sub-total 7" xfId="12729"/>
    <cellStyle name="Table Data" xfId="12730"/>
    <cellStyle name="Table Headings Bold" xfId="12731"/>
    <cellStyle name="Table Title" xfId="12732"/>
    <cellStyle name="taples Plaza" xfId="12733"/>
    <cellStyle name="Test" xfId="12734"/>
    <cellStyle name="Text" xfId="12735"/>
    <cellStyle name="Text 2" xfId="12736"/>
    <cellStyle name="Text 3" xfId="12737"/>
    <cellStyle name="Tickmark" xfId="12738"/>
    <cellStyle name="Times 10" xfId="12739"/>
    <cellStyle name="Times 12" xfId="12740"/>
    <cellStyle name="Title 2" xfId="12741"/>
    <cellStyle name="Title 2 2" xfId="12742"/>
    <cellStyle name="Title 2 2 2" xfId="12743"/>
    <cellStyle name="Title 2 2 3" xfId="12744"/>
    <cellStyle name="Title 2 2 3 2" xfId="12745"/>
    <cellStyle name="Title 2 3" xfId="12746"/>
    <cellStyle name="Title 2 4" xfId="12747"/>
    <cellStyle name="Title 2 4 2" xfId="12748"/>
    <cellStyle name="Title 2 5" xfId="12749"/>
    <cellStyle name="Title 3" xfId="12750"/>
    <cellStyle name="Title 3 2" xfId="12751"/>
    <cellStyle name="Title 3 3" xfId="12752"/>
    <cellStyle name="Title 3 3 2" xfId="12753"/>
    <cellStyle name="Title 3 4" xfId="12754"/>
    <cellStyle name="Title 4" xfId="12755"/>
    <cellStyle name="Title 4 2" xfId="12756"/>
    <cellStyle name="Title 5" xfId="12757"/>
    <cellStyle name="Title 6" xfId="12758"/>
    <cellStyle name="Title 6 2" xfId="12759"/>
    <cellStyle name="Title 7" xfId="12760"/>
    <cellStyle name="Title 8" xfId="12761"/>
    <cellStyle name="Title 9" xfId="12762"/>
    <cellStyle name="Title: - Style3" xfId="12763"/>
    <cellStyle name="Title: - Style4" xfId="12764"/>
    <cellStyle name="Title: Major" xfId="12765"/>
    <cellStyle name="Title: Major 2" xfId="12766"/>
    <cellStyle name="Title: Major 3" xfId="12767"/>
    <cellStyle name="Title: Major 3 2" xfId="12768"/>
    <cellStyle name="Title: Major 4" xfId="12769"/>
    <cellStyle name="Title: Minor" xfId="12770"/>
    <cellStyle name="Title: Minor 2" xfId="12771"/>
    <cellStyle name="Title: Minor 2 2" xfId="12772"/>
    <cellStyle name="Title: Minor 3" xfId="12773"/>
    <cellStyle name="Title: Minor_Electric Rev Req Model (2009 GRC) Rebuttal" xfId="12774"/>
    <cellStyle name="Title: Worksheet" xfId="12775"/>
    <cellStyle name="Title: Worksheet 2" xfId="12776"/>
    <cellStyle name="Title: Worksheet 2 2" xfId="12777"/>
    <cellStyle name="Title: Worksheet 3" xfId="12778"/>
    <cellStyle name="Titles" xfId="12779"/>
    <cellStyle name="Total 2" xfId="12780"/>
    <cellStyle name="Total 2 2" xfId="12781"/>
    <cellStyle name="Total 2 2 2" xfId="12782"/>
    <cellStyle name="Total 2 2 2 2" xfId="12783"/>
    <cellStyle name="Total 2 2 2 3" xfId="12784"/>
    <cellStyle name="Total 2 2 2 4" xfId="12785"/>
    <cellStyle name="Total 2 2 2 5" xfId="12786"/>
    <cellStyle name="Total 2 2 3" xfId="12787"/>
    <cellStyle name="Total 2 2 3 2" xfId="12788"/>
    <cellStyle name="Total 2 3" xfId="12789"/>
    <cellStyle name="Total 2 3 2" xfId="12790"/>
    <cellStyle name="Total 2 3 2 2" xfId="12791"/>
    <cellStyle name="Total 2 3 2 3" xfId="12792"/>
    <cellStyle name="Total 2 3 2 4" xfId="12793"/>
    <cellStyle name="Total 2 3 2 5" xfId="12794"/>
    <cellStyle name="Total 2 3 3" xfId="12795"/>
    <cellStyle name="Total 2 3 3 2" xfId="12796"/>
    <cellStyle name="Total 2 3 3 3" xfId="12797"/>
    <cellStyle name="Total 2 3 3 4" xfId="12798"/>
    <cellStyle name="Total 2 3 3 5" xfId="12799"/>
    <cellStyle name="Total 2 3 4" xfId="12800"/>
    <cellStyle name="Total 2 3 4 2" xfId="12801"/>
    <cellStyle name="Total 2 3 4 3" xfId="12802"/>
    <cellStyle name="Total 2 3 4 4" xfId="12803"/>
    <cellStyle name="Total 2 3 4 5" xfId="12804"/>
    <cellStyle name="Total 2 3 5" xfId="12805"/>
    <cellStyle name="Total 2 3 6" xfId="12806"/>
    <cellStyle name="Total 2 3 7" xfId="12807"/>
    <cellStyle name="Total 2 3 8" xfId="12808"/>
    <cellStyle name="Total 2 4" xfId="12809"/>
    <cellStyle name="Total 2 4 2" xfId="12810"/>
    <cellStyle name="Total 2 5" xfId="12811"/>
    <cellStyle name="Total 3" xfId="12812"/>
    <cellStyle name="Total 3 2" xfId="12813"/>
    <cellStyle name="Total 3 2 2" xfId="12814"/>
    <cellStyle name="Total 3 2 3" xfId="12815"/>
    <cellStyle name="Total 3 2 4" xfId="12816"/>
    <cellStyle name="Total 3 2 5" xfId="12817"/>
    <cellStyle name="Total 3 3" xfId="12818"/>
    <cellStyle name="Total 3 3 2" xfId="12819"/>
    <cellStyle name="Total 3 3 3" xfId="12820"/>
    <cellStyle name="Total 3 3 4" xfId="12821"/>
    <cellStyle name="Total 3 3 5" xfId="12822"/>
    <cellStyle name="Total 3 4" xfId="12823"/>
    <cellStyle name="Total 3 4 2" xfId="12824"/>
    <cellStyle name="Total 3 4 3" xfId="12825"/>
    <cellStyle name="Total 3 4 4" xfId="12826"/>
    <cellStyle name="Total 3 4 5" xfId="12827"/>
    <cellStyle name="Total 4" xfId="12828"/>
    <cellStyle name="Total 4 2" xfId="12829"/>
    <cellStyle name="Total 4 2 2" xfId="12830"/>
    <cellStyle name="Total 4 2 3" xfId="12831"/>
    <cellStyle name="Total 4 2 4" xfId="12832"/>
    <cellStyle name="Total 4 2 5" xfId="12833"/>
    <cellStyle name="Total 4 2 6" xfId="12834"/>
    <cellStyle name="Total 4 2 7" xfId="12835"/>
    <cellStyle name="Total 5" xfId="12836"/>
    <cellStyle name="Total 5 2" xfId="12837"/>
    <cellStyle name="Total 5 3" xfId="12838"/>
    <cellStyle name="Total 5 4" xfId="12839"/>
    <cellStyle name="Total 5 5" xfId="12840"/>
    <cellStyle name="Total 5 6" xfId="12841"/>
    <cellStyle name="Total 5 7" xfId="12842"/>
    <cellStyle name="Total 6" xfId="12843"/>
    <cellStyle name="Total 7" xfId="12844"/>
    <cellStyle name="Total 8" xfId="12845"/>
    <cellStyle name="Total 9" xfId="12846"/>
    <cellStyle name="Total 9 2" xfId="12847"/>
    <cellStyle name="Total4 - Style4" xfId="12848"/>
    <cellStyle name="Total4 - Style4 2" xfId="12849"/>
    <cellStyle name="Total4 - Style4 2 2" xfId="12850"/>
    <cellStyle name="Total4 - Style4 2 3" xfId="12851"/>
    <cellStyle name="Total4 - Style4 2 4" xfId="12852"/>
    <cellStyle name="Total4 - Style4 2 5" xfId="12853"/>
    <cellStyle name="Total4 - Style4 2 6" xfId="12854"/>
    <cellStyle name="Total4 - Style4 2 7" xfId="12855"/>
    <cellStyle name="Total4 - Style4 3" xfId="12856"/>
    <cellStyle name="Total4 - Style4_ACCOUNTS" xfId="12857"/>
    <cellStyle name="Totals" xfId="12858"/>
    <cellStyle name="Totals [0]" xfId="12859"/>
    <cellStyle name="Totals [2]" xfId="12860"/>
    <cellStyle name="Totals_FWB Summary" xfId="12861"/>
    <cellStyle name="UnProtectedCalc" xfId="12862"/>
    <cellStyle name="Währung [0]_Übersichtstabelle_FM_24082001bu inc. EC" xfId="12863"/>
    <cellStyle name="Währung_Übersichtstabelle_FM_24082001bu inc. EC" xfId="12864"/>
    <cellStyle name="Warning Text 2" xfId="12865"/>
    <cellStyle name="Warning Text 2 2" xfId="12866"/>
    <cellStyle name="Warning Text 2 2 2" xfId="12867"/>
    <cellStyle name="Warning Text 2 2 3" xfId="12868"/>
    <cellStyle name="Warning Text 2 2 3 2" xfId="12869"/>
    <cellStyle name="Warning Text 2 3" xfId="12870"/>
    <cellStyle name="Warning Text 2 4" xfId="12871"/>
    <cellStyle name="Warning Text 2 4 2" xfId="12872"/>
    <cellStyle name="Warning Text 2 5" xfId="12873"/>
    <cellStyle name="Warning Text 3" xfId="12874"/>
    <cellStyle name="Warning Text 3 2" xfId="12875"/>
    <cellStyle name="Warning Text 3 3" xfId="12876"/>
    <cellStyle name="Warning Text 3 3 2" xfId="12877"/>
    <cellStyle name="Warning Text 3 4" xfId="12878"/>
    <cellStyle name="Warning Text 4" xfId="12879"/>
    <cellStyle name="Warning Text 4 2" xfId="12880"/>
    <cellStyle name="Warning Text 5" xfId="12881"/>
    <cellStyle name="Warning Text 6" xfId="12882"/>
    <cellStyle name="Warning Text 6 2" xfId="12883"/>
    <cellStyle name="Warning Text 7" xfId="12884"/>
    <cellStyle name="Warning Text 8" xfId="12885"/>
    <cellStyle name="Warning Text 9" xfId="12886"/>
    <cellStyle name="Year" xfId="12887"/>
    <cellStyle name="Year 2" xfId="12888"/>
    <cellStyle name="Yen" xfId="12889"/>
    <cellStyle name="YesNoToggle" xfId="12890"/>
    <cellStyle name="YesNoToggle 2" xfId="1289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workbookViewId="0">
      <selection activeCell="D26" sqref="D26"/>
    </sheetView>
  </sheetViews>
  <sheetFormatPr defaultColWidth="9.109375" defaultRowHeight="13.2"/>
  <cols>
    <col min="1" max="1" width="4.44140625" style="1" customWidth="1"/>
    <col min="2" max="2" width="22.44140625" style="1" bestFit="1" customWidth="1"/>
    <col min="3" max="3" width="13" style="1" customWidth="1"/>
    <col min="4" max="4" width="14.44140625" style="1" bestFit="1" customWidth="1"/>
    <col min="5" max="6" width="12.33203125" style="1" bestFit="1" customWidth="1"/>
    <col min="7" max="7" width="11.44140625" style="1" bestFit="1" customWidth="1"/>
    <col min="8" max="9" width="16" style="1" customWidth="1"/>
    <col min="10" max="10" width="7.44140625" style="1" bestFit="1" customWidth="1"/>
    <col min="11" max="16384" width="9.109375" style="1"/>
  </cols>
  <sheetData>
    <row r="1" spans="1:9" ht="14.4">
      <c r="A1" s="30" t="s">
        <v>36</v>
      </c>
      <c r="B1" s="30"/>
      <c r="C1" s="30"/>
      <c r="D1" s="30"/>
      <c r="E1" s="30"/>
      <c r="F1" s="30"/>
      <c r="G1" s="30"/>
      <c r="H1" s="30"/>
      <c r="I1" s="30"/>
    </row>
    <row r="2" spans="1:9" ht="14.4">
      <c r="A2" s="30" t="s">
        <v>35</v>
      </c>
      <c r="B2" s="30"/>
      <c r="C2" s="30"/>
      <c r="D2" s="30"/>
      <c r="E2" s="30"/>
      <c r="F2" s="30"/>
      <c r="G2" s="30"/>
      <c r="H2" s="30"/>
      <c r="I2" s="30"/>
    </row>
    <row r="3" spans="1:9" ht="14.4">
      <c r="A3" s="30" t="s">
        <v>34</v>
      </c>
      <c r="B3" s="30"/>
      <c r="C3" s="30"/>
      <c r="D3" s="30"/>
      <c r="E3" s="30"/>
      <c r="F3" s="30"/>
      <c r="G3" s="30"/>
      <c r="H3" s="30"/>
      <c r="I3" s="30"/>
    </row>
    <row r="4" spans="1:9" ht="14.4">
      <c r="A4" s="30" t="s">
        <v>33</v>
      </c>
      <c r="B4" s="30"/>
      <c r="C4" s="30"/>
      <c r="D4" s="30"/>
      <c r="E4" s="30"/>
      <c r="F4" s="30"/>
      <c r="G4" s="30"/>
      <c r="H4" s="30"/>
      <c r="I4" s="30"/>
    </row>
    <row r="6" spans="1:9" s="26" customFormat="1" ht="66">
      <c r="A6" s="26" t="s">
        <v>32</v>
      </c>
      <c r="B6" s="27" t="s">
        <v>31</v>
      </c>
      <c r="C6" s="13" t="s">
        <v>30</v>
      </c>
      <c r="D6" s="14" t="s">
        <v>29</v>
      </c>
      <c r="E6" s="14" t="s">
        <v>28</v>
      </c>
    </row>
    <row r="7" spans="1:9">
      <c r="D7" s="25"/>
    </row>
    <row r="8" spans="1:9">
      <c r="A8" s="6">
        <v>1</v>
      </c>
      <c r="B8" s="25" t="s">
        <v>27</v>
      </c>
      <c r="C8" s="20">
        <v>10479212.377360085</v>
      </c>
    </row>
    <row r="9" spans="1:9">
      <c r="A9" s="6">
        <f t="shared" ref="A9:A29" si="0">+A8+1</f>
        <v>2</v>
      </c>
    </row>
    <row r="10" spans="1:9">
      <c r="A10" s="6">
        <f t="shared" si="0"/>
        <v>3</v>
      </c>
      <c r="B10" s="25" t="s">
        <v>26</v>
      </c>
    </row>
    <row r="11" spans="1:9" ht="14.4">
      <c r="A11" s="6">
        <f t="shared" si="0"/>
        <v>4</v>
      </c>
      <c r="B11" s="24" t="s">
        <v>25</v>
      </c>
      <c r="C11" s="20">
        <v>39166570</v>
      </c>
      <c r="D11" s="22">
        <f>+C11/$C$17</f>
        <v>0.51257963167803866</v>
      </c>
    </row>
    <row r="12" spans="1:9" ht="14.4">
      <c r="A12" s="6">
        <f t="shared" si="0"/>
        <v>5</v>
      </c>
      <c r="B12" s="23" t="s">
        <v>24</v>
      </c>
      <c r="C12" s="20">
        <v>8642814</v>
      </c>
      <c r="D12" s="22">
        <f>+C12/$C$17</f>
        <v>0.11310999193398338</v>
      </c>
    </row>
    <row r="13" spans="1:9" ht="14.4">
      <c r="A13" s="6">
        <f t="shared" si="0"/>
        <v>6</v>
      </c>
      <c r="B13" s="21" t="s">
        <v>23</v>
      </c>
      <c r="C13" s="28">
        <f>SUM(C11:C12)</f>
        <v>47809384</v>
      </c>
      <c r="D13" s="19">
        <f>SUM(D11:D12)</f>
        <v>0.62568962361202207</v>
      </c>
      <c r="E13" s="18">
        <f>+C8*D13</f>
        <v>6556734.4481408745</v>
      </c>
      <c r="F13" s="17" t="s">
        <v>22</v>
      </c>
    </row>
    <row r="14" spans="1:9" ht="14.4">
      <c r="A14" s="6">
        <f t="shared" si="0"/>
        <v>7</v>
      </c>
      <c r="B14" s="23" t="s">
        <v>21</v>
      </c>
      <c r="C14" s="20">
        <v>24273319</v>
      </c>
      <c r="D14" s="22">
        <f>+C14/$C$17</f>
        <v>0.31766909669709492</v>
      </c>
      <c r="E14" s="8"/>
    </row>
    <row r="15" spans="1:9" ht="14.4">
      <c r="A15" s="6">
        <f t="shared" si="0"/>
        <v>8</v>
      </c>
      <c r="B15" s="23" t="s">
        <v>20</v>
      </c>
      <c r="C15" s="20">
        <v>4328000</v>
      </c>
      <c r="D15" s="22">
        <f>+C15/$C$17</f>
        <v>5.6641279690883096E-2</v>
      </c>
      <c r="E15" s="8"/>
    </row>
    <row r="16" spans="1:9" ht="14.4">
      <c r="A16" s="6">
        <f t="shared" si="0"/>
        <v>9</v>
      </c>
      <c r="B16" s="21" t="s">
        <v>19</v>
      </c>
      <c r="C16" s="28">
        <f>SUM(C14:C15)</f>
        <v>28601319</v>
      </c>
      <c r="D16" s="19">
        <f>SUM(D14:D15)</f>
        <v>0.37431037638797804</v>
      </c>
      <c r="E16" s="18">
        <f>+C8*D16</f>
        <v>3922477.9292192115</v>
      </c>
      <c r="F16" s="17" t="s">
        <v>18</v>
      </c>
    </row>
    <row r="17" spans="1:9" ht="15" thickBot="1">
      <c r="A17" s="6">
        <f t="shared" si="0"/>
        <v>10</v>
      </c>
      <c r="C17" s="16">
        <f>SUM(C16,C13)</f>
        <v>76410703</v>
      </c>
      <c r="D17" s="15">
        <f>SUM(D16,D13)</f>
        <v>1</v>
      </c>
      <c r="E17" s="3">
        <f>SUM(E13:E16)</f>
        <v>10479212.377360087</v>
      </c>
    </row>
    <row r="18" spans="1:9" ht="13.8" thickTop="1">
      <c r="A18" s="6">
        <f t="shared" si="0"/>
        <v>11</v>
      </c>
    </row>
    <row r="19" spans="1:9" ht="14.4">
      <c r="A19" s="6">
        <f t="shared" si="0"/>
        <v>12</v>
      </c>
      <c r="H19"/>
      <c r="I19"/>
    </row>
    <row r="20" spans="1:9" ht="39.6">
      <c r="A20" s="6">
        <f t="shared" si="0"/>
        <v>13</v>
      </c>
      <c r="B20" s="13" t="s">
        <v>17</v>
      </c>
      <c r="C20" s="14" t="s">
        <v>16</v>
      </c>
      <c r="D20" s="14" t="s">
        <v>15</v>
      </c>
      <c r="E20" s="14" t="s">
        <v>14</v>
      </c>
      <c r="F20" s="13" t="s">
        <v>13</v>
      </c>
      <c r="G20" s="13" t="s">
        <v>12</v>
      </c>
      <c r="H20" s="14" t="s">
        <v>11</v>
      </c>
      <c r="I20" s="14" t="s">
        <v>10</v>
      </c>
    </row>
    <row r="21" spans="1:9" ht="26.4">
      <c r="A21" s="6">
        <f t="shared" si="0"/>
        <v>14</v>
      </c>
      <c r="B21" s="13"/>
      <c r="C21" s="11" t="s">
        <v>9</v>
      </c>
      <c r="D21" s="12" t="s">
        <v>8</v>
      </c>
      <c r="E21" s="11" t="s">
        <v>7</v>
      </c>
      <c r="F21" s="11" t="s">
        <v>6</v>
      </c>
      <c r="G21" s="11" t="s">
        <v>5</v>
      </c>
      <c r="H21" s="12" t="s">
        <v>4</v>
      </c>
      <c r="I21" s="11" t="s">
        <v>3</v>
      </c>
    </row>
    <row r="22" spans="1:9" ht="14.4">
      <c r="A22" s="6">
        <f t="shared" si="0"/>
        <v>15</v>
      </c>
      <c r="B22" s="6">
        <v>7</v>
      </c>
      <c r="C22" s="5">
        <f t="shared" ref="C22:C27" si="1">+E22/D22</f>
        <v>8.040256743765921E-4</v>
      </c>
      <c r="D22" s="9">
        <v>10442426489.066896</v>
      </c>
      <c r="E22" s="8">
        <f t="shared" ref="E22:E28" si="2">SUM(F22:G22)</f>
        <v>8395979</v>
      </c>
      <c r="F22" s="8">
        <f t="shared" ref="F22:F28" si="3">ROUND(+H22/$H$29*$E$13,0)</f>
        <v>5265908</v>
      </c>
      <c r="G22" s="8">
        <f>ROUND(+I22/$I$29*$E$16,0)+1</f>
        <v>3130071</v>
      </c>
      <c r="H22" s="7">
        <v>871.99</v>
      </c>
      <c r="I22" s="7">
        <v>1093.42</v>
      </c>
    </row>
    <row r="23" spans="1:9" ht="14.4">
      <c r="A23" s="6">
        <f t="shared" si="0"/>
        <v>16</v>
      </c>
      <c r="B23" s="6">
        <v>24</v>
      </c>
      <c r="C23" s="5">
        <f t="shared" si="1"/>
        <v>4.100580482848454E-4</v>
      </c>
      <c r="D23" s="9">
        <v>2787459006.7940946</v>
      </c>
      <c r="E23" s="8">
        <f t="shared" si="2"/>
        <v>1143020</v>
      </c>
      <c r="F23" s="8">
        <f t="shared" si="3"/>
        <v>698767</v>
      </c>
      <c r="G23" s="8">
        <f t="shared" ref="G23:G28" si="4">ROUND(+I23/$I$29*$E$16,0)</f>
        <v>444253</v>
      </c>
      <c r="H23" s="7">
        <v>115.71</v>
      </c>
      <c r="I23" s="7">
        <v>155.19</v>
      </c>
    </row>
    <row r="24" spans="1:9" ht="14.4">
      <c r="A24" s="6">
        <f t="shared" si="0"/>
        <v>17</v>
      </c>
      <c r="B24" s="6">
        <v>25</v>
      </c>
      <c r="C24" s="5">
        <f t="shared" si="1"/>
        <v>1.992625114288819E-4</v>
      </c>
      <c r="D24" s="9">
        <v>2830898777.4718885</v>
      </c>
      <c r="E24" s="8">
        <f t="shared" si="2"/>
        <v>564092</v>
      </c>
      <c r="F24" s="8">
        <f t="shared" si="3"/>
        <v>358955</v>
      </c>
      <c r="G24" s="8">
        <f t="shared" si="4"/>
        <v>205137</v>
      </c>
      <c r="H24" s="7">
        <v>59.44</v>
      </c>
      <c r="I24" s="7">
        <f>71.66+0</f>
        <v>71.66</v>
      </c>
    </row>
    <row r="25" spans="1:9" ht="14.4">
      <c r="A25" s="6">
        <f t="shared" si="0"/>
        <v>18</v>
      </c>
      <c r="B25" s="6">
        <v>26</v>
      </c>
      <c r="C25" s="5">
        <f t="shared" si="1"/>
        <v>9.2873917734436897E-5</v>
      </c>
      <c r="D25" s="9">
        <v>1854449604.3816457</v>
      </c>
      <c r="E25" s="8">
        <f t="shared" si="2"/>
        <v>172230</v>
      </c>
      <c r="F25" s="8">
        <f t="shared" si="3"/>
        <v>98918</v>
      </c>
      <c r="G25" s="8">
        <f t="shared" si="4"/>
        <v>73312</v>
      </c>
      <c r="H25" s="7">
        <v>16.38</v>
      </c>
      <c r="I25" s="7">
        <v>25.61</v>
      </c>
    </row>
    <row r="26" spans="1:9" ht="14.4">
      <c r="A26" s="6">
        <f t="shared" si="0"/>
        <v>19</v>
      </c>
      <c r="B26" s="6">
        <v>31</v>
      </c>
      <c r="C26" s="5">
        <f t="shared" si="1"/>
        <v>6.1576024798322556E-5</v>
      </c>
      <c r="D26" s="9">
        <v>1264534374.4586966</v>
      </c>
      <c r="E26" s="8">
        <f t="shared" si="2"/>
        <v>77865</v>
      </c>
      <c r="F26" s="8">
        <f t="shared" si="3"/>
        <v>46319</v>
      </c>
      <c r="G26" s="8">
        <f t="shared" si="4"/>
        <v>31546</v>
      </c>
      <c r="H26" s="7">
        <v>7.67</v>
      </c>
      <c r="I26" s="7">
        <v>11.02</v>
      </c>
    </row>
    <row r="27" spans="1:9" ht="14.4">
      <c r="A27" s="6">
        <f t="shared" si="0"/>
        <v>20</v>
      </c>
      <c r="B27" s="6">
        <v>43</v>
      </c>
      <c r="C27" s="5">
        <f t="shared" si="1"/>
        <v>1.0104178033832701E-3</v>
      </c>
      <c r="D27" s="9">
        <v>119660401.46477678</v>
      </c>
      <c r="E27" s="8">
        <f t="shared" si="2"/>
        <v>120907</v>
      </c>
      <c r="F27" s="8">
        <f t="shared" si="3"/>
        <v>84666</v>
      </c>
      <c r="G27" s="8">
        <f t="shared" si="4"/>
        <v>36241</v>
      </c>
      <c r="H27" s="7">
        <v>14.02</v>
      </c>
      <c r="I27" s="7">
        <v>12.66</v>
      </c>
    </row>
    <row r="28" spans="1:9" ht="14.4">
      <c r="A28" s="6">
        <f t="shared" si="0"/>
        <v>21</v>
      </c>
      <c r="B28" s="6" t="s">
        <v>2</v>
      </c>
      <c r="C28" s="10" t="s">
        <v>1</v>
      </c>
      <c r="D28" s="9">
        <v>77972349.305999994</v>
      </c>
      <c r="E28" s="8">
        <f t="shared" si="2"/>
        <v>5119</v>
      </c>
      <c r="F28" s="8">
        <f t="shared" si="3"/>
        <v>3201</v>
      </c>
      <c r="G28" s="8">
        <f t="shared" si="4"/>
        <v>1918</v>
      </c>
      <c r="H28" s="7">
        <v>0.53</v>
      </c>
      <c r="I28" s="7">
        <v>0.67</v>
      </c>
    </row>
    <row r="29" spans="1:9" ht="15" thickBot="1">
      <c r="A29" s="6">
        <f t="shared" si="0"/>
        <v>22</v>
      </c>
      <c r="B29" s="1" t="s">
        <v>0</v>
      </c>
      <c r="C29" s="29">
        <f>E29/D29</f>
        <v>5.4079553797786912E-4</v>
      </c>
      <c r="D29" s="4">
        <f t="shared" ref="D29:I29" si="5">SUM(D22:D28)</f>
        <v>19377401002.943996</v>
      </c>
      <c r="E29" s="3">
        <f t="shared" si="5"/>
        <v>10479212</v>
      </c>
      <c r="F29" s="3">
        <f t="shared" si="5"/>
        <v>6556734</v>
      </c>
      <c r="G29" s="3">
        <f t="shared" si="5"/>
        <v>3922478</v>
      </c>
      <c r="H29" s="2">
        <f t="shared" si="5"/>
        <v>1085.7400000000002</v>
      </c>
      <c r="I29" s="2">
        <f t="shared" si="5"/>
        <v>1370.2300000000002</v>
      </c>
    </row>
    <row r="30" spans="1:9" ht="13.8" thickTop="1"/>
  </sheetData>
  <mergeCells count="4">
    <mergeCell ref="A1:I1"/>
    <mergeCell ref="A2:I2"/>
    <mergeCell ref="A3:I3"/>
    <mergeCell ref="A4:I4"/>
  </mergeCells>
  <pageMargins left="0.7" right="0.7" top="0.75" bottom="0.75" header="0.3" footer="0.3"/>
  <pageSetup scale="90" orientation="landscape" r:id="rId1"/>
  <headerFooter>
    <oddFooter>&amp;L&amp;"Times New Roman,Regular"&amp;12&amp;A&amp;R&amp;"Times New Roman,Regular"&amp;12Exhibit No.___(JAP-32)
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18D2FBB09848246B6FD4A5A815592E3" ma:contentTypeVersion="104" ma:contentTypeDescription="" ma:contentTypeScope="" ma:versionID="c5c772d1368efef941e1eb543e9ac6b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88f51cce7439777dbacc0aa8de4abac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2017-01-13T08:00:00+00:00</OpenedDate>
    <Date1 xmlns="dc463f71-b30c-4ab2-9473-d307f9d35888">2017-01-13T08:00:00+00:00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170033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89468215-86DF-4A5B-BE05-96BAC0310BD3}"/>
</file>

<file path=customXml/itemProps2.xml><?xml version="1.0" encoding="utf-8"?>
<ds:datastoreItem xmlns:ds="http://schemas.openxmlformats.org/officeDocument/2006/customXml" ds:itemID="{5CF89BA7-4327-447F-A5F5-0B64116B58BF}"/>
</file>

<file path=customXml/itemProps3.xml><?xml version="1.0" encoding="utf-8"?>
<ds:datastoreItem xmlns:ds="http://schemas.openxmlformats.org/officeDocument/2006/customXml" ds:itemID="{D5675575-F41C-43C7-AF7C-A8768248D151}"/>
</file>

<file path=customXml/itemProps4.xml><?xml version="1.0" encoding="utf-8"?>
<ds:datastoreItem xmlns:ds="http://schemas.openxmlformats.org/officeDocument/2006/customXml" ds:itemID="{77C55837-2EAD-48D2-8800-1E397E2264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ECRM Rate Design</vt:lpstr>
      <vt:lpstr>'ECRM Rate Design'!Print_Area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Piliaris</dc:creator>
  <cp:lastModifiedBy>Ryan Thomas</cp:lastModifiedBy>
  <cp:lastPrinted>2017-01-04T01:46:15Z</cp:lastPrinted>
  <dcterms:created xsi:type="dcterms:W3CDTF">2017-01-03T03:19:24Z</dcterms:created>
  <dcterms:modified xsi:type="dcterms:W3CDTF">2017-01-06T02:10:06Z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0x0101006E56B4D1795A2E4DB2F0B01679ED314A00718D2FBB09848246B6FD4A5A815592E3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