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F445B14F-E5B8-4C0C-AC4C-818B4387FF73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1" i="1" s="1"/>
</calcChain>
</file>

<file path=xl/sharedStrings.xml><?xml version="1.0" encoding="utf-8"?>
<sst xmlns="http://schemas.openxmlformats.org/spreadsheetml/2006/main" count="14" uniqueCount="14">
  <si>
    <t>New Orleans Baton Rouge Steamship Pilots Net Income Calculation</t>
  </si>
  <si>
    <t>Source: Audited Financial Statements   Fiscal year ended December 31, 2018</t>
  </si>
  <si>
    <t>Gross Revenue</t>
  </si>
  <si>
    <t>Revenue available for distribution</t>
  </si>
  <si>
    <t>Number of pilots</t>
  </si>
  <si>
    <t>Average Net Income Per Pilot</t>
  </si>
  <si>
    <t>Expenses*</t>
  </si>
  <si>
    <t>*Appears to include benefits under "Group hospitalization and benefits: $6,802,599"</t>
  </si>
  <si>
    <t>Authorized income per pilot</t>
  </si>
  <si>
    <t>Authorized net income for 2018</t>
  </si>
  <si>
    <t>Authorized net income for 2019</t>
  </si>
  <si>
    <t>Net Income per Pilot stated in Financial Statement**</t>
  </si>
  <si>
    <t>**Stated on p. 27 of financial statement</t>
  </si>
  <si>
    <t>Exh. IC-26d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</si>
</sst>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20" zoomScaleNormal="120" workbookViewId="0">
      <selection activeCell="D1" sqref="D1"/>
    </sheetView>
  </sheetViews>
  <sheetFormatPr defaultRowHeight="14.5" x14ac:dyDescent="0.35"/>
  <cols>
    <col min="1" max="1" width="29.81640625" customWidth="1"/>
    <col min="2" max="2" width="15.6328125" bestFit="1" customWidth="1"/>
    <col min="4" max="4" width="10.26953125" customWidth="1"/>
  </cols>
  <sheetData>
    <row r="1" spans="1:4" x14ac:dyDescent="0.35">
      <c r="D1" t="s">
        <v>13</v>
      </c>
    </row>
    <row r="2" spans="1:4" x14ac:dyDescent="0.35">
      <c r="A2" s="1" t="s">
        <v>0</v>
      </c>
    </row>
    <row r="3" spans="1:4" x14ac:dyDescent="0.35">
      <c r="A3" t="s">
        <v>1</v>
      </c>
    </row>
    <row r="5" spans="1:4" x14ac:dyDescent="0.35">
      <c r="B5">
        <v>2018</v>
      </c>
    </row>
    <row r="6" spans="1:4" x14ac:dyDescent="0.35">
      <c r="A6" t="s">
        <v>2</v>
      </c>
      <c r="B6" s="2">
        <v>119887075</v>
      </c>
    </row>
    <row r="7" spans="1:4" x14ac:dyDescent="0.35">
      <c r="A7" t="s">
        <v>6</v>
      </c>
      <c r="B7" s="2">
        <v>35521760</v>
      </c>
    </row>
    <row r="8" spans="1:4" x14ac:dyDescent="0.35">
      <c r="A8" t="s">
        <v>3</v>
      </c>
      <c r="B8" s="2">
        <f>B6-B7</f>
        <v>84365315</v>
      </c>
    </row>
    <row r="9" spans="1:4" x14ac:dyDescent="0.35">
      <c r="A9" s="1"/>
      <c r="B9" s="3"/>
    </row>
    <row r="10" spans="1:4" x14ac:dyDescent="0.35">
      <c r="A10" t="s">
        <v>4</v>
      </c>
      <c r="B10" s="2">
        <v>116</v>
      </c>
    </row>
    <row r="11" spans="1:4" x14ac:dyDescent="0.35">
      <c r="A11" s="1" t="s">
        <v>5</v>
      </c>
      <c r="B11" s="3">
        <f>B8/B10</f>
        <v>727287.19827586203</v>
      </c>
    </row>
    <row r="12" spans="1:4" ht="29" x14ac:dyDescent="0.35">
      <c r="A12" s="4" t="s">
        <v>11</v>
      </c>
      <c r="B12" s="3">
        <v>727837</v>
      </c>
    </row>
    <row r="13" spans="1:4" x14ac:dyDescent="0.35">
      <c r="B13" s="2"/>
    </row>
    <row r="14" spans="1:4" x14ac:dyDescent="0.35">
      <c r="B14" s="2"/>
    </row>
    <row r="15" spans="1:4" x14ac:dyDescent="0.35">
      <c r="A15" t="s">
        <v>7</v>
      </c>
      <c r="B15" s="2"/>
    </row>
    <row r="16" spans="1:4" x14ac:dyDescent="0.35">
      <c r="A16" t="s">
        <v>12</v>
      </c>
      <c r="B16" s="2"/>
    </row>
    <row r="17" spans="1:2" x14ac:dyDescent="0.35">
      <c r="A17" s="1" t="s">
        <v>8</v>
      </c>
      <c r="B17" s="2"/>
    </row>
    <row r="18" spans="1:2" x14ac:dyDescent="0.35">
      <c r="A18" t="s">
        <v>9</v>
      </c>
      <c r="B18" s="2">
        <v>461378</v>
      </c>
    </row>
    <row r="19" spans="1:2" x14ac:dyDescent="0.35">
      <c r="A19" t="s">
        <v>10</v>
      </c>
      <c r="B19" s="2">
        <v>467966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35EE10-77F6-480C-ABFE-D10142FA9867}"/>
</file>

<file path=customXml/itemProps2.xml><?xml version="1.0" encoding="utf-8"?>
<ds:datastoreItem xmlns:ds="http://schemas.openxmlformats.org/officeDocument/2006/customXml" ds:itemID="{237BF274-CA74-4C1B-AF93-1AFF51ED5448}"/>
</file>

<file path=customXml/itemProps3.xml><?xml version="1.0" encoding="utf-8"?>
<ds:datastoreItem xmlns:ds="http://schemas.openxmlformats.org/officeDocument/2006/customXml" ds:itemID="{42530D36-9850-4FAC-B602-B5B6B59C3612}"/>
</file>

<file path=customXml/itemProps4.xml><?xml version="1.0" encoding="utf-8"?>
<ds:datastoreItem xmlns:ds="http://schemas.openxmlformats.org/officeDocument/2006/customXml" ds:itemID="{7E1F9C24-9AFC-481C-8663-0E3AFA84F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2019-11-06T02:03:25Z</dcterms:created>
  <dcterms:modified xsi:type="dcterms:W3CDTF">2020-07-13T19:03:14Z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