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pestfile01v01\REACQ_Aurora_DB\2025_IRP_Modeling\Sandbox\CETA_Monthly_Target\Avista_example\"/>
    </mc:Choice>
  </mc:AlternateContent>
  <bookViews>
    <workbookView xWindow="28680" yWindow="-120" windowWidth="29040" windowHeight="15996"/>
  </bookViews>
  <sheets>
    <sheet name="Monthly_2023EPR" sheetId="3" r:id="rId1"/>
    <sheet name="Variability" sheetId="8" r:id="rId2"/>
    <sheet name="ref" sheetId="7" r:id="rId3"/>
  </sheets>
  <definedNames>
    <definedName name="WBGONTHRDS">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6" i="8" l="1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JF18" i="3" l="1"/>
  <c r="IH18" i="3"/>
  <c r="HJ18" i="3"/>
  <c r="GL18" i="3"/>
  <c r="FN18" i="3"/>
  <c r="EP18" i="3"/>
  <c r="DF18" i="3"/>
  <c r="BV18" i="3"/>
  <c r="AX18" i="3"/>
  <c r="Z18" i="3"/>
  <c r="JR18" i="3"/>
  <c r="IT18" i="3"/>
  <c r="HV18" i="3"/>
  <c r="GX18" i="3"/>
  <c r="FZ18" i="3"/>
  <c r="FB18" i="3"/>
  <c r="ED18" i="3"/>
  <c r="DR18" i="3"/>
  <c r="CH18" i="3"/>
  <c r="BJ18" i="3"/>
  <c r="AL18" i="3"/>
  <c r="KC18" i="3"/>
  <c r="JQ18" i="3"/>
  <c r="JE18" i="3"/>
  <c r="IS18" i="3"/>
  <c r="IG18" i="3"/>
  <c r="HU18" i="3"/>
  <c r="HI18" i="3"/>
  <c r="GW18" i="3"/>
  <c r="GK18" i="3"/>
  <c r="FY18" i="3"/>
  <c r="FM18" i="3"/>
  <c r="FA18" i="3"/>
  <c r="EO18" i="3"/>
  <c r="EC18" i="3"/>
  <c r="DQ18" i="3"/>
  <c r="DE18" i="3"/>
  <c r="CS18" i="3"/>
  <c r="CG18" i="3"/>
  <c r="BU18" i="3"/>
  <c r="BI18" i="3"/>
  <c r="AW18" i="3"/>
  <c r="AK18" i="3"/>
  <c r="KB18" i="3"/>
  <c r="JP18" i="3"/>
  <c r="JD18" i="3"/>
  <c r="IR18" i="3"/>
  <c r="IF18" i="3"/>
  <c r="HT18" i="3"/>
  <c r="HH18" i="3"/>
  <c r="GV18" i="3"/>
  <c r="GJ18" i="3"/>
  <c r="FX18" i="3"/>
  <c r="FL18" i="3"/>
  <c r="EZ18" i="3"/>
  <c r="EN18" i="3"/>
  <c r="EB18" i="3"/>
  <c r="DP18" i="3"/>
  <c r="DD18" i="3"/>
  <c r="CR18" i="3"/>
  <c r="CF18" i="3"/>
  <c r="BT18" i="3"/>
  <c r="BH18" i="3"/>
  <c r="AV18" i="3"/>
  <c r="AJ18" i="3"/>
  <c r="KA18" i="3"/>
  <c r="JO18" i="3"/>
  <c r="JC18" i="3"/>
  <c r="IQ18" i="3"/>
  <c r="IE18" i="3"/>
  <c r="HS18" i="3"/>
  <c r="HG18" i="3"/>
  <c r="GU18" i="3"/>
  <c r="GI18" i="3"/>
  <c r="FW18" i="3"/>
  <c r="FK18" i="3"/>
  <c r="EY18" i="3"/>
  <c r="EM18" i="3"/>
  <c r="EA18" i="3"/>
  <c r="DO18" i="3"/>
  <c r="DC18" i="3"/>
  <c r="CQ18" i="3"/>
  <c r="CE18" i="3"/>
  <c r="BS18" i="3"/>
  <c r="BG18" i="3"/>
  <c r="AU18" i="3"/>
  <c r="AI18" i="3"/>
  <c r="JZ18" i="3"/>
  <c r="JN18" i="3"/>
  <c r="JB18" i="3"/>
  <c r="IP18" i="3"/>
  <c r="ID18" i="3"/>
  <c r="HR18" i="3"/>
  <c r="HF18" i="3"/>
  <c r="GT18" i="3"/>
  <c r="GH18" i="3"/>
  <c r="FV18" i="3"/>
  <c r="FJ18" i="3"/>
  <c r="EX18" i="3"/>
  <c r="EL18" i="3"/>
  <c r="DZ18" i="3"/>
  <c r="DN18" i="3"/>
  <c r="DB18" i="3"/>
  <c r="CP18" i="3"/>
  <c r="CD18" i="3"/>
  <c r="BR18" i="3"/>
  <c r="BF18" i="3"/>
  <c r="AT18" i="3"/>
  <c r="AH18" i="3"/>
  <c r="JY18" i="3"/>
  <c r="JM18" i="3"/>
  <c r="JA18" i="3"/>
  <c r="IO18" i="3"/>
  <c r="IC18" i="3"/>
  <c r="HQ18" i="3"/>
  <c r="HE18" i="3"/>
  <c r="GS18" i="3"/>
  <c r="GG18" i="3"/>
  <c r="FU18" i="3"/>
  <c r="FI18" i="3"/>
  <c r="EW18" i="3"/>
  <c r="EK18" i="3"/>
  <c r="DY18" i="3"/>
  <c r="DM18" i="3"/>
  <c r="DA18" i="3"/>
  <c r="CO18" i="3"/>
  <c r="CC18" i="3"/>
  <c r="BQ18" i="3"/>
  <c r="BE18" i="3"/>
  <c r="AS18" i="3"/>
  <c r="AG18" i="3"/>
  <c r="JX18" i="3"/>
  <c r="JL18" i="3"/>
  <c r="IZ18" i="3"/>
  <c r="IN18" i="3"/>
  <c r="IB18" i="3"/>
  <c r="HP18" i="3"/>
  <c r="HD18" i="3"/>
  <c r="GR18" i="3"/>
  <c r="GF18" i="3"/>
  <c r="FT18" i="3"/>
  <c r="FH18" i="3"/>
  <c r="EV18" i="3"/>
  <c r="EJ18" i="3"/>
  <c r="DX18" i="3"/>
  <c r="DL18" i="3"/>
  <c r="CZ18" i="3"/>
  <c r="CN18" i="3"/>
  <c r="CB18" i="3"/>
  <c r="BP18" i="3"/>
  <c r="BD18" i="3"/>
  <c r="AR18" i="3"/>
  <c r="AF18" i="3"/>
  <c r="JW18" i="3"/>
  <c r="JK18" i="3"/>
  <c r="IY18" i="3"/>
  <c r="IM18" i="3"/>
  <c r="IA18" i="3"/>
  <c r="HO18" i="3"/>
  <c r="HC18" i="3"/>
  <c r="GQ18" i="3"/>
  <c r="GE18" i="3"/>
  <c r="FS18" i="3"/>
  <c r="FG18" i="3"/>
  <c r="EU18" i="3"/>
  <c r="EI18" i="3"/>
  <c r="DW18" i="3"/>
  <c r="DK18" i="3"/>
  <c r="CY18" i="3"/>
  <c r="CM18" i="3"/>
  <c r="CA18" i="3"/>
  <c r="BO18" i="3"/>
  <c r="BC18" i="3"/>
  <c r="AQ18" i="3"/>
  <c r="AE18" i="3"/>
  <c r="JV18" i="3"/>
  <c r="JJ18" i="3"/>
  <c r="IX18" i="3"/>
  <c r="IL18" i="3"/>
  <c r="HZ18" i="3"/>
  <c r="HN18" i="3"/>
  <c r="HB18" i="3"/>
  <c r="GP18" i="3"/>
  <c r="GD18" i="3"/>
  <c r="FR18" i="3"/>
  <c r="FF18" i="3"/>
  <c r="ET18" i="3"/>
  <c r="EH18" i="3"/>
  <c r="DV18" i="3"/>
  <c r="DJ18" i="3"/>
  <c r="CX18" i="3"/>
  <c r="CL18" i="3"/>
  <c r="BZ18" i="3"/>
  <c r="BN18" i="3"/>
  <c r="BB18" i="3"/>
  <c r="AP18" i="3"/>
  <c r="AD18" i="3"/>
  <c r="JU18" i="3"/>
  <c r="JI18" i="3"/>
  <c r="IW18" i="3"/>
  <c r="IK18" i="3"/>
  <c r="HY18" i="3"/>
  <c r="HM18" i="3"/>
  <c r="HA18" i="3"/>
  <c r="GO18" i="3"/>
  <c r="GC18" i="3"/>
  <c r="FQ18" i="3"/>
  <c r="FE18" i="3"/>
  <c r="ES18" i="3"/>
  <c r="EG18" i="3"/>
  <c r="DU18" i="3"/>
  <c r="DI18" i="3"/>
  <c r="CW18" i="3"/>
  <c r="CK18" i="3"/>
  <c r="BY18" i="3"/>
  <c r="BM18" i="3"/>
  <c r="BA18" i="3"/>
  <c r="AO18" i="3"/>
  <c r="AC18" i="3"/>
  <c r="JT18" i="3"/>
  <c r="JH18" i="3"/>
  <c r="IV18" i="3"/>
  <c r="IJ18" i="3"/>
  <c r="HX18" i="3"/>
  <c r="HL18" i="3"/>
  <c r="GZ18" i="3"/>
  <c r="GN18" i="3"/>
  <c r="GB18" i="3"/>
  <c r="FP18" i="3"/>
  <c r="FD18" i="3"/>
  <c r="ER18" i="3"/>
  <c r="EF18" i="3"/>
  <c r="DT18" i="3"/>
  <c r="DH18" i="3"/>
  <c r="CV18" i="3"/>
  <c r="CJ18" i="3"/>
  <c r="BX18" i="3"/>
  <c r="BL18" i="3"/>
  <c r="AZ18" i="3"/>
  <c r="AN18" i="3"/>
  <c r="AB18" i="3"/>
  <c r="JS18" i="3"/>
  <c r="JG18" i="3"/>
  <c r="IU18" i="3"/>
  <c r="II18" i="3"/>
  <c r="HW18" i="3"/>
  <c r="HK18" i="3"/>
  <c r="GY18" i="3"/>
  <c r="GM18" i="3"/>
  <c r="GA18" i="3"/>
  <c r="FO18" i="3"/>
  <c r="FC18" i="3"/>
  <c r="EQ18" i="3"/>
  <c r="EE18" i="3"/>
  <c r="DS18" i="3"/>
  <c r="DG18" i="3"/>
  <c r="CU18" i="3"/>
  <c r="CI18" i="3"/>
  <c r="BW18" i="3"/>
  <c r="BK18" i="3"/>
  <c r="AY18" i="3"/>
  <c r="AM18" i="3"/>
  <c r="AA18" i="3"/>
  <c r="KC8" i="3" l="1"/>
  <c r="KC10" i="3" s="1"/>
  <c r="KC20" i="3" s="1"/>
  <c r="IT8" i="3"/>
  <c r="IT10" i="3" s="1"/>
  <c r="IT20" i="3" s="1"/>
  <c r="IU8" i="3"/>
  <c r="IU10" i="3" s="1"/>
  <c r="IU20" i="3" s="1"/>
  <c r="IV8" i="3"/>
  <c r="IV10" i="3" s="1"/>
  <c r="IV20" i="3" s="1"/>
  <c r="IW8" i="3"/>
  <c r="IW10" i="3" s="1"/>
  <c r="IW20" i="3" s="1"/>
  <c r="IX8" i="3"/>
  <c r="IX10" i="3" s="1"/>
  <c r="IX20" i="3" s="1"/>
  <c r="IY8" i="3"/>
  <c r="IY10" i="3" s="1"/>
  <c r="IY20" i="3" s="1"/>
  <c r="IZ8" i="3"/>
  <c r="IZ10" i="3" s="1"/>
  <c r="IZ20" i="3" s="1"/>
  <c r="JA8" i="3"/>
  <c r="JA10" i="3" s="1"/>
  <c r="JA20" i="3" s="1"/>
  <c r="JB8" i="3"/>
  <c r="JB10" i="3" s="1"/>
  <c r="JB20" i="3" s="1"/>
  <c r="JC8" i="3"/>
  <c r="JC10" i="3" s="1"/>
  <c r="JC20" i="3" s="1"/>
  <c r="JD8" i="3"/>
  <c r="JD10" i="3" s="1"/>
  <c r="JD20" i="3" s="1"/>
  <c r="JE8" i="3"/>
  <c r="JE10" i="3" s="1"/>
  <c r="JE20" i="3" s="1"/>
  <c r="JF8" i="3"/>
  <c r="JF10" i="3" s="1"/>
  <c r="JF20" i="3" s="1"/>
  <c r="JG8" i="3"/>
  <c r="JG10" i="3" s="1"/>
  <c r="JG20" i="3" s="1"/>
  <c r="JH8" i="3"/>
  <c r="JH10" i="3" s="1"/>
  <c r="JH20" i="3" s="1"/>
  <c r="JI8" i="3"/>
  <c r="JI10" i="3" s="1"/>
  <c r="JI20" i="3" s="1"/>
  <c r="JJ8" i="3"/>
  <c r="JJ10" i="3" s="1"/>
  <c r="JJ20" i="3" s="1"/>
  <c r="JK8" i="3"/>
  <c r="JK10" i="3" s="1"/>
  <c r="JK20" i="3" s="1"/>
  <c r="JL8" i="3"/>
  <c r="JL10" i="3" s="1"/>
  <c r="JL20" i="3" s="1"/>
  <c r="JM8" i="3"/>
  <c r="JM10" i="3" s="1"/>
  <c r="JM20" i="3" s="1"/>
  <c r="JN8" i="3"/>
  <c r="JN10" i="3" s="1"/>
  <c r="JN20" i="3" s="1"/>
  <c r="JO8" i="3"/>
  <c r="JO10" i="3" s="1"/>
  <c r="JO20" i="3" s="1"/>
  <c r="JP8" i="3"/>
  <c r="JP10" i="3" s="1"/>
  <c r="JP20" i="3" s="1"/>
  <c r="JQ8" i="3"/>
  <c r="JQ10" i="3" s="1"/>
  <c r="JQ20" i="3" s="1"/>
  <c r="JR8" i="3"/>
  <c r="JR10" i="3" s="1"/>
  <c r="JR20" i="3" s="1"/>
  <c r="JS8" i="3"/>
  <c r="JS10" i="3" s="1"/>
  <c r="JS20" i="3" s="1"/>
  <c r="JT8" i="3"/>
  <c r="JT10" i="3" s="1"/>
  <c r="JT20" i="3" s="1"/>
  <c r="JU8" i="3"/>
  <c r="JU10" i="3" s="1"/>
  <c r="JU20" i="3" s="1"/>
  <c r="JV8" i="3"/>
  <c r="JV10" i="3" s="1"/>
  <c r="JV20" i="3" s="1"/>
  <c r="JW8" i="3"/>
  <c r="JW10" i="3" s="1"/>
  <c r="JW20" i="3" s="1"/>
  <c r="JX8" i="3"/>
  <c r="JX10" i="3" s="1"/>
  <c r="JX20" i="3" s="1"/>
  <c r="JY8" i="3"/>
  <c r="JY10" i="3" s="1"/>
  <c r="JY20" i="3" s="1"/>
  <c r="JZ8" i="3"/>
  <c r="JZ10" i="3" s="1"/>
  <c r="JZ20" i="3" s="1"/>
  <c r="KA8" i="3"/>
  <c r="KA10" i="3" s="1"/>
  <c r="KA20" i="3" s="1"/>
  <c r="KB8" i="3"/>
  <c r="KB10" i="3" s="1"/>
  <c r="KB20" i="3" s="1"/>
  <c r="IS8" i="3"/>
  <c r="IS10" i="3" s="1"/>
  <c r="IS20" i="3" s="1"/>
  <c r="IR8" i="3"/>
  <c r="IR10" i="3" s="1"/>
  <c r="IR20" i="3" s="1"/>
  <c r="IQ8" i="3"/>
  <c r="IQ10" i="3" s="1"/>
  <c r="IQ20" i="3" s="1"/>
  <c r="IP8" i="3"/>
  <c r="IP10" i="3" s="1"/>
  <c r="IP20" i="3" s="1"/>
  <c r="IO8" i="3"/>
  <c r="IO10" i="3" s="1"/>
  <c r="IO20" i="3" s="1"/>
  <c r="IN8" i="3"/>
  <c r="IN10" i="3" s="1"/>
  <c r="IN20" i="3" s="1"/>
  <c r="IM8" i="3"/>
  <c r="IM10" i="3" s="1"/>
  <c r="IM20" i="3" s="1"/>
  <c r="IL8" i="3"/>
  <c r="IL10" i="3" s="1"/>
  <c r="IL20" i="3" s="1"/>
  <c r="IK8" i="3"/>
  <c r="IK10" i="3" s="1"/>
  <c r="IK20" i="3" s="1"/>
  <c r="IJ8" i="3"/>
  <c r="IJ10" i="3" s="1"/>
  <c r="IJ20" i="3" s="1"/>
  <c r="II8" i="3"/>
  <c r="II10" i="3" s="1"/>
  <c r="II20" i="3" s="1"/>
  <c r="IH8" i="3"/>
  <c r="IH10" i="3" s="1"/>
  <c r="IH20" i="3" s="1"/>
  <c r="IG8" i="3"/>
  <c r="IG10" i="3" s="1"/>
  <c r="IG20" i="3" s="1"/>
  <c r="IF8" i="3"/>
  <c r="IF10" i="3" s="1"/>
  <c r="IF20" i="3" s="1"/>
  <c r="IE8" i="3"/>
  <c r="IE10" i="3" s="1"/>
  <c r="IE20" i="3" s="1"/>
  <c r="ID8" i="3"/>
  <c r="ID10" i="3" s="1"/>
  <c r="ID20" i="3" s="1"/>
  <c r="IC8" i="3"/>
  <c r="IC10" i="3" s="1"/>
  <c r="IC20" i="3" s="1"/>
  <c r="IB8" i="3"/>
  <c r="IB10" i="3" s="1"/>
  <c r="IB20" i="3" s="1"/>
  <c r="IA8" i="3"/>
  <c r="IA10" i="3" s="1"/>
  <c r="IA20" i="3" s="1"/>
  <c r="HZ8" i="3"/>
  <c r="HZ10" i="3" s="1"/>
  <c r="HZ20" i="3" s="1"/>
  <c r="HY8" i="3"/>
  <c r="HY10" i="3" s="1"/>
  <c r="HY20" i="3" s="1"/>
  <c r="HX8" i="3"/>
  <c r="HX10" i="3" s="1"/>
  <c r="HX20" i="3" s="1"/>
  <c r="HW8" i="3"/>
  <c r="HW10" i="3" s="1"/>
  <c r="HW20" i="3" s="1"/>
  <c r="HV8" i="3"/>
  <c r="HV10" i="3" s="1"/>
  <c r="HV20" i="3" s="1"/>
  <c r="HU8" i="3"/>
  <c r="HU10" i="3" s="1"/>
  <c r="HU20" i="3" s="1"/>
  <c r="HT8" i="3"/>
  <c r="HT10" i="3" s="1"/>
  <c r="HT20" i="3" s="1"/>
  <c r="HS8" i="3"/>
  <c r="HS10" i="3" s="1"/>
  <c r="HS20" i="3" s="1"/>
  <c r="HR8" i="3"/>
  <c r="HR10" i="3" s="1"/>
  <c r="HR20" i="3" s="1"/>
  <c r="HQ8" i="3"/>
  <c r="HQ10" i="3" s="1"/>
  <c r="HQ20" i="3" s="1"/>
  <c r="HP8" i="3"/>
  <c r="HP10" i="3" s="1"/>
  <c r="HP20" i="3" s="1"/>
  <c r="HO8" i="3"/>
  <c r="HO10" i="3" s="1"/>
  <c r="HO20" i="3" s="1"/>
  <c r="HN8" i="3"/>
  <c r="HN10" i="3" s="1"/>
  <c r="HN20" i="3" s="1"/>
  <c r="HM8" i="3"/>
  <c r="HM10" i="3" s="1"/>
  <c r="HM20" i="3" s="1"/>
  <c r="HL8" i="3"/>
  <c r="HL10" i="3" s="1"/>
  <c r="HL20" i="3" s="1"/>
  <c r="HK8" i="3"/>
  <c r="HK10" i="3" s="1"/>
  <c r="HK20" i="3" s="1"/>
  <c r="HJ8" i="3"/>
  <c r="HJ10" i="3" s="1"/>
  <c r="HJ20" i="3" s="1"/>
  <c r="HI8" i="3"/>
  <c r="HI10" i="3" s="1"/>
  <c r="HI20" i="3" s="1"/>
  <c r="HH8" i="3"/>
  <c r="HH10" i="3" s="1"/>
  <c r="HH20" i="3" s="1"/>
  <c r="HG8" i="3"/>
  <c r="HG10" i="3" s="1"/>
  <c r="HG20" i="3" s="1"/>
  <c r="HF8" i="3"/>
  <c r="HF10" i="3" s="1"/>
  <c r="HF20" i="3" s="1"/>
  <c r="HE8" i="3"/>
  <c r="HE10" i="3" s="1"/>
  <c r="HE20" i="3" s="1"/>
  <c r="HD8" i="3"/>
  <c r="HD10" i="3" s="1"/>
  <c r="HD20" i="3" s="1"/>
  <c r="HC8" i="3"/>
  <c r="HC10" i="3" s="1"/>
  <c r="HC20" i="3" s="1"/>
  <c r="HB8" i="3"/>
  <c r="HB10" i="3" s="1"/>
  <c r="HB20" i="3" s="1"/>
  <c r="HA8" i="3"/>
  <c r="HA10" i="3" s="1"/>
  <c r="HA20" i="3" s="1"/>
  <c r="GZ8" i="3"/>
  <c r="GZ10" i="3" s="1"/>
  <c r="GZ20" i="3" s="1"/>
  <c r="GY8" i="3"/>
  <c r="GY10" i="3" s="1"/>
  <c r="GY20" i="3" s="1"/>
  <c r="GX8" i="3"/>
  <c r="GX10" i="3" s="1"/>
  <c r="GX20" i="3" s="1"/>
  <c r="GW8" i="3"/>
  <c r="GW10" i="3" s="1"/>
  <c r="GW20" i="3" s="1"/>
  <c r="GV8" i="3"/>
  <c r="GV10" i="3" s="1"/>
  <c r="GV20" i="3" s="1"/>
  <c r="GU8" i="3"/>
  <c r="GU10" i="3" s="1"/>
  <c r="GU20" i="3" s="1"/>
  <c r="GT8" i="3"/>
  <c r="GT10" i="3" s="1"/>
  <c r="GT20" i="3" s="1"/>
  <c r="GS8" i="3"/>
  <c r="GS10" i="3" s="1"/>
  <c r="GS20" i="3" s="1"/>
  <c r="GR8" i="3"/>
  <c r="GR10" i="3" s="1"/>
  <c r="GR20" i="3" s="1"/>
  <c r="GQ8" i="3"/>
  <c r="GQ10" i="3" s="1"/>
  <c r="GQ20" i="3" s="1"/>
  <c r="GP8" i="3"/>
  <c r="GP10" i="3" s="1"/>
  <c r="GP20" i="3" s="1"/>
  <c r="GO8" i="3"/>
  <c r="GO10" i="3" s="1"/>
  <c r="GO20" i="3" s="1"/>
  <c r="GN8" i="3"/>
  <c r="GN10" i="3" s="1"/>
  <c r="GN20" i="3" s="1"/>
  <c r="GM8" i="3"/>
  <c r="GM10" i="3" s="1"/>
  <c r="GM20" i="3" s="1"/>
  <c r="GL8" i="3"/>
  <c r="GL10" i="3" s="1"/>
  <c r="GL20" i="3" s="1"/>
  <c r="GK8" i="3"/>
  <c r="GK10" i="3" s="1"/>
  <c r="GK20" i="3" s="1"/>
  <c r="GJ8" i="3"/>
  <c r="GJ10" i="3" s="1"/>
  <c r="GJ20" i="3" s="1"/>
  <c r="GI8" i="3"/>
  <c r="GI10" i="3" s="1"/>
  <c r="GI20" i="3" s="1"/>
  <c r="GH8" i="3"/>
  <c r="GH10" i="3" s="1"/>
  <c r="GH20" i="3" s="1"/>
  <c r="GG8" i="3"/>
  <c r="GG10" i="3" s="1"/>
  <c r="GG20" i="3" s="1"/>
  <c r="GF8" i="3"/>
  <c r="GF10" i="3" s="1"/>
  <c r="GF20" i="3" s="1"/>
  <c r="GE8" i="3"/>
  <c r="GE10" i="3" s="1"/>
  <c r="GE20" i="3" s="1"/>
  <c r="GD8" i="3"/>
  <c r="GD10" i="3" s="1"/>
  <c r="GD20" i="3" s="1"/>
  <c r="GC8" i="3"/>
  <c r="GC10" i="3" s="1"/>
  <c r="GC20" i="3" s="1"/>
  <c r="GB8" i="3"/>
  <c r="GB10" i="3" s="1"/>
  <c r="GB20" i="3" s="1"/>
  <c r="GA8" i="3"/>
  <c r="GA10" i="3" s="1"/>
  <c r="GA20" i="3" s="1"/>
  <c r="FZ8" i="3"/>
  <c r="FZ10" i="3" s="1"/>
  <c r="FZ20" i="3" s="1"/>
  <c r="FY8" i="3"/>
  <c r="FY10" i="3" s="1"/>
  <c r="FY20" i="3" s="1"/>
  <c r="FX8" i="3"/>
  <c r="FX10" i="3" s="1"/>
  <c r="FX20" i="3" s="1"/>
  <c r="FW8" i="3"/>
  <c r="FW10" i="3" s="1"/>
  <c r="FW20" i="3" s="1"/>
  <c r="FV8" i="3"/>
  <c r="FV10" i="3" s="1"/>
  <c r="FV20" i="3" s="1"/>
  <c r="FU8" i="3"/>
  <c r="FU10" i="3" s="1"/>
  <c r="FU20" i="3" s="1"/>
  <c r="FT8" i="3"/>
  <c r="FT10" i="3" s="1"/>
  <c r="FT20" i="3" s="1"/>
  <c r="FS8" i="3"/>
  <c r="FS10" i="3" s="1"/>
  <c r="FS20" i="3" s="1"/>
  <c r="FR8" i="3"/>
  <c r="FR10" i="3" s="1"/>
  <c r="FR20" i="3" s="1"/>
  <c r="FQ8" i="3"/>
  <c r="FQ10" i="3" s="1"/>
  <c r="FQ20" i="3" s="1"/>
  <c r="FP8" i="3"/>
  <c r="FP10" i="3" s="1"/>
  <c r="FP20" i="3" s="1"/>
  <c r="FO8" i="3"/>
  <c r="FO10" i="3" s="1"/>
  <c r="FO20" i="3" s="1"/>
  <c r="FN8" i="3"/>
  <c r="FN10" i="3" s="1"/>
  <c r="FN20" i="3" s="1"/>
  <c r="FM8" i="3"/>
  <c r="FM10" i="3" s="1"/>
  <c r="FM20" i="3" s="1"/>
  <c r="FL8" i="3"/>
  <c r="FL10" i="3" s="1"/>
  <c r="FL20" i="3" s="1"/>
  <c r="FK8" i="3"/>
  <c r="FK10" i="3" s="1"/>
  <c r="FK20" i="3" s="1"/>
  <c r="FJ8" i="3"/>
  <c r="FJ10" i="3" s="1"/>
  <c r="FJ20" i="3" s="1"/>
  <c r="FI8" i="3"/>
  <c r="FI10" i="3" s="1"/>
  <c r="FI20" i="3" s="1"/>
  <c r="FH8" i="3"/>
  <c r="FH10" i="3" s="1"/>
  <c r="FH20" i="3" s="1"/>
  <c r="FG8" i="3"/>
  <c r="FG10" i="3" s="1"/>
  <c r="FG20" i="3" s="1"/>
  <c r="FF8" i="3"/>
  <c r="FF10" i="3" s="1"/>
  <c r="FF20" i="3" s="1"/>
  <c r="FE8" i="3"/>
  <c r="FE10" i="3" s="1"/>
  <c r="FE20" i="3" s="1"/>
  <c r="FD8" i="3"/>
  <c r="FD10" i="3" s="1"/>
  <c r="FD20" i="3" s="1"/>
  <c r="FC8" i="3"/>
  <c r="FC10" i="3" s="1"/>
  <c r="FC20" i="3" s="1"/>
  <c r="FB8" i="3"/>
  <c r="FB10" i="3" s="1"/>
  <c r="FB20" i="3" s="1"/>
  <c r="FA8" i="3"/>
  <c r="FA10" i="3" s="1"/>
  <c r="FA20" i="3" s="1"/>
  <c r="EZ8" i="3"/>
  <c r="EZ10" i="3" s="1"/>
  <c r="EZ20" i="3" s="1"/>
  <c r="EY8" i="3"/>
  <c r="EY10" i="3" s="1"/>
  <c r="EY20" i="3" s="1"/>
  <c r="EX8" i="3"/>
  <c r="EX10" i="3" s="1"/>
  <c r="EX20" i="3" s="1"/>
  <c r="EW8" i="3"/>
  <c r="EW10" i="3" s="1"/>
  <c r="EW20" i="3" s="1"/>
  <c r="EV8" i="3"/>
  <c r="EV10" i="3" s="1"/>
  <c r="EV20" i="3" s="1"/>
  <c r="EU8" i="3"/>
  <c r="EU10" i="3" s="1"/>
  <c r="EU20" i="3" s="1"/>
  <c r="ET8" i="3"/>
  <c r="ET10" i="3" s="1"/>
  <c r="ET20" i="3" s="1"/>
  <c r="ES8" i="3"/>
  <c r="ES10" i="3" s="1"/>
  <c r="ES20" i="3" s="1"/>
  <c r="ER8" i="3"/>
  <c r="ER10" i="3" s="1"/>
  <c r="ER20" i="3" s="1"/>
  <c r="EQ8" i="3"/>
  <c r="EQ10" i="3" s="1"/>
  <c r="EQ20" i="3" s="1"/>
  <c r="EP8" i="3"/>
  <c r="EP10" i="3" s="1"/>
  <c r="EP20" i="3" s="1"/>
  <c r="EO8" i="3"/>
  <c r="EO10" i="3" s="1"/>
  <c r="EO20" i="3" s="1"/>
  <c r="EN8" i="3"/>
  <c r="EN10" i="3" s="1"/>
  <c r="EN20" i="3" s="1"/>
  <c r="EM8" i="3"/>
  <c r="EM10" i="3" s="1"/>
  <c r="EM20" i="3" s="1"/>
  <c r="EL8" i="3"/>
  <c r="EL10" i="3" s="1"/>
  <c r="EL20" i="3" s="1"/>
  <c r="EK8" i="3"/>
  <c r="EK10" i="3" s="1"/>
  <c r="EK20" i="3" s="1"/>
  <c r="EJ8" i="3"/>
  <c r="EJ10" i="3" s="1"/>
  <c r="EJ20" i="3" s="1"/>
  <c r="EI8" i="3"/>
  <c r="EI10" i="3" s="1"/>
  <c r="EI20" i="3" s="1"/>
  <c r="EH8" i="3"/>
  <c r="EH10" i="3" s="1"/>
  <c r="EH20" i="3" s="1"/>
  <c r="EG8" i="3"/>
  <c r="EG10" i="3" s="1"/>
  <c r="EG20" i="3" s="1"/>
  <c r="EF8" i="3"/>
  <c r="EF10" i="3" s="1"/>
  <c r="EF20" i="3" s="1"/>
  <c r="EE8" i="3"/>
  <c r="EE10" i="3" s="1"/>
  <c r="EE20" i="3" s="1"/>
  <c r="ED8" i="3"/>
  <c r="ED10" i="3" s="1"/>
  <c r="ED20" i="3" s="1"/>
  <c r="EC8" i="3"/>
  <c r="EC10" i="3" s="1"/>
  <c r="EC20" i="3" s="1"/>
  <c r="EB8" i="3"/>
  <c r="EB10" i="3" s="1"/>
  <c r="EB20" i="3" s="1"/>
  <c r="EA8" i="3"/>
  <c r="EA10" i="3" s="1"/>
  <c r="EA20" i="3" s="1"/>
  <c r="DZ8" i="3"/>
  <c r="DZ10" i="3" s="1"/>
  <c r="DZ20" i="3" s="1"/>
  <c r="DY8" i="3"/>
  <c r="DY10" i="3" s="1"/>
  <c r="DY20" i="3" s="1"/>
  <c r="DX8" i="3"/>
  <c r="DX10" i="3" s="1"/>
  <c r="DX20" i="3" s="1"/>
  <c r="DW8" i="3"/>
  <c r="DW10" i="3" s="1"/>
  <c r="DW20" i="3" s="1"/>
  <c r="DV8" i="3"/>
  <c r="DV10" i="3" s="1"/>
  <c r="DV20" i="3" s="1"/>
  <c r="DU8" i="3"/>
  <c r="DU10" i="3" s="1"/>
  <c r="DU20" i="3" s="1"/>
  <c r="DT8" i="3"/>
  <c r="DT10" i="3" s="1"/>
  <c r="DT20" i="3" s="1"/>
  <c r="DS8" i="3"/>
  <c r="DS10" i="3" s="1"/>
  <c r="DS20" i="3" s="1"/>
  <c r="DR8" i="3"/>
  <c r="DR10" i="3" s="1"/>
  <c r="DR20" i="3" s="1"/>
  <c r="DQ8" i="3"/>
  <c r="DQ10" i="3" s="1"/>
  <c r="DQ20" i="3" s="1"/>
  <c r="DP8" i="3"/>
  <c r="DP10" i="3" s="1"/>
  <c r="DP20" i="3" s="1"/>
  <c r="DO8" i="3"/>
  <c r="DO10" i="3" s="1"/>
  <c r="DO20" i="3" s="1"/>
  <c r="DN8" i="3"/>
  <c r="DN10" i="3" s="1"/>
  <c r="DN20" i="3" s="1"/>
  <c r="DM8" i="3"/>
  <c r="DM10" i="3" s="1"/>
  <c r="DM20" i="3" s="1"/>
  <c r="DL8" i="3"/>
  <c r="DL10" i="3" s="1"/>
  <c r="DL20" i="3" s="1"/>
  <c r="DK8" i="3"/>
  <c r="DK10" i="3" s="1"/>
  <c r="DK20" i="3" s="1"/>
  <c r="DJ8" i="3"/>
  <c r="DJ10" i="3" s="1"/>
  <c r="DJ20" i="3" s="1"/>
  <c r="DI8" i="3"/>
  <c r="DI10" i="3" s="1"/>
  <c r="DI20" i="3" s="1"/>
  <c r="DH8" i="3"/>
  <c r="DH10" i="3" s="1"/>
  <c r="DH20" i="3" s="1"/>
  <c r="DG8" i="3"/>
  <c r="DG10" i="3" s="1"/>
  <c r="DG20" i="3" s="1"/>
  <c r="DF8" i="3"/>
  <c r="DF10" i="3" s="1"/>
  <c r="DF20" i="3" s="1"/>
  <c r="DE8" i="3"/>
  <c r="DE10" i="3" s="1"/>
  <c r="DE20" i="3" s="1"/>
  <c r="DD8" i="3"/>
  <c r="DD10" i="3" s="1"/>
  <c r="DD20" i="3" s="1"/>
  <c r="DC8" i="3"/>
  <c r="DC10" i="3" s="1"/>
  <c r="DC20" i="3" s="1"/>
  <c r="DB8" i="3"/>
  <c r="DB10" i="3" s="1"/>
  <c r="DB20" i="3" s="1"/>
  <c r="DA8" i="3"/>
  <c r="DA10" i="3" s="1"/>
  <c r="DA20" i="3" s="1"/>
  <c r="CZ8" i="3"/>
  <c r="CZ10" i="3" s="1"/>
  <c r="CZ20" i="3" s="1"/>
  <c r="CY8" i="3"/>
  <c r="CY10" i="3" s="1"/>
  <c r="CY20" i="3" s="1"/>
  <c r="CX8" i="3"/>
  <c r="CX10" i="3" s="1"/>
  <c r="CX20" i="3" s="1"/>
  <c r="CW8" i="3"/>
  <c r="CW10" i="3" s="1"/>
  <c r="CW20" i="3" s="1"/>
  <c r="CV8" i="3"/>
  <c r="CV10" i="3" s="1"/>
  <c r="CV20" i="3" s="1"/>
  <c r="CU8" i="3"/>
  <c r="CU10" i="3" s="1"/>
  <c r="CU20" i="3" s="1"/>
  <c r="CT8" i="3"/>
  <c r="CT10" i="3" s="1"/>
  <c r="CS8" i="3"/>
  <c r="CS10" i="3" s="1"/>
  <c r="CS20" i="3" s="1"/>
  <c r="CR8" i="3"/>
  <c r="CR10" i="3" s="1"/>
  <c r="CR20" i="3" s="1"/>
  <c r="CQ8" i="3"/>
  <c r="CQ10" i="3" s="1"/>
  <c r="CQ20" i="3" s="1"/>
  <c r="CP8" i="3"/>
  <c r="CP10" i="3" s="1"/>
  <c r="CP20" i="3" s="1"/>
  <c r="CO8" i="3"/>
  <c r="CO10" i="3" s="1"/>
  <c r="CO20" i="3" s="1"/>
  <c r="CN8" i="3"/>
  <c r="CN10" i="3" s="1"/>
  <c r="CN20" i="3" s="1"/>
  <c r="CM8" i="3"/>
  <c r="CM10" i="3" s="1"/>
  <c r="CM20" i="3" s="1"/>
  <c r="CL8" i="3"/>
  <c r="CL10" i="3" s="1"/>
  <c r="CL20" i="3" s="1"/>
  <c r="CK8" i="3"/>
  <c r="CK10" i="3" s="1"/>
  <c r="CK20" i="3" s="1"/>
  <c r="CJ8" i="3"/>
  <c r="CJ10" i="3" s="1"/>
  <c r="CJ20" i="3" s="1"/>
  <c r="CI8" i="3"/>
  <c r="CI10" i="3" s="1"/>
  <c r="CI20" i="3" s="1"/>
  <c r="CH8" i="3"/>
  <c r="CH10" i="3" s="1"/>
  <c r="CH20" i="3" s="1"/>
  <c r="CG8" i="3"/>
  <c r="CG10" i="3" s="1"/>
  <c r="CG20" i="3" s="1"/>
  <c r="CF8" i="3"/>
  <c r="CF10" i="3" s="1"/>
  <c r="CF20" i="3" s="1"/>
  <c r="CE8" i="3"/>
  <c r="CE10" i="3" s="1"/>
  <c r="CE20" i="3" s="1"/>
  <c r="CD8" i="3"/>
  <c r="CD10" i="3" s="1"/>
  <c r="CD20" i="3" s="1"/>
  <c r="CC8" i="3"/>
  <c r="CC10" i="3" s="1"/>
  <c r="CC20" i="3" s="1"/>
  <c r="CB8" i="3"/>
  <c r="CB10" i="3" s="1"/>
  <c r="CB20" i="3" s="1"/>
  <c r="CA8" i="3"/>
  <c r="CA10" i="3" s="1"/>
  <c r="CA20" i="3" s="1"/>
  <c r="BZ8" i="3"/>
  <c r="BZ10" i="3" s="1"/>
  <c r="BZ20" i="3" s="1"/>
  <c r="BY8" i="3"/>
  <c r="BY10" i="3" s="1"/>
  <c r="BY20" i="3" s="1"/>
  <c r="BX8" i="3"/>
  <c r="BX10" i="3" s="1"/>
  <c r="BX20" i="3" s="1"/>
  <c r="BW8" i="3"/>
  <c r="BW10" i="3" s="1"/>
  <c r="BW20" i="3" s="1"/>
  <c r="BV8" i="3"/>
  <c r="BV10" i="3" s="1"/>
  <c r="BV20" i="3" s="1"/>
  <c r="BU8" i="3"/>
  <c r="BU10" i="3" s="1"/>
  <c r="BU20" i="3" s="1"/>
  <c r="BT8" i="3"/>
  <c r="BT10" i="3" s="1"/>
  <c r="BT20" i="3" s="1"/>
  <c r="BS8" i="3"/>
  <c r="BS10" i="3" s="1"/>
  <c r="BS20" i="3" s="1"/>
  <c r="BR8" i="3"/>
  <c r="BR10" i="3" s="1"/>
  <c r="BR20" i="3" s="1"/>
  <c r="BQ8" i="3"/>
  <c r="BQ10" i="3" s="1"/>
  <c r="BQ20" i="3" s="1"/>
  <c r="BP8" i="3"/>
  <c r="BP10" i="3" s="1"/>
  <c r="BP20" i="3" s="1"/>
  <c r="BO8" i="3"/>
  <c r="BO10" i="3" s="1"/>
  <c r="BO20" i="3" s="1"/>
  <c r="BN8" i="3"/>
  <c r="BN10" i="3" s="1"/>
  <c r="BN20" i="3" s="1"/>
  <c r="BM8" i="3"/>
  <c r="BM10" i="3" s="1"/>
  <c r="BM20" i="3" s="1"/>
  <c r="BL8" i="3"/>
  <c r="BL10" i="3" s="1"/>
  <c r="BL20" i="3" s="1"/>
  <c r="BK8" i="3"/>
  <c r="BK10" i="3" s="1"/>
  <c r="BK20" i="3" s="1"/>
  <c r="BJ8" i="3"/>
  <c r="BJ10" i="3" s="1"/>
  <c r="BJ20" i="3" s="1"/>
  <c r="BI8" i="3"/>
  <c r="BI10" i="3" s="1"/>
  <c r="BI20" i="3" s="1"/>
  <c r="BH8" i="3"/>
  <c r="BH10" i="3" s="1"/>
  <c r="BH20" i="3" s="1"/>
  <c r="BG8" i="3"/>
  <c r="BG10" i="3" s="1"/>
  <c r="BG20" i="3" s="1"/>
  <c r="BF8" i="3"/>
  <c r="BF10" i="3" s="1"/>
  <c r="BF20" i="3" s="1"/>
  <c r="BE8" i="3"/>
  <c r="BE10" i="3" s="1"/>
  <c r="BE20" i="3" s="1"/>
  <c r="BD8" i="3"/>
  <c r="BD10" i="3" s="1"/>
  <c r="BD20" i="3" s="1"/>
  <c r="BC8" i="3"/>
  <c r="BC10" i="3" s="1"/>
  <c r="BC20" i="3" s="1"/>
  <c r="BB8" i="3"/>
  <c r="BB10" i="3" s="1"/>
  <c r="BB20" i="3" s="1"/>
  <c r="BA8" i="3"/>
  <c r="BA10" i="3" s="1"/>
  <c r="BA20" i="3" s="1"/>
  <c r="AZ8" i="3"/>
  <c r="AZ10" i="3" s="1"/>
  <c r="AZ20" i="3" s="1"/>
  <c r="AY8" i="3"/>
  <c r="AY10" i="3" s="1"/>
  <c r="AY20" i="3" s="1"/>
  <c r="AX8" i="3"/>
  <c r="AX10" i="3" s="1"/>
  <c r="AX20" i="3" s="1"/>
  <c r="AW8" i="3"/>
  <c r="AW10" i="3" s="1"/>
  <c r="AW20" i="3" s="1"/>
  <c r="AV8" i="3"/>
  <c r="AV10" i="3" s="1"/>
  <c r="AV20" i="3" s="1"/>
  <c r="AU8" i="3"/>
  <c r="AU10" i="3" s="1"/>
  <c r="AU20" i="3" s="1"/>
  <c r="AT8" i="3"/>
  <c r="AT10" i="3" s="1"/>
  <c r="AT20" i="3" s="1"/>
  <c r="AS8" i="3"/>
  <c r="AS10" i="3" s="1"/>
  <c r="AS20" i="3" s="1"/>
  <c r="AR8" i="3"/>
  <c r="AR10" i="3" s="1"/>
  <c r="AR20" i="3" s="1"/>
  <c r="AQ8" i="3"/>
  <c r="AQ10" i="3" s="1"/>
  <c r="AQ20" i="3" s="1"/>
  <c r="AP8" i="3"/>
  <c r="AP10" i="3" s="1"/>
  <c r="AP20" i="3" s="1"/>
  <c r="AO8" i="3"/>
  <c r="AO10" i="3" s="1"/>
  <c r="AO20" i="3" s="1"/>
  <c r="AN8" i="3"/>
  <c r="AN10" i="3" s="1"/>
  <c r="AN20" i="3" s="1"/>
  <c r="AM8" i="3"/>
  <c r="AM10" i="3" s="1"/>
  <c r="AM20" i="3" s="1"/>
  <c r="AL8" i="3"/>
  <c r="AL10" i="3" s="1"/>
  <c r="AL20" i="3" s="1"/>
  <c r="AK8" i="3"/>
  <c r="AK10" i="3" s="1"/>
  <c r="AK20" i="3" s="1"/>
  <c r="AJ8" i="3"/>
  <c r="AJ10" i="3" s="1"/>
  <c r="AJ20" i="3" s="1"/>
  <c r="AI8" i="3"/>
  <c r="AI10" i="3" s="1"/>
  <c r="AI20" i="3" s="1"/>
  <c r="AH8" i="3"/>
  <c r="AH10" i="3" s="1"/>
  <c r="AH20" i="3" s="1"/>
  <c r="AG8" i="3"/>
  <c r="AG10" i="3" s="1"/>
  <c r="AG20" i="3" s="1"/>
  <c r="AF8" i="3"/>
  <c r="AF10" i="3" s="1"/>
  <c r="AE8" i="3"/>
  <c r="AE10" i="3" s="1"/>
  <c r="AD8" i="3"/>
  <c r="AD10" i="3" s="1"/>
  <c r="AC8" i="3"/>
  <c r="AC10" i="3" s="1"/>
  <c r="AB8" i="3"/>
  <c r="AB10" i="3" s="1"/>
  <c r="AA8" i="3"/>
  <c r="AA10" i="3" s="1"/>
  <c r="Z8" i="3"/>
  <c r="Z10" i="3" s="1"/>
  <c r="AA4" i="3"/>
  <c r="AB4" i="3"/>
  <c r="AC4" i="3"/>
  <c r="AD4" i="3"/>
  <c r="AF4" i="3"/>
  <c r="AH4" i="3"/>
  <c r="AI4" i="3"/>
  <c r="AJ4" i="3"/>
  <c r="AK4" i="3"/>
  <c r="AS4" i="3" l="1"/>
  <c r="BE4" i="3"/>
  <c r="AU4" i="3"/>
  <c r="IW22" i="3"/>
  <c r="DY22" i="3"/>
  <c r="EL22" i="3"/>
  <c r="BF22" i="3"/>
  <c r="GH22" i="3"/>
  <c r="GP22" i="3"/>
  <c r="JI22" i="3"/>
  <c r="BA22" i="3"/>
  <c r="BM22" i="3"/>
  <c r="CK22" i="3"/>
  <c r="CW22" i="3"/>
  <c r="DI22" i="3"/>
  <c r="DU22" i="3"/>
  <c r="EG22" i="3"/>
  <c r="ES22" i="3"/>
  <c r="FE22" i="3"/>
  <c r="FQ22" i="3"/>
  <c r="GC22" i="3"/>
  <c r="GO22" i="3"/>
  <c r="HA22" i="3"/>
  <c r="HM22" i="3"/>
  <c r="HY22" i="3"/>
  <c r="IK22" i="3"/>
  <c r="JY22" i="3"/>
  <c r="JM22" i="3"/>
  <c r="JA22" i="3"/>
  <c r="AE4" i="3"/>
  <c r="AO22" i="3"/>
  <c r="BY22" i="3"/>
  <c r="AP22" i="3"/>
  <c r="BB22" i="3"/>
  <c r="BN22" i="3"/>
  <c r="BZ22" i="3"/>
  <c r="CX22" i="3"/>
  <c r="DJ22" i="3"/>
  <c r="DV22" i="3"/>
  <c r="ET22" i="3"/>
  <c r="FF22" i="3"/>
  <c r="FR22" i="3"/>
  <c r="HB22" i="3"/>
  <c r="HN22" i="3"/>
  <c r="IL22" i="3"/>
  <c r="HZ22" i="3"/>
  <c r="CY22" i="3"/>
  <c r="FG22" i="3"/>
  <c r="HC22" i="3"/>
  <c r="JW22" i="3"/>
  <c r="JK22" i="3"/>
  <c r="IY22" i="3"/>
  <c r="EK22" i="3"/>
  <c r="EW22" i="3"/>
  <c r="FI22" i="3"/>
  <c r="FU22" i="3"/>
  <c r="GG22" i="3"/>
  <c r="GS22" i="3"/>
  <c r="HE22" i="3"/>
  <c r="HQ22" i="3"/>
  <c r="IC22" i="3"/>
  <c r="IO22" i="3"/>
  <c r="JU22" i="3"/>
  <c r="IZ22" i="3"/>
  <c r="CA22" i="3"/>
  <c r="GE22" i="3"/>
  <c r="DL22" i="3"/>
  <c r="GF22" i="3"/>
  <c r="IX22" i="3"/>
  <c r="CC22" i="3"/>
  <c r="CO22" i="3"/>
  <c r="DA22" i="3"/>
  <c r="DM22" i="3"/>
  <c r="AH22" i="3"/>
  <c r="AT22" i="3"/>
  <c r="BR22" i="3"/>
  <c r="CD22" i="3"/>
  <c r="DB22" i="3"/>
  <c r="DN22" i="3"/>
  <c r="DZ22" i="3"/>
  <c r="EX22" i="3"/>
  <c r="FJ22" i="3"/>
  <c r="FV22" i="3"/>
  <c r="GT22" i="3"/>
  <c r="HF22" i="3"/>
  <c r="HR22" i="3"/>
  <c r="IP22" i="3"/>
  <c r="JT22" i="3"/>
  <c r="JH22" i="3"/>
  <c r="IV22" i="3"/>
  <c r="GD22" i="3"/>
  <c r="FS22" i="3"/>
  <c r="AI22" i="3"/>
  <c r="AU22" i="3"/>
  <c r="BG22" i="3"/>
  <c r="BS22" i="3"/>
  <c r="CE22" i="3"/>
  <c r="CQ22" i="3"/>
  <c r="DC22" i="3"/>
  <c r="DO22" i="3"/>
  <c r="EA22" i="3"/>
  <c r="EM22" i="3"/>
  <c r="EY22" i="3"/>
  <c r="FK22" i="3"/>
  <c r="FW22" i="3"/>
  <c r="GI22" i="3"/>
  <c r="GU22" i="3"/>
  <c r="HG22" i="3"/>
  <c r="HS22" i="3"/>
  <c r="IE22" i="3"/>
  <c r="IQ22" i="3"/>
  <c r="JS22" i="3"/>
  <c r="JG22" i="3"/>
  <c r="IU22" i="3"/>
  <c r="CL22" i="3"/>
  <c r="JL22" i="3"/>
  <c r="BC22" i="3"/>
  <c r="DK22" i="3"/>
  <c r="IA22" i="3"/>
  <c r="BD22" i="3"/>
  <c r="DX22" i="3"/>
  <c r="HP22" i="3"/>
  <c r="CP22" i="3"/>
  <c r="AG22" i="3"/>
  <c r="AJ22" i="3"/>
  <c r="AV22" i="3"/>
  <c r="BH22" i="3"/>
  <c r="BT22" i="3"/>
  <c r="CF22" i="3"/>
  <c r="CR22" i="3"/>
  <c r="DD22" i="3"/>
  <c r="DP22" i="3"/>
  <c r="EB22" i="3"/>
  <c r="EN22" i="3"/>
  <c r="EZ22" i="3"/>
  <c r="FL22" i="3"/>
  <c r="FX22" i="3"/>
  <c r="GJ22" i="3"/>
  <c r="GV22" i="3"/>
  <c r="HH22" i="3"/>
  <c r="HT22" i="3"/>
  <c r="IF22" i="3"/>
  <c r="IR22" i="3"/>
  <c r="JR22" i="3"/>
  <c r="JF22" i="3"/>
  <c r="IT22" i="3"/>
  <c r="KC22" i="3"/>
  <c r="BO22" i="3"/>
  <c r="EI22" i="3"/>
  <c r="HO22" i="3"/>
  <c r="AR22" i="3"/>
  <c r="CZ22" i="3"/>
  <c r="FT22" i="3"/>
  <c r="IN22" i="3"/>
  <c r="AK22" i="3"/>
  <c r="AW22" i="3"/>
  <c r="BI22" i="3"/>
  <c r="BU22" i="3"/>
  <c r="CG22" i="3"/>
  <c r="CS22" i="3"/>
  <c r="DE22" i="3"/>
  <c r="DQ22" i="3"/>
  <c r="EC22" i="3"/>
  <c r="EO22" i="3"/>
  <c r="FA22" i="3"/>
  <c r="FM22" i="3"/>
  <c r="FY22" i="3"/>
  <c r="GK22" i="3"/>
  <c r="GW22" i="3"/>
  <c r="HI22" i="3"/>
  <c r="HU22" i="3"/>
  <c r="IG22" i="3"/>
  <c r="IS22" i="3"/>
  <c r="JQ22" i="3"/>
  <c r="JE22" i="3"/>
  <c r="JX22" i="3"/>
  <c r="EU22" i="3"/>
  <c r="BP22" i="3"/>
  <c r="EJ22" i="3"/>
  <c r="GR22" i="3"/>
  <c r="ID22" i="3"/>
  <c r="AS22" i="3"/>
  <c r="Z4" i="3"/>
  <c r="AL22" i="3"/>
  <c r="AX22" i="3"/>
  <c r="BJ22" i="3"/>
  <c r="BV22" i="3"/>
  <c r="CH22" i="3"/>
  <c r="DF22" i="3"/>
  <c r="DR22" i="3"/>
  <c r="ED22" i="3"/>
  <c r="EP22" i="3"/>
  <c r="FB22" i="3"/>
  <c r="FN22" i="3"/>
  <c r="FZ22" i="3"/>
  <c r="GL22" i="3"/>
  <c r="GX22" i="3"/>
  <c r="HJ22" i="3"/>
  <c r="HV22" i="3"/>
  <c r="IH22" i="3"/>
  <c r="KB22" i="3"/>
  <c r="JP22" i="3"/>
  <c r="JD22" i="3"/>
  <c r="AQ22" i="3"/>
  <c r="DW22" i="3"/>
  <c r="IM22" i="3"/>
  <c r="CN22" i="3"/>
  <c r="FH22" i="3"/>
  <c r="HD22" i="3"/>
  <c r="JJ22" i="3"/>
  <c r="BE22" i="3"/>
  <c r="AM22" i="3"/>
  <c r="AY22" i="3"/>
  <c r="BK22" i="3"/>
  <c r="BW22" i="3"/>
  <c r="CI22" i="3"/>
  <c r="CU22" i="3"/>
  <c r="DG22" i="3"/>
  <c r="DS22" i="3"/>
  <c r="EE22" i="3"/>
  <c r="EQ22" i="3"/>
  <c r="FC22" i="3"/>
  <c r="FO22" i="3"/>
  <c r="GA22" i="3"/>
  <c r="GM22" i="3"/>
  <c r="GY22" i="3"/>
  <c r="HK22" i="3"/>
  <c r="HW22" i="3"/>
  <c r="II22" i="3"/>
  <c r="KA22" i="3"/>
  <c r="JO22" i="3"/>
  <c r="JC22" i="3"/>
  <c r="EH22" i="3"/>
  <c r="CM22" i="3"/>
  <c r="GQ22" i="3"/>
  <c r="CB22" i="3"/>
  <c r="EV22" i="3"/>
  <c r="IB22" i="3"/>
  <c r="JV22" i="3"/>
  <c r="BQ22" i="3"/>
  <c r="AG4" i="3"/>
  <c r="AN22" i="3"/>
  <c r="AZ22" i="3"/>
  <c r="BL22" i="3"/>
  <c r="BX22" i="3"/>
  <c r="CJ22" i="3"/>
  <c r="CV22" i="3"/>
  <c r="DH22" i="3"/>
  <c r="DT22" i="3"/>
  <c r="EF22" i="3"/>
  <c r="ER22" i="3"/>
  <c r="FD22" i="3"/>
  <c r="FP22" i="3"/>
  <c r="GB22" i="3"/>
  <c r="GN22" i="3"/>
  <c r="GZ22" i="3"/>
  <c r="HL22" i="3"/>
  <c r="HX22" i="3"/>
  <c r="IJ22" i="3"/>
  <c r="JZ22" i="3"/>
  <c r="JN22" i="3"/>
  <c r="JB22" i="3"/>
  <c r="BQ4" i="3" l="1"/>
  <c r="BQ11" i="3" s="1"/>
  <c r="BG4" i="3"/>
  <c r="BG11" i="3" s="1"/>
  <c r="AM4" i="3"/>
  <c r="AM11" i="3" s="1"/>
  <c r="AP4" i="3"/>
  <c r="AP11" i="3" s="1"/>
  <c r="AQ4" i="3"/>
  <c r="AQ11" i="3" s="1"/>
  <c r="AW4" i="3"/>
  <c r="AW11" i="3" s="1"/>
  <c r="AV4" i="3"/>
  <c r="AV11" i="3" s="1"/>
  <c r="AT4" i="3"/>
  <c r="AT11" i="3" s="1"/>
  <c r="AR4" i="3"/>
  <c r="AR11" i="3" s="1"/>
  <c r="AL4" i="3"/>
  <c r="AL11" i="3" s="1"/>
  <c r="AO4" i="3"/>
  <c r="AO11" i="3" s="1"/>
  <c r="AN4" i="3"/>
  <c r="AN11" i="3" s="1"/>
  <c r="BE11" i="3"/>
  <c r="AU11" i="3"/>
  <c r="AS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CC4" i="3" l="1"/>
  <c r="CC11" i="3" s="1"/>
  <c r="BS4" i="3"/>
  <c r="BS11" i="3" s="1"/>
  <c r="AY4" i="3"/>
  <c r="AY11" i="3" s="1"/>
  <c r="AY24" i="3" s="1"/>
  <c r="BQ24" i="3"/>
  <c r="BQ25" i="3"/>
  <c r="AR24" i="3"/>
  <c r="AR25" i="3"/>
  <c r="AT24" i="3"/>
  <c r="AT25" i="3"/>
  <c r="AQ24" i="3"/>
  <c r="AQ25" i="3"/>
  <c r="BF4" i="3"/>
  <c r="BF11" i="3" s="1"/>
  <c r="AG24" i="3"/>
  <c r="AG25" i="3"/>
  <c r="AU24" i="3"/>
  <c r="AU25" i="3"/>
  <c r="BA4" i="3"/>
  <c r="BA11" i="3" s="1"/>
  <c r="BH4" i="3"/>
  <c r="BH11" i="3" s="1"/>
  <c r="BB4" i="3"/>
  <c r="BB11" i="3" s="1"/>
  <c r="BE24" i="3"/>
  <c r="BE25" i="3"/>
  <c r="AH24" i="3"/>
  <c r="AH25" i="3"/>
  <c r="BG24" i="3"/>
  <c r="BG25" i="3"/>
  <c r="AJ24" i="3"/>
  <c r="AJ25" i="3"/>
  <c r="AV24" i="3"/>
  <c r="AV25" i="3"/>
  <c r="AK24" i="3"/>
  <c r="AK25" i="3"/>
  <c r="AW24" i="3"/>
  <c r="AW25" i="3"/>
  <c r="BI4" i="3"/>
  <c r="BI11" i="3" s="1"/>
  <c r="AI24" i="3"/>
  <c r="AI25" i="3"/>
  <c r="AX4" i="3"/>
  <c r="AP24" i="3"/>
  <c r="AP25" i="3"/>
  <c r="BC4" i="3"/>
  <c r="BC11" i="3" s="1"/>
  <c r="AS24" i="3"/>
  <c r="AS25" i="3"/>
  <c r="AL24" i="3"/>
  <c r="AL25" i="3"/>
  <c r="AM24" i="3"/>
  <c r="AM25" i="3"/>
  <c r="AN24" i="3"/>
  <c r="AN25" i="3"/>
  <c r="AZ4" i="3"/>
  <c r="AZ11" i="3" s="1"/>
  <c r="AO24" i="3"/>
  <c r="AO25" i="3"/>
  <c r="BD4" i="3"/>
  <c r="BD11" i="3" s="1"/>
  <c r="CE4" i="3" l="1"/>
  <c r="CE11" i="3" s="1"/>
  <c r="AX11" i="3"/>
  <c r="AX25" i="3" s="1"/>
  <c r="AY25" i="3"/>
  <c r="BK4" i="3"/>
  <c r="BK11" i="3" s="1"/>
  <c r="BF24" i="3"/>
  <c r="BF25" i="3"/>
  <c r="BT4" i="3"/>
  <c r="BT11" i="3" s="1"/>
  <c r="BP4" i="3"/>
  <c r="BP11" i="3" s="1"/>
  <c r="BH24" i="3"/>
  <c r="BH25" i="3"/>
  <c r="BO4" i="3"/>
  <c r="BO11" i="3" s="1"/>
  <c r="BS24" i="3"/>
  <c r="BS25" i="3"/>
  <c r="BD24" i="3"/>
  <c r="BD25" i="3"/>
  <c r="BL4" i="3"/>
  <c r="BL11" i="3" s="1"/>
  <c r="BR4" i="3"/>
  <c r="BR11" i="3" s="1"/>
  <c r="BC24" i="3"/>
  <c r="BC25" i="3"/>
  <c r="AZ24" i="3"/>
  <c r="AZ25" i="3"/>
  <c r="BU4" i="3"/>
  <c r="BU11" i="3" s="1"/>
  <c r="BN4" i="3"/>
  <c r="BN11" i="3" s="1"/>
  <c r="BB24" i="3"/>
  <c r="BB25" i="3"/>
  <c r="CC24" i="3"/>
  <c r="CC25" i="3"/>
  <c r="BI24" i="3"/>
  <c r="BI25" i="3"/>
  <c r="BJ4" i="3"/>
  <c r="BJ11" i="3" s="1"/>
  <c r="BM4" i="3"/>
  <c r="BM11" i="3" s="1"/>
  <c r="BA24" i="3"/>
  <c r="BA25" i="3"/>
  <c r="CO4" i="3" l="1"/>
  <c r="CO11" i="3" s="1"/>
  <c r="CO25" i="3" s="1"/>
  <c r="AX24" i="3"/>
  <c r="BW4" i="3"/>
  <c r="BW11" i="3" s="1"/>
  <c r="BK24" i="3"/>
  <c r="BK25" i="3"/>
  <c r="BJ24" i="3"/>
  <c r="BJ25" i="3"/>
  <c r="DA4" i="3"/>
  <c r="DA11" i="3" s="1"/>
  <c r="CB4" i="3"/>
  <c r="CB11" i="3" s="1"/>
  <c r="BZ4" i="3"/>
  <c r="BZ11" i="3" s="1"/>
  <c r="BP24" i="3"/>
  <c r="BP25" i="3"/>
  <c r="BN24" i="3"/>
  <c r="BN25" i="3"/>
  <c r="CF4" i="3"/>
  <c r="CF11" i="3" s="1"/>
  <c r="BX4" i="3"/>
  <c r="BX11" i="3" s="1"/>
  <c r="BT24" i="3"/>
  <c r="BT25" i="3"/>
  <c r="BY4" i="3"/>
  <c r="BY11" i="3" s="1"/>
  <c r="BM24" i="3"/>
  <c r="BM25" i="3"/>
  <c r="BL24" i="3"/>
  <c r="BL25" i="3"/>
  <c r="CQ4" i="3"/>
  <c r="CQ11" i="3" s="1"/>
  <c r="BU24" i="3"/>
  <c r="BU25" i="3"/>
  <c r="BV4" i="3"/>
  <c r="CA4" i="3"/>
  <c r="CA11" i="3" s="1"/>
  <c r="CD4" i="3"/>
  <c r="CD11" i="3" s="1"/>
  <c r="BO24" i="3"/>
  <c r="BO25" i="3"/>
  <c r="CE24" i="3"/>
  <c r="CE25" i="3"/>
  <c r="CG4" i="3"/>
  <c r="CG11" i="3" s="1"/>
  <c r="BR24" i="3"/>
  <c r="BR25" i="3"/>
  <c r="CO24" i="3" l="1"/>
  <c r="BV11" i="3"/>
  <c r="BV24" i="3" s="1"/>
  <c r="CI4" i="3"/>
  <c r="CI11" i="3" s="1"/>
  <c r="BW24" i="3"/>
  <c r="BW25" i="3"/>
  <c r="CK4" i="3"/>
  <c r="CK11" i="3" s="1"/>
  <c r="DA24" i="3"/>
  <c r="DA25" i="3"/>
  <c r="CL4" i="3"/>
  <c r="CL11" i="3" s="1"/>
  <c r="BZ24" i="3"/>
  <c r="BZ25" i="3"/>
  <c r="BY24" i="3"/>
  <c r="BY25" i="3"/>
  <c r="CG24" i="3"/>
  <c r="CG25" i="3"/>
  <c r="CM4" i="3"/>
  <c r="CM11" i="3" s="1"/>
  <c r="CA24" i="3"/>
  <c r="CA25" i="3"/>
  <c r="CJ4" i="3"/>
  <c r="CJ11" i="3" s="1"/>
  <c r="CN4" i="3"/>
  <c r="CN11" i="3" s="1"/>
  <c r="BX24" i="3"/>
  <c r="BX25" i="3"/>
  <c r="CR4" i="3"/>
  <c r="CR11" i="3" s="1"/>
  <c r="CB24" i="3"/>
  <c r="CB25" i="3"/>
  <c r="CP4" i="3"/>
  <c r="CP11" i="3" s="1"/>
  <c r="CD24" i="3"/>
  <c r="CD25" i="3"/>
  <c r="CF24" i="3"/>
  <c r="CF25" i="3"/>
  <c r="CH4" i="3"/>
  <c r="CH11" i="3" s="1"/>
  <c r="CQ24" i="3"/>
  <c r="CQ25" i="3"/>
  <c r="DM4" i="3"/>
  <c r="DM11" i="3" s="1"/>
  <c r="CS4" i="3"/>
  <c r="CS11" i="3" s="1"/>
  <c r="DC4" i="3"/>
  <c r="DC11" i="3" s="1"/>
  <c r="BV25" i="3" l="1"/>
  <c r="CI24" i="3"/>
  <c r="CI25" i="3"/>
  <c r="CU4" i="3"/>
  <c r="CU11" i="3" s="1"/>
  <c r="DE4" i="3"/>
  <c r="DE11" i="3" s="1"/>
  <c r="CP24" i="3"/>
  <c r="CP25" i="3"/>
  <c r="CL24" i="3"/>
  <c r="CL25" i="3"/>
  <c r="CS24" i="3"/>
  <c r="CS25" i="3"/>
  <c r="CZ4" i="3"/>
  <c r="CZ11" i="3" s="1"/>
  <c r="CY4" i="3"/>
  <c r="CY11" i="3" s="1"/>
  <c r="CX4" i="3"/>
  <c r="CX11" i="3" s="1"/>
  <c r="CN24" i="3"/>
  <c r="CN25" i="3"/>
  <c r="CM24" i="3"/>
  <c r="CM25" i="3"/>
  <c r="DB4" i="3"/>
  <c r="DB11" i="3" s="1"/>
  <c r="DY4" i="3"/>
  <c r="DY11" i="3" s="1"/>
  <c r="CV4" i="3"/>
  <c r="CV11" i="3" s="1"/>
  <c r="DM24" i="3"/>
  <c r="DM25" i="3"/>
  <c r="CJ24" i="3"/>
  <c r="CJ25" i="3"/>
  <c r="DD4" i="3"/>
  <c r="DD11" i="3" s="1"/>
  <c r="CR24" i="3"/>
  <c r="CR25" i="3"/>
  <c r="CW4" i="3"/>
  <c r="CW11" i="3" s="1"/>
  <c r="CH24" i="3"/>
  <c r="CH25" i="3"/>
  <c r="CK24" i="3"/>
  <c r="CK25" i="3"/>
  <c r="DO4" i="3"/>
  <c r="DO11" i="3" s="1"/>
  <c r="CT4" i="3"/>
  <c r="DC24" i="3"/>
  <c r="DC25" i="3"/>
  <c r="DG4" i="3" l="1"/>
  <c r="DG11" i="3" s="1"/>
  <c r="CU24" i="3"/>
  <c r="CU25" i="3"/>
  <c r="CY24" i="3"/>
  <c r="CY25" i="3"/>
  <c r="CW24" i="3"/>
  <c r="CW25" i="3"/>
  <c r="DL4" i="3"/>
  <c r="DL11" i="3" s="1"/>
  <c r="CZ24" i="3"/>
  <c r="CZ25" i="3"/>
  <c r="DH4" i="3"/>
  <c r="DH11" i="3" s="1"/>
  <c r="DI4" i="3"/>
  <c r="DI11" i="3" s="1"/>
  <c r="CT11" i="3"/>
  <c r="CV24" i="3"/>
  <c r="CV25" i="3"/>
  <c r="DF4" i="3"/>
  <c r="DN4" i="3"/>
  <c r="DN11" i="3" s="1"/>
  <c r="DQ4" i="3"/>
  <c r="DQ11" i="3" s="1"/>
  <c r="DP4" i="3"/>
  <c r="DP11" i="3" s="1"/>
  <c r="EK4" i="3"/>
  <c r="EK11" i="3" s="1"/>
  <c r="DB24" i="3"/>
  <c r="DB25" i="3"/>
  <c r="DE24" i="3"/>
  <c r="DE25" i="3"/>
  <c r="DD24" i="3"/>
  <c r="DD25" i="3"/>
  <c r="DY24" i="3"/>
  <c r="DY25" i="3"/>
  <c r="DJ4" i="3"/>
  <c r="DJ11" i="3" s="1"/>
  <c r="CX24" i="3"/>
  <c r="CX25" i="3"/>
  <c r="EA4" i="3"/>
  <c r="EA11" i="3" s="1"/>
  <c r="DO24" i="3"/>
  <c r="DO25" i="3"/>
  <c r="DK4" i="3"/>
  <c r="DK11" i="3" s="1"/>
  <c r="DS4" i="3" l="1"/>
  <c r="DS11" i="3" s="1"/>
  <c r="DG24" i="3"/>
  <c r="DG25" i="3"/>
  <c r="DL24" i="3"/>
  <c r="DL25" i="3"/>
  <c r="DJ24" i="3"/>
  <c r="DJ25" i="3"/>
  <c r="EB4" i="3"/>
  <c r="EB11" i="3" s="1"/>
  <c r="DZ4" i="3"/>
  <c r="DZ11" i="3" s="1"/>
  <c r="EM4" i="3"/>
  <c r="EM11" i="3" s="1"/>
  <c r="DP24" i="3"/>
  <c r="DP25" i="3"/>
  <c r="DN24" i="3"/>
  <c r="DN25" i="3"/>
  <c r="EA24" i="3"/>
  <c r="EA25" i="3"/>
  <c r="DF11" i="3"/>
  <c r="DV4" i="3"/>
  <c r="DV11" i="3" s="1"/>
  <c r="DW4" i="3"/>
  <c r="DW11" i="3" s="1"/>
  <c r="EC4" i="3"/>
  <c r="EC11" i="3" s="1"/>
  <c r="DR4" i="3"/>
  <c r="DQ24" i="3"/>
  <c r="DQ25" i="3"/>
  <c r="DU4" i="3"/>
  <c r="DU11" i="3" s="1"/>
  <c r="DT4" i="3"/>
  <c r="DT11" i="3" s="1"/>
  <c r="DK24" i="3"/>
  <c r="DK25" i="3"/>
  <c r="EW4" i="3"/>
  <c r="EW11" i="3" s="1"/>
  <c r="DI24" i="3"/>
  <c r="DI25" i="3"/>
  <c r="DH24" i="3"/>
  <c r="DH25" i="3"/>
  <c r="EK24" i="3"/>
  <c r="EK25" i="3"/>
  <c r="DX4" i="3"/>
  <c r="DX11" i="3" s="1"/>
  <c r="DS25" i="3" l="1"/>
  <c r="DS24" i="3"/>
  <c r="EE4" i="3"/>
  <c r="EE11" i="3" s="1"/>
  <c r="DW24" i="3"/>
  <c r="DW25" i="3"/>
  <c r="EW24" i="3"/>
  <c r="EW25" i="3"/>
  <c r="DU24" i="3"/>
  <c r="DU25" i="3"/>
  <c r="FI4" i="3"/>
  <c r="FI11" i="3" s="1"/>
  <c r="EO4" i="3"/>
  <c r="EO11" i="3" s="1"/>
  <c r="EH4" i="3"/>
  <c r="EH11" i="3" s="1"/>
  <c r="EL4" i="3"/>
  <c r="EL11" i="3" s="1"/>
  <c r="EI4" i="3"/>
  <c r="EI11" i="3" s="1"/>
  <c r="EC24" i="3"/>
  <c r="EC25" i="3"/>
  <c r="DV24" i="3"/>
  <c r="DV25" i="3"/>
  <c r="DF24" i="3"/>
  <c r="DF25" i="3"/>
  <c r="DZ24" i="3"/>
  <c r="DZ25" i="3"/>
  <c r="EN4" i="3"/>
  <c r="EN11" i="3" s="1"/>
  <c r="DT24" i="3"/>
  <c r="DT25" i="3"/>
  <c r="EB24" i="3"/>
  <c r="EB25" i="3"/>
  <c r="EJ4" i="3"/>
  <c r="EJ11" i="3" s="1"/>
  <c r="EG4" i="3"/>
  <c r="EG11" i="3" s="1"/>
  <c r="DX24" i="3"/>
  <c r="DX25" i="3"/>
  <c r="DR11" i="3"/>
  <c r="EY4" i="3"/>
  <c r="EY11" i="3" s="1"/>
  <c r="EF4" i="3"/>
  <c r="EF11" i="3" s="1"/>
  <c r="ED4" i="3"/>
  <c r="EM24" i="3"/>
  <c r="EM25" i="3"/>
  <c r="EQ4" i="3" l="1"/>
  <c r="EQ11" i="3" s="1"/>
  <c r="EE25" i="3"/>
  <c r="EE24" i="3"/>
  <c r="EZ4" i="3"/>
  <c r="EZ11" i="3" s="1"/>
  <c r="EN24" i="3"/>
  <c r="EN25" i="3"/>
  <c r="ER4" i="3"/>
  <c r="ER11" i="3" s="1"/>
  <c r="DR24" i="3"/>
  <c r="DR25" i="3"/>
  <c r="EF24" i="3"/>
  <c r="EF25" i="3"/>
  <c r="FU4" i="3"/>
  <c r="FU11" i="3" s="1"/>
  <c r="FI24" i="3"/>
  <c r="FI25" i="3"/>
  <c r="FK4" i="3"/>
  <c r="FK11" i="3" s="1"/>
  <c r="EU4" i="3"/>
  <c r="EU11" i="3" s="1"/>
  <c r="EL24" i="3"/>
  <c r="EL25" i="3"/>
  <c r="EI24" i="3"/>
  <c r="EI25" i="3"/>
  <c r="EG24" i="3"/>
  <c r="EG25" i="3"/>
  <c r="EV4" i="3"/>
  <c r="EV11" i="3" s="1"/>
  <c r="ET4" i="3"/>
  <c r="ET11" i="3" s="1"/>
  <c r="EP4" i="3"/>
  <c r="EP11" i="3" s="1"/>
  <c r="EJ24" i="3"/>
  <c r="EJ25" i="3"/>
  <c r="EH24" i="3"/>
  <c r="EH25" i="3"/>
  <c r="FA4" i="3"/>
  <c r="FA11" i="3" s="1"/>
  <c r="EO24" i="3"/>
  <c r="EO25" i="3"/>
  <c r="EY24" i="3"/>
  <c r="EY25" i="3"/>
  <c r="ES4" i="3"/>
  <c r="ES11" i="3" s="1"/>
  <c r="ED11" i="3"/>
  <c r="EX4" i="3"/>
  <c r="EX11" i="3" s="1"/>
  <c r="FC4" i="3" l="1"/>
  <c r="FC11" i="3" s="1"/>
  <c r="EQ24" i="3"/>
  <c r="EQ25" i="3"/>
  <c r="EX24" i="3"/>
  <c r="EX25" i="3"/>
  <c r="FA24" i="3"/>
  <c r="FA25" i="3"/>
  <c r="FH4" i="3"/>
  <c r="FH11" i="3" s="1"/>
  <c r="FM4" i="3"/>
  <c r="FM11" i="3" s="1"/>
  <c r="ED24" i="3"/>
  <c r="ED25" i="3"/>
  <c r="FF4" i="3"/>
  <c r="FF11" i="3" s="1"/>
  <c r="EV24" i="3"/>
  <c r="EV25" i="3"/>
  <c r="FG4" i="3"/>
  <c r="FG11" i="3" s="1"/>
  <c r="ET24" i="3"/>
  <c r="ET25" i="3"/>
  <c r="EU24" i="3"/>
  <c r="EU25" i="3"/>
  <c r="FW4" i="3"/>
  <c r="FW11" i="3" s="1"/>
  <c r="ES24" i="3"/>
  <c r="ES25" i="3"/>
  <c r="FK24" i="3"/>
  <c r="FK25" i="3"/>
  <c r="GG4" i="3"/>
  <c r="GG11" i="3" s="1"/>
  <c r="FJ4" i="3"/>
  <c r="FJ11" i="3" s="1"/>
  <c r="FU24" i="3"/>
  <c r="FU25" i="3"/>
  <c r="FL4" i="3"/>
  <c r="FL11" i="3" s="1"/>
  <c r="FE4" i="3"/>
  <c r="FE11" i="3" s="1"/>
  <c r="EP24" i="3"/>
  <c r="EP25" i="3"/>
  <c r="EZ24" i="3"/>
  <c r="EZ25" i="3"/>
  <c r="FD4" i="3"/>
  <c r="FD11" i="3" s="1"/>
  <c r="FB4" i="3"/>
  <c r="FB11" i="3" s="1"/>
  <c r="ER24" i="3"/>
  <c r="ER25" i="3"/>
  <c r="FO4" i="3" l="1"/>
  <c r="FO11" i="3" s="1"/>
  <c r="FC24" i="3"/>
  <c r="FC25" i="3"/>
  <c r="FR4" i="3"/>
  <c r="FR11" i="3" s="1"/>
  <c r="FV4" i="3"/>
  <c r="FV11" i="3" s="1"/>
  <c r="FF24" i="3"/>
  <c r="FF25" i="3"/>
  <c r="FJ24" i="3"/>
  <c r="FJ25" i="3"/>
  <c r="FY4" i="3"/>
  <c r="FY11" i="3" s="1"/>
  <c r="FQ4" i="3"/>
  <c r="FQ11" i="3" s="1"/>
  <c r="FM24" i="3"/>
  <c r="FM25" i="3"/>
  <c r="FE24" i="3"/>
  <c r="FE25" i="3"/>
  <c r="FB24" i="3"/>
  <c r="FB25" i="3"/>
  <c r="FP4" i="3"/>
  <c r="FP11" i="3" s="1"/>
  <c r="FX4" i="3"/>
  <c r="FX11" i="3" s="1"/>
  <c r="GS4" i="3"/>
  <c r="GS11" i="3" s="1"/>
  <c r="GI4" i="3"/>
  <c r="GI11" i="3" s="1"/>
  <c r="FD24" i="3"/>
  <c r="FD25" i="3"/>
  <c r="FL24" i="3"/>
  <c r="FL25" i="3"/>
  <c r="GG24" i="3"/>
  <c r="GG25" i="3"/>
  <c r="FW24" i="3"/>
  <c r="FW25" i="3"/>
  <c r="FT4" i="3"/>
  <c r="FT11" i="3" s="1"/>
  <c r="FN4" i="3"/>
  <c r="FN11" i="3" s="1"/>
  <c r="FS4" i="3"/>
  <c r="FS11" i="3" s="1"/>
  <c r="FH24" i="3"/>
  <c r="FH25" i="3"/>
  <c r="FG24" i="3"/>
  <c r="FG25" i="3"/>
  <c r="GA4" i="3" l="1"/>
  <c r="GA11" i="3" s="1"/>
  <c r="FO24" i="3"/>
  <c r="FO25" i="3"/>
  <c r="FY24" i="3"/>
  <c r="FY25" i="3"/>
  <c r="GU4" i="3"/>
  <c r="GU11" i="3" s="1"/>
  <c r="GI24" i="3"/>
  <c r="GI25" i="3"/>
  <c r="HE4" i="3"/>
  <c r="HE11" i="3" s="1"/>
  <c r="GS24" i="3"/>
  <c r="GS25" i="3"/>
  <c r="GH4" i="3"/>
  <c r="GH11" i="3" s="1"/>
  <c r="FX24" i="3"/>
  <c r="FX25" i="3"/>
  <c r="FV24" i="3"/>
  <c r="FV25" i="3"/>
  <c r="FN24" i="3"/>
  <c r="FN25" i="3"/>
  <c r="GJ4" i="3"/>
  <c r="GJ11" i="3" s="1"/>
  <c r="GD4" i="3"/>
  <c r="GD11" i="3" s="1"/>
  <c r="GE4" i="3"/>
  <c r="GE11" i="3" s="1"/>
  <c r="FS24" i="3"/>
  <c r="FS25" i="3"/>
  <c r="FZ4" i="3"/>
  <c r="FZ11" i="3" s="1"/>
  <c r="GB4" i="3"/>
  <c r="GB11" i="3" s="1"/>
  <c r="GC4" i="3"/>
  <c r="GC11" i="3" s="1"/>
  <c r="FR24" i="3"/>
  <c r="FR25" i="3"/>
  <c r="FP24" i="3"/>
  <c r="FP25" i="3"/>
  <c r="FQ24" i="3"/>
  <c r="FQ25" i="3"/>
  <c r="FT24" i="3"/>
  <c r="FT25" i="3"/>
  <c r="GF4" i="3"/>
  <c r="GF11" i="3" s="1"/>
  <c r="GK4" i="3"/>
  <c r="GK11" i="3" s="1"/>
  <c r="GA25" i="3" l="1"/>
  <c r="GA24" i="3"/>
  <c r="GM4" i="3"/>
  <c r="GM11" i="3" s="1"/>
  <c r="HE24" i="3"/>
  <c r="HE25" i="3"/>
  <c r="FZ24" i="3"/>
  <c r="FZ25" i="3"/>
  <c r="GJ24" i="3"/>
  <c r="GJ25" i="3"/>
  <c r="GV4" i="3"/>
  <c r="GV11" i="3" s="1"/>
  <c r="GO4" i="3"/>
  <c r="GO11" i="3" s="1"/>
  <c r="GW4" i="3"/>
  <c r="GW11" i="3" s="1"/>
  <c r="GK24" i="3"/>
  <c r="GK25" i="3"/>
  <c r="GN4" i="3"/>
  <c r="GN11" i="3" s="1"/>
  <c r="GB24" i="3"/>
  <c r="GB25" i="3"/>
  <c r="GQ4" i="3"/>
  <c r="GQ11" i="3" s="1"/>
  <c r="GT4" i="3"/>
  <c r="GT11" i="3" s="1"/>
  <c r="HG4" i="3"/>
  <c r="HG11" i="3" s="1"/>
  <c r="GL4" i="3"/>
  <c r="GL11" i="3" s="1"/>
  <c r="GC24" i="3"/>
  <c r="GC25" i="3"/>
  <c r="GR4" i="3"/>
  <c r="GR11" i="3" s="1"/>
  <c r="GF24" i="3"/>
  <c r="GF25" i="3"/>
  <c r="GE24" i="3"/>
  <c r="GE25" i="3"/>
  <c r="GH24" i="3"/>
  <c r="GH25" i="3"/>
  <c r="GU24" i="3"/>
  <c r="GU25" i="3"/>
  <c r="GP4" i="3"/>
  <c r="GP11" i="3" s="1"/>
  <c r="HQ4" i="3"/>
  <c r="HQ11" i="3" s="1"/>
  <c r="GD24" i="3"/>
  <c r="GD25" i="3"/>
  <c r="GY4" i="3" l="1"/>
  <c r="GY11" i="3" s="1"/>
  <c r="GM24" i="3"/>
  <c r="GM25" i="3"/>
  <c r="HQ24" i="3"/>
  <c r="HQ25" i="3"/>
  <c r="HA4" i="3"/>
  <c r="HA11" i="3" s="1"/>
  <c r="GQ24" i="3"/>
  <c r="GQ25" i="3"/>
  <c r="HB4" i="3"/>
  <c r="HB11" i="3" s="1"/>
  <c r="GL24" i="3"/>
  <c r="GL25" i="3"/>
  <c r="GX4" i="3"/>
  <c r="GX11" i="3" s="1"/>
  <c r="HC4" i="3"/>
  <c r="HC11" i="3" s="1"/>
  <c r="IC4" i="3"/>
  <c r="IC11" i="3" s="1"/>
  <c r="GR24" i="3"/>
  <c r="GR25" i="3"/>
  <c r="GO24" i="3"/>
  <c r="GO25" i="3"/>
  <c r="HD4" i="3"/>
  <c r="HD11" i="3" s="1"/>
  <c r="GV24" i="3"/>
  <c r="GV25" i="3"/>
  <c r="HH4" i="3"/>
  <c r="HH11" i="3" s="1"/>
  <c r="GP24" i="3"/>
  <c r="GP25" i="3"/>
  <c r="GZ4" i="3"/>
  <c r="GZ11" i="3" s="1"/>
  <c r="GN24" i="3"/>
  <c r="GN25" i="3"/>
  <c r="HS4" i="3"/>
  <c r="HS11" i="3" s="1"/>
  <c r="HI4" i="3"/>
  <c r="HI11" i="3" s="1"/>
  <c r="HG24" i="3"/>
  <c r="HG25" i="3"/>
  <c r="GW24" i="3"/>
  <c r="GW25" i="3"/>
  <c r="HF4" i="3"/>
  <c r="HF11" i="3" s="1"/>
  <c r="GT24" i="3"/>
  <c r="GT25" i="3"/>
  <c r="HK4" i="3" l="1"/>
  <c r="HK11" i="3" s="1"/>
  <c r="GY25" i="3"/>
  <c r="GY24" i="3"/>
  <c r="GX24" i="3"/>
  <c r="GX25" i="3"/>
  <c r="HJ4" i="3"/>
  <c r="HJ11" i="3" s="1"/>
  <c r="HR4" i="3"/>
  <c r="HR11" i="3" s="1"/>
  <c r="HD24" i="3"/>
  <c r="HD25" i="3"/>
  <c r="HF24" i="3"/>
  <c r="HF25" i="3"/>
  <c r="HP4" i="3"/>
  <c r="HP11" i="3" s="1"/>
  <c r="HN4" i="3"/>
  <c r="HN11" i="3" s="1"/>
  <c r="HB24" i="3"/>
  <c r="HB25" i="3"/>
  <c r="HL4" i="3"/>
  <c r="HL11" i="3" s="1"/>
  <c r="GZ24" i="3"/>
  <c r="GZ25" i="3"/>
  <c r="HU4" i="3"/>
  <c r="HU11" i="3" s="1"/>
  <c r="IO4" i="3"/>
  <c r="IO11" i="3" s="1"/>
  <c r="HM4" i="3"/>
  <c r="HM11" i="3" s="1"/>
  <c r="HI24" i="3"/>
  <c r="HI25" i="3"/>
  <c r="IC24" i="3"/>
  <c r="IC25" i="3"/>
  <c r="HA24" i="3"/>
  <c r="HA25" i="3"/>
  <c r="IE4" i="3"/>
  <c r="IE11" i="3" s="1"/>
  <c r="HH24" i="3"/>
  <c r="HH25" i="3"/>
  <c r="HO4" i="3"/>
  <c r="HO11" i="3" s="1"/>
  <c r="HS24" i="3"/>
  <c r="HS25" i="3"/>
  <c r="HT4" i="3"/>
  <c r="HT11" i="3" s="1"/>
  <c r="HC24" i="3"/>
  <c r="HC25" i="3"/>
  <c r="IO24" i="3" l="1"/>
  <c r="IO25" i="3"/>
  <c r="HW4" i="3"/>
  <c r="HW11" i="3" s="1"/>
  <c r="HK25" i="3"/>
  <c r="HK24" i="3"/>
  <c r="HX4" i="3"/>
  <c r="HX11" i="3" s="1"/>
  <c r="IF4" i="3"/>
  <c r="IF11" i="3" s="1"/>
  <c r="HO24" i="3"/>
  <c r="HO25" i="3"/>
  <c r="HR24" i="3"/>
  <c r="HR25" i="3"/>
  <c r="JA4" i="3"/>
  <c r="JA11" i="3" s="1"/>
  <c r="HT24" i="3"/>
  <c r="HT25" i="3"/>
  <c r="HL24" i="3"/>
  <c r="HL25" i="3"/>
  <c r="IA4" i="3"/>
  <c r="IA11" i="3" s="1"/>
  <c r="HY4" i="3"/>
  <c r="HY11" i="3" s="1"/>
  <c r="HZ4" i="3"/>
  <c r="HZ11" i="3" s="1"/>
  <c r="ID4" i="3"/>
  <c r="ID11" i="3" s="1"/>
  <c r="HM24" i="3"/>
  <c r="HM25" i="3"/>
  <c r="HN24" i="3"/>
  <c r="HN25" i="3"/>
  <c r="HP24" i="3"/>
  <c r="HP25" i="3"/>
  <c r="HJ24" i="3"/>
  <c r="HJ25" i="3"/>
  <c r="IB4" i="3"/>
  <c r="IB11" i="3" s="1"/>
  <c r="HV4" i="3"/>
  <c r="HV11" i="3" s="1"/>
  <c r="IQ4" i="3"/>
  <c r="IQ11" i="3" s="1"/>
  <c r="IG4" i="3"/>
  <c r="IG11" i="3" s="1"/>
  <c r="IE24" i="3"/>
  <c r="IE25" i="3"/>
  <c r="HU24" i="3"/>
  <c r="HU25" i="3"/>
  <c r="IQ24" i="3" l="1"/>
  <c r="IQ25" i="3"/>
  <c r="JA24" i="3"/>
  <c r="JA25" i="3"/>
  <c r="II4" i="3"/>
  <c r="II11" i="3" s="1"/>
  <c r="HW24" i="3"/>
  <c r="HW25" i="3"/>
  <c r="IH4" i="3"/>
  <c r="IH11" i="3" s="1"/>
  <c r="JM4" i="3"/>
  <c r="JM11" i="3" s="1"/>
  <c r="JY4" i="3"/>
  <c r="JY11" i="3" s="1"/>
  <c r="HV24" i="3"/>
  <c r="HV25" i="3"/>
  <c r="IB24" i="3"/>
  <c r="IB25" i="3"/>
  <c r="IN4" i="3"/>
  <c r="IN11" i="3" s="1"/>
  <c r="HY24" i="3"/>
  <c r="HY25" i="3"/>
  <c r="IG24" i="3"/>
  <c r="IG25" i="3"/>
  <c r="IJ4" i="3"/>
  <c r="IJ11" i="3" s="1"/>
  <c r="IP4" i="3"/>
  <c r="IP11" i="3" s="1"/>
  <c r="ID24" i="3"/>
  <c r="ID25" i="3"/>
  <c r="IL4" i="3"/>
  <c r="IL11" i="3" s="1"/>
  <c r="HZ24" i="3"/>
  <c r="HZ25" i="3"/>
  <c r="IK4" i="3"/>
  <c r="IK11" i="3" s="1"/>
  <c r="IM4" i="3"/>
  <c r="IM11" i="3" s="1"/>
  <c r="IA24" i="3"/>
  <c r="IA25" i="3"/>
  <c r="IS4" i="3"/>
  <c r="IF24" i="3"/>
  <c r="IF25" i="3"/>
  <c r="IR4" i="3"/>
  <c r="IR11" i="3" s="1"/>
  <c r="JC4" i="3"/>
  <c r="JC11" i="3" s="1"/>
  <c r="HX24" i="3"/>
  <c r="HX25" i="3"/>
  <c r="IK24" i="3" l="1"/>
  <c r="IK25" i="3"/>
  <c r="IH25" i="3"/>
  <c r="IH24" i="3"/>
  <c r="IL24" i="3"/>
  <c r="IL25" i="3"/>
  <c r="IN24" i="3"/>
  <c r="IN25" i="3"/>
  <c r="II24" i="3"/>
  <c r="II25" i="3"/>
  <c r="IS11" i="3"/>
  <c r="JC24" i="3"/>
  <c r="JC25" i="3"/>
  <c r="IR24" i="3"/>
  <c r="IR25" i="3"/>
  <c r="IP24" i="3"/>
  <c r="IP25" i="3"/>
  <c r="IM24" i="3"/>
  <c r="IM25" i="3"/>
  <c r="IJ25" i="3"/>
  <c r="IJ24" i="3"/>
  <c r="JY24" i="3"/>
  <c r="JY25" i="3"/>
  <c r="JM24" i="3"/>
  <c r="JM25" i="3"/>
  <c r="IU4" i="3"/>
  <c r="IU11" i="3" s="1"/>
  <c r="IX4" i="3"/>
  <c r="IX11" i="3" s="1"/>
  <c r="JE4" i="3"/>
  <c r="JE11" i="3" s="1"/>
  <c r="IZ4" i="3"/>
  <c r="IZ11" i="3" s="1"/>
  <c r="JB4" i="3"/>
  <c r="JB11" i="3" s="1"/>
  <c r="IY4" i="3"/>
  <c r="IY11" i="3" s="1"/>
  <c r="IV4" i="3"/>
  <c r="IV11" i="3" s="1"/>
  <c r="JD4" i="3"/>
  <c r="JD11" i="3" s="1"/>
  <c r="IW4" i="3"/>
  <c r="IW11" i="3" s="1"/>
  <c r="JO4" i="3"/>
  <c r="JO11" i="3" s="1"/>
  <c r="KA4" i="3"/>
  <c r="KA11" i="3" s="1"/>
  <c r="IT4" i="3"/>
  <c r="IT11" i="3" s="1"/>
  <c r="IX24" i="3" l="1"/>
  <c r="IX25" i="3"/>
  <c r="IT24" i="3"/>
  <c r="IT25" i="3"/>
  <c r="JD24" i="3"/>
  <c r="JD25" i="3"/>
  <c r="IZ24" i="3"/>
  <c r="IZ25" i="3"/>
  <c r="IV24" i="3"/>
  <c r="IV25" i="3"/>
  <c r="IU24" i="3"/>
  <c r="IU25" i="3"/>
  <c r="IY24" i="3"/>
  <c r="IY25" i="3"/>
  <c r="IS24" i="3"/>
  <c r="IS25" i="3"/>
  <c r="JB24" i="3"/>
  <c r="JB25" i="3"/>
  <c r="IW24" i="3"/>
  <c r="IW25" i="3"/>
  <c r="KA24" i="3"/>
  <c r="KA25" i="3"/>
  <c r="JE24" i="3"/>
  <c r="JE25" i="3"/>
  <c r="JO24" i="3"/>
  <c r="JO25" i="3"/>
  <c r="JG4" i="3"/>
  <c r="JG11" i="3" s="1"/>
  <c r="JS4" i="3"/>
  <c r="JS11" i="3" s="1"/>
  <c r="KB4" i="3"/>
  <c r="KB11" i="3" s="1"/>
  <c r="JP4" i="3"/>
  <c r="JP11" i="3" s="1"/>
  <c r="JH4" i="3"/>
  <c r="JH11" i="3" s="1"/>
  <c r="JT4" i="3"/>
  <c r="JT11" i="3" s="1"/>
  <c r="JN4" i="3"/>
  <c r="JN11" i="3" s="1"/>
  <c r="JZ4" i="3"/>
  <c r="JZ11" i="3" s="1"/>
  <c r="JR4" i="3"/>
  <c r="JR11" i="3" s="1"/>
  <c r="JF4" i="3"/>
  <c r="JF11" i="3" s="1"/>
  <c r="JX4" i="3"/>
  <c r="JX11" i="3" s="1"/>
  <c r="JL4" i="3"/>
  <c r="JL11" i="3" s="1"/>
  <c r="JK4" i="3"/>
  <c r="JK11" i="3" s="1"/>
  <c r="JW4" i="3"/>
  <c r="JW11" i="3" s="1"/>
  <c r="JQ4" i="3"/>
  <c r="JQ11" i="3" s="1"/>
  <c r="JI4" i="3"/>
  <c r="JI11" i="3" s="1"/>
  <c r="JU4" i="3"/>
  <c r="JU11" i="3" s="1"/>
  <c r="JJ4" i="3"/>
  <c r="JJ11" i="3" s="1"/>
  <c r="JV4" i="3"/>
  <c r="JV11" i="3" s="1"/>
  <c r="S25" i="3" l="1"/>
  <c r="R14" i="3"/>
  <c r="R22" i="3"/>
  <c r="R8" i="3"/>
  <c r="R18" i="3"/>
  <c r="R4" i="3"/>
  <c r="C4" i="3"/>
  <c r="R15" i="3"/>
  <c r="J10" i="3"/>
  <c r="F11" i="3"/>
  <c r="D14" i="3"/>
  <c r="Q8" i="3"/>
  <c r="P25" i="3"/>
  <c r="E15" i="3"/>
  <c r="P22" i="3"/>
  <c r="U12" i="3"/>
  <c r="I6" i="3"/>
  <c r="Q11" i="3"/>
  <c r="V16" i="3"/>
  <c r="N20" i="3"/>
  <c r="F7" i="3"/>
  <c r="P7" i="3"/>
  <c r="U8" i="3"/>
  <c r="F20" i="3"/>
  <c r="H25" i="3"/>
  <c r="L24" i="3"/>
  <c r="M15" i="3"/>
  <c r="E10" i="3"/>
  <c r="F22" i="3"/>
  <c r="J4" i="3"/>
  <c r="C9" i="3"/>
  <c r="J13" i="3"/>
  <c r="P10" i="3"/>
  <c r="G17" i="3"/>
  <c r="T13" i="3"/>
  <c r="S7" i="3"/>
  <c r="O14" i="3"/>
  <c r="S18" i="3"/>
  <c r="I8" i="3"/>
  <c r="T18" i="3"/>
  <c r="V6" i="3"/>
  <c r="H14" i="3"/>
  <c r="U9" i="3"/>
  <c r="L20" i="3"/>
  <c r="X10" i="3"/>
  <c r="K8" i="3"/>
  <c r="W9" i="3"/>
  <c r="E6" i="3"/>
  <c r="Q9" i="3"/>
  <c r="Q7" i="3"/>
  <c r="Q4" i="3"/>
  <c r="M17" i="3"/>
  <c r="H24" i="3"/>
  <c r="R10" i="3"/>
  <c r="X6" i="3"/>
  <c r="S9" i="3"/>
  <c r="Q13" i="3"/>
  <c r="U6" i="3"/>
  <c r="S12" i="3"/>
  <c r="W13" i="3"/>
  <c r="U24" i="3"/>
  <c r="F6" i="3"/>
  <c r="X13" i="3"/>
  <c r="D22" i="3"/>
  <c r="M14" i="3"/>
  <c r="Q10" i="3"/>
  <c r="C17" i="3"/>
  <c r="O10" i="3"/>
  <c r="P18" i="3"/>
  <c r="N7" i="3"/>
  <c r="D11" i="3"/>
  <c r="U7" i="3"/>
  <c r="O18" i="3"/>
  <c r="O11" i="3"/>
  <c r="F17" i="3"/>
  <c r="T7" i="3"/>
  <c r="G20" i="3"/>
  <c r="N18" i="3"/>
  <c r="X14" i="3"/>
  <c r="P15" i="3"/>
  <c r="I11" i="3"/>
  <c r="D13" i="3"/>
  <c r="K11" i="3"/>
  <c r="V7" i="3"/>
  <c r="S4" i="3"/>
  <c r="K24" i="3"/>
  <c r="L15" i="3"/>
  <c r="V8" i="3"/>
  <c r="W22" i="3"/>
  <c r="O24" i="3"/>
  <c r="Q15" i="3"/>
  <c r="E25" i="3"/>
  <c r="P13" i="3"/>
  <c r="E14" i="3"/>
  <c r="V13" i="3"/>
  <c r="H4" i="3"/>
  <c r="H22" i="3"/>
  <c r="F14" i="3"/>
  <c r="Q16" i="3"/>
  <c r="J9" i="3"/>
  <c r="F9" i="3"/>
  <c r="E16" i="3"/>
  <c r="K6" i="3"/>
  <c r="U14" i="3"/>
  <c r="W15" i="3"/>
  <c r="D25" i="3"/>
  <c r="C16" i="3"/>
  <c r="I9" i="3"/>
  <c r="J20" i="3"/>
  <c r="N24" i="3"/>
  <c r="E18" i="3"/>
  <c r="V4" i="3"/>
  <c r="V11" i="3"/>
  <c r="K22" i="3"/>
  <c r="L18" i="3"/>
  <c r="H10" i="3"/>
  <c r="H7" i="3"/>
  <c r="C18" i="3"/>
  <c r="P4" i="3"/>
  <c r="O4" i="3"/>
  <c r="G22" i="3"/>
  <c r="G18" i="3"/>
  <c r="K12" i="3"/>
  <c r="S20" i="3"/>
  <c r="I16" i="3"/>
  <c r="P6" i="3"/>
  <c r="L13" i="3"/>
  <c r="U15" i="3"/>
  <c r="D16" i="3"/>
  <c r="Q22" i="3"/>
  <c r="W18" i="3"/>
  <c r="C13" i="3"/>
  <c r="U17" i="3"/>
  <c r="S6" i="3"/>
  <c r="I7" i="3"/>
  <c r="O13" i="3"/>
  <c r="J15" i="3"/>
  <c r="I14" i="3"/>
  <c r="I17" i="3"/>
  <c r="J24" i="3"/>
  <c r="J18" i="3"/>
  <c r="W4" i="3"/>
  <c r="T24" i="3"/>
  <c r="R20" i="3"/>
  <c r="V14" i="3"/>
  <c r="F10" i="3"/>
  <c r="Q18" i="3"/>
  <c r="K15" i="3"/>
  <c r="W6" i="3"/>
  <c r="F18" i="3"/>
  <c r="I4" i="3"/>
  <c r="K7" i="3"/>
  <c r="Q12" i="3"/>
  <c r="X15" i="3"/>
  <c r="M13" i="3"/>
  <c r="O12" i="3"/>
  <c r="H17" i="3"/>
  <c r="T8" i="3"/>
  <c r="Q20" i="3"/>
  <c r="R25" i="3"/>
  <c r="C10" i="3"/>
  <c r="V17" i="3"/>
  <c r="X8" i="3"/>
  <c r="C11" i="3"/>
  <c r="N17" i="3"/>
  <c r="U25" i="3"/>
  <c r="N6" i="3"/>
  <c r="P9" i="3"/>
  <c r="J16" i="3"/>
  <c r="M7" i="3"/>
  <c r="P14" i="3"/>
  <c r="V25" i="3"/>
  <c r="M12" i="3"/>
  <c r="N8" i="3"/>
  <c r="V20" i="3"/>
  <c r="E8" i="3"/>
  <c r="N25" i="3"/>
  <c r="G12" i="3"/>
  <c r="H9" i="3"/>
  <c r="L11" i="3"/>
  <c r="X18" i="3"/>
  <c r="F8" i="3"/>
  <c r="N14" i="3"/>
  <c r="D24" i="3"/>
  <c r="U4" i="3"/>
  <c r="N12" i="3"/>
  <c r="S8" i="3"/>
  <c r="U13" i="3"/>
  <c r="E22" i="3"/>
  <c r="S16" i="3"/>
  <c r="K13" i="3"/>
  <c r="U16" i="3"/>
  <c r="O20" i="3"/>
  <c r="E11" i="3"/>
  <c r="V15" i="3"/>
  <c r="E13" i="3"/>
  <c r="U20" i="3"/>
  <c r="S24" i="3"/>
  <c r="H6" i="3"/>
  <c r="L25" i="3"/>
  <c r="O16" i="3"/>
  <c r="L10" i="3"/>
  <c r="D18" i="3"/>
  <c r="M16" i="3"/>
  <c r="L16" i="3"/>
  <c r="O9" i="3"/>
  <c r="I15" i="3"/>
  <c r="M10" i="3"/>
  <c r="U22" i="3"/>
  <c r="S15" i="3"/>
  <c r="Q14" i="3"/>
  <c r="S22" i="3"/>
  <c r="Q25" i="3"/>
  <c r="O6" i="3"/>
  <c r="L22" i="3"/>
  <c r="L8" i="3"/>
  <c r="E9" i="3"/>
  <c r="M22" i="3"/>
  <c r="K25" i="3"/>
  <c r="F4" i="3"/>
  <c r="D4" i="3"/>
  <c r="K20" i="3"/>
  <c r="H11" i="3"/>
  <c r="W7" i="3"/>
  <c r="W11" i="3"/>
  <c r="T17" i="3"/>
  <c r="O25" i="3"/>
  <c r="U18" i="3"/>
  <c r="I13" i="3"/>
  <c r="K4" i="3"/>
  <c r="W8" i="3"/>
  <c r="T12" i="3"/>
  <c r="P16" i="3"/>
  <c r="G9" i="3"/>
  <c r="D10" i="3"/>
  <c r="O17" i="3"/>
  <c r="W20" i="3"/>
  <c r="D6" i="3"/>
  <c r="M9" i="3"/>
  <c r="H18" i="3"/>
  <c r="T9" i="3"/>
  <c r="G14" i="3"/>
  <c r="C6" i="3"/>
  <c r="X7" i="3"/>
  <c r="K9" i="3"/>
  <c r="R7" i="3"/>
  <c r="G16" i="3"/>
  <c r="L7" i="3"/>
  <c r="D8" i="3"/>
  <c r="V9" i="3"/>
  <c r="O7" i="3"/>
  <c r="E17" i="3"/>
  <c r="J7" i="3"/>
  <c r="K17" i="3"/>
  <c r="T10" i="3"/>
  <c r="J11" i="3"/>
  <c r="L9" i="3"/>
  <c r="T22" i="3"/>
  <c r="S17" i="3"/>
  <c r="R13" i="3"/>
  <c r="C15" i="3"/>
  <c r="K14" i="3"/>
  <c r="C14" i="3"/>
  <c r="W14" i="3"/>
  <c r="R11" i="3"/>
  <c r="H13" i="3"/>
  <c r="X17" i="3"/>
  <c r="U10" i="3"/>
  <c r="C7" i="3"/>
  <c r="R9" i="3"/>
  <c r="K10" i="3"/>
  <c r="T20" i="3"/>
  <c r="J12" i="3"/>
  <c r="M8" i="3"/>
  <c r="T14" i="3"/>
  <c r="F16" i="3"/>
  <c r="C8" i="3"/>
  <c r="R24" i="3"/>
  <c r="P20" i="3"/>
  <c r="Q6" i="3"/>
  <c r="E7" i="3"/>
  <c r="X22" i="3"/>
  <c r="T4" i="3"/>
  <c r="F13" i="3"/>
  <c r="S14" i="3"/>
  <c r="M6" i="3"/>
  <c r="N22" i="3"/>
  <c r="W12" i="3"/>
  <c r="G13" i="3"/>
  <c r="O22" i="3"/>
  <c r="G10" i="3"/>
  <c r="I10" i="3"/>
  <c r="X20" i="3"/>
  <c r="M24" i="3"/>
  <c r="M20" i="3"/>
  <c r="V24" i="3"/>
  <c r="Q24" i="3"/>
  <c r="E4" i="3"/>
  <c r="V12" i="3"/>
  <c r="D7" i="3"/>
  <c r="H16" i="3"/>
  <c r="W10" i="3"/>
  <c r="P8" i="3"/>
  <c r="H20" i="3"/>
  <c r="X9" i="3"/>
  <c r="P11" i="3"/>
  <c r="S10" i="3"/>
  <c r="L17" i="3"/>
  <c r="M18" i="3"/>
  <c r="R17" i="3"/>
  <c r="G8" i="3"/>
  <c r="C12" i="3"/>
  <c r="T15" i="3"/>
  <c r="L12" i="3"/>
  <c r="K18" i="3"/>
  <c r="T25" i="3"/>
  <c r="D15" i="3"/>
  <c r="W16" i="3"/>
  <c r="D17" i="3"/>
  <c r="V10" i="3"/>
  <c r="J14" i="3"/>
  <c r="T16" i="3"/>
  <c r="R16" i="3"/>
  <c r="E20" i="3"/>
  <c r="H8" i="3"/>
  <c r="J22" i="3"/>
  <c r="N10" i="3"/>
  <c r="H15" i="3"/>
  <c r="D12" i="3"/>
  <c r="L6" i="3"/>
  <c r="M25" i="3"/>
  <c r="N9" i="3"/>
  <c r="M11" i="3"/>
  <c r="N13" i="3"/>
  <c r="E12" i="3"/>
  <c r="H12" i="3"/>
  <c r="G6" i="3"/>
  <c r="F12" i="3"/>
  <c r="N11" i="3"/>
  <c r="O8" i="3"/>
  <c r="V22" i="3"/>
  <c r="W17" i="3"/>
  <c r="L4" i="3"/>
  <c r="T6" i="3"/>
  <c r="G15" i="3"/>
  <c r="M4" i="3"/>
  <c r="J6" i="3"/>
  <c r="Q17" i="3"/>
  <c r="P12" i="3"/>
  <c r="V18" i="3"/>
  <c r="D9" i="3"/>
  <c r="K16" i="3"/>
  <c r="X16" i="3"/>
  <c r="E24" i="3"/>
  <c r="R6" i="3"/>
  <c r="F25" i="3"/>
  <c r="P17" i="3"/>
  <c r="L14" i="3"/>
  <c r="F24" i="3"/>
  <c r="O15" i="3"/>
  <c r="T11" i="3"/>
  <c r="N15" i="3"/>
  <c r="N4" i="3"/>
  <c r="R12" i="3"/>
  <c r="U11" i="3"/>
  <c r="G4" i="3"/>
  <c r="X12" i="3"/>
  <c r="D20" i="3"/>
  <c r="J8" i="3"/>
  <c r="F15" i="3"/>
  <c r="J25" i="3"/>
  <c r="N16" i="3"/>
  <c r="S13" i="3"/>
  <c r="G7" i="3"/>
  <c r="I12" i="3"/>
  <c r="S11" i="3"/>
  <c r="G11" i="3"/>
  <c r="J17" i="3"/>
  <c r="P24" i="3"/>
  <c r="G24" i="3"/>
  <c r="JV24" i="3"/>
  <c r="JV25" i="3"/>
  <c r="JN24" i="3"/>
  <c r="JN25" i="3"/>
  <c r="JU24" i="3"/>
  <c r="JU25" i="3"/>
  <c r="JI24" i="3"/>
  <c r="JI25" i="3"/>
  <c r="KB24" i="3"/>
  <c r="KB25" i="3"/>
  <c r="JZ24" i="3"/>
  <c r="JZ25" i="3"/>
  <c r="JJ24" i="3"/>
  <c r="JJ25" i="3"/>
  <c r="JT24" i="3"/>
  <c r="JT25" i="3"/>
  <c r="JP24" i="3"/>
  <c r="JP25" i="3"/>
  <c r="JW24" i="3"/>
  <c r="JW25" i="3"/>
  <c r="JH24" i="3"/>
  <c r="JH25" i="3"/>
  <c r="JQ24" i="3"/>
  <c r="JQ25" i="3"/>
  <c r="JG24" i="3"/>
  <c r="JG25" i="3"/>
  <c r="JS24" i="3"/>
  <c r="JS25" i="3"/>
  <c r="JK24" i="3"/>
  <c r="JK25" i="3"/>
  <c r="JL24" i="3"/>
  <c r="JL25" i="3"/>
  <c r="JX24" i="3"/>
  <c r="JX25" i="3"/>
  <c r="JF24" i="3"/>
  <c r="JF25" i="3"/>
  <c r="JR24" i="3"/>
  <c r="JR25" i="3"/>
  <c r="KC4" i="3"/>
  <c r="KC11" i="3" s="1"/>
  <c r="X11" i="3" s="1"/>
  <c r="W25" i="3" l="1"/>
  <c r="W24" i="3"/>
  <c r="X24" i="3"/>
  <c r="X25" i="3"/>
  <c r="X4" i="3"/>
  <c r="KC24" i="3"/>
  <c r="KC25" i="3"/>
  <c r="G25" i="3" s="1"/>
  <c r="AB24" i="3" l="1"/>
  <c r="AB20" i="3"/>
  <c r="AB25" i="3" s="1"/>
  <c r="AD24" i="3"/>
  <c r="AD20" i="3"/>
  <c r="AD25" i="3" s="1"/>
  <c r="AF24" i="3"/>
  <c r="AF20" i="3"/>
  <c r="AF25" i="3" s="1"/>
  <c r="Z20" i="3"/>
  <c r="Z24" i="3"/>
  <c r="AE24" i="3"/>
  <c r="AE20" i="3"/>
  <c r="AE25" i="3" s="1"/>
  <c r="AA20" i="3"/>
  <c r="AA25" i="3" s="1"/>
  <c r="AA24" i="3"/>
  <c r="AC24" i="3"/>
  <c r="AC20" i="3"/>
  <c r="AC25" i="3" s="1"/>
  <c r="C20" i="3" l="1"/>
  <c r="C24" i="3"/>
  <c r="Z25" i="3"/>
  <c r="C25" i="3" s="1"/>
  <c r="AB22" i="3"/>
  <c r="Z22" i="3"/>
  <c r="AD22" i="3"/>
  <c r="AC22" i="3"/>
  <c r="AF22" i="3"/>
  <c r="AA22" i="3"/>
  <c r="AE22" i="3"/>
  <c r="CT18" i="3"/>
  <c r="I18" i="3" s="1"/>
  <c r="C22" i="3" l="1"/>
  <c r="CT20" i="3"/>
  <c r="I20" i="3" s="1"/>
  <c r="CT25" i="3"/>
  <c r="I25" i="3" s="1"/>
  <c r="CT24" i="3"/>
  <c r="I24" i="3" s="1"/>
  <c r="CT22" i="3"/>
  <c r="I22" i="3" s="1"/>
</calcChain>
</file>

<file path=xl/sharedStrings.xml><?xml version="1.0" encoding="utf-8"?>
<sst xmlns="http://schemas.openxmlformats.org/spreadsheetml/2006/main" count="288" uniqueCount="31">
  <si>
    <t>Year</t>
  </si>
  <si>
    <t>Month</t>
  </si>
  <si>
    <t>Net Retail Load</t>
  </si>
  <si>
    <t>Hours</t>
  </si>
  <si>
    <t>Primary Compliance</t>
  </si>
  <si>
    <t>Primary Compliance Target</t>
  </si>
  <si>
    <t>Load</t>
  </si>
  <si>
    <t>Storage Charging</t>
  </si>
  <si>
    <t>Total Qualifying Energy w/ Cap</t>
  </si>
  <si>
    <t>New Wind</t>
  </si>
  <si>
    <t>New Solar</t>
  </si>
  <si>
    <t>Total Qualifying Energy w/o Cap</t>
  </si>
  <si>
    <t>Monthly Use Cap</t>
  </si>
  <si>
    <t>Lost Clean Energy Due to Cap</t>
  </si>
  <si>
    <t>aMW</t>
  </si>
  <si>
    <t>MWh</t>
  </si>
  <si>
    <t>Position to Target w/o Cap</t>
  </si>
  <si>
    <t>Position to Target w/ Cap</t>
  </si>
  <si>
    <t>Demand Side Resource and Line Losses</t>
  </si>
  <si>
    <t>CETA Target</t>
  </si>
  <si>
    <t>Existing Hydro</t>
  </si>
  <si>
    <t>New Hydrogen/Biodiesel</t>
  </si>
  <si>
    <t>Existing Hydrogen</t>
  </si>
  <si>
    <t>Stochatic CETA position for the 2023 EPR Preferred Portfolio for CETA measured on an annual basis with and without the monthly cap</t>
  </si>
  <si>
    <t>Min</t>
  </si>
  <si>
    <t>P25</t>
  </si>
  <si>
    <t>P50</t>
  </si>
  <si>
    <t>P75</t>
  </si>
  <si>
    <t>Max</t>
  </si>
  <si>
    <t>Energy Lost due to Cap</t>
  </si>
  <si>
    <t>Existing Renewable (Biomass, Wind, Solar)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</si>
</sst>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3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1"/>
      <color rgb="FF006100"/>
      <name val="Arial"/>
      <family val="2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ourier"/>
      <family val="3"/>
    </font>
    <font>
      <sz val="10"/>
      <name val="Geneva"/>
    </font>
    <font>
      <sz val="10"/>
      <name val="Geneva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sz val="8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>
      <protection locked="0"/>
    </xf>
    <xf numFmtId="0" fontId="22" fillId="33" borderId="0" applyNumberFormat="0" applyBorder="0" applyAlignment="0">
      <protection locked="0"/>
    </xf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3" borderId="0" applyNumberFormat="0" applyBorder="0" applyAlignment="0" applyProtection="0"/>
    <xf numFmtId="0" fontId="26" fillId="2" borderId="0" applyNumberFormat="0" applyBorder="0" applyAlignment="0" applyProtection="0"/>
    <xf numFmtId="0" fontId="22" fillId="0" borderId="0"/>
    <xf numFmtId="0" fontId="22" fillId="0" borderId="0"/>
    <xf numFmtId="0" fontId="2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34" borderId="0" applyNumberFormat="0" applyBorder="0" applyAlignment="0">
      <protection locked="0"/>
    </xf>
    <xf numFmtId="9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/>
    <xf numFmtId="8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2" borderId="0" applyNumberFormat="0" applyBorder="0" applyAlignment="0" applyProtection="0"/>
    <xf numFmtId="8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  <xf numFmtId="0" fontId="27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2" fillId="0" borderId="0"/>
    <xf numFmtId="9" fontId="2" fillId="0" borderId="0" applyFont="0" applyFill="0" applyBorder="0" applyAlignment="0" applyProtection="0"/>
    <xf numFmtId="0" fontId="12" fillId="6" borderId="5" applyNumberFormat="0" applyAlignment="0" applyProtection="0"/>
    <xf numFmtId="0" fontId="1" fillId="11" borderId="0" applyNumberFormat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164" fontId="0" fillId="0" borderId="0" xfId="1" applyNumberFormat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5" fontId="2" fillId="0" borderId="0" xfId="2" applyNumberFormat="1" applyFont="1" applyFill="1" applyBorder="1" applyAlignment="1">
      <alignment wrapText="1"/>
    </xf>
    <xf numFmtId="165" fontId="0" fillId="0" borderId="0" xfId="2" applyNumberFormat="1" applyFont="1" applyBorder="1"/>
    <xf numFmtId="0" fontId="0" fillId="0" borderId="0" xfId="0" applyAlignment="1">
      <alignment wrapText="1"/>
    </xf>
    <xf numFmtId="9" fontId="3" fillId="0" borderId="0" xfId="2" applyFont="1" applyAlignment="1">
      <alignment horizontal="right"/>
    </xf>
    <xf numFmtId="164" fontId="0" fillId="0" borderId="0" xfId="1" applyNumberFormat="1" applyFont="1" applyBorder="1"/>
    <xf numFmtId="43" fontId="0" fillId="0" borderId="0" xfId="0" applyNumberFormat="1" applyAlignment="1">
      <alignment horizontal="right"/>
    </xf>
    <xf numFmtId="0" fontId="3" fillId="0" borderId="10" xfId="0" applyFont="1" applyBorder="1"/>
    <xf numFmtId="164" fontId="3" fillId="0" borderId="10" xfId="1" applyNumberFormat="1" applyFont="1" applyBorder="1" applyAlignment="1">
      <alignment horizontal="right"/>
    </xf>
    <xf numFmtId="164" fontId="3" fillId="0" borderId="10" xfId="1" applyNumberFormat="1" applyFont="1" applyBorder="1"/>
    <xf numFmtId="0" fontId="0" fillId="35" borderId="10" xfId="0" applyFill="1" applyBorder="1"/>
    <xf numFmtId="0" fontId="0" fillId="35" borderId="10" xfId="0" applyFill="1" applyBorder="1" applyAlignment="1">
      <alignment horizontal="right"/>
    </xf>
    <xf numFmtId="164" fontId="3" fillId="35" borderId="10" xfId="1" applyNumberFormat="1" applyFont="1" applyFill="1" applyBorder="1" applyAlignment="1">
      <alignment horizontal="right"/>
    </xf>
    <xf numFmtId="0" fontId="3" fillId="35" borderId="10" xfId="0" applyFont="1" applyFill="1" applyBorder="1"/>
    <xf numFmtId="164" fontId="0" fillId="35" borderId="10" xfId="1" applyNumberFormat="1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0" fillId="0" borderId="0" xfId="1" applyNumberFormat="1" applyFont="1" applyFill="1"/>
    <xf numFmtId="9" fontId="0" fillId="0" borderId="0" xfId="2" applyFont="1" applyBorder="1" applyAlignment="1">
      <alignment horizontal="right"/>
    </xf>
    <xf numFmtId="0" fontId="18" fillId="0" borderId="0" xfId="0" applyFont="1"/>
    <xf numFmtId="164" fontId="0" fillId="0" borderId="0" xfId="0" applyNumberFormat="1"/>
    <xf numFmtId="164" fontId="32" fillId="0" borderId="0" xfId="1" applyNumberFormat="1" applyFont="1"/>
    <xf numFmtId="2" fontId="0" fillId="0" borderId="0" xfId="0" applyNumberFormat="1"/>
  </cellXfs>
  <cellStyles count="156">
    <cellStyle name="_x0013_" xfId="118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1 2" xfId="125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djustable" xfId="44"/>
    <cellStyle name="Adjustable 2" xfId="97"/>
    <cellStyle name="Bad" xfId="9" builtinId="27" customBuiltin="1"/>
    <cellStyle name="Bad 2" xfId="86"/>
    <cellStyle name="Best" xfId="45"/>
    <cellStyle name="Best 2" xfId="98"/>
    <cellStyle name="Calculation" xfId="13" builtinId="22" customBuiltin="1"/>
    <cellStyle name="Check Cell" xfId="15" builtinId="23" customBuiltin="1"/>
    <cellStyle name="Comma" xfId="1" builtinId="3"/>
    <cellStyle name="Comma 10" xfId="131"/>
    <cellStyle name="Comma 11" xfId="133"/>
    <cellStyle name="Comma 12" xfId="136"/>
    <cellStyle name="Comma 13" xfId="138"/>
    <cellStyle name="Comma 14" xfId="143"/>
    <cellStyle name="Comma 15" xfId="147"/>
    <cellStyle name="Comma 16" xfId="150"/>
    <cellStyle name="Comma 17" xfId="152"/>
    <cellStyle name="Comma 2" xfId="50"/>
    <cellStyle name="Comma 2 2" xfId="52"/>
    <cellStyle name="Comma 2 2 2" xfId="68"/>
    <cellStyle name="Comma 2 2 2 2" xfId="84"/>
    <cellStyle name="Comma 2 2 3" xfId="78"/>
    <cellStyle name="Comma 2 3" xfId="57"/>
    <cellStyle name="Comma 2 3 2" xfId="69"/>
    <cellStyle name="Comma 2 3 2 2" xfId="85"/>
    <cellStyle name="Comma 2 3 3" xfId="79"/>
    <cellStyle name="Comma 2 4" xfId="64"/>
    <cellStyle name="Comma 2 4 2" xfId="82"/>
    <cellStyle name="Comma 2 5" xfId="74"/>
    <cellStyle name="Comma 2 6" xfId="109"/>
    <cellStyle name="Comma 3" xfId="46"/>
    <cellStyle name="Comma 3 2" xfId="114"/>
    <cellStyle name="Comma 4" xfId="54"/>
    <cellStyle name="Comma 4 2" xfId="120"/>
    <cellStyle name="Comma 5" xfId="65"/>
    <cellStyle name="Comma 6" xfId="75"/>
    <cellStyle name="Comma 7" xfId="92"/>
    <cellStyle name="Comma 8" xfId="96"/>
    <cellStyle name="Comma 9" xfId="103"/>
    <cellStyle name="Currency 10" xfId="155"/>
    <cellStyle name="Currency 2" xfId="55"/>
    <cellStyle name="Currency 2 2" xfId="100"/>
    <cellStyle name="Currency 2 2 2" xfId="108"/>
    <cellStyle name="Currency 2 3" xfId="105"/>
    <cellStyle name="Currency 3" xfId="70"/>
    <cellStyle name="Currency 4" xfId="93"/>
    <cellStyle name="Currency 5" xfId="126"/>
    <cellStyle name="Currency 6" xfId="128"/>
    <cellStyle name="Currency 7" xfId="139"/>
    <cellStyle name="Currency 8" xfId="144"/>
    <cellStyle name="Currency 9" xfId="153"/>
    <cellStyle name="Explanatory Text" xfId="17" builtinId="53" customBuiltin="1"/>
    <cellStyle name="Good" xfId="8" builtinId="26" customBuiltin="1"/>
    <cellStyle name="Good 2" xfId="48"/>
    <cellStyle name="Good 2 2" xfId="107"/>
    <cellStyle name="Good 3" xfId="87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 2" xfId="127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91"/>
    <cellStyle name="Normal 11" xfId="95"/>
    <cellStyle name="Normal 12" xfId="112"/>
    <cellStyle name="Normal 13" xfId="102"/>
    <cellStyle name="Normal 14" xfId="130"/>
    <cellStyle name="Normal 15" xfId="132"/>
    <cellStyle name="Normal 16" xfId="135"/>
    <cellStyle name="Normal 17" xfId="140"/>
    <cellStyle name="Normal 18" xfId="141"/>
    <cellStyle name="Normal 19" xfId="146"/>
    <cellStyle name="Normal 2" xfId="49"/>
    <cellStyle name="Normal 2 2" xfId="51"/>
    <cellStyle name="Normal 2 2 2" xfId="67"/>
    <cellStyle name="Normal 2 2 2 2" xfId="83"/>
    <cellStyle name="Normal 2 2 3" xfId="77"/>
    <cellStyle name="Normal 2 2 4" xfId="111"/>
    <cellStyle name="Normal 2 3" xfId="63"/>
    <cellStyle name="Normal 2 3 2" xfId="81"/>
    <cellStyle name="Normal 2 3 3" xfId="117"/>
    <cellStyle name="Normal 2 4" xfId="73"/>
    <cellStyle name="Normal 2 5" xfId="88"/>
    <cellStyle name="Normal 2 6" xfId="104"/>
    <cellStyle name="Normal 20" xfId="149"/>
    <cellStyle name="Normal 21" xfId="151"/>
    <cellStyle name="Normal 22" xfId="154"/>
    <cellStyle name="Normal 3" xfId="43"/>
    <cellStyle name="Normal 3 2" xfId="90"/>
    <cellStyle name="Normal 3 2 2" xfId="121"/>
    <cellStyle name="Normal 3 3" xfId="113"/>
    <cellStyle name="Normal 4" xfId="53"/>
    <cellStyle name="Normal 4 11" xfId="116"/>
    <cellStyle name="Normal 4 2" xfId="119"/>
    <cellStyle name="Normal 5" xfId="62"/>
    <cellStyle name="Normal 52" xfId="59"/>
    <cellStyle name="Normal 52 2" xfId="101"/>
    <cellStyle name="Normal 53" xfId="60"/>
    <cellStyle name="Normal 54" xfId="58"/>
    <cellStyle name="Normal 6" xfId="61"/>
    <cellStyle name="Normal 6 2" xfId="80"/>
    <cellStyle name="Normal 6 3" xfId="122"/>
    <cellStyle name="Normal 7" xfId="72"/>
    <cellStyle name="Normal 8" xfId="71"/>
    <cellStyle name="Normal 9" xfId="89"/>
    <cellStyle name="Note 2" xfId="142"/>
    <cellStyle name="Output" xfId="12" builtinId="21" customBuiltin="1"/>
    <cellStyle name="Output 2" xfId="124"/>
    <cellStyle name="Percent" xfId="2" builtinId="5"/>
    <cellStyle name="Percent 10" xfId="134"/>
    <cellStyle name="Percent 11" xfId="137"/>
    <cellStyle name="Percent 12" xfId="145"/>
    <cellStyle name="Percent 13" xfId="148"/>
    <cellStyle name="Percent 2" xfId="47"/>
    <cellStyle name="Percent 2 2" xfId="110"/>
    <cellStyle name="Percent 3" xfId="56"/>
    <cellStyle name="Percent 3 2" xfId="115"/>
    <cellStyle name="Percent 4" xfId="66"/>
    <cellStyle name="Percent 5" xfId="76"/>
    <cellStyle name="Percent 6" xfId="94"/>
    <cellStyle name="Percent 6 2" xfId="123"/>
    <cellStyle name="Percent 7" xfId="99"/>
    <cellStyle name="Percent 8" xfId="106"/>
    <cellStyle name="Percent 9" xfId="129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1" defaultTableStyle="TableStyleMedium2" defaultPivotStyle="PivotStyleLight16">
    <tableStyle name="Invisible" pivot="0" table="0" count="0"/>
  </tableStyles>
  <colors>
    <mruColors>
      <color rgb="FF58C3B4"/>
      <color rgb="FF006671"/>
      <color rgb="FF96D1F2"/>
      <color rgb="FF0076BE"/>
      <color rgb="FFFFDF00"/>
      <color rgb="FFF58021"/>
      <color rgb="FFC4D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Lost due to Cap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4"/>
          <c:order val="0"/>
          <c:tx>
            <c:strRef>
              <c:f>Variability!$A$66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rgbClr val="58C3B4"/>
            </a:solidFill>
            <a:ln>
              <a:noFill/>
            </a:ln>
            <a:effectLst/>
          </c:spPr>
          <c:cat>
            <c:numRef>
              <c:f>Variability!$B$60:$W$60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Variability!$B$66:$W$66</c:f>
              <c:numCache>
                <c:formatCode>_(* #,##0_);_(* \(#,##0\);_(* "-"??_);_(@_)</c:formatCode>
                <c:ptCount val="22"/>
                <c:pt idx="0">
                  <c:v>1.9069005663669223</c:v>
                </c:pt>
                <c:pt idx="1">
                  <c:v>10.081454902627987</c:v>
                </c:pt>
                <c:pt idx="2">
                  <c:v>58.07879576896071</c:v>
                </c:pt>
                <c:pt idx="3">
                  <c:v>47.51429328947021</c:v>
                </c:pt>
                <c:pt idx="4">
                  <c:v>66.021480838039153</c:v>
                </c:pt>
                <c:pt idx="5">
                  <c:v>170.55862824558812</c:v>
                </c:pt>
                <c:pt idx="6">
                  <c:v>271.56631154693304</c:v>
                </c:pt>
                <c:pt idx="7">
                  <c:v>340.53667029135005</c:v>
                </c:pt>
                <c:pt idx="8">
                  <c:v>375.86350359985585</c:v>
                </c:pt>
                <c:pt idx="9">
                  <c:v>424.29511296685047</c:v>
                </c:pt>
                <c:pt idx="10">
                  <c:v>441.31371804181896</c:v>
                </c:pt>
                <c:pt idx="11">
                  <c:v>512.93775054450896</c:v>
                </c:pt>
                <c:pt idx="12">
                  <c:v>514.40221613927156</c:v>
                </c:pt>
                <c:pt idx="13">
                  <c:v>563.03663473576512</c:v>
                </c:pt>
                <c:pt idx="14">
                  <c:v>721.81042671235343</c:v>
                </c:pt>
                <c:pt idx="15">
                  <c:v>744.86840276426369</c:v>
                </c:pt>
                <c:pt idx="16">
                  <c:v>749.92886415032274</c:v>
                </c:pt>
                <c:pt idx="17">
                  <c:v>779.19475423651465</c:v>
                </c:pt>
                <c:pt idx="18">
                  <c:v>775.58632300532531</c:v>
                </c:pt>
                <c:pt idx="19">
                  <c:v>794.73966360746363</c:v>
                </c:pt>
                <c:pt idx="20">
                  <c:v>824.8035901664698</c:v>
                </c:pt>
                <c:pt idx="21">
                  <c:v>832.37364049227438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1-485C-AAE6-5C37436E5293}"/>
            </c:ext>
          </c:extLst>
        </c:ser>
        <c:ser>
          <c:idx val="0"/>
          <c:order val="4"/>
          <c:tx>
            <c:strRef>
              <c:f>Variability!$A$62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Variability!$B$60:$W$60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Variability!$B$62:$W$62</c:f>
              <c:numCache>
                <c:formatCode>_(* #,##0_);_(* \(#,##0\);_(*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4.6143983020033366</c:v>
                </c:pt>
                <c:pt idx="12">
                  <c:v>4.439857151087101</c:v>
                </c:pt>
                <c:pt idx="13">
                  <c:v>7.7843273825397006</c:v>
                </c:pt>
                <c:pt idx="14">
                  <c:v>51.459471914394214</c:v>
                </c:pt>
                <c:pt idx="15">
                  <c:v>90.878150121749755</c:v>
                </c:pt>
                <c:pt idx="16">
                  <c:v>86.767971284030907</c:v>
                </c:pt>
                <c:pt idx="17">
                  <c:v>90.593593220331613</c:v>
                </c:pt>
                <c:pt idx="18">
                  <c:v>52.932901961426623</c:v>
                </c:pt>
                <c:pt idx="19">
                  <c:v>36.409434284321854</c:v>
                </c:pt>
                <c:pt idx="20">
                  <c:v>36.484603353173654</c:v>
                </c:pt>
                <c:pt idx="21">
                  <c:v>50.03287151044529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1-485C-AAE6-5C37436E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412080"/>
        <c:axId val="822410768"/>
      </c:areaChart>
      <c:lineChart>
        <c:grouping val="standard"/>
        <c:varyColors val="0"/>
        <c:ser>
          <c:idx val="3"/>
          <c:order val="1"/>
          <c:tx>
            <c:strRef>
              <c:f>Variability!$A$65</c:f>
              <c:strCache>
                <c:ptCount val="1"/>
                <c:pt idx="0">
                  <c:v>P75</c:v>
                </c:pt>
              </c:strCache>
            </c:strRef>
          </c:tx>
          <c:spPr>
            <a:ln w="28575" cap="rnd">
              <a:solidFill>
                <a:srgbClr val="00667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Variability!$B$60:$W$60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Variability!$B$65:$W$65</c:f>
              <c:numCache>
                <c:formatCode>_(* #,##0_);_(* \(#,##0\);_(*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5.6983625066182437</c:v>
                </c:pt>
                <c:pt idx="3">
                  <c:v>0</c:v>
                </c:pt>
                <c:pt idx="4">
                  <c:v>6.2205208001788748</c:v>
                </c:pt>
                <c:pt idx="5">
                  <c:v>52.857500288135931</c:v>
                </c:pt>
                <c:pt idx="6">
                  <c:v>97.442810857945233</c:v>
                </c:pt>
                <c:pt idx="7">
                  <c:v>122.78380560634034</c:v>
                </c:pt>
                <c:pt idx="8">
                  <c:v>130.5820532772332</c:v>
                </c:pt>
                <c:pt idx="9">
                  <c:v>141.77150077382976</c:v>
                </c:pt>
                <c:pt idx="10">
                  <c:v>158.657928814461</c:v>
                </c:pt>
                <c:pt idx="11">
                  <c:v>224.37152217444671</c:v>
                </c:pt>
                <c:pt idx="12">
                  <c:v>217.05747319630578</c:v>
                </c:pt>
                <c:pt idx="13">
                  <c:v>257.20489327522074</c:v>
                </c:pt>
                <c:pt idx="14">
                  <c:v>409.62918927525703</c:v>
                </c:pt>
                <c:pt idx="15">
                  <c:v>455.45101915788018</c:v>
                </c:pt>
                <c:pt idx="16">
                  <c:v>473.67313160196727</c:v>
                </c:pt>
                <c:pt idx="17">
                  <c:v>521.1938410326934</c:v>
                </c:pt>
                <c:pt idx="18">
                  <c:v>496.90611066130145</c:v>
                </c:pt>
                <c:pt idx="19">
                  <c:v>510.39390303200912</c:v>
                </c:pt>
                <c:pt idx="20">
                  <c:v>546.39797318272554</c:v>
                </c:pt>
                <c:pt idx="21">
                  <c:v>602.09940878429495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A1-485C-AAE6-5C37436E5293}"/>
            </c:ext>
          </c:extLst>
        </c:ser>
        <c:ser>
          <c:idx val="2"/>
          <c:order val="2"/>
          <c:tx>
            <c:strRef>
              <c:f>Variability!$A$64</c:f>
              <c:strCache>
                <c:ptCount val="1"/>
                <c:pt idx="0">
                  <c:v>P50</c:v>
                </c:pt>
              </c:strCache>
            </c:strRef>
          </c:tx>
          <c:spPr>
            <a:ln w="28575" cap="rnd">
              <a:solidFill>
                <a:srgbClr val="006671"/>
              </a:solidFill>
              <a:round/>
            </a:ln>
            <a:effectLst/>
          </c:spPr>
          <c:marker>
            <c:symbol val="none"/>
          </c:marker>
          <c:cat>
            <c:numRef>
              <c:f>Variability!$B$60:$W$60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Variability!$B$64:$W$64</c:f>
              <c:numCache>
                <c:formatCode>_(* #,##0_);_(* \(#,##0\);_(*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27.164719254128688</c:v>
                </c:pt>
                <c:pt idx="6">
                  <c:v>61.329284440981517</c:v>
                </c:pt>
                <c:pt idx="7">
                  <c:v>78.97967643479987</c:v>
                </c:pt>
                <c:pt idx="8">
                  <c:v>83.699071868174812</c:v>
                </c:pt>
                <c:pt idx="9">
                  <c:v>84.783152651393763</c:v>
                </c:pt>
                <c:pt idx="10">
                  <c:v>98.864297619116215</c:v>
                </c:pt>
                <c:pt idx="11">
                  <c:v>149.24064582399458</c:v>
                </c:pt>
                <c:pt idx="12">
                  <c:v>146.69953470481025</c:v>
                </c:pt>
                <c:pt idx="13">
                  <c:v>174.93397980330647</c:v>
                </c:pt>
                <c:pt idx="14">
                  <c:v>300.51717695442704</c:v>
                </c:pt>
                <c:pt idx="15">
                  <c:v>352.50271104180996</c:v>
                </c:pt>
                <c:pt idx="16">
                  <c:v>369.59272663198112</c:v>
                </c:pt>
                <c:pt idx="17">
                  <c:v>399.24570608539284</c:v>
                </c:pt>
                <c:pt idx="18">
                  <c:v>371.61479448225884</c:v>
                </c:pt>
                <c:pt idx="19">
                  <c:v>386.9253473954322</c:v>
                </c:pt>
                <c:pt idx="20">
                  <c:v>409.08521210241776</c:v>
                </c:pt>
                <c:pt idx="21">
                  <c:v>461.25983606591262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A1-485C-AAE6-5C37436E5293}"/>
            </c:ext>
          </c:extLst>
        </c:ser>
        <c:ser>
          <c:idx val="1"/>
          <c:order val="3"/>
          <c:tx>
            <c:strRef>
              <c:f>Variability!$A$63</c:f>
              <c:strCache>
                <c:ptCount val="1"/>
                <c:pt idx="0">
                  <c:v>P25</c:v>
                </c:pt>
              </c:strCache>
            </c:strRef>
          </c:tx>
          <c:spPr>
            <a:ln w="28575" cap="rnd">
              <a:solidFill>
                <a:srgbClr val="00667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Variability!$B$60:$W$60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Variability!$B$63:$W$63</c:f>
              <c:numCache>
                <c:formatCode>_(* #,##0_);_(* \(#,##0\);_(* "-"??_);_(@_)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12.658472449396657</c:v>
                </c:pt>
                <c:pt idx="6">
                  <c:v>35.566290775464573</c:v>
                </c:pt>
                <c:pt idx="7">
                  <c:v>46.867148762135876</c:v>
                </c:pt>
                <c:pt idx="8">
                  <c:v>50.469464482684359</c:v>
                </c:pt>
                <c:pt idx="9">
                  <c:v>51.359605501372364</c:v>
                </c:pt>
                <c:pt idx="10">
                  <c:v>58.620486585065272</c:v>
                </c:pt>
                <c:pt idx="11">
                  <c:v>101.34927326625346</c:v>
                </c:pt>
                <c:pt idx="12">
                  <c:v>94.663850927193607</c:v>
                </c:pt>
                <c:pt idx="13">
                  <c:v>113.42793756066986</c:v>
                </c:pt>
                <c:pt idx="14">
                  <c:v>221.11694250355467</c:v>
                </c:pt>
                <c:pt idx="15">
                  <c:v>262.56510693416334</c:v>
                </c:pt>
                <c:pt idx="16">
                  <c:v>263.16123527173238</c:v>
                </c:pt>
                <c:pt idx="17">
                  <c:v>303.87058534960244</c:v>
                </c:pt>
                <c:pt idx="18">
                  <c:v>270.50088966470969</c:v>
                </c:pt>
                <c:pt idx="19">
                  <c:v>273.25080429489265</c:v>
                </c:pt>
                <c:pt idx="20">
                  <c:v>279.03180542383075</c:v>
                </c:pt>
                <c:pt idx="21">
                  <c:v>332.45091183122412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1-485C-AAE6-5C37436E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412080"/>
        <c:axId val="822410768"/>
      </c:lineChart>
      <c:catAx>
        <c:axId val="82241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410768"/>
        <c:crosses val="autoZero"/>
        <c:auto val="1"/>
        <c:lblAlgn val="ctr"/>
        <c:lblOffset val="100"/>
        <c:noMultiLvlLbl val="0"/>
      </c:catAx>
      <c:valAx>
        <c:axId val="82241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41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9580600911973174"/>
          <c:y val="0.36850828667669222"/>
          <c:w val="0.10103886479022994"/>
          <c:h val="0.30348088931712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10886</xdr:colOff>
      <xdr:row>3</xdr:row>
      <xdr:rowOff>130629</xdr:rowOff>
    </xdr:from>
    <xdr:to>
      <xdr:col>24</xdr:col>
      <xdr:colOff>391886</xdr:colOff>
      <xdr:row>45</xdr:row>
      <xdr:rowOff>89263</xdr:rowOff>
    </xdr:to>
    <xdr:pic>
      <xdr:nvPicPr>
        <xdr:cNvPr id="2" name="Picture 1" descr="C:\Users\P05440\AppData\Local\Packages\Microsoft.Windows.Photos_8wekyb3d8bbwe\TempState\ShareServiceTempFolder\newplot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486" y="620486"/>
          <a:ext cx="14401800" cy="6816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261257</xdr:colOff>
      <xdr:row>67</xdr:row>
      <xdr:rowOff>27215</xdr:rowOff>
    </xdr:from>
    <xdr:to>
      <xdr:col>15</xdr:col>
      <xdr:colOff>402770</xdr:colOff>
      <xdr:row>89</xdr:row>
      <xdr:rowOff>21771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228600</xdr:colOff>
      <xdr:row>69</xdr:row>
      <xdr:rowOff>141515</xdr:rowOff>
    </xdr:from>
    <xdr:to>
      <xdr:col>14</xdr:col>
      <xdr:colOff>228600</xdr:colOff>
      <xdr:row>71</xdr:row>
      <xdr:rowOff>65315</xdr:rowOff>
    </xdr:to>
    <xdr:sp macro="" textlink="">
      <xdr:nvSpPr>
        <xdr:cNvPr id="4" name="TextBox 3"/>
        <xdr:cNvSpPr txBox="1"/>
      </xdr:nvSpPr>
      <xdr:spPr>
        <a:xfrm>
          <a:off x="8153400" y="11669486"/>
          <a:ext cx="609600" cy="250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Max</a:t>
          </a:r>
        </a:p>
      </xdr:txBody>
    </xdr:sp>
    <xdr:clientData/>
  </xdr:twoCellAnchor>
  <xdr:twoCellAnchor>
    <xdr:from>
      <xdr:col>13</xdr:col>
      <xdr:colOff>239485</xdr:colOff>
      <xdr:row>86</xdr:row>
      <xdr:rowOff>21771</xdr:rowOff>
    </xdr:from>
    <xdr:to>
      <xdr:col>14</xdr:col>
      <xdr:colOff>239485</xdr:colOff>
      <xdr:row>87</xdr:row>
      <xdr:rowOff>108858</xdr:rowOff>
    </xdr:to>
    <xdr:sp macro="" textlink="">
      <xdr:nvSpPr>
        <xdr:cNvPr id="5" name="TextBox 4"/>
        <xdr:cNvSpPr txBox="1"/>
      </xdr:nvSpPr>
      <xdr:spPr>
        <a:xfrm>
          <a:off x="8164285" y="14325600"/>
          <a:ext cx="609600" cy="250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O29"/>
  <sheetViews>
    <sheetView tabSelected="1" zoomScale="55" zoomScaleNormal="55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P22" sqref="P22"/>
    </sheetView>
  </sheetViews>
  <sheetFormatPr defaultRowHeight="13.2"/>
  <cols>
    <col min="2" max="2" width="35.6640625" bestFit="1" customWidth="1"/>
    <col min="3" max="24" width="10.33203125" style="4" customWidth="1"/>
    <col min="25" max="25" width="4.88671875" style="4" customWidth="1"/>
    <col min="26" max="28" width="12.6640625" bestFit="1" customWidth="1"/>
    <col min="29" max="29" width="12.21875" bestFit="1" customWidth="1"/>
    <col min="30" max="30" width="12" bestFit="1" customWidth="1"/>
    <col min="31" max="31" width="11.6640625" bestFit="1" customWidth="1"/>
    <col min="32" max="32" width="12" bestFit="1" customWidth="1"/>
    <col min="33" max="33" width="12.21875" bestFit="1" customWidth="1"/>
    <col min="34" max="34" width="11.6640625" bestFit="1" customWidth="1"/>
    <col min="35" max="36" width="12.6640625" bestFit="1" customWidth="1"/>
    <col min="37" max="38" width="12.21875" bestFit="1" customWidth="1"/>
    <col min="39" max="42" width="12.6640625" bestFit="1" customWidth="1"/>
    <col min="43" max="44" width="12.21875" bestFit="1" customWidth="1"/>
    <col min="45" max="45" width="12.6640625" bestFit="1" customWidth="1"/>
    <col min="46" max="47" width="12.21875" bestFit="1" customWidth="1"/>
    <col min="48" max="50" width="12.6640625" bestFit="1" customWidth="1"/>
    <col min="51" max="51" width="12.21875" bestFit="1" customWidth="1"/>
    <col min="52" max="52" width="12.6640625" bestFit="1" customWidth="1"/>
    <col min="53" max="53" width="12.21875" bestFit="1" customWidth="1"/>
    <col min="54" max="55" width="12.6640625" bestFit="1" customWidth="1"/>
    <col min="56" max="57" width="12.21875" bestFit="1" customWidth="1"/>
    <col min="58" max="58" width="12.6640625" bestFit="1" customWidth="1"/>
    <col min="59" max="60" width="12.21875" bestFit="1" customWidth="1"/>
    <col min="61" max="61" width="13.44140625" bestFit="1" customWidth="1"/>
    <col min="62" max="63" width="12.6640625" bestFit="1" customWidth="1"/>
    <col min="64" max="64" width="11.77734375" bestFit="1" customWidth="1"/>
    <col min="65" max="65" width="12.6640625" bestFit="1" customWidth="1"/>
    <col min="66" max="66" width="12" bestFit="1" customWidth="1"/>
    <col min="67" max="67" width="12.6640625" bestFit="1" customWidth="1"/>
    <col min="68" max="68" width="12" bestFit="1" customWidth="1"/>
    <col min="69" max="69" width="11.77734375" bestFit="1" customWidth="1"/>
    <col min="70" max="70" width="12" bestFit="1" customWidth="1"/>
    <col min="71" max="72" width="12.6640625" bestFit="1" customWidth="1"/>
    <col min="73" max="73" width="13.44140625" bestFit="1" customWidth="1"/>
    <col min="74" max="75" width="12.21875" bestFit="1" customWidth="1"/>
    <col min="76" max="77" width="12.6640625" bestFit="1" customWidth="1"/>
    <col min="78" max="78" width="12.21875" bestFit="1" customWidth="1"/>
    <col min="79" max="79" width="12.6640625" bestFit="1" customWidth="1"/>
    <col min="80" max="82" width="12.21875" bestFit="1" customWidth="1"/>
    <col min="83" max="83" width="11.77734375" bestFit="1" customWidth="1"/>
    <col min="84" max="88" width="12.6640625" bestFit="1" customWidth="1"/>
    <col min="89" max="89" width="12.21875" bestFit="1" customWidth="1"/>
    <col min="90" max="90" width="11.77734375" bestFit="1" customWidth="1"/>
    <col min="91" max="91" width="12.6640625" bestFit="1" customWidth="1"/>
    <col min="92" max="92" width="12.21875" bestFit="1" customWidth="1"/>
    <col min="93" max="93" width="11.77734375" bestFit="1" customWidth="1"/>
    <col min="94" max="94" width="12" bestFit="1" customWidth="1"/>
    <col min="95" max="95" width="12.6640625" bestFit="1" customWidth="1"/>
    <col min="96" max="98" width="12.21875" bestFit="1" customWidth="1"/>
    <col min="99" max="99" width="12.6640625" bestFit="1" customWidth="1"/>
    <col min="100" max="103" width="12.21875" bestFit="1" customWidth="1"/>
    <col min="104" max="104" width="12" bestFit="1" customWidth="1"/>
    <col min="105" max="107" width="12.21875" bestFit="1" customWidth="1"/>
    <col min="108" max="111" width="12.6640625" bestFit="1" customWidth="1"/>
    <col min="112" max="112" width="12.21875" bestFit="1" customWidth="1"/>
    <col min="113" max="114" width="12.6640625" bestFit="1" customWidth="1"/>
    <col min="115" max="115" width="12.21875" bestFit="1" customWidth="1"/>
    <col min="116" max="116" width="12.6640625" bestFit="1" customWidth="1"/>
    <col min="117" max="117" width="12" bestFit="1" customWidth="1"/>
    <col min="118" max="119" width="12.6640625" bestFit="1" customWidth="1"/>
    <col min="120" max="120" width="12.21875" bestFit="1" customWidth="1"/>
    <col min="121" max="122" width="12.6640625" bestFit="1" customWidth="1"/>
    <col min="123" max="123" width="12.21875" bestFit="1" customWidth="1"/>
    <col min="124" max="124" width="12.6640625" bestFit="1" customWidth="1"/>
    <col min="125" max="125" width="12.21875" bestFit="1" customWidth="1"/>
    <col min="126" max="126" width="12.6640625" bestFit="1" customWidth="1"/>
    <col min="127" max="127" width="12.21875" bestFit="1" customWidth="1"/>
    <col min="128" max="129" width="12.6640625" bestFit="1" customWidth="1"/>
    <col min="130" max="130" width="12.21875" bestFit="1" customWidth="1"/>
    <col min="131" max="134" width="12.6640625" bestFit="1" customWidth="1"/>
    <col min="135" max="136" width="12.21875" bestFit="1" customWidth="1"/>
    <col min="137" max="137" width="12.6640625" bestFit="1" customWidth="1"/>
    <col min="138" max="138" width="12.21875" bestFit="1" customWidth="1"/>
    <col min="139" max="139" width="12" bestFit="1" customWidth="1"/>
    <col min="140" max="140" width="12.6640625" bestFit="1" customWidth="1"/>
    <col min="141" max="141" width="11.77734375" bestFit="1" customWidth="1"/>
    <col min="142" max="142" width="12.21875" bestFit="1" customWidth="1"/>
    <col min="143" max="143" width="12.6640625" bestFit="1" customWidth="1"/>
    <col min="144" max="144" width="12.21875" bestFit="1" customWidth="1"/>
    <col min="145" max="145" width="12.6640625" bestFit="1" customWidth="1"/>
    <col min="146" max="146" width="12.21875" bestFit="1" customWidth="1"/>
    <col min="147" max="147" width="12.6640625" bestFit="1" customWidth="1"/>
    <col min="148" max="149" width="12.21875" bestFit="1" customWidth="1"/>
    <col min="150" max="150" width="12.6640625" bestFit="1" customWidth="1"/>
    <col min="151" max="151" width="12.21875" bestFit="1" customWidth="1"/>
    <col min="152" max="154" width="12.6640625" bestFit="1" customWidth="1"/>
    <col min="155" max="155" width="12.21875" bestFit="1" customWidth="1"/>
    <col min="156" max="157" width="12.6640625" bestFit="1" customWidth="1"/>
    <col min="158" max="158" width="13" bestFit="1" customWidth="1"/>
    <col min="159" max="161" width="12.21875" bestFit="1" customWidth="1"/>
    <col min="162" max="162" width="11.77734375" bestFit="1" customWidth="1"/>
    <col min="163" max="165" width="12.6640625" bestFit="1" customWidth="1"/>
    <col min="166" max="166" width="12.21875" bestFit="1" customWidth="1"/>
    <col min="167" max="167" width="12.6640625" bestFit="1" customWidth="1"/>
    <col min="168" max="168" width="12.21875" bestFit="1" customWidth="1"/>
    <col min="169" max="169" width="13.44140625" bestFit="1" customWidth="1"/>
    <col min="170" max="171" width="12.6640625" bestFit="1" customWidth="1"/>
    <col min="172" max="173" width="12.21875" bestFit="1" customWidth="1"/>
    <col min="174" max="177" width="12.6640625" bestFit="1" customWidth="1"/>
    <col min="178" max="178" width="12.21875" bestFit="1" customWidth="1"/>
    <col min="179" max="179" width="12.6640625" bestFit="1" customWidth="1"/>
    <col min="180" max="180" width="13" bestFit="1" customWidth="1"/>
    <col min="181" max="181" width="12.6640625" bestFit="1" customWidth="1"/>
    <col min="182" max="182" width="13" bestFit="1" customWidth="1"/>
    <col min="183" max="183" width="11.77734375" bestFit="1" customWidth="1"/>
    <col min="184" max="186" width="12.21875" bestFit="1" customWidth="1"/>
    <col min="187" max="192" width="12.6640625" bestFit="1" customWidth="1"/>
    <col min="193" max="193" width="13.44140625" bestFit="1" customWidth="1"/>
    <col min="194" max="194" width="13" bestFit="1" customWidth="1"/>
    <col min="195" max="197" width="12.6640625" bestFit="1" customWidth="1"/>
    <col min="198" max="198" width="11.77734375" bestFit="1" customWidth="1"/>
    <col min="199" max="199" width="12.6640625" bestFit="1" customWidth="1"/>
    <col min="200" max="200" width="11.77734375" bestFit="1" customWidth="1"/>
    <col min="201" max="202" width="12.21875" bestFit="1" customWidth="1"/>
    <col min="203" max="203" width="12.6640625" bestFit="1" customWidth="1"/>
    <col min="204" max="205" width="13" bestFit="1" customWidth="1"/>
    <col min="206" max="206" width="13.44140625" bestFit="1" customWidth="1"/>
    <col min="207" max="209" width="12.6640625" bestFit="1" customWidth="1"/>
    <col min="210" max="214" width="12.21875" bestFit="1" customWidth="1"/>
    <col min="215" max="215" width="13" bestFit="1" customWidth="1"/>
    <col min="216" max="216" width="12.6640625" bestFit="1" customWidth="1"/>
    <col min="217" max="217" width="13" bestFit="1" customWidth="1"/>
    <col min="218" max="219" width="13.44140625" bestFit="1" customWidth="1"/>
    <col min="220" max="220" width="13" bestFit="1" customWidth="1"/>
    <col min="221" max="226" width="12.6640625" bestFit="1" customWidth="1"/>
    <col min="227" max="227" width="13.44140625" bestFit="1" customWidth="1"/>
    <col min="228" max="228" width="13" bestFit="1" customWidth="1"/>
    <col min="229" max="229" width="13.44140625" bestFit="1" customWidth="1"/>
    <col min="230" max="230" width="13" bestFit="1" customWidth="1"/>
    <col min="231" max="231" width="13.44140625" bestFit="1" customWidth="1"/>
    <col min="232" max="234" width="12.6640625" bestFit="1" customWidth="1"/>
    <col min="235" max="235" width="12.21875" bestFit="1" customWidth="1"/>
    <col min="236" max="236" width="12" bestFit="1" customWidth="1"/>
    <col min="237" max="237" width="12.21875" bestFit="1" customWidth="1"/>
    <col min="238" max="240" width="12.6640625" bestFit="1" customWidth="1"/>
    <col min="241" max="245" width="13.44140625" bestFit="1" customWidth="1"/>
    <col min="246" max="246" width="13" bestFit="1" customWidth="1"/>
    <col min="247" max="249" width="13.44140625" bestFit="1" customWidth="1"/>
    <col min="250" max="250" width="13" bestFit="1" customWidth="1"/>
    <col min="251" max="252" width="13.44140625" bestFit="1" customWidth="1"/>
    <col min="253" max="253" width="13" bestFit="1" customWidth="1"/>
    <col min="254" max="280" width="12.44140625" bestFit="1" customWidth="1"/>
    <col min="281" max="281" width="11.44140625" bestFit="1" customWidth="1"/>
    <col min="282" max="289" width="12.44140625" bestFit="1" customWidth="1"/>
  </cols>
  <sheetData>
    <row r="1" spans="2:353">
      <c r="B1" t="s">
        <v>3</v>
      </c>
      <c r="Z1">
        <v>744</v>
      </c>
      <c r="AA1">
        <v>696</v>
      </c>
      <c r="AB1">
        <v>744</v>
      </c>
      <c r="AC1">
        <v>720</v>
      </c>
      <c r="AD1">
        <v>744</v>
      </c>
      <c r="AE1">
        <v>720</v>
      </c>
      <c r="AF1">
        <v>744</v>
      </c>
      <c r="AG1">
        <v>744</v>
      </c>
      <c r="AH1">
        <v>720</v>
      </c>
      <c r="AI1">
        <v>744</v>
      </c>
      <c r="AJ1">
        <v>720</v>
      </c>
      <c r="AK1">
        <v>744</v>
      </c>
      <c r="AL1">
        <v>744</v>
      </c>
      <c r="AM1">
        <v>672</v>
      </c>
      <c r="AN1">
        <v>744</v>
      </c>
      <c r="AO1">
        <v>720</v>
      </c>
      <c r="AP1">
        <v>744</v>
      </c>
      <c r="AQ1">
        <v>720</v>
      </c>
      <c r="AR1">
        <v>744</v>
      </c>
      <c r="AS1">
        <v>744</v>
      </c>
      <c r="AT1">
        <v>720</v>
      </c>
      <c r="AU1">
        <v>744</v>
      </c>
      <c r="AV1">
        <v>720</v>
      </c>
      <c r="AW1">
        <v>744</v>
      </c>
      <c r="AX1">
        <v>744</v>
      </c>
      <c r="AY1">
        <v>672</v>
      </c>
      <c r="AZ1">
        <v>744</v>
      </c>
      <c r="BA1">
        <v>720</v>
      </c>
      <c r="BB1">
        <v>744</v>
      </c>
      <c r="BC1">
        <v>720</v>
      </c>
      <c r="BD1">
        <v>744</v>
      </c>
      <c r="BE1">
        <v>744</v>
      </c>
      <c r="BF1">
        <v>720</v>
      </c>
      <c r="BG1">
        <v>744</v>
      </c>
      <c r="BH1">
        <v>720</v>
      </c>
      <c r="BI1">
        <v>744</v>
      </c>
      <c r="BJ1">
        <v>744</v>
      </c>
      <c r="BK1">
        <v>672</v>
      </c>
      <c r="BL1">
        <v>744</v>
      </c>
      <c r="BM1">
        <v>720</v>
      </c>
      <c r="BN1">
        <v>744</v>
      </c>
      <c r="BO1">
        <v>720</v>
      </c>
      <c r="BP1">
        <v>744</v>
      </c>
      <c r="BQ1">
        <v>744</v>
      </c>
      <c r="BR1">
        <v>720</v>
      </c>
      <c r="BS1">
        <v>744</v>
      </c>
      <c r="BT1">
        <v>720</v>
      </c>
      <c r="BU1">
        <v>744</v>
      </c>
      <c r="BV1">
        <v>744</v>
      </c>
      <c r="BW1">
        <v>696</v>
      </c>
      <c r="BX1">
        <v>744</v>
      </c>
      <c r="BY1">
        <v>720</v>
      </c>
      <c r="BZ1">
        <v>744</v>
      </c>
      <c r="CA1">
        <v>720</v>
      </c>
      <c r="CB1">
        <v>744</v>
      </c>
      <c r="CC1">
        <v>744</v>
      </c>
      <c r="CD1">
        <v>720</v>
      </c>
      <c r="CE1">
        <v>744</v>
      </c>
      <c r="CF1">
        <v>720</v>
      </c>
      <c r="CG1">
        <v>744</v>
      </c>
      <c r="CH1">
        <v>744</v>
      </c>
      <c r="CI1">
        <v>672</v>
      </c>
      <c r="CJ1">
        <v>744</v>
      </c>
      <c r="CK1">
        <v>720</v>
      </c>
      <c r="CL1">
        <v>744</v>
      </c>
      <c r="CM1">
        <v>720</v>
      </c>
      <c r="CN1">
        <v>744</v>
      </c>
      <c r="CO1">
        <v>744</v>
      </c>
      <c r="CP1">
        <v>720</v>
      </c>
      <c r="CQ1">
        <v>744</v>
      </c>
      <c r="CR1">
        <v>720</v>
      </c>
      <c r="CS1">
        <v>744</v>
      </c>
      <c r="CT1">
        <v>744</v>
      </c>
      <c r="CU1">
        <v>672</v>
      </c>
      <c r="CV1">
        <v>744</v>
      </c>
      <c r="CW1">
        <v>720</v>
      </c>
      <c r="CX1">
        <v>744</v>
      </c>
      <c r="CY1">
        <v>720</v>
      </c>
      <c r="CZ1">
        <v>744</v>
      </c>
      <c r="DA1">
        <v>744</v>
      </c>
      <c r="DB1">
        <v>720</v>
      </c>
      <c r="DC1">
        <v>744</v>
      </c>
      <c r="DD1">
        <v>720</v>
      </c>
      <c r="DE1">
        <v>744</v>
      </c>
      <c r="DF1">
        <v>744</v>
      </c>
      <c r="DG1">
        <v>672</v>
      </c>
      <c r="DH1">
        <v>744</v>
      </c>
      <c r="DI1">
        <v>720</v>
      </c>
      <c r="DJ1">
        <v>744</v>
      </c>
      <c r="DK1">
        <v>720</v>
      </c>
      <c r="DL1">
        <v>744</v>
      </c>
      <c r="DM1">
        <v>744</v>
      </c>
      <c r="DN1">
        <v>720</v>
      </c>
      <c r="DO1">
        <v>744</v>
      </c>
      <c r="DP1">
        <v>720</v>
      </c>
      <c r="DQ1">
        <v>744</v>
      </c>
      <c r="DR1">
        <v>744</v>
      </c>
      <c r="DS1">
        <v>696</v>
      </c>
      <c r="DT1">
        <v>744</v>
      </c>
      <c r="DU1">
        <v>720</v>
      </c>
      <c r="DV1">
        <v>744</v>
      </c>
      <c r="DW1">
        <v>720</v>
      </c>
      <c r="DX1">
        <v>744</v>
      </c>
      <c r="DY1">
        <v>744</v>
      </c>
      <c r="DZ1">
        <v>720</v>
      </c>
      <c r="EA1">
        <v>744</v>
      </c>
      <c r="EB1">
        <v>720</v>
      </c>
      <c r="EC1">
        <v>744</v>
      </c>
      <c r="ED1">
        <v>744</v>
      </c>
      <c r="EE1">
        <v>672</v>
      </c>
      <c r="EF1">
        <v>744</v>
      </c>
      <c r="EG1">
        <v>720</v>
      </c>
      <c r="EH1">
        <v>744</v>
      </c>
      <c r="EI1">
        <v>720</v>
      </c>
      <c r="EJ1">
        <v>744</v>
      </c>
      <c r="EK1">
        <v>744</v>
      </c>
      <c r="EL1">
        <v>720</v>
      </c>
      <c r="EM1">
        <v>744</v>
      </c>
      <c r="EN1">
        <v>720</v>
      </c>
      <c r="EO1">
        <v>744</v>
      </c>
      <c r="EP1">
        <v>744</v>
      </c>
      <c r="EQ1">
        <v>672</v>
      </c>
      <c r="ER1">
        <v>744</v>
      </c>
      <c r="ES1">
        <v>720</v>
      </c>
      <c r="ET1">
        <v>744</v>
      </c>
      <c r="EU1">
        <v>720</v>
      </c>
      <c r="EV1">
        <v>744</v>
      </c>
      <c r="EW1">
        <v>744</v>
      </c>
      <c r="EX1">
        <v>720</v>
      </c>
      <c r="EY1">
        <v>744</v>
      </c>
      <c r="EZ1">
        <v>720</v>
      </c>
      <c r="FA1">
        <v>744</v>
      </c>
      <c r="FB1">
        <v>744</v>
      </c>
      <c r="FC1">
        <v>672</v>
      </c>
      <c r="FD1">
        <v>744</v>
      </c>
      <c r="FE1">
        <v>720</v>
      </c>
      <c r="FF1">
        <v>744</v>
      </c>
      <c r="FG1">
        <v>720</v>
      </c>
      <c r="FH1">
        <v>744</v>
      </c>
      <c r="FI1">
        <v>744</v>
      </c>
      <c r="FJ1">
        <v>720</v>
      </c>
      <c r="FK1">
        <v>744</v>
      </c>
      <c r="FL1">
        <v>720</v>
      </c>
      <c r="FM1">
        <v>744</v>
      </c>
      <c r="FN1">
        <v>744</v>
      </c>
      <c r="FO1">
        <v>696</v>
      </c>
      <c r="FP1">
        <v>744</v>
      </c>
      <c r="FQ1">
        <v>720</v>
      </c>
      <c r="FR1">
        <v>744</v>
      </c>
      <c r="FS1">
        <v>720</v>
      </c>
      <c r="FT1">
        <v>744</v>
      </c>
      <c r="FU1">
        <v>744</v>
      </c>
      <c r="FV1">
        <v>720</v>
      </c>
      <c r="FW1">
        <v>744</v>
      </c>
      <c r="FX1">
        <v>720</v>
      </c>
      <c r="FY1">
        <v>744</v>
      </c>
      <c r="FZ1">
        <v>744</v>
      </c>
      <c r="GA1">
        <v>672</v>
      </c>
      <c r="GB1">
        <v>744</v>
      </c>
      <c r="GC1">
        <v>720</v>
      </c>
      <c r="GD1">
        <v>744</v>
      </c>
      <c r="GE1">
        <v>720</v>
      </c>
      <c r="GF1">
        <v>744</v>
      </c>
      <c r="GG1">
        <v>744</v>
      </c>
      <c r="GH1">
        <v>720</v>
      </c>
      <c r="GI1">
        <v>744</v>
      </c>
      <c r="GJ1">
        <v>720</v>
      </c>
      <c r="GK1">
        <v>744</v>
      </c>
      <c r="GL1">
        <v>744</v>
      </c>
      <c r="GM1">
        <v>672</v>
      </c>
      <c r="GN1">
        <v>744</v>
      </c>
      <c r="GO1">
        <v>720</v>
      </c>
      <c r="GP1">
        <v>744</v>
      </c>
      <c r="GQ1">
        <v>720</v>
      </c>
      <c r="GR1">
        <v>744</v>
      </c>
      <c r="GS1">
        <v>744</v>
      </c>
      <c r="GT1">
        <v>720</v>
      </c>
      <c r="GU1">
        <v>744</v>
      </c>
      <c r="GV1">
        <v>720</v>
      </c>
      <c r="GW1">
        <v>744</v>
      </c>
      <c r="GX1">
        <v>744</v>
      </c>
      <c r="GY1">
        <v>672</v>
      </c>
      <c r="GZ1">
        <v>744</v>
      </c>
      <c r="HA1">
        <v>720</v>
      </c>
      <c r="HB1">
        <v>744</v>
      </c>
      <c r="HC1">
        <v>720</v>
      </c>
      <c r="HD1">
        <v>744</v>
      </c>
      <c r="HE1">
        <v>744</v>
      </c>
      <c r="HF1">
        <v>720</v>
      </c>
      <c r="HG1">
        <v>744</v>
      </c>
      <c r="HH1">
        <v>720</v>
      </c>
      <c r="HI1">
        <v>744</v>
      </c>
      <c r="HJ1">
        <v>744</v>
      </c>
      <c r="HK1">
        <v>696</v>
      </c>
      <c r="HL1">
        <v>744</v>
      </c>
      <c r="HM1">
        <v>720</v>
      </c>
      <c r="HN1">
        <v>744</v>
      </c>
      <c r="HO1">
        <v>720</v>
      </c>
      <c r="HP1">
        <v>744</v>
      </c>
      <c r="HQ1">
        <v>744</v>
      </c>
      <c r="HR1">
        <v>720</v>
      </c>
      <c r="HS1">
        <v>744</v>
      </c>
      <c r="HT1">
        <v>720</v>
      </c>
      <c r="HU1">
        <v>744</v>
      </c>
      <c r="HV1">
        <v>744</v>
      </c>
      <c r="HW1">
        <v>672</v>
      </c>
      <c r="HX1">
        <v>744</v>
      </c>
      <c r="HY1">
        <v>720</v>
      </c>
      <c r="HZ1">
        <v>744</v>
      </c>
      <c r="IA1">
        <v>720</v>
      </c>
      <c r="IB1">
        <v>744</v>
      </c>
      <c r="IC1">
        <v>744</v>
      </c>
      <c r="ID1">
        <v>720</v>
      </c>
      <c r="IE1">
        <v>744</v>
      </c>
      <c r="IF1">
        <v>720</v>
      </c>
      <c r="IG1">
        <v>744</v>
      </c>
      <c r="IH1">
        <v>744</v>
      </c>
      <c r="II1">
        <v>672</v>
      </c>
      <c r="IJ1">
        <v>744</v>
      </c>
      <c r="IK1">
        <v>720</v>
      </c>
      <c r="IL1">
        <v>744</v>
      </c>
      <c r="IM1">
        <v>720</v>
      </c>
      <c r="IN1">
        <v>744</v>
      </c>
      <c r="IO1">
        <v>744</v>
      </c>
      <c r="IP1">
        <v>720</v>
      </c>
      <c r="IQ1">
        <v>744</v>
      </c>
      <c r="IR1">
        <v>720</v>
      </c>
      <c r="IS1">
        <v>744</v>
      </c>
      <c r="IT1">
        <v>744</v>
      </c>
      <c r="IU1">
        <v>672</v>
      </c>
      <c r="IV1">
        <v>744</v>
      </c>
      <c r="IW1">
        <v>720</v>
      </c>
      <c r="IX1">
        <v>744</v>
      </c>
      <c r="IY1">
        <v>720</v>
      </c>
      <c r="IZ1">
        <v>744</v>
      </c>
      <c r="JA1">
        <v>744</v>
      </c>
      <c r="JB1">
        <v>720</v>
      </c>
      <c r="JC1">
        <v>744</v>
      </c>
      <c r="JD1">
        <v>720</v>
      </c>
      <c r="JE1">
        <v>744</v>
      </c>
      <c r="JF1">
        <v>744</v>
      </c>
      <c r="JG1">
        <v>696</v>
      </c>
      <c r="JH1">
        <v>744</v>
      </c>
      <c r="JI1">
        <v>720</v>
      </c>
      <c r="JJ1">
        <v>744</v>
      </c>
      <c r="JK1">
        <v>720</v>
      </c>
      <c r="JL1">
        <v>744</v>
      </c>
      <c r="JM1">
        <v>744</v>
      </c>
      <c r="JN1">
        <v>720</v>
      </c>
      <c r="JO1">
        <v>744</v>
      </c>
      <c r="JP1">
        <v>720</v>
      </c>
      <c r="JQ1">
        <v>744</v>
      </c>
      <c r="JR1">
        <v>744</v>
      </c>
      <c r="JS1">
        <v>672</v>
      </c>
      <c r="JT1">
        <v>744</v>
      </c>
      <c r="JU1">
        <v>720</v>
      </c>
      <c r="JV1">
        <v>744</v>
      </c>
      <c r="JW1">
        <v>720</v>
      </c>
      <c r="JX1">
        <v>744</v>
      </c>
      <c r="JY1">
        <v>744</v>
      </c>
      <c r="JZ1">
        <v>720</v>
      </c>
      <c r="KA1">
        <v>744</v>
      </c>
      <c r="KB1">
        <v>720</v>
      </c>
      <c r="KC1">
        <v>744</v>
      </c>
    </row>
    <row r="2" spans="2:353">
      <c r="B2" s="1" t="s">
        <v>0</v>
      </c>
      <c r="C2" s="5">
        <v>2024</v>
      </c>
      <c r="D2" s="5">
        <v>2025</v>
      </c>
      <c r="E2" s="5">
        <v>2026</v>
      </c>
      <c r="F2" s="5">
        <v>2027</v>
      </c>
      <c r="G2" s="5">
        <v>2028</v>
      </c>
      <c r="H2" s="5">
        <v>2029</v>
      </c>
      <c r="I2" s="5">
        <v>2030</v>
      </c>
      <c r="J2" s="5">
        <v>2031</v>
      </c>
      <c r="K2" s="5">
        <v>2032</v>
      </c>
      <c r="L2" s="5">
        <v>2033</v>
      </c>
      <c r="M2" s="5">
        <v>2034</v>
      </c>
      <c r="N2" s="5">
        <v>2035</v>
      </c>
      <c r="O2" s="5">
        <v>2036</v>
      </c>
      <c r="P2" s="5">
        <v>2037</v>
      </c>
      <c r="Q2" s="5">
        <v>2038</v>
      </c>
      <c r="R2" s="5">
        <v>2039</v>
      </c>
      <c r="S2" s="5">
        <v>2040</v>
      </c>
      <c r="T2" s="5">
        <v>2041</v>
      </c>
      <c r="U2" s="5">
        <v>2042</v>
      </c>
      <c r="V2" s="5">
        <v>2043</v>
      </c>
      <c r="W2" s="5">
        <v>2044</v>
      </c>
      <c r="X2" s="5">
        <v>2045</v>
      </c>
      <c r="Y2" s="5"/>
      <c r="Z2" s="2">
        <v>2024</v>
      </c>
      <c r="AA2" s="2">
        <v>2024</v>
      </c>
      <c r="AB2" s="2">
        <v>2024</v>
      </c>
      <c r="AC2" s="2">
        <v>2024</v>
      </c>
      <c r="AD2" s="2">
        <v>2024</v>
      </c>
      <c r="AE2" s="2">
        <v>2024</v>
      </c>
      <c r="AF2" s="2">
        <v>2024</v>
      </c>
      <c r="AG2" s="2">
        <v>2024</v>
      </c>
      <c r="AH2" s="2">
        <v>2024</v>
      </c>
      <c r="AI2" s="2">
        <v>2024</v>
      </c>
      <c r="AJ2" s="2">
        <v>2024</v>
      </c>
      <c r="AK2" s="2">
        <v>2024</v>
      </c>
      <c r="AL2" s="2">
        <v>2025</v>
      </c>
      <c r="AM2" s="2">
        <v>2025</v>
      </c>
      <c r="AN2" s="2">
        <v>2025</v>
      </c>
      <c r="AO2" s="2">
        <v>2025</v>
      </c>
      <c r="AP2" s="2">
        <v>2025</v>
      </c>
      <c r="AQ2" s="2">
        <v>2025</v>
      </c>
      <c r="AR2" s="2">
        <v>2025</v>
      </c>
      <c r="AS2" s="2">
        <v>2025</v>
      </c>
      <c r="AT2" s="2">
        <v>2025</v>
      </c>
      <c r="AU2" s="2">
        <v>2025</v>
      </c>
      <c r="AV2" s="2">
        <v>2025</v>
      </c>
      <c r="AW2" s="2">
        <v>2025</v>
      </c>
      <c r="AX2" s="2">
        <v>2026</v>
      </c>
      <c r="AY2" s="2">
        <v>2026</v>
      </c>
      <c r="AZ2" s="2">
        <v>2026</v>
      </c>
      <c r="BA2" s="2">
        <v>2026</v>
      </c>
      <c r="BB2" s="2">
        <v>2026</v>
      </c>
      <c r="BC2" s="2">
        <v>2026</v>
      </c>
      <c r="BD2" s="2">
        <v>2026</v>
      </c>
      <c r="BE2" s="2">
        <v>2026</v>
      </c>
      <c r="BF2" s="2">
        <v>2026</v>
      </c>
      <c r="BG2" s="2">
        <v>2026</v>
      </c>
      <c r="BH2" s="2">
        <v>2026</v>
      </c>
      <c r="BI2" s="2">
        <v>2026</v>
      </c>
      <c r="BJ2" s="2">
        <v>2027</v>
      </c>
      <c r="BK2" s="2">
        <v>2027</v>
      </c>
      <c r="BL2" s="2">
        <v>2027</v>
      </c>
      <c r="BM2" s="2">
        <v>2027</v>
      </c>
      <c r="BN2" s="2">
        <v>2027</v>
      </c>
      <c r="BO2" s="2">
        <v>2027</v>
      </c>
      <c r="BP2" s="2">
        <v>2027</v>
      </c>
      <c r="BQ2" s="2">
        <v>2027</v>
      </c>
      <c r="BR2" s="2">
        <v>2027</v>
      </c>
      <c r="BS2" s="2">
        <v>2027</v>
      </c>
      <c r="BT2" s="2">
        <v>2027</v>
      </c>
      <c r="BU2" s="2">
        <v>2027</v>
      </c>
      <c r="BV2" s="2">
        <v>2028</v>
      </c>
      <c r="BW2" s="2">
        <v>2028</v>
      </c>
      <c r="BX2" s="2">
        <v>2028</v>
      </c>
      <c r="BY2" s="2">
        <v>2028</v>
      </c>
      <c r="BZ2" s="2">
        <v>2028</v>
      </c>
      <c r="CA2" s="2">
        <v>2028</v>
      </c>
      <c r="CB2" s="2">
        <v>2028</v>
      </c>
      <c r="CC2" s="2">
        <v>2028</v>
      </c>
      <c r="CD2" s="2">
        <v>2028</v>
      </c>
      <c r="CE2" s="2">
        <v>2028</v>
      </c>
      <c r="CF2" s="2">
        <v>2028</v>
      </c>
      <c r="CG2" s="2">
        <v>2028</v>
      </c>
      <c r="CH2" s="2">
        <v>2029</v>
      </c>
      <c r="CI2" s="2">
        <v>2029</v>
      </c>
      <c r="CJ2" s="2">
        <v>2029</v>
      </c>
      <c r="CK2" s="2">
        <v>2029</v>
      </c>
      <c r="CL2" s="2">
        <v>2029</v>
      </c>
      <c r="CM2" s="2">
        <v>2029</v>
      </c>
      <c r="CN2" s="2">
        <v>2029</v>
      </c>
      <c r="CO2" s="2">
        <v>2029</v>
      </c>
      <c r="CP2" s="2">
        <v>2029</v>
      </c>
      <c r="CQ2" s="2">
        <v>2029</v>
      </c>
      <c r="CR2" s="2">
        <v>2029</v>
      </c>
      <c r="CS2" s="2">
        <v>2029</v>
      </c>
      <c r="CT2" s="2">
        <v>2030</v>
      </c>
      <c r="CU2" s="2">
        <v>2030</v>
      </c>
      <c r="CV2" s="2">
        <v>2030</v>
      </c>
      <c r="CW2" s="2">
        <v>2030</v>
      </c>
      <c r="CX2" s="2">
        <v>2030</v>
      </c>
      <c r="CY2" s="2">
        <v>2030</v>
      </c>
      <c r="CZ2" s="2">
        <v>2030</v>
      </c>
      <c r="DA2" s="2">
        <v>2030</v>
      </c>
      <c r="DB2" s="2">
        <v>2030</v>
      </c>
      <c r="DC2" s="2">
        <v>2030</v>
      </c>
      <c r="DD2" s="2">
        <v>2030</v>
      </c>
      <c r="DE2" s="2">
        <v>2030</v>
      </c>
      <c r="DF2" s="2">
        <v>2031</v>
      </c>
      <c r="DG2" s="2">
        <v>2031</v>
      </c>
      <c r="DH2" s="2">
        <v>2031</v>
      </c>
      <c r="DI2" s="2">
        <v>2031</v>
      </c>
      <c r="DJ2" s="2">
        <v>2031</v>
      </c>
      <c r="DK2" s="2">
        <v>2031</v>
      </c>
      <c r="DL2" s="2">
        <v>2031</v>
      </c>
      <c r="DM2" s="2">
        <v>2031</v>
      </c>
      <c r="DN2" s="2">
        <v>2031</v>
      </c>
      <c r="DO2" s="2">
        <v>2031</v>
      </c>
      <c r="DP2" s="2">
        <v>2031</v>
      </c>
      <c r="DQ2" s="2">
        <v>2031</v>
      </c>
      <c r="DR2" s="2">
        <v>2032</v>
      </c>
      <c r="DS2" s="2">
        <v>2032</v>
      </c>
      <c r="DT2" s="2">
        <v>2032</v>
      </c>
      <c r="DU2" s="2">
        <v>2032</v>
      </c>
      <c r="DV2" s="2">
        <v>2032</v>
      </c>
      <c r="DW2" s="2">
        <v>2032</v>
      </c>
      <c r="DX2" s="2">
        <v>2032</v>
      </c>
      <c r="DY2" s="2">
        <v>2032</v>
      </c>
      <c r="DZ2" s="2">
        <v>2032</v>
      </c>
      <c r="EA2" s="2">
        <v>2032</v>
      </c>
      <c r="EB2" s="2">
        <v>2032</v>
      </c>
      <c r="EC2" s="2">
        <v>2032</v>
      </c>
      <c r="ED2" s="2">
        <v>2033</v>
      </c>
      <c r="EE2" s="2">
        <v>2033</v>
      </c>
      <c r="EF2" s="2">
        <v>2033</v>
      </c>
      <c r="EG2" s="2">
        <v>2033</v>
      </c>
      <c r="EH2" s="2">
        <v>2033</v>
      </c>
      <c r="EI2" s="2">
        <v>2033</v>
      </c>
      <c r="EJ2" s="2">
        <v>2033</v>
      </c>
      <c r="EK2" s="2">
        <v>2033</v>
      </c>
      <c r="EL2" s="2">
        <v>2033</v>
      </c>
      <c r="EM2" s="2">
        <v>2033</v>
      </c>
      <c r="EN2" s="2">
        <v>2033</v>
      </c>
      <c r="EO2" s="2">
        <v>2033</v>
      </c>
      <c r="EP2" s="2">
        <v>2034</v>
      </c>
      <c r="EQ2" s="2">
        <v>2034</v>
      </c>
      <c r="ER2" s="2">
        <v>2034</v>
      </c>
      <c r="ES2" s="2">
        <v>2034</v>
      </c>
      <c r="ET2" s="2">
        <v>2034</v>
      </c>
      <c r="EU2" s="2">
        <v>2034</v>
      </c>
      <c r="EV2" s="2">
        <v>2034</v>
      </c>
      <c r="EW2" s="2">
        <v>2034</v>
      </c>
      <c r="EX2" s="2">
        <v>2034</v>
      </c>
      <c r="EY2" s="2">
        <v>2034</v>
      </c>
      <c r="EZ2" s="2">
        <v>2034</v>
      </c>
      <c r="FA2" s="2">
        <v>2034</v>
      </c>
      <c r="FB2" s="2">
        <v>2035</v>
      </c>
      <c r="FC2" s="2">
        <v>2035</v>
      </c>
      <c r="FD2" s="2">
        <v>2035</v>
      </c>
      <c r="FE2" s="2">
        <v>2035</v>
      </c>
      <c r="FF2" s="2">
        <v>2035</v>
      </c>
      <c r="FG2" s="2">
        <v>2035</v>
      </c>
      <c r="FH2" s="2">
        <v>2035</v>
      </c>
      <c r="FI2" s="2">
        <v>2035</v>
      </c>
      <c r="FJ2" s="2">
        <v>2035</v>
      </c>
      <c r="FK2" s="2">
        <v>2035</v>
      </c>
      <c r="FL2" s="2">
        <v>2035</v>
      </c>
      <c r="FM2" s="2">
        <v>2035</v>
      </c>
      <c r="FN2" s="2">
        <v>2036</v>
      </c>
      <c r="FO2" s="2">
        <v>2036</v>
      </c>
      <c r="FP2" s="2">
        <v>2036</v>
      </c>
      <c r="FQ2" s="2">
        <v>2036</v>
      </c>
      <c r="FR2" s="2">
        <v>2036</v>
      </c>
      <c r="FS2" s="2">
        <v>2036</v>
      </c>
      <c r="FT2" s="2">
        <v>2036</v>
      </c>
      <c r="FU2" s="2">
        <v>2036</v>
      </c>
      <c r="FV2" s="2">
        <v>2036</v>
      </c>
      <c r="FW2" s="2">
        <v>2036</v>
      </c>
      <c r="FX2" s="2">
        <v>2036</v>
      </c>
      <c r="FY2" s="2">
        <v>2036</v>
      </c>
      <c r="FZ2" s="2">
        <v>2037</v>
      </c>
      <c r="GA2" s="2">
        <v>2037</v>
      </c>
      <c r="GB2" s="2">
        <v>2037</v>
      </c>
      <c r="GC2" s="2">
        <v>2037</v>
      </c>
      <c r="GD2" s="2">
        <v>2037</v>
      </c>
      <c r="GE2" s="2">
        <v>2037</v>
      </c>
      <c r="GF2" s="2">
        <v>2037</v>
      </c>
      <c r="GG2" s="2">
        <v>2037</v>
      </c>
      <c r="GH2" s="2">
        <v>2037</v>
      </c>
      <c r="GI2" s="2">
        <v>2037</v>
      </c>
      <c r="GJ2" s="2">
        <v>2037</v>
      </c>
      <c r="GK2" s="2">
        <v>2037</v>
      </c>
      <c r="GL2" s="2">
        <v>2038</v>
      </c>
      <c r="GM2" s="2">
        <v>2038</v>
      </c>
      <c r="GN2" s="2">
        <v>2038</v>
      </c>
      <c r="GO2" s="2">
        <v>2038</v>
      </c>
      <c r="GP2" s="2">
        <v>2038</v>
      </c>
      <c r="GQ2" s="2">
        <v>2038</v>
      </c>
      <c r="GR2" s="2">
        <v>2038</v>
      </c>
      <c r="GS2" s="2">
        <v>2038</v>
      </c>
      <c r="GT2" s="2">
        <v>2038</v>
      </c>
      <c r="GU2" s="2">
        <v>2038</v>
      </c>
      <c r="GV2" s="2">
        <v>2038</v>
      </c>
      <c r="GW2" s="2">
        <v>2038</v>
      </c>
      <c r="GX2" s="2">
        <v>2039</v>
      </c>
      <c r="GY2" s="2">
        <v>2039</v>
      </c>
      <c r="GZ2" s="2">
        <v>2039</v>
      </c>
      <c r="HA2" s="2">
        <v>2039</v>
      </c>
      <c r="HB2" s="2">
        <v>2039</v>
      </c>
      <c r="HC2" s="2">
        <v>2039</v>
      </c>
      <c r="HD2" s="2">
        <v>2039</v>
      </c>
      <c r="HE2" s="2">
        <v>2039</v>
      </c>
      <c r="HF2" s="2">
        <v>2039</v>
      </c>
      <c r="HG2" s="2">
        <v>2039</v>
      </c>
      <c r="HH2" s="2">
        <v>2039</v>
      </c>
      <c r="HI2" s="2">
        <v>2039</v>
      </c>
      <c r="HJ2" s="2">
        <v>2040</v>
      </c>
      <c r="HK2" s="2">
        <v>2040</v>
      </c>
      <c r="HL2" s="2">
        <v>2040</v>
      </c>
      <c r="HM2" s="2">
        <v>2040</v>
      </c>
      <c r="HN2" s="2">
        <v>2040</v>
      </c>
      <c r="HO2" s="2">
        <v>2040</v>
      </c>
      <c r="HP2" s="2">
        <v>2040</v>
      </c>
      <c r="HQ2" s="2">
        <v>2040</v>
      </c>
      <c r="HR2" s="2">
        <v>2040</v>
      </c>
      <c r="HS2" s="2">
        <v>2040</v>
      </c>
      <c r="HT2" s="2">
        <v>2040</v>
      </c>
      <c r="HU2" s="2">
        <v>2040</v>
      </c>
      <c r="HV2" s="2">
        <v>2041</v>
      </c>
      <c r="HW2" s="2">
        <v>2041</v>
      </c>
      <c r="HX2" s="2">
        <v>2041</v>
      </c>
      <c r="HY2" s="2">
        <v>2041</v>
      </c>
      <c r="HZ2" s="2">
        <v>2041</v>
      </c>
      <c r="IA2" s="2">
        <v>2041</v>
      </c>
      <c r="IB2" s="2">
        <v>2041</v>
      </c>
      <c r="IC2" s="2">
        <v>2041</v>
      </c>
      <c r="ID2" s="2">
        <v>2041</v>
      </c>
      <c r="IE2" s="2">
        <v>2041</v>
      </c>
      <c r="IF2" s="2">
        <v>2041</v>
      </c>
      <c r="IG2" s="2">
        <v>2041</v>
      </c>
      <c r="IH2" s="2">
        <v>2042</v>
      </c>
      <c r="II2" s="2">
        <v>2042</v>
      </c>
      <c r="IJ2" s="2">
        <v>2042</v>
      </c>
      <c r="IK2" s="2">
        <v>2042</v>
      </c>
      <c r="IL2" s="2">
        <v>2042</v>
      </c>
      <c r="IM2" s="2">
        <v>2042</v>
      </c>
      <c r="IN2" s="2">
        <v>2042</v>
      </c>
      <c r="IO2" s="2">
        <v>2042</v>
      </c>
      <c r="IP2" s="2">
        <v>2042</v>
      </c>
      <c r="IQ2" s="2">
        <v>2042</v>
      </c>
      <c r="IR2" s="2">
        <v>2042</v>
      </c>
      <c r="IS2" s="2">
        <v>2042</v>
      </c>
      <c r="IT2" s="2">
        <v>2043</v>
      </c>
      <c r="IU2" s="2">
        <v>2043</v>
      </c>
      <c r="IV2" s="2">
        <v>2043</v>
      </c>
      <c r="IW2" s="2">
        <v>2043</v>
      </c>
      <c r="IX2" s="2">
        <v>2043</v>
      </c>
      <c r="IY2" s="2">
        <v>2043</v>
      </c>
      <c r="IZ2" s="2">
        <v>2043</v>
      </c>
      <c r="JA2" s="2">
        <v>2043</v>
      </c>
      <c r="JB2" s="2">
        <v>2043</v>
      </c>
      <c r="JC2" s="2">
        <v>2043</v>
      </c>
      <c r="JD2" s="2">
        <v>2043</v>
      </c>
      <c r="JE2" s="2">
        <v>2043</v>
      </c>
      <c r="JF2" s="2">
        <v>2044</v>
      </c>
      <c r="JG2" s="2">
        <v>2044</v>
      </c>
      <c r="JH2" s="2">
        <v>2044</v>
      </c>
      <c r="JI2" s="2">
        <v>2044</v>
      </c>
      <c r="JJ2" s="2">
        <v>2044</v>
      </c>
      <c r="JK2" s="2">
        <v>2044</v>
      </c>
      <c r="JL2" s="2">
        <v>2044</v>
      </c>
      <c r="JM2" s="2">
        <v>2044</v>
      </c>
      <c r="JN2" s="2">
        <v>2044</v>
      </c>
      <c r="JO2" s="2">
        <v>2044</v>
      </c>
      <c r="JP2" s="2">
        <v>2044</v>
      </c>
      <c r="JQ2" s="2">
        <v>2044</v>
      </c>
      <c r="JR2" s="2">
        <v>2045</v>
      </c>
      <c r="JS2" s="2">
        <v>2045</v>
      </c>
      <c r="JT2" s="2">
        <v>2045</v>
      </c>
      <c r="JU2" s="2">
        <v>2045</v>
      </c>
      <c r="JV2" s="2">
        <v>2045</v>
      </c>
      <c r="JW2" s="2">
        <v>2045</v>
      </c>
      <c r="JX2" s="2">
        <v>2045</v>
      </c>
      <c r="JY2" s="2">
        <v>2045</v>
      </c>
      <c r="JZ2" s="2">
        <v>2045</v>
      </c>
      <c r="KA2" s="2">
        <v>2045</v>
      </c>
      <c r="KB2" s="2">
        <v>2045</v>
      </c>
      <c r="KC2" s="2">
        <v>2045</v>
      </c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</row>
    <row r="3" spans="2:353">
      <c r="B3" s="1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2">
        <v>1</v>
      </c>
      <c r="AA3" s="2">
        <v>2</v>
      </c>
      <c r="AB3" s="2">
        <v>3</v>
      </c>
      <c r="AC3" s="2">
        <v>4</v>
      </c>
      <c r="AD3" s="2">
        <v>5</v>
      </c>
      <c r="AE3" s="2">
        <v>6</v>
      </c>
      <c r="AF3" s="2">
        <v>7</v>
      </c>
      <c r="AG3" s="2">
        <v>8</v>
      </c>
      <c r="AH3" s="2">
        <v>9</v>
      </c>
      <c r="AI3" s="2">
        <v>10</v>
      </c>
      <c r="AJ3" s="2">
        <v>11</v>
      </c>
      <c r="AK3" s="2">
        <v>12</v>
      </c>
      <c r="AL3" s="2">
        <v>1</v>
      </c>
      <c r="AM3" s="2">
        <v>2</v>
      </c>
      <c r="AN3" s="2">
        <v>3</v>
      </c>
      <c r="AO3" s="2">
        <v>4</v>
      </c>
      <c r="AP3" s="2">
        <v>5</v>
      </c>
      <c r="AQ3" s="2">
        <v>6</v>
      </c>
      <c r="AR3" s="2">
        <v>7</v>
      </c>
      <c r="AS3" s="2">
        <v>8</v>
      </c>
      <c r="AT3" s="2">
        <v>9</v>
      </c>
      <c r="AU3" s="2">
        <v>10</v>
      </c>
      <c r="AV3" s="2">
        <v>11</v>
      </c>
      <c r="AW3" s="2">
        <v>12</v>
      </c>
      <c r="AX3" s="2">
        <v>1</v>
      </c>
      <c r="AY3" s="2">
        <v>2</v>
      </c>
      <c r="AZ3" s="2">
        <v>3</v>
      </c>
      <c r="BA3" s="2">
        <v>4</v>
      </c>
      <c r="BB3" s="2">
        <v>5</v>
      </c>
      <c r="BC3" s="2">
        <v>6</v>
      </c>
      <c r="BD3" s="2">
        <v>7</v>
      </c>
      <c r="BE3" s="2">
        <v>8</v>
      </c>
      <c r="BF3" s="2">
        <v>9</v>
      </c>
      <c r="BG3" s="2">
        <v>10</v>
      </c>
      <c r="BH3" s="2">
        <v>11</v>
      </c>
      <c r="BI3" s="2">
        <v>12</v>
      </c>
      <c r="BJ3" s="2">
        <v>1</v>
      </c>
      <c r="BK3" s="2">
        <v>2</v>
      </c>
      <c r="BL3" s="2">
        <v>3</v>
      </c>
      <c r="BM3" s="2">
        <v>4</v>
      </c>
      <c r="BN3" s="2">
        <v>5</v>
      </c>
      <c r="BO3" s="2">
        <v>6</v>
      </c>
      <c r="BP3" s="2">
        <v>7</v>
      </c>
      <c r="BQ3" s="2">
        <v>8</v>
      </c>
      <c r="BR3" s="2">
        <v>9</v>
      </c>
      <c r="BS3" s="2">
        <v>10</v>
      </c>
      <c r="BT3" s="2">
        <v>11</v>
      </c>
      <c r="BU3" s="2">
        <v>12</v>
      </c>
      <c r="BV3" s="2">
        <v>1</v>
      </c>
      <c r="BW3" s="2">
        <v>2</v>
      </c>
      <c r="BX3" s="2">
        <v>3</v>
      </c>
      <c r="BY3" s="2">
        <v>4</v>
      </c>
      <c r="BZ3" s="2">
        <v>5</v>
      </c>
      <c r="CA3" s="2">
        <v>6</v>
      </c>
      <c r="CB3" s="2">
        <v>7</v>
      </c>
      <c r="CC3" s="2">
        <v>8</v>
      </c>
      <c r="CD3" s="2">
        <v>9</v>
      </c>
      <c r="CE3" s="2">
        <v>10</v>
      </c>
      <c r="CF3" s="2">
        <v>11</v>
      </c>
      <c r="CG3" s="2">
        <v>12</v>
      </c>
      <c r="CH3" s="2">
        <v>1</v>
      </c>
      <c r="CI3" s="2">
        <v>2</v>
      </c>
      <c r="CJ3" s="2">
        <v>3</v>
      </c>
      <c r="CK3" s="2">
        <v>4</v>
      </c>
      <c r="CL3" s="2">
        <v>5</v>
      </c>
      <c r="CM3" s="2">
        <v>6</v>
      </c>
      <c r="CN3" s="2">
        <v>7</v>
      </c>
      <c r="CO3" s="2">
        <v>8</v>
      </c>
      <c r="CP3" s="2">
        <v>9</v>
      </c>
      <c r="CQ3" s="2">
        <v>10</v>
      </c>
      <c r="CR3" s="2">
        <v>11</v>
      </c>
      <c r="CS3" s="2">
        <v>12</v>
      </c>
      <c r="CT3" s="2">
        <v>1</v>
      </c>
      <c r="CU3" s="2">
        <v>2</v>
      </c>
      <c r="CV3" s="2">
        <v>3</v>
      </c>
      <c r="CW3" s="2">
        <v>4</v>
      </c>
      <c r="CX3" s="2">
        <v>5</v>
      </c>
      <c r="CY3" s="2">
        <v>6</v>
      </c>
      <c r="CZ3" s="2">
        <v>7</v>
      </c>
      <c r="DA3" s="2">
        <v>8</v>
      </c>
      <c r="DB3" s="2">
        <v>9</v>
      </c>
      <c r="DC3" s="2">
        <v>10</v>
      </c>
      <c r="DD3" s="2">
        <v>11</v>
      </c>
      <c r="DE3" s="2">
        <v>12</v>
      </c>
      <c r="DF3" s="2">
        <v>1</v>
      </c>
      <c r="DG3" s="2">
        <v>2</v>
      </c>
      <c r="DH3" s="2">
        <v>3</v>
      </c>
      <c r="DI3" s="2">
        <v>4</v>
      </c>
      <c r="DJ3" s="2">
        <v>5</v>
      </c>
      <c r="DK3" s="2">
        <v>6</v>
      </c>
      <c r="DL3" s="2">
        <v>7</v>
      </c>
      <c r="DM3" s="2">
        <v>8</v>
      </c>
      <c r="DN3" s="2">
        <v>9</v>
      </c>
      <c r="DO3" s="2">
        <v>10</v>
      </c>
      <c r="DP3" s="2">
        <v>11</v>
      </c>
      <c r="DQ3" s="2">
        <v>12</v>
      </c>
      <c r="DR3" s="2">
        <v>1</v>
      </c>
      <c r="DS3" s="2">
        <v>2</v>
      </c>
      <c r="DT3" s="2">
        <v>3</v>
      </c>
      <c r="DU3" s="2">
        <v>4</v>
      </c>
      <c r="DV3" s="2">
        <v>5</v>
      </c>
      <c r="DW3" s="2">
        <v>6</v>
      </c>
      <c r="DX3" s="2">
        <v>7</v>
      </c>
      <c r="DY3" s="2">
        <v>8</v>
      </c>
      <c r="DZ3" s="2">
        <v>9</v>
      </c>
      <c r="EA3" s="2">
        <v>10</v>
      </c>
      <c r="EB3" s="2">
        <v>11</v>
      </c>
      <c r="EC3" s="2">
        <v>12</v>
      </c>
      <c r="ED3" s="2">
        <v>1</v>
      </c>
      <c r="EE3" s="2">
        <v>2</v>
      </c>
      <c r="EF3" s="2">
        <v>3</v>
      </c>
      <c r="EG3" s="2">
        <v>4</v>
      </c>
      <c r="EH3" s="2">
        <v>5</v>
      </c>
      <c r="EI3" s="2">
        <v>6</v>
      </c>
      <c r="EJ3" s="2">
        <v>7</v>
      </c>
      <c r="EK3" s="2">
        <v>8</v>
      </c>
      <c r="EL3" s="2">
        <v>9</v>
      </c>
      <c r="EM3" s="2">
        <v>10</v>
      </c>
      <c r="EN3" s="2">
        <v>11</v>
      </c>
      <c r="EO3" s="2">
        <v>12</v>
      </c>
      <c r="EP3" s="2">
        <v>1</v>
      </c>
      <c r="EQ3" s="2">
        <v>2</v>
      </c>
      <c r="ER3" s="2">
        <v>3</v>
      </c>
      <c r="ES3" s="2">
        <v>4</v>
      </c>
      <c r="ET3" s="2">
        <v>5</v>
      </c>
      <c r="EU3" s="2">
        <v>6</v>
      </c>
      <c r="EV3" s="2">
        <v>7</v>
      </c>
      <c r="EW3" s="2">
        <v>8</v>
      </c>
      <c r="EX3" s="2">
        <v>9</v>
      </c>
      <c r="EY3" s="2">
        <v>10</v>
      </c>
      <c r="EZ3" s="2">
        <v>11</v>
      </c>
      <c r="FA3" s="2">
        <v>12</v>
      </c>
      <c r="FB3" s="2">
        <v>1</v>
      </c>
      <c r="FC3" s="2">
        <v>2</v>
      </c>
      <c r="FD3" s="2">
        <v>3</v>
      </c>
      <c r="FE3" s="2">
        <v>4</v>
      </c>
      <c r="FF3" s="2">
        <v>5</v>
      </c>
      <c r="FG3" s="2">
        <v>6</v>
      </c>
      <c r="FH3" s="2">
        <v>7</v>
      </c>
      <c r="FI3" s="2">
        <v>8</v>
      </c>
      <c r="FJ3" s="2">
        <v>9</v>
      </c>
      <c r="FK3" s="2">
        <v>10</v>
      </c>
      <c r="FL3" s="2">
        <v>11</v>
      </c>
      <c r="FM3" s="2">
        <v>12</v>
      </c>
      <c r="FN3" s="2">
        <v>1</v>
      </c>
      <c r="FO3" s="2">
        <v>2</v>
      </c>
      <c r="FP3" s="2">
        <v>3</v>
      </c>
      <c r="FQ3" s="2">
        <v>4</v>
      </c>
      <c r="FR3" s="2">
        <v>5</v>
      </c>
      <c r="FS3" s="2">
        <v>6</v>
      </c>
      <c r="FT3" s="2">
        <v>7</v>
      </c>
      <c r="FU3" s="2">
        <v>8</v>
      </c>
      <c r="FV3" s="2">
        <v>9</v>
      </c>
      <c r="FW3" s="2">
        <v>10</v>
      </c>
      <c r="FX3" s="2">
        <v>11</v>
      </c>
      <c r="FY3" s="2">
        <v>12</v>
      </c>
      <c r="FZ3" s="2">
        <v>1</v>
      </c>
      <c r="GA3" s="2">
        <v>2</v>
      </c>
      <c r="GB3" s="2">
        <v>3</v>
      </c>
      <c r="GC3" s="2">
        <v>4</v>
      </c>
      <c r="GD3" s="2">
        <v>5</v>
      </c>
      <c r="GE3" s="2">
        <v>6</v>
      </c>
      <c r="GF3" s="2">
        <v>7</v>
      </c>
      <c r="GG3" s="2">
        <v>8</v>
      </c>
      <c r="GH3" s="2">
        <v>9</v>
      </c>
      <c r="GI3" s="2">
        <v>10</v>
      </c>
      <c r="GJ3" s="2">
        <v>11</v>
      </c>
      <c r="GK3" s="2">
        <v>12</v>
      </c>
      <c r="GL3" s="2">
        <v>1</v>
      </c>
      <c r="GM3" s="2">
        <v>2</v>
      </c>
      <c r="GN3" s="2">
        <v>3</v>
      </c>
      <c r="GO3" s="2">
        <v>4</v>
      </c>
      <c r="GP3" s="2">
        <v>5</v>
      </c>
      <c r="GQ3" s="2">
        <v>6</v>
      </c>
      <c r="GR3" s="2">
        <v>7</v>
      </c>
      <c r="GS3" s="2">
        <v>8</v>
      </c>
      <c r="GT3" s="2">
        <v>9</v>
      </c>
      <c r="GU3" s="2">
        <v>10</v>
      </c>
      <c r="GV3" s="2">
        <v>11</v>
      </c>
      <c r="GW3" s="2">
        <v>12</v>
      </c>
      <c r="GX3" s="2">
        <v>1</v>
      </c>
      <c r="GY3" s="2">
        <v>2</v>
      </c>
      <c r="GZ3" s="2">
        <v>3</v>
      </c>
      <c r="HA3" s="2">
        <v>4</v>
      </c>
      <c r="HB3" s="2">
        <v>5</v>
      </c>
      <c r="HC3" s="2">
        <v>6</v>
      </c>
      <c r="HD3" s="2">
        <v>7</v>
      </c>
      <c r="HE3" s="2">
        <v>8</v>
      </c>
      <c r="HF3" s="2">
        <v>9</v>
      </c>
      <c r="HG3" s="2">
        <v>10</v>
      </c>
      <c r="HH3" s="2">
        <v>11</v>
      </c>
      <c r="HI3" s="2">
        <v>12</v>
      </c>
      <c r="HJ3" s="2">
        <v>1</v>
      </c>
      <c r="HK3" s="2">
        <v>2</v>
      </c>
      <c r="HL3" s="2">
        <v>3</v>
      </c>
      <c r="HM3" s="2">
        <v>4</v>
      </c>
      <c r="HN3" s="2">
        <v>5</v>
      </c>
      <c r="HO3" s="2">
        <v>6</v>
      </c>
      <c r="HP3" s="2">
        <v>7</v>
      </c>
      <c r="HQ3" s="2">
        <v>8</v>
      </c>
      <c r="HR3" s="2">
        <v>9</v>
      </c>
      <c r="HS3" s="2">
        <v>10</v>
      </c>
      <c r="HT3" s="2">
        <v>11</v>
      </c>
      <c r="HU3" s="2">
        <v>12</v>
      </c>
      <c r="HV3" s="2">
        <v>1</v>
      </c>
      <c r="HW3" s="2">
        <v>2</v>
      </c>
      <c r="HX3" s="2">
        <v>3</v>
      </c>
      <c r="HY3" s="2">
        <v>4</v>
      </c>
      <c r="HZ3" s="2">
        <v>5</v>
      </c>
      <c r="IA3" s="2">
        <v>6</v>
      </c>
      <c r="IB3" s="2">
        <v>7</v>
      </c>
      <c r="IC3" s="2">
        <v>8</v>
      </c>
      <c r="ID3" s="2">
        <v>9</v>
      </c>
      <c r="IE3" s="2">
        <v>10</v>
      </c>
      <c r="IF3" s="2">
        <v>11</v>
      </c>
      <c r="IG3" s="2">
        <v>12</v>
      </c>
      <c r="IH3" s="2">
        <v>1</v>
      </c>
      <c r="II3" s="2">
        <v>2</v>
      </c>
      <c r="IJ3" s="2">
        <v>3</v>
      </c>
      <c r="IK3" s="2">
        <v>4</v>
      </c>
      <c r="IL3" s="2">
        <v>5</v>
      </c>
      <c r="IM3" s="2">
        <v>6</v>
      </c>
      <c r="IN3" s="2">
        <v>7</v>
      </c>
      <c r="IO3" s="2">
        <v>8</v>
      </c>
      <c r="IP3" s="2">
        <v>9</v>
      </c>
      <c r="IQ3" s="2">
        <v>10</v>
      </c>
      <c r="IR3" s="2">
        <v>11</v>
      </c>
      <c r="IS3" s="2">
        <v>12</v>
      </c>
      <c r="IT3" s="2">
        <v>1</v>
      </c>
      <c r="IU3" s="2">
        <v>2</v>
      </c>
      <c r="IV3" s="2">
        <v>3</v>
      </c>
      <c r="IW3" s="2">
        <v>4</v>
      </c>
      <c r="IX3" s="2">
        <v>5</v>
      </c>
      <c r="IY3" s="2">
        <v>6</v>
      </c>
      <c r="IZ3" s="2">
        <v>7</v>
      </c>
      <c r="JA3" s="2">
        <v>8</v>
      </c>
      <c r="JB3" s="2">
        <v>9</v>
      </c>
      <c r="JC3" s="2">
        <v>10</v>
      </c>
      <c r="JD3" s="2">
        <v>11</v>
      </c>
      <c r="JE3" s="2">
        <v>12</v>
      </c>
      <c r="JF3" s="2">
        <v>1</v>
      </c>
      <c r="JG3" s="2">
        <v>2</v>
      </c>
      <c r="JH3" s="2">
        <v>3</v>
      </c>
      <c r="JI3" s="2">
        <v>4</v>
      </c>
      <c r="JJ3" s="2">
        <v>5</v>
      </c>
      <c r="JK3" s="2">
        <v>6</v>
      </c>
      <c r="JL3" s="2">
        <v>7</v>
      </c>
      <c r="JM3" s="2">
        <v>8</v>
      </c>
      <c r="JN3" s="2">
        <v>9</v>
      </c>
      <c r="JO3" s="2">
        <v>10</v>
      </c>
      <c r="JP3" s="2">
        <v>11</v>
      </c>
      <c r="JQ3" s="2">
        <v>12</v>
      </c>
      <c r="JR3" s="2">
        <v>1</v>
      </c>
      <c r="JS3" s="2">
        <v>2</v>
      </c>
      <c r="JT3" s="2">
        <v>3</v>
      </c>
      <c r="JU3" s="2">
        <v>4</v>
      </c>
      <c r="JV3" s="2">
        <v>5</v>
      </c>
      <c r="JW3" s="2">
        <v>6</v>
      </c>
      <c r="JX3" s="2">
        <v>7</v>
      </c>
      <c r="JY3" s="2">
        <v>8</v>
      </c>
      <c r="JZ3" s="2">
        <v>9</v>
      </c>
      <c r="KA3" s="2">
        <v>10</v>
      </c>
      <c r="KB3" s="2">
        <v>11</v>
      </c>
      <c r="KC3" s="2">
        <v>12</v>
      </c>
    </row>
    <row r="4" spans="2:353">
      <c r="B4" s="8" t="s">
        <v>4</v>
      </c>
      <c r="C4" s="11">
        <f t="shared" ref="C4:X4" si="0">AVERAGEIF($Z$2:$KC$2,C$2,$Z4:$KC4)</f>
        <v>0.59</v>
      </c>
      <c r="D4" s="11">
        <f t="shared" si="0"/>
        <v>0.63</v>
      </c>
      <c r="E4" s="11">
        <f t="shared" si="0"/>
        <v>0.66399999999999992</v>
      </c>
      <c r="F4" s="11">
        <f t="shared" si="0"/>
        <v>0.69800000000000029</v>
      </c>
      <c r="G4" s="11">
        <f t="shared" si="0"/>
        <v>0.7320000000000001</v>
      </c>
      <c r="H4" s="11">
        <f t="shared" si="0"/>
        <v>0.76600000000000013</v>
      </c>
      <c r="I4" s="11">
        <f t="shared" si="0"/>
        <v>0.79999999999999993</v>
      </c>
      <c r="J4" s="11">
        <f t="shared" si="0"/>
        <v>0.81333333333333313</v>
      </c>
      <c r="K4" s="11">
        <f t="shared" si="0"/>
        <v>0.82666666666666633</v>
      </c>
      <c r="L4" s="11">
        <f t="shared" si="0"/>
        <v>0.84</v>
      </c>
      <c r="M4" s="11">
        <f t="shared" si="0"/>
        <v>0.85333333333333339</v>
      </c>
      <c r="N4" s="11">
        <f t="shared" si="0"/>
        <v>0.86666666666666659</v>
      </c>
      <c r="O4" s="11">
        <f t="shared" si="0"/>
        <v>0.87999999999999989</v>
      </c>
      <c r="P4" s="11">
        <f t="shared" si="0"/>
        <v>0.89333333333333309</v>
      </c>
      <c r="Q4" s="11">
        <f t="shared" si="0"/>
        <v>0.9066666666666664</v>
      </c>
      <c r="R4" s="11">
        <f t="shared" si="0"/>
        <v>0.91999999999999982</v>
      </c>
      <c r="S4" s="11">
        <f t="shared" si="0"/>
        <v>0.93333333333333346</v>
      </c>
      <c r="T4" s="11">
        <f t="shared" si="0"/>
        <v>0.94666666666666666</v>
      </c>
      <c r="U4" s="11">
        <f t="shared" si="0"/>
        <v>0.95999999999999963</v>
      </c>
      <c r="V4" s="11">
        <f t="shared" si="0"/>
        <v>0.97333333333333283</v>
      </c>
      <c r="W4" s="11">
        <f t="shared" si="0"/>
        <v>0.98666666666666636</v>
      </c>
      <c r="X4" s="11">
        <f t="shared" si="0"/>
        <v>1</v>
      </c>
      <c r="Y4" s="11"/>
      <c r="Z4" s="9">
        <f>VLOOKUP(Z2,ref!$A$4:$B$25,2)</f>
        <v>0.59</v>
      </c>
      <c r="AA4" s="9">
        <f>VLOOKUP(AA2,ref!$A$4:$B$25,2)</f>
        <v>0.59</v>
      </c>
      <c r="AB4" s="9">
        <f>VLOOKUP(AB2,ref!$A$4:$B$25,2)</f>
        <v>0.59</v>
      </c>
      <c r="AC4" s="9">
        <f>VLOOKUP(AC2,ref!$A$4:$B$25,2)</f>
        <v>0.59</v>
      </c>
      <c r="AD4" s="9">
        <f>VLOOKUP(AD2,ref!$A$4:$B$25,2)</f>
        <v>0.59</v>
      </c>
      <c r="AE4" s="9">
        <f>VLOOKUP(AE2,ref!$A$4:$B$25,2)</f>
        <v>0.59</v>
      </c>
      <c r="AF4" s="9">
        <f>VLOOKUP(AF2,ref!$A$4:$B$25,2)</f>
        <v>0.59</v>
      </c>
      <c r="AG4" s="9">
        <f>VLOOKUP(AG2,ref!$A$4:$B$25,2)</f>
        <v>0.59</v>
      </c>
      <c r="AH4" s="9">
        <f>VLOOKUP(AH2,ref!$A$4:$B$25,2)</f>
        <v>0.59</v>
      </c>
      <c r="AI4" s="9">
        <f>VLOOKUP(AI2,ref!$A$4:$B$25,2)</f>
        <v>0.59</v>
      </c>
      <c r="AJ4" s="9">
        <f>VLOOKUP(AJ2,ref!$A$4:$B$25,2)</f>
        <v>0.59</v>
      </c>
      <c r="AK4" s="9">
        <f>VLOOKUP(AK2,ref!$A$4:$B$25,2)</f>
        <v>0.59</v>
      </c>
      <c r="AL4" s="9">
        <f>VLOOKUP(AL2,ref!$A$4:$B$25,2)</f>
        <v>0.63</v>
      </c>
      <c r="AM4" s="9">
        <f>VLOOKUP(AM2,ref!$A$4:$B$25,2)</f>
        <v>0.63</v>
      </c>
      <c r="AN4" s="9">
        <f>VLOOKUP(AN2,ref!$A$4:$B$25,2)</f>
        <v>0.63</v>
      </c>
      <c r="AO4" s="9">
        <f>VLOOKUP(AO2,ref!$A$4:$B$25,2)</f>
        <v>0.63</v>
      </c>
      <c r="AP4" s="9">
        <f>VLOOKUP(AP2,ref!$A$4:$B$25,2)</f>
        <v>0.63</v>
      </c>
      <c r="AQ4" s="9">
        <f>VLOOKUP(AQ2,ref!$A$4:$B$25,2)</f>
        <v>0.63</v>
      </c>
      <c r="AR4" s="9">
        <f>VLOOKUP(AR2,ref!$A$4:$B$25,2)</f>
        <v>0.63</v>
      </c>
      <c r="AS4" s="9">
        <f>VLOOKUP(AS2,ref!$A$4:$B$25,2)</f>
        <v>0.63</v>
      </c>
      <c r="AT4" s="9">
        <f>VLOOKUP(AT2,ref!$A$4:$B$25,2)</f>
        <v>0.63</v>
      </c>
      <c r="AU4" s="9">
        <f>VLOOKUP(AU2,ref!$A$4:$B$25,2)</f>
        <v>0.63</v>
      </c>
      <c r="AV4" s="9">
        <f>VLOOKUP(AV2,ref!$A$4:$B$25,2)</f>
        <v>0.63</v>
      </c>
      <c r="AW4" s="9">
        <f>VLOOKUP(AW2,ref!$A$4:$B$25,2)</f>
        <v>0.63</v>
      </c>
      <c r="AX4" s="9">
        <f>VLOOKUP(AX2,ref!$A$4:$B$25,2)</f>
        <v>0.66400000000000003</v>
      </c>
      <c r="AY4" s="9">
        <f>VLOOKUP(AY2,ref!$A$4:$B$25,2)</f>
        <v>0.66400000000000003</v>
      </c>
      <c r="AZ4" s="9">
        <f>VLOOKUP(AZ2,ref!$A$4:$B$25,2)</f>
        <v>0.66400000000000003</v>
      </c>
      <c r="BA4" s="9">
        <f>VLOOKUP(BA2,ref!$A$4:$B$25,2)</f>
        <v>0.66400000000000003</v>
      </c>
      <c r="BB4" s="9">
        <f>VLOOKUP(BB2,ref!$A$4:$B$25,2)</f>
        <v>0.66400000000000003</v>
      </c>
      <c r="BC4" s="9">
        <f>VLOOKUP(BC2,ref!$A$4:$B$25,2)</f>
        <v>0.66400000000000003</v>
      </c>
      <c r="BD4" s="9">
        <f>VLOOKUP(BD2,ref!$A$4:$B$25,2)</f>
        <v>0.66400000000000003</v>
      </c>
      <c r="BE4" s="9">
        <f>VLOOKUP(BE2,ref!$A$4:$B$25,2)</f>
        <v>0.66400000000000003</v>
      </c>
      <c r="BF4" s="9">
        <f>VLOOKUP(BF2,ref!$A$4:$B$25,2)</f>
        <v>0.66400000000000003</v>
      </c>
      <c r="BG4" s="9">
        <f>VLOOKUP(BG2,ref!$A$4:$B$25,2)</f>
        <v>0.66400000000000003</v>
      </c>
      <c r="BH4" s="9">
        <f>VLOOKUP(BH2,ref!$A$4:$B$25,2)</f>
        <v>0.66400000000000003</v>
      </c>
      <c r="BI4" s="9">
        <f>VLOOKUP(BI2,ref!$A$4:$B$25,2)</f>
        <v>0.66400000000000003</v>
      </c>
      <c r="BJ4" s="9">
        <f>VLOOKUP(BJ2,ref!$A$4:$B$25,2)</f>
        <v>0.69800000000000006</v>
      </c>
      <c r="BK4" s="9">
        <f>VLOOKUP(BK2,ref!$A$4:$B$25,2)</f>
        <v>0.69800000000000006</v>
      </c>
      <c r="BL4" s="9">
        <f>VLOOKUP(BL2,ref!$A$4:$B$25,2)</f>
        <v>0.69800000000000006</v>
      </c>
      <c r="BM4" s="9">
        <f>VLOOKUP(BM2,ref!$A$4:$B$25,2)</f>
        <v>0.69800000000000006</v>
      </c>
      <c r="BN4" s="9">
        <f>VLOOKUP(BN2,ref!$A$4:$B$25,2)</f>
        <v>0.69800000000000006</v>
      </c>
      <c r="BO4" s="9">
        <f>VLOOKUP(BO2,ref!$A$4:$B$25,2)</f>
        <v>0.69800000000000006</v>
      </c>
      <c r="BP4" s="9">
        <f>VLOOKUP(BP2,ref!$A$4:$B$25,2)</f>
        <v>0.69800000000000006</v>
      </c>
      <c r="BQ4" s="9">
        <f>VLOOKUP(BQ2,ref!$A$4:$B$25,2)</f>
        <v>0.69800000000000006</v>
      </c>
      <c r="BR4" s="9">
        <f>VLOOKUP(BR2,ref!$A$4:$B$25,2)</f>
        <v>0.69800000000000006</v>
      </c>
      <c r="BS4" s="9">
        <f>VLOOKUP(BS2,ref!$A$4:$B$25,2)</f>
        <v>0.69800000000000006</v>
      </c>
      <c r="BT4" s="9">
        <f>VLOOKUP(BT2,ref!$A$4:$B$25,2)</f>
        <v>0.69800000000000006</v>
      </c>
      <c r="BU4" s="9">
        <f>VLOOKUP(BU2,ref!$A$4:$B$25,2)</f>
        <v>0.69800000000000006</v>
      </c>
      <c r="BV4" s="9">
        <f>VLOOKUP(BV2,ref!$A$4:$B$25,2)</f>
        <v>0.7320000000000001</v>
      </c>
      <c r="BW4" s="9">
        <f>VLOOKUP(BW2,ref!$A$4:$B$25,2)</f>
        <v>0.7320000000000001</v>
      </c>
      <c r="BX4" s="9">
        <f>VLOOKUP(BX2,ref!$A$4:$B$25,2)</f>
        <v>0.7320000000000001</v>
      </c>
      <c r="BY4" s="9">
        <f>VLOOKUP(BY2,ref!$A$4:$B$25,2)</f>
        <v>0.7320000000000001</v>
      </c>
      <c r="BZ4" s="9">
        <f>VLOOKUP(BZ2,ref!$A$4:$B$25,2)</f>
        <v>0.7320000000000001</v>
      </c>
      <c r="CA4" s="9">
        <f>VLOOKUP(CA2,ref!$A$4:$B$25,2)</f>
        <v>0.7320000000000001</v>
      </c>
      <c r="CB4" s="9">
        <f>VLOOKUP(CB2,ref!$A$4:$B$25,2)</f>
        <v>0.7320000000000001</v>
      </c>
      <c r="CC4" s="9">
        <f>VLOOKUP(CC2,ref!$A$4:$B$25,2)</f>
        <v>0.7320000000000001</v>
      </c>
      <c r="CD4" s="9">
        <f>VLOOKUP(CD2,ref!$A$4:$B$25,2)</f>
        <v>0.7320000000000001</v>
      </c>
      <c r="CE4" s="9">
        <f>VLOOKUP(CE2,ref!$A$4:$B$25,2)</f>
        <v>0.7320000000000001</v>
      </c>
      <c r="CF4" s="9">
        <f>VLOOKUP(CF2,ref!$A$4:$B$25,2)</f>
        <v>0.7320000000000001</v>
      </c>
      <c r="CG4" s="9">
        <f>VLOOKUP(CG2,ref!$A$4:$B$25,2)</f>
        <v>0.7320000000000001</v>
      </c>
      <c r="CH4" s="9">
        <f>VLOOKUP(CH2,ref!$A$4:$B$25,2)</f>
        <v>0.76600000000000013</v>
      </c>
      <c r="CI4" s="9">
        <f>VLOOKUP(CI2,ref!$A$4:$B$25,2)</f>
        <v>0.76600000000000013</v>
      </c>
      <c r="CJ4" s="9">
        <f>VLOOKUP(CJ2,ref!$A$4:$B$25,2)</f>
        <v>0.76600000000000013</v>
      </c>
      <c r="CK4" s="9">
        <f>VLOOKUP(CK2,ref!$A$4:$B$25,2)</f>
        <v>0.76600000000000013</v>
      </c>
      <c r="CL4" s="9">
        <f>VLOOKUP(CL2,ref!$A$4:$B$25,2)</f>
        <v>0.76600000000000013</v>
      </c>
      <c r="CM4" s="9">
        <f>VLOOKUP(CM2,ref!$A$4:$B$25,2)</f>
        <v>0.76600000000000013</v>
      </c>
      <c r="CN4" s="9">
        <f>VLOOKUP(CN2,ref!$A$4:$B$25,2)</f>
        <v>0.76600000000000013</v>
      </c>
      <c r="CO4" s="9">
        <f>VLOOKUP(CO2,ref!$A$4:$B$25,2)</f>
        <v>0.76600000000000013</v>
      </c>
      <c r="CP4" s="9">
        <f>VLOOKUP(CP2,ref!$A$4:$B$25,2)</f>
        <v>0.76600000000000013</v>
      </c>
      <c r="CQ4" s="9">
        <f>VLOOKUP(CQ2,ref!$A$4:$B$25,2)</f>
        <v>0.76600000000000013</v>
      </c>
      <c r="CR4" s="9">
        <f>VLOOKUP(CR2,ref!$A$4:$B$25,2)</f>
        <v>0.76600000000000013</v>
      </c>
      <c r="CS4" s="9">
        <f>VLOOKUP(CS2,ref!$A$4:$B$25,2)</f>
        <v>0.76600000000000013</v>
      </c>
      <c r="CT4" s="9">
        <f>VLOOKUP(CT2,ref!$A$4:$B$25,2)</f>
        <v>0.8</v>
      </c>
      <c r="CU4" s="9">
        <f>VLOOKUP(CU2,ref!$A$4:$B$25,2)</f>
        <v>0.8</v>
      </c>
      <c r="CV4" s="9">
        <f>VLOOKUP(CV2,ref!$A$4:$B$25,2)</f>
        <v>0.8</v>
      </c>
      <c r="CW4" s="9">
        <f>VLOOKUP(CW2,ref!$A$4:$B$25,2)</f>
        <v>0.8</v>
      </c>
      <c r="CX4" s="9">
        <f>VLOOKUP(CX2,ref!$A$4:$B$25,2)</f>
        <v>0.8</v>
      </c>
      <c r="CY4" s="9">
        <f>VLOOKUP(CY2,ref!$A$4:$B$25,2)</f>
        <v>0.8</v>
      </c>
      <c r="CZ4" s="9">
        <f>VLOOKUP(CZ2,ref!$A$4:$B$25,2)</f>
        <v>0.8</v>
      </c>
      <c r="DA4" s="9">
        <f>VLOOKUP(DA2,ref!$A$4:$B$25,2)</f>
        <v>0.8</v>
      </c>
      <c r="DB4" s="9">
        <f>VLOOKUP(DB2,ref!$A$4:$B$25,2)</f>
        <v>0.8</v>
      </c>
      <c r="DC4" s="9">
        <f>VLOOKUP(DC2,ref!$A$4:$B$25,2)</f>
        <v>0.8</v>
      </c>
      <c r="DD4" s="9">
        <f>VLOOKUP(DD2,ref!$A$4:$B$25,2)</f>
        <v>0.8</v>
      </c>
      <c r="DE4" s="9">
        <f>VLOOKUP(DE2,ref!$A$4:$B$25,2)</f>
        <v>0.8</v>
      </c>
      <c r="DF4" s="9">
        <f>VLOOKUP(DF2,ref!$A$4:$B$25,2)</f>
        <v>0.81333333333333335</v>
      </c>
      <c r="DG4" s="9">
        <f>VLOOKUP(DG2,ref!$A$4:$B$25,2)</f>
        <v>0.81333333333333335</v>
      </c>
      <c r="DH4" s="9">
        <f>VLOOKUP(DH2,ref!$A$4:$B$25,2)</f>
        <v>0.81333333333333335</v>
      </c>
      <c r="DI4" s="9">
        <f>VLOOKUP(DI2,ref!$A$4:$B$25,2)</f>
        <v>0.81333333333333335</v>
      </c>
      <c r="DJ4" s="9">
        <f>VLOOKUP(DJ2,ref!$A$4:$B$25,2)</f>
        <v>0.81333333333333335</v>
      </c>
      <c r="DK4" s="9">
        <f>VLOOKUP(DK2,ref!$A$4:$B$25,2)</f>
        <v>0.81333333333333335</v>
      </c>
      <c r="DL4" s="9">
        <f>VLOOKUP(DL2,ref!$A$4:$B$25,2)</f>
        <v>0.81333333333333335</v>
      </c>
      <c r="DM4" s="9">
        <f>VLOOKUP(DM2,ref!$A$4:$B$25,2)</f>
        <v>0.81333333333333335</v>
      </c>
      <c r="DN4" s="9">
        <f>VLOOKUP(DN2,ref!$A$4:$B$25,2)</f>
        <v>0.81333333333333335</v>
      </c>
      <c r="DO4" s="9">
        <f>VLOOKUP(DO2,ref!$A$4:$B$25,2)</f>
        <v>0.81333333333333335</v>
      </c>
      <c r="DP4" s="9">
        <f>VLOOKUP(DP2,ref!$A$4:$B$25,2)</f>
        <v>0.81333333333333335</v>
      </c>
      <c r="DQ4" s="9">
        <f>VLOOKUP(DQ2,ref!$A$4:$B$25,2)</f>
        <v>0.81333333333333335</v>
      </c>
      <c r="DR4" s="9">
        <f>VLOOKUP(DR2,ref!$A$4:$B$25,2)</f>
        <v>0.82666666666666666</v>
      </c>
      <c r="DS4" s="9">
        <f>VLOOKUP(DS2,ref!$A$4:$B$25,2)</f>
        <v>0.82666666666666666</v>
      </c>
      <c r="DT4" s="9">
        <f>VLOOKUP(DT2,ref!$A$4:$B$25,2)</f>
        <v>0.82666666666666666</v>
      </c>
      <c r="DU4" s="9">
        <f>VLOOKUP(DU2,ref!$A$4:$B$25,2)</f>
        <v>0.82666666666666666</v>
      </c>
      <c r="DV4" s="9">
        <f>VLOOKUP(DV2,ref!$A$4:$B$25,2)</f>
        <v>0.82666666666666666</v>
      </c>
      <c r="DW4" s="9">
        <f>VLOOKUP(DW2,ref!$A$4:$B$25,2)</f>
        <v>0.82666666666666666</v>
      </c>
      <c r="DX4" s="9">
        <f>VLOOKUP(DX2,ref!$A$4:$B$25,2)</f>
        <v>0.82666666666666666</v>
      </c>
      <c r="DY4" s="9">
        <f>VLOOKUP(DY2,ref!$A$4:$B$25,2)</f>
        <v>0.82666666666666666</v>
      </c>
      <c r="DZ4" s="9">
        <f>VLOOKUP(DZ2,ref!$A$4:$B$25,2)</f>
        <v>0.82666666666666666</v>
      </c>
      <c r="EA4" s="9">
        <f>VLOOKUP(EA2,ref!$A$4:$B$25,2)</f>
        <v>0.82666666666666666</v>
      </c>
      <c r="EB4" s="9">
        <f>VLOOKUP(EB2,ref!$A$4:$B$25,2)</f>
        <v>0.82666666666666666</v>
      </c>
      <c r="EC4" s="9">
        <f>VLOOKUP(EC2,ref!$A$4:$B$25,2)</f>
        <v>0.82666666666666666</v>
      </c>
      <c r="ED4" s="9">
        <f>VLOOKUP(ED2,ref!$A$4:$B$25,2)</f>
        <v>0.84</v>
      </c>
      <c r="EE4" s="9">
        <f>VLOOKUP(EE2,ref!$A$4:$B$25,2)</f>
        <v>0.84</v>
      </c>
      <c r="EF4" s="9">
        <f>VLOOKUP(EF2,ref!$A$4:$B$25,2)</f>
        <v>0.84</v>
      </c>
      <c r="EG4" s="9">
        <f>VLOOKUP(EG2,ref!$A$4:$B$25,2)</f>
        <v>0.84</v>
      </c>
      <c r="EH4" s="9">
        <f>VLOOKUP(EH2,ref!$A$4:$B$25,2)</f>
        <v>0.84</v>
      </c>
      <c r="EI4" s="9">
        <f>VLOOKUP(EI2,ref!$A$4:$B$25,2)</f>
        <v>0.84</v>
      </c>
      <c r="EJ4" s="9">
        <f>VLOOKUP(EJ2,ref!$A$4:$B$25,2)</f>
        <v>0.84</v>
      </c>
      <c r="EK4" s="9">
        <f>VLOOKUP(EK2,ref!$A$4:$B$25,2)</f>
        <v>0.84</v>
      </c>
      <c r="EL4" s="9">
        <f>VLOOKUP(EL2,ref!$A$4:$B$25,2)</f>
        <v>0.84</v>
      </c>
      <c r="EM4" s="9">
        <f>VLOOKUP(EM2,ref!$A$4:$B$25,2)</f>
        <v>0.84</v>
      </c>
      <c r="EN4" s="9">
        <f>VLOOKUP(EN2,ref!$A$4:$B$25,2)</f>
        <v>0.84</v>
      </c>
      <c r="EO4" s="9">
        <f>VLOOKUP(EO2,ref!$A$4:$B$25,2)</f>
        <v>0.84</v>
      </c>
      <c r="EP4" s="9">
        <f>VLOOKUP(EP2,ref!$A$4:$B$25,2)</f>
        <v>0.85333333333333328</v>
      </c>
      <c r="EQ4" s="9">
        <f>VLOOKUP(EQ2,ref!$A$4:$B$25,2)</f>
        <v>0.85333333333333328</v>
      </c>
      <c r="ER4" s="9">
        <f>VLOOKUP(ER2,ref!$A$4:$B$25,2)</f>
        <v>0.85333333333333328</v>
      </c>
      <c r="ES4" s="9">
        <f>VLOOKUP(ES2,ref!$A$4:$B$25,2)</f>
        <v>0.85333333333333328</v>
      </c>
      <c r="ET4" s="9">
        <f>VLOOKUP(ET2,ref!$A$4:$B$25,2)</f>
        <v>0.85333333333333328</v>
      </c>
      <c r="EU4" s="9">
        <f>VLOOKUP(EU2,ref!$A$4:$B$25,2)</f>
        <v>0.85333333333333328</v>
      </c>
      <c r="EV4" s="9">
        <f>VLOOKUP(EV2,ref!$A$4:$B$25,2)</f>
        <v>0.85333333333333328</v>
      </c>
      <c r="EW4" s="9">
        <f>VLOOKUP(EW2,ref!$A$4:$B$25,2)</f>
        <v>0.85333333333333328</v>
      </c>
      <c r="EX4" s="9">
        <f>VLOOKUP(EX2,ref!$A$4:$B$25,2)</f>
        <v>0.85333333333333328</v>
      </c>
      <c r="EY4" s="9">
        <f>VLOOKUP(EY2,ref!$A$4:$B$25,2)</f>
        <v>0.85333333333333328</v>
      </c>
      <c r="EZ4" s="9">
        <f>VLOOKUP(EZ2,ref!$A$4:$B$25,2)</f>
        <v>0.85333333333333328</v>
      </c>
      <c r="FA4" s="9">
        <f>VLOOKUP(FA2,ref!$A$4:$B$25,2)</f>
        <v>0.85333333333333328</v>
      </c>
      <c r="FB4" s="9">
        <f>VLOOKUP(FB2,ref!$A$4:$B$25,2)</f>
        <v>0.86666666666666659</v>
      </c>
      <c r="FC4" s="9">
        <f>VLOOKUP(FC2,ref!$A$4:$B$25,2)</f>
        <v>0.86666666666666659</v>
      </c>
      <c r="FD4" s="9">
        <f>VLOOKUP(FD2,ref!$A$4:$B$25,2)</f>
        <v>0.86666666666666659</v>
      </c>
      <c r="FE4" s="9">
        <f>VLOOKUP(FE2,ref!$A$4:$B$25,2)</f>
        <v>0.86666666666666659</v>
      </c>
      <c r="FF4" s="9">
        <f>VLOOKUP(FF2,ref!$A$4:$B$25,2)</f>
        <v>0.86666666666666659</v>
      </c>
      <c r="FG4" s="9">
        <f>VLOOKUP(FG2,ref!$A$4:$B$25,2)</f>
        <v>0.86666666666666659</v>
      </c>
      <c r="FH4" s="9">
        <f>VLOOKUP(FH2,ref!$A$4:$B$25,2)</f>
        <v>0.86666666666666659</v>
      </c>
      <c r="FI4" s="9">
        <f>VLOOKUP(FI2,ref!$A$4:$B$25,2)</f>
        <v>0.86666666666666659</v>
      </c>
      <c r="FJ4" s="9">
        <f>VLOOKUP(FJ2,ref!$A$4:$B$25,2)</f>
        <v>0.86666666666666659</v>
      </c>
      <c r="FK4" s="9">
        <f>VLOOKUP(FK2,ref!$A$4:$B$25,2)</f>
        <v>0.86666666666666659</v>
      </c>
      <c r="FL4" s="9">
        <f>VLOOKUP(FL2,ref!$A$4:$B$25,2)</f>
        <v>0.86666666666666659</v>
      </c>
      <c r="FM4" s="9">
        <f>VLOOKUP(FM2,ref!$A$4:$B$25,2)</f>
        <v>0.86666666666666659</v>
      </c>
      <c r="FN4" s="9">
        <f>VLOOKUP(FN2,ref!$A$4:$B$25,2)</f>
        <v>0.87999999999999989</v>
      </c>
      <c r="FO4" s="9">
        <f>VLOOKUP(FO2,ref!$A$4:$B$25,2)</f>
        <v>0.87999999999999989</v>
      </c>
      <c r="FP4" s="9">
        <f>VLOOKUP(FP2,ref!$A$4:$B$25,2)</f>
        <v>0.87999999999999989</v>
      </c>
      <c r="FQ4" s="9">
        <f>VLOOKUP(FQ2,ref!$A$4:$B$25,2)</f>
        <v>0.87999999999999989</v>
      </c>
      <c r="FR4" s="9">
        <f>VLOOKUP(FR2,ref!$A$4:$B$25,2)</f>
        <v>0.87999999999999989</v>
      </c>
      <c r="FS4" s="9">
        <f>VLOOKUP(FS2,ref!$A$4:$B$25,2)</f>
        <v>0.87999999999999989</v>
      </c>
      <c r="FT4" s="9">
        <f>VLOOKUP(FT2,ref!$A$4:$B$25,2)</f>
        <v>0.87999999999999989</v>
      </c>
      <c r="FU4" s="9">
        <f>VLOOKUP(FU2,ref!$A$4:$B$25,2)</f>
        <v>0.87999999999999989</v>
      </c>
      <c r="FV4" s="9">
        <f>VLOOKUP(FV2,ref!$A$4:$B$25,2)</f>
        <v>0.87999999999999989</v>
      </c>
      <c r="FW4" s="9">
        <f>VLOOKUP(FW2,ref!$A$4:$B$25,2)</f>
        <v>0.87999999999999989</v>
      </c>
      <c r="FX4" s="9">
        <f>VLOOKUP(FX2,ref!$A$4:$B$25,2)</f>
        <v>0.87999999999999989</v>
      </c>
      <c r="FY4" s="9">
        <f>VLOOKUP(FY2,ref!$A$4:$B$25,2)</f>
        <v>0.87999999999999989</v>
      </c>
      <c r="FZ4" s="9">
        <f>VLOOKUP(FZ2,ref!$A$4:$B$25,2)</f>
        <v>0.8933333333333332</v>
      </c>
      <c r="GA4" s="9">
        <f>VLOOKUP(GA2,ref!$A$4:$B$25,2)</f>
        <v>0.8933333333333332</v>
      </c>
      <c r="GB4" s="9">
        <f>VLOOKUP(GB2,ref!$A$4:$B$25,2)</f>
        <v>0.8933333333333332</v>
      </c>
      <c r="GC4" s="9">
        <f>VLOOKUP(GC2,ref!$A$4:$B$25,2)</f>
        <v>0.8933333333333332</v>
      </c>
      <c r="GD4" s="9">
        <f>VLOOKUP(GD2,ref!$A$4:$B$25,2)</f>
        <v>0.8933333333333332</v>
      </c>
      <c r="GE4" s="9">
        <f>VLOOKUP(GE2,ref!$A$4:$B$25,2)</f>
        <v>0.8933333333333332</v>
      </c>
      <c r="GF4" s="9">
        <f>VLOOKUP(GF2,ref!$A$4:$B$25,2)</f>
        <v>0.8933333333333332</v>
      </c>
      <c r="GG4" s="9">
        <f>VLOOKUP(GG2,ref!$A$4:$B$25,2)</f>
        <v>0.8933333333333332</v>
      </c>
      <c r="GH4" s="9">
        <f>VLOOKUP(GH2,ref!$A$4:$B$25,2)</f>
        <v>0.8933333333333332</v>
      </c>
      <c r="GI4" s="9">
        <f>VLOOKUP(GI2,ref!$A$4:$B$25,2)</f>
        <v>0.8933333333333332</v>
      </c>
      <c r="GJ4" s="9">
        <f>VLOOKUP(GJ2,ref!$A$4:$B$25,2)</f>
        <v>0.8933333333333332</v>
      </c>
      <c r="GK4" s="9">
        <f>VLOOKUP(GK2,ref!$A$4:$B$25,2)</f>
        <v>0.8933333333333332</v>
      </c>
      <c r="GL4" s="9">
        <f>VLOOKUP(GL2,ref!$A$4:$B$25,2)</f>
        <v>0.90666666666666651</v>
      </c>
      <c r="GM4" s="9">
        <f>VLOOKUP(GM2,ref!$A$4:$B$25,2)</f>
        <v>0.90666666666666651</v>
      </c>
      <c r="GN4" s="9">
        <f>VLOOKUP(GN2,ref!$A$4:$B$25,2)</f>
        <v>0.90666666666666651</v>
      </c>
      <c r="GO4" s="9">
        <f>VLOOKUP(GO2,ref!$A$4:$B$25,2)</f>
        <v>0.90666666666666651</v>
      </c>
      <c r="GP4" s="9">
        <f>VLOOKUP(GP2,ref!$A$4:$B$25,2)</f>
        <v>0.90666666666666651</v>
      </c>
      <c r="GQ4" s="9">
        <f>VLOOKUP(GQ2,ref!$A$4:$B$25,2)</f>
        <v>0.90666666666666651</v>
      </c>
      <c r="GR4" s="9">
        <f>VLOOKUP(GR2,ref!$A$4:$B$25,2)</f>
        <v>0.90666666666666651</v>
      </c>
      <c r="GS4" s="9">
        <f>VLOOKUP(GS2,ref!$A$4:$B$25,2)</f>
        <v>0.90666666666666651</v>
      </c>
      <c r="GT4" s="9">
        <f>VLOOKUP(GT2,ref!$A$4:$B$25,2)</f>
        <v>0.90666666666666651</v>
      </c>
      <c r="GU4" s="9">
        <f>VLOOKUP(GU2,ref!$A$4:$B$25,2)</f>
        <v>0.90666666666666651</v>
      </c>
      <c r="GV4" s="9">
        <f>VLOOKUP(GV2,ref!$A$4:$B$25,2)</f>
        <v>0.90666666666666651</v>
      </c>
      <c r="GW4" s="9">
        <f>VLOOKUP(GW2,ref!$A$4:$B$25,2)</f>
        <v>0.90666666666666651</v>
      </c>
      <c r="GX4" s="9">
        <f>VLOOKUP(GX2,ref!$A$4:$B$25,2)</f>
        <v>0.91999999999999982</v>
      </c>
      <c r="GY4" s="9">
        <f>VLOOKUP(GY2,ref!$A$4:$B$25,2)</f>
        <v>0.91999999999999982</v>
      </c>
      <c r="GZ4" s="9">
        <f>VLOOKUP(GZ2,ref!$A$4:$B$25,2)</f>
        <v>0.91999999999999982</v>
      </c>
      <c r="HA4" s="9">
        <f>VLOOKUP(HA2,ref!$A$4:$B$25,2)</f>
        <v>0.91999999999999982</v>
      </c>
      <c r="HB4" s="9">
        <f>VLOOKUP(HB2,ref!$A$4:$B$25,2)</f>
        <v>0.91999999999999982</v>
      </c>
      <c r="HC4" s="9">
        <f>VLOOKUP(HC2,ref!$A$4:$B$25,2)</f>
        <v>0.91999999999999982</v>
      </c>
      <c r="HD4" s="9">
        <f>VLOOKUP(HD2,ref!$A$4:$B$25,2)</f>
        <v>0.91999999999999982</v>
      </c>
      <c r="HE4" s="9">
        <f>VLOOKUP(HE2,ref!$A$4:$B$25,2)</f>
        <v>0.91999999999999982</v>
      </c>
      <c r="HF4" s="9">
        <f>VLOOKUP(HF2,ref!$A$4:$B$25,2)</f>
        <v>0.91999999999999982</v>
      </c>
      <c r="HG4" s="9">
        <f>VLOOKUP(HG2,ref!$A$4:$B$25,2)</f>
        <v>0.91999999999999982</v>
      </c>
      <c r="HH4" s="9">
        <f>VLOOKUP(HH2,ref!$A$4:$B$25,2)</f>
        <v>0.91999999999999982</v>
      </c>
      <c r="HI4" s="9">
        <f>VLOOKUP(HI2,ref!$A$4:$B$25,2)</f>
        <v>0.91999999999999982</v>
      </c>
      <c r="HJ4" s="9">
        <f>VLOOKUP(HJ2,ref!$A$4:$B$25,2)</f>
        <v>0.93333333333333313</v>
      </c>
      <c r="HK4" s="9">
        <f>VLOOKUP(HK2,ref!$A$4:$B$25,2)</f>
        <v>0.93333333333333313</v>
      </c>
      <c r="HL4" s="9">
        <f>VLOOKUP(HL2,ref!$A$4:$B$25,2)</f>
        <v>0.93333333333333313</v>
      </c>
      <c r="HM4" s="9">
        <f>VLOOKUP(HM2,ref!$A$4:$B$25,2)</f>
        <v>0.93333333333333313</v>
      </c>
      <c r="HN4" s="9">
        <f>VLOOKUP(HN2,ref!$A$4:$B$25,2)</f>
        <v>0.93333333333333313</v>
      </c>
      <c r="HO4" s="9">
        <f>VLOOKUP(HO2,ref!$A$4:$B$25,2)</f>
        <v>0.93333333333333313</v>
      </c>
      <c r="HP4" s="9">
        <f>VLOOKUP(HP2,ref!$A$4:$B$25,2)</f>
        <v>0.93333333333333313</v>
      </c>
      <c r="HQ4" s="9">
        <f>VLOOKUP(HQ2,ref!$A$4:$B$25,2)</f>
        <v>0.93333333333333313</v>
      </c>
      <c r="HR4" s="9">
        <f>VLOOKUP(HR2,ref!$A$4:$B$25,2)</f>
        <v>0.93333333333333313</v>
      </c>
      <c r="HS4" s="9">
        <f>VLOOKUP(HS2,ref!$A$4:$B$25,2)</f>
        <v>0.93333333333333313</v>
      </c>
      <c r="HT4" s="9">
        <f>VLOOKUP(HT2,ref!$A$4:$B$25,2)</f>
        <v>0.93333333333333313</v>
      </c>
      <c r="HU4" s="9">
        <f>VLOOKUP(HU2,ref!$A$4:$B$25,2)</f>
        <v>0.93333333333333313</v>
      </c>
      <c r="HV4" s="9">
        <f>VLOOKUP(HV2,ref!$A$4:$B$25,2)</f>
        <v>0.94666666666666643</v>
      </c>
      <c r="HW4" s="9">
        <f>VLOOKUP(HW2,ref!$A$4:$B$25,2)</f>
        <v>0.94666666666666643</v>
      </c>
      <c r="HX4" s="9">
        <f>VLOOKUP(HX2,ref!$A$4:$B$25,2)</f>
        <v>0.94666666666666643</v>
      </c>
      <c r="HY4" s="9">
        <f>VLOOKUP(HY2,ref!$A$4:$B$25,2)</f>
        <v>0.94666666666666643</v>
      </c>
      <c r="HZ4" s="9">
        <f>VLOOKUP(HZ2,ref!$A$4:$B$25,2)</f>
        <v>0.94666666666666643</v>
      </c>
      <c r="IA4" s="9">
        <f>VLOOKUP(IA2,ref!$A$4:$B$25,2)</f>
        <v>0.94666666666666643</v>
      </c>
      <c r="IB4" s="9">
        <f>VLOOKUP(IB2,ref!$A$4:$B$25,2)</f>
        <v>0.94666666666666643</v>
      </c>
      <c r="IC4" s="9">
        <f>VLOOKUP(IC2,ref!$A$4:$B$25,2)</f>
        <v>0.94666666666666643</v>
      </c>
      <c r="ID4" s="9">
        <f>VLOOKUP(ID2,ref!$A$4:$B$25,2)</f>
        <v>0.94666666666666643</v>
      </c>
      <c r="IE4" s="9">
        <f>VLOOKUP(IE2,ref!$A$4:$B$25,2)</f>
        <v>0.94666666666666643</v>
      </c>
      <c r="IF4" s="9">
        <f>VLOOKUP(IF2,ref!$A$4:$B$25,2)</f>
        <v>0.94666666666666643</v>
      </c>
      <c r="IG4" s="9">
        <f>VLOOKUP(IG2,ref!$A$4:$B$25,2)</f>
        <v>0.94666666666666643</v>
      </c>
      <c r="IH4" s="9">
        <f>VLOOKUP(IH2,ref!$A$4:$B$25,2)</f>
        <v>0.95999999999999974</v>
      </c>
      <c r="II4" s="9">
        <f>VLOOKUP(II2,ref!$A$4:$B$25,2)</f>
        <v>0.95999999999999974</v>
      </c>
      <c r="IJ4" s="9">
        <f>VLOOKUP(IJ2,ref!$A$4:$B$25,2)</f>
        <v>0.95999999999999974</v>
      </c>
      <c r="IK4" s="9">
        <f>VLOOKUP(IK2,ref!$A$4:$B$25,2)</f>
        <v>0.95999999999999974</v>
      </c>
      <c r="IL4" s="9">
        <f>VLOOKUP(IL2,ref!$A$4:$B$25,2)</f>
        <v>0.95999999999999974</v>
      </c>
      <c r="IM4" s="9">
        <f>VLOOKUP(IM2,ref!$A$4:$B$25,2)</f>
        <v>0.95999999999999974</v>
      </c>
      <c r="IN4" s="9">
        <f>VLOOKUP(IN2,ref!$A$4:$B$25,2)</f>
        <v>0.95999999999999974</v>
      </c>
      <c r="IO4" s="9">
        <f>VLOOKUP(IO2,ref!$A$4:$B$25,2)</f>
        <v>0.95999999999999974</v>
      </c>
      <c r="IP4" s="9">
        <f>VLOOKUP(IP2,ref!$A$4:$B$25,2)</f>
        <v>0.95999999999999974</v>
      </c>
      <c r="IQ4" s="9">
        <f>VLOOKUP(IQ2,ref!$A$4:$B$25,2)</f>
        <v>0.95999999999999974</v>
      </c>
      <c r="IR4" s="9">
        <f>VLOOKUP(IR2,ref!$A$4:$B$25,2)</f>
        <v>0.95999999999999974</v>
      </c>
      <c r="IS4" s="9">
        <f>VLOOKUP(IS2,ref!$A$4:$B$25,2)</f>
        <v>0.95999999999999974</v>
      </c>
      <c r="IT4" s="9">
        <f>VLOOKUP(IT2,ref!$A$4:$B$25,2)</f>
        <v>0.97333333333333305</v>
      </c>
      <c r="IU4" s="9">
        <f>VLOOKUP(IU2,ref!$A$4:$B$25,2)</f>
        <v>0.97333333333333305</v>
      </c>
      <c r="IV4" s="9">
        <f>VLOOKUP(IV2,ref!$A$4:$B$25,2)</f>
        <v>0.97333333333333305</v>
      </c>
      <c r="IW4" s="9">
        <f>VLOOKUP(IW2,ref!$A$4:$B$25,2)</f>
        <v>0.97333333333333305</v>
      </c>
      <c r="IX4" s="9">
        <f>VLOOKUP(IX2,ref!$A$4:$B$25,2)</f>
        <v>0.97333333333333305</v>
      </c>
      <c r="IY4" s="9">
        <f>VLOOKUP(IY2,ref!$A$4:$B$25,2)</f>
        <v>0.97333333333333305</v>
      </c>
      <c r="IZ4" s="9">
        <f>VLOOKUP(IZ2,ref!$A$4:$B$25,2)</f>
        <v>0.97333333333333305</v>
      </c>
      <c r="JA4" s="9">
        <f>VLOOKUP(JA2,ref!$A$4:$B$25,2)</f>
        <v>0.97333333333333305</v>
      </c>
      <c r="JB4" s="9">
        <f>VLOOKUP(JB2,ref!$A$4:$B$25,2)</f>
        <v>0.97333333333333305</v>
      </c>
      <c r="JC4" s="9">
        <f>VLOOKUP(JC2,ref!$A$4:$B$25,2)</f>
        <v>0.97333333333333305</v>
      </c>
      <c r="JD4" s="9">
        <f>VLOOKUP(JD2,ref!$A$4:$B$25,2)</f>
        <v>0.97333333333333305</v>
      </c>
      <c r="JE4" s="9">
        <f>VLOOKUP(JE2,ref!$A$4:$B$25,2)</f>
        <v>0.97333333333333305</v>
      </c>
      <c r="JF4" s="9">
        <f>VLOOKUP(JF2,ref!$A$4:$B$25,2)</f>
        <v>0.98666666666666636</v>
      </c>
      <c r="JG4" s="9">
        <f>VLOOKUP(JG2,ref!$A$4:$B$25,2)</f>
        <v>0.98666666666666636</v>
      </c>
      <c r="JH4" s="9">
        <f>VLOOKUP(JH2,ref!$A$4:$B$25,2)</f>
        <v>0.98666666666666636</v>
      </c>
      <c r="JI4" s="9">
        <f>VLOOKUP(JI2,ref!$A$4:$B$25,2)</f>
        <v>0.98666666666666636</v>
      </c>
      <c r="JJ4" s="9">
        <f>VLOOKUP(JJ2,ref!$A$4:$B$25,2)</f>
        <v>0.98666666666666636</v>
      </c>
      <c r="JK4" s="9">
        <f>VLOOKUP(JK2,ref!$A$4:$B$25,2)</f>
        <v>0.98666666666666636</v>
      </c>
      <c r="JL4" s="9">
        <f>VLOOKUP(JL2,ref!$A$4:$B$25,2)</f>
        <v>0.98666666666666636</v>
      </c>
      <c r="JM4" s="9">
        <f>VLOOKUP(JM2,ref!$A$4:$B$25,2)</f>
        <v>0.98666666666666636</v>
      </c>
      <c r="JN4" s="9">
        <f>VLOOKUP(JN2,ref!$A$4:$B$25,2)</f>
        <v>0.98666666666666636</v>
      </c>
      <c r="JO4" s="9">
        <f>VLOOKUP(JO2,ref!$A$4:$B$25,2)</f>
        <v>0.98666666666666636</v>
      </c>
      <c r="JP4" s="9">
        <f>VLOOKUP(JP2,ref!$A$4:$B$25,2)</f>
        <v>0.98666666666666636</v>
      </c>
      <c r="JQ4" s="9">
        <f>VLOOKUP(JQ2,ref!$A$4:$B$25,2)</f>
        <v>0.98666666666666636</v>
      </c>
      <c r="JR4" s="9">
        <f>VLOOKUP(JR2,ref!$A$4:$B$25,2)</f>
        <v>1</v>
      </c>
      <c r="JS4" s="9">
        <f>VLOOKUP(JS2,ref!$A$4:$B$25,2)</f>
        <v>1</v>
      </c>
      <c r="JT4" s="9">
        <f>VLOOKUP(JT2,ref!$A$4:$B$25,2)</f>
        <v>1</v>
      </c>
      <c r="JU4" s="9">
        <f>VLOOKUP(JU2,ref!$A$4:$B$25,2)</f>
        <v>1</v>
      </c>
      <c r="JV4" s="9">
        <f>VLOOKUP(JV2,ref!$A$4:$B$25,2)</f>
        <v>1</v>
      </c>
      <c r="JW4" s="9">
        <f>VLOOKUP(JW2,ref!$A$4:$B$25,2)</f>
        <v>1</v>
      </c>
      <c r="JX4" s="9">
        <f>VLOOKUP(JX2,ref!$A$4:$B$25,2)</f>
        <v>1</v>
      </c>
      <c r="JY4" s="9">
        <f>VLOOKUP(JY2,ref!$A$4:$B$25,2)</f>
        <v>1</v>
      </c>
      <c r="JZ4" s="9">
        <f>VLOOKUP(JZ2,ref!$A$4:$B$25,2)</f>
        <v>1</v>
      </c>
      <c r="KA4" s="9">
        <f>VLOOKUP(KA2,ref!$A$4:$B$25,2)</f>
        <v>1</v>
      </c>
      <c r="KB4" s="9">
        <f>VLOOKUP(KB2,ref!$A$4:$B$25,2)</f>
        <v>1</v>
      </c>
      <c r="KC4" s="9">
        <f>VLOOKUP(KC2,ref!$A$4:$B$25,2)</f>
        <v>1</v>
      </c>
    </row>
    <row r="5" spans="2:353">
      <c r="B5" s="10"/>
      <c r="C5" s="4" t="s">
        <v>14</v>
      </c>
      <c r="D5" s="4" t="s">
        <v>14</v>
      </c>
      <c r="E5" s="4" t="s">
        <v>14</v>
      </c>
      <c r="F5" s="4" t="s">
        <v>14</v>
      </c>
      <c r="G5" s="4" t="s">
        <v>14</v>
      </c>
      <c r="H5" s="4" t="s">
        <v>14</v>
      </c>
      <c r="I5" s="4" t="s">
        <v>14</v>
      </c>
      <c r="J5" s="4" t="s">
        <v>14</v>
      </c>
      <c r="K5" s="4" t="s">
        <v>14</v>
      </c>
      <c r="L5" s="4" t="s">
        <v>14</v>
      </c>
      <c r="M5" s="4" t="s">
        <v>14</v>
      </c>
      <c r="N5" s="4" t="s">
        <v>14</v>
      </c>
      <c r="O5" s="4" t="s">
        <v>14</v>
      </c>
      <c r="P5" s="4" t="s">
        <v>14</v>
      </c>
      <c r="Q5" s="4" t="s">
        <v>14</v>
      </c>
      <c r="R5" s="4" t="s">
        <v>14</v>
      </c>
      <c r="S5" s="4" t="s">
        <v>14</v>
      </c>
      <c r="T5" s="4" t="s">
        <v>14</v>
      </c>
      <c r="U5" s="4" t="s">
        <v>14</v>
      </c>
      <c r="V5" s="4" t="s">
        <v>14</v>
      </c>
      <c r="W5" s="4" t="s">
        <v>14</v>
      </c>
      <c r="X5" s="4" t="s">
        <v>14</v>
      </c>
      <c r="Y5" s="11"/>
      <c r="Z5" s="25" t="s">
        <v>15</v>
      </c>
      <c r="AA5" s="25" t="s">
        <v>15</v>
      </c>
      <c r="AB5" s="25" t="s">
        <v>15</v>
      </c>
      <c r="AC5" s="25" t="s">
        <v>15</v>
      </c>
      <c r="AD5" s="25" t="s">
        <v>15</v>
      </c>
      <c r="AE5" s="25" t="s">
        <v>15</v>
      </c>
      <c r="AF5" s="25" t="s">
        <v>15</v>
      </c>
      <c r="AG5" s="25" t="s">
        <v>15</v>
      </c>
      <c r="AH5" s="25" t="s">
        <v>15</v>
      </c>
      <c r="AI5" s="25" t="s">
        <v>15</v>
      </c>
      <c r="AJ5" s="25" t="s">
        <v>15</v>
      </c>
      <c r="AK5" s="25" t="s">
        <v>15</v>
      </c>
      <c r="AL5" s="25" t="s">
        <v>15</v>
      </c>
      <c r="AM5" s="25" t="s">
        <v>15</v>
      </c>
      <c r="AN5" s="25" t="s">
        <v>15</v>
      </c>
      <c r="AO5" s="25" t="s">
        <v>15</v>
      </c>
      <c r="AP5" s="25" t="s">
        <v>15</v>
      </c>
      <c r="AQ5" s="25" t="s">
        <v>15</v>
      </c>
      <c r="AR5" s="25" t="s">
        <v>15</v>
      </c>
      <c r="AS5" s="25" t="s">
        <v>15</v>
      </c>
      <c r="AT5" s="25" t="s">
        <v>15</v>
      </c>
      <c r="AU5" s="25" t="s">
        <v>15</v>
      </c>
      <c r="AV5" s="25" t="s">
        <v>15</v>
      </c>
      <c r="AW5" s="25" t="s">
        <v>15</v>
      </c>
      <c r="AX5" s="25" t="s">
        <v>15</v>
      </c>
      <c r="AY5" s="25" t="s">
        <v>15</v>
      </c>
      <c r="AZ5" s="25" t="s">
        <v>15</v>
      </c>
      <c r="BA5" s="25" t="s">
        <v>15</v>
      </c>
      <c r="BB5" s="25" t="s">
        <v>15</v>
      </c>
      <c r="BC5" s="25" t="s">
        <v>15</v>
      </c>
      <c r="BD5" s="25" t="s">
        <v>15</v>
      </c>
      <c r="BE5" s="25" t="s">
        <v>15</v>
      </c>
      <c r="BF5" s="25" t="s">
        <v>15</v>
      </c>
      <c r="BG5" s="25" t="s">
        <v>15</v>
      </c>
      <c r="BH5" s="25" t="s">
        <v>15</v>
      </c>
      <c r="BI5" s="25" t="s">
        <v>15</v>
      </c>
      <c r="BJ5" s="25" t="s">
        <v>15</v>
      </c>
      <c r="BK5" s="25" t="s">
        <v>15</v>
      </c>
      <c r="BL5" s="25" t="s">
        <v>15</v>
      </c>
      <c r="BM5" s="25" t="s">
        <v>15</v>
      </c>
      <c r="BN5" s="25" t="s">
        <v>15</v>
      </c>
      <c r="BO5" s="25" t="s">
        <v>15</v>
      </c>
      <c r="BP5" s="25" t="s">
        <v>15</v>
      </c>
      <c r="BQ5" s="25" t="s">
        <v>15</v>
      </c>
      <c r="BR5" s="25" t="s">
        <v>15</v>
      </c>
      <c r="BS5" s="25" t="s">
        <v>15</v>
      </c>
      <c r="BT5" s="25" t="s">
        <v>15</v>
      </c>
      <c r="BU5" s="25" t="s">
        <v>15</v>
      </c>
      <c r="BV5" s="25" t="s">
        <v>15</v>
      </c>
      <c r="BW5" s="25" t="s">
        <v>15</v>
      </c>
      <c r="BX5" s="25" t="s">
        <v>15</v>
      </c>
      <c r="BY5" s="25" t="s">
        <v>15</v>
      </c>
      <c r="BZ5" s="25" t="s">
        <v>15</v>
      </c>
      <c r="CA5" s="25" t="s">
        <v>15</v>
      </c>
      <c r="CB5" s="25" t="s">
        <v>15</v>
      </c>
      <c r="CC5" s="25" t="s">
        <v>15</v>
      </c>
      <c r="CD5" s="25" t="s">
        <v>15</v>
      </c>
      <c r="CE5" s="25" t="s">
        <v>15</v>
      </c>
      <c r="CF5" s="25" t="s">
        <v>15</v>
      </c>
      <c r="CG5" s="25" t="s">
        <v>15</v>
      </c>
      <c r="CH5" s="25" t="s">
        <v>15</v>
      </c>
      <c r="CI5" s="25" t="s">
        <v>15</v>
      </c>
      <c r="CJ5" s="25" t="s">
        <v>15</v>
      </c>
      <c r="CK5" s="25" t="s">
        <v>15</v>
      </c>
      <c r="CL5" s="25" t="s">
        <v>15</v>
      </c>
      <c r="CM5" s="25" t="s">
        <v>15</v>
      </c>
      <c r="CN5" s="25" t="s">
        <v>15</v>
      </c>
      <c r="CO5" s="25" t="s">
        <v>15</v>
      </c>
      <c r="CP5" s="25" t="s">
        <v>15</v>
      </c>
      <c r="CQ5" s="25" t="s">
        <v>15</v>
      </c>
      <c r="CR5" s="25" t="s">
        <v>15</v>
      </c>
      <c r="CS5" s="25" t="s">
        <v>15</v>
      </c>
      <c r="CT5" s="25" t="s">
        <v>15</v>
      </c>
      <c r="CU5" s="25" t="s">
        <v>15</v>
      </c>
      <c r="CV5" s="25" t="s">
        <v>15</v>
      </c>
      <c r="CW5" s="25" t="s">
        <v>15</v>
      </c>
      <c r="CX5" s="25" t="s">
        <v>15</v>
      </c>
      <c r="CY5" s="25" t="s">
        <v>15</v>
      </c>
      <c r="CZ5" s="25" t="s">
        <v>15</v>
      </c>
      <c r="DA5" s="25" t="s">
        <v>15</v>
      </c>
      <c r="DB5" s="25" t="s">
        <v>15</v>
      </c>
      <c r="DC5" s="25" t="s">
        <v>15</v>
      </c>
      <c r="DD5" s="25" t="s">
        <v>15</v>
      </c>
      <c r="DE5" s="25" t="s">
        <v>15</v>
      </c>
      <c r="DF5" s="25" t="s">
        <v>15</v>
      </c>
      <c r="DG5" s="25" t="s">
        <v>15</v>
      </c>
      <c r="DH5" s="25" t="s">
        <v>15</v>
      </c>
      <c r="DI5" s="25" t="s">
        <v>15</v>
      </c>
      <c r="DJ5" s="25" t="s">
        <v>15</v>
      </c>
      <c r="DK5" s="25" t="s">
        <v>15</v>
      </c>
      <c r="DL5" s="25" t="s">
        <v>15</v>
      </c>
      <c r="DM5" s="25" t="s">
        <v>15</v>
      </c>
      <c r="DN5" s="25" t="s">
        <v>15</v>
      </c>
      <c r="DO5" s="25" t="s">
        <v>15</v>
      </c>
      <c r="DP5" s="25" t="s">
        <v>15</v>
      </c>
      <c r="DQ5" s="25" t="s">
        <v>15</v>
      </c>
      <c r="DR5" s="25" t="s">
        <v>15</v>
      </c>
      <c r="DS5" s="25" t="s">
        <v>15</v>
      </c>
      <c r="DT5" s="25" t="s">
        <v>15</v>
      </c>
      <c r="DU5" s="25" t="s">
        <v>15</v>
      </c>
      <c r="DV5" s="25" t="s">
        <v>15</v>
      </c>
      <c r="DW5" s="25" t="s">
        <v>15</v>
      </c>
      <c r="DX5" s="25" t="s">
        <v>15</v>
      </c>
      <c r="DY5" s="25" t="s">
        <v>15</v>
      </c>
      <c r="DZ5" s="25" t="s">
        <v>15</v>
      </c>
      <c r="EA5" s="25" t="s">
        <v>15</v>
      </c>
      <c r="EB5" s="25" t="s">
        <v>15</v>
      </c>
      <c r="EC5" s="25" t="s">
        <v>15</v>
      </c>
      <c r="ED5" s="25" t="s">
        <v>15</v>
      </c>
      <c r="EE5" s="25" t="s">
        <v>15</v>
      </c>
      <c r="EF5" s="25" t="s">
        <v>15</v>
      </c>
      <c r="EG5" s="25" t="s">
        <v>15</v>
      </c>
      <c r="EH5" s="25" t="s">
        <v>15</v>
      </c>
      <c r="EI5" s="25" t="s">
        <v>15</v>
      </c>
      <c r="EJ5" s="25" t="s">
        <v>15</v>
      </c>
      <c r="EK5" s="25" t="s">
        <v>15</v>
      </c>
      <c r="EL5" s="25" t="s">
        <v>15</v>
      </c>
      <c r="EM5" s="25" t="s">
        <v>15</v>
      </c>
      <c r="EN5" s="25" t="s">
        <v>15</v>
      </c>
      <c r="EO5" s="25" t="s">
        <v>15</v>
      </c>
      <c r="EP5" s="25" t="s">
        <v>15</v>
      </c>
      <c r="EQ5" s="25" t="s">
        <v>15</v>
      </c>
      <c r="ER5" s="25" t="s">
        <v>15</v>
      </c>
      <c r="ES5" s="25" t="s">
        <v>15</v>
      </c>
      <c r="ET5" s="25" t="s">
        <v>15</v>
      </c>
      <c r="EU5" s="25" t="s">
        <v>15</v>
      </c>
      <c r="EV5" s="25" t="s">
        <v>15</v>
      </c>
      <c r="EW5" s="25" t="s">
        <v>15</v>
      </c>
      <c r="EX5" s="25" t="s">
        <v>15</v>
      </c>
      <c r="EY5" s="25" t="s">
        <v>15</v>
      </c>
      <c r="EZ5" s="25" t="s">
        <v>15</v>
      </c>
      <c r="FA5" s="25" t="s">
        <v>15</v>
      </c>
      <c r="FB5" s="25" t="s">
        <v>15</v>
      </c>
      <c r="FC5" s="25" t="s">
        <v>15</v>
      </c>
      <c r="FD5" s="25" t="s">
        <v>15</v>
      </c>
      <c r="FE5" s="25" t="s">
        <v>15</v>
      </c>
      <c r="FF5" s="25" t="s">
        <v>15</v>
      </c>
      <c r="FG5" s="25" t="s">
        <v>15</v>
      </c>
      <c r="FH5" s="25" t="s">
        <v>15</v>
      </c>
      <c r="FI5" s="25" t="s">
        <v>15</v>
      </c>
      <c r="FJ5" s="25" t="s">
        <v>15</v>
      </c>
      <c r="FK5" s="25" t="s">
        <v>15</v>
      </c>
      <c r="FL5" s="25" t="s">
        <v>15</v>
      </c>
      <c r="FM5" s="25" t="s">
        <v>15</v>
      </c>
      <c r="FN5" s="25" t="s">
        <v>15</v>
      </c>
      <c r="FO5" s="25" t="s">
        <v>15</v>
      </c>
      <c r="FP5" s="25" t="s">
        <v>15</v>
      </c>
      <c r="FQ5" s="25" t="s">
        <v>15</v>
      </c>
      <c r="FR5" s="25" t="s">
        <v>15</v>
      </c>
      <c r="FS5" s="25" t="s">
        <v>15</v>
      </c>
      <c r="FT5" s="25" t="s">
        <v>15</v>
      </c>
      <c r="FU5" s="25" t="s">
        <v>15</v>
      </c>
      <c r="FV5" s="25" t="s">
        <v>15</v>
      </c>
      <c r="FW5" s="25" t="s">
        <v>15</v>
      </c>
      <c r="FX5" s="25" t="s">
        <v>15</v>
      </c>
      <c r="FY5" s="25" t="s">
        <v>15</v>
      </c>
      <c r="FZ5" s="25" t="s">
        <v>15</v>
      </c>
      <c r="GA5" s="25" t="s">
        <v>15</v>
      </c>
      <c r="GB5" s="25" t="s">
        <v>15</v>
      </c>
      <c r="GC5" s="25" t="s">
        <v>15</v>
      </c>
      <c r="GD5" s="25" t="s">
        <v>15</v>
      </c>
      <c r="GE5" s="25" t="s">
        <v>15</v>
      </c>
      <c r="GF5" s="25" t="s">
        <v>15</v>
      </c>
      <c r="GG5" s="25" t="s">
        <v>15</v>
      </c>
      <c r="GH5" s="25" t="s">
        <v>15</v>
      </c>
      <c r="GI5" s="25" t="s">
        <v>15</v>
      </c>
      <c r="GJ5" s="25" t="s">
        <v>15</v>
      </c>
      <c r="GK5" s="25" t="s">
        <v>15</v>
      </c>
      <c r="GL5" s="25" t="s">
        <v>15</v>
      </c>
      <c r="GM5" s="25" t="s">
        <v>15</v>
      </c>
      <c r="GN5" s="25" t="s">
        <v>15</v>
      </c>
      <c r="GO5" s="25" t="s">
        <v>15</v>
      </c>
      <c r="GP5" s="25" t="s">
        <v>15</v>
      </c>
      <c r="GQ5" s="25" t="s">
        <v>15</v>
      </c>
      <c r="GR5" s="25" t="s">
        <v>15</v>
      </c>
      <c r="GS5" s="25" t="s">
        <v>15</v>
      </c>
      <c r="GT5" s="25" t="s">
        <v>15</v>
      </c>
      <c r="GU5" s="25" t="s">
        <v>15</v>
      </c>
      <c r="GV5" s="25" t="s">
        <v>15</v>
      </c>
      <c r="GW5" s="25" t="s">
        <v>15</v>
      </c>
      <c r="GX5" s="25" t="s">
        <v>15</v>
      </c>
      <c r="GY5" s="25" t="s">
        <v>15</v>
      </c>
      <c r="GZ5" s="25" t="s">
        <v>15</v>
      </c>
      <c r="HA5" s="25" t="s">
        <v>15</v>
      </c>
      <c r="HB5" s="25" t="s">
        <v>15</v>
      </c>
      <c r="HC5" s="25" t="s">
        <v>15</v>
      </c>
      <c r="HD5" s="25" t="s">
        <v>15</v>
      </c>
      <c r="HE5" s="25" t="s">
        <v>15</v>
      </c>
      <c r="HF5" s="25" t="s">
        <v>15</v>
      </c>
      <c r="HG5" s="25" t="s">
        <v>15</v>
      </c>
      <c r="HH5" s="25" t="s">
        <v>15</v>
      </c>
      <c r="HI5" s="25" t="s">
        <v>15</v>
      </c>
      <c r="HJ5" s="25" t="s">
        <v>15</v>
      </c>
      <c r="HK5" s="25" t="s">
        <v>15</v>
      </c>
      <c r="HL5" s="25" t="s">
        <v>15</v>
      </c>
      <c r="HM5" s="25" t="s">
        <v>15</v>
      </c>
      <c r="HN5" s="25" t="s">
        <v>15</v>
      </c>
      <c r="HO5" s="25" t="s">
        <v>15</v>
      </c>
      <c r="HP5" s="25" t="s">
        <v>15</v>
      </c>
      <c r="HQ5" s="25" t="s">
        <v>15</v>
      </c>
      <c r="HR5" s="25" t="s">
        <v>15</v>
      </c>
      <c r="HS5" s="25" t="s">
        <v>15</v>
      </c>
      <c r="HT5" s="25" t="s">
        <v>15</v>
      </c>
      <c r="HU5" s="25" t="s">
        <v>15</v>
      </c>
      <c r="HV5" s="25" t="s">
        <v>15</v>
      </c>
      <c r="HW5" s="25" t="s">
        <v>15</v>
      </c>
      <c r="HX5" s="25" t="s">
        <v>15</v>
      </c>
      <c r="HY5" s="25" t="s">
        <v>15</v>
      </c>
      <c r="HZ5" s="25" t="s">
        <v>15</v>
      </c>
      <c r="IA5" s="25" t="s">
        <v>15</v>
      </c>
      <c r="IB5" s="25" t="s">
        <v>15</v>
      </c>
      <c r="IC5" s="25" t="s">
        <v>15</v>
      </c>
      <c r="ID5" s="25" t="s">
        <v>15</v>
      </c>
      <c r="IE5" s="25" t="s">
        <v>15</v>
      </c>
      <c r="IF5" s="25" t="s">
        <v>15</v>
      </c>
      <c r="IG5" s="25" t="s">
        <v>15</v>
      </c>
      <c r="IH5" s="25" t="s">
        <v>15</v>
      </c>
      <c r="II5" s="25" t="s">
        <v>15</v>
      </c>
      <c r="IJ5" s="25" t="s">
        <v>15</v>
      </c>
      <c r="IK5" s="25" t="s">
        <v>15</v>
      </c>
      <c r="IL5" s="25" t="s">
        <v>15</v>
      </c>
      <c r="IM5" s="25" t="s">
        <v>15</v>
      </c>
      <c r="IN5" s="25" t="s">
        <v>15</v>
      </c>
      <c r="IO5" s="25" t="s">
        <v>15</v>
      </c>
      <c r="IP5" s="25" t="s">
        <v>15</v>
      </c>
      <c r="IQ5" s="25" t="s">
        <v>15</v>
      </c>
      <c r="IR5" s="25" t="s">
        <v>15</v>
      </c>
      <c r="IS5" s="25" t="s">
        <v>15</v>
      </c>
    </row>
    <row r="6" spans="2:353">
      <c r="B6" s="10" t="s">
        <v>6</v>
      </c>
      <c r="C6" s="6">
        <f t="shared" ref="C6:L18" si="1">SUMIF($Z$2:$KC$2,C$2,$Z6:$KC6)/SUMIF($Z$2:$KC$2,C$2,$Z$1:$KC$1)</f>
        <v>2549.9880891393441</v>
      </c>
      <c r="D6" s="6">
        <f t="shared" si="1"/>
        <v>2591.9962328767124</v>
      </c>
      <c r="E6" s="6">
        <f t="shared" si="1"/>
        <v>2631.5455907534247</v>
      </c>
      <c r="F6" s="6">
        <f t="shared" si="1"/>
        <v>2664.5807933789956</v>
      </c>
      <c r="G6" s="6">
        <f t="shared" si="1"/>
        <v>2700.999957308743</v>
      </c>
      <c r="H6" s="6">
        <f t="shared" si="1"/>
        <v>2744.4606164383563</v>
      </c>
      <c r="I6" s="6">
        <f t="shared" si="1"/>
        <v>2795.9178082191779</v>
      </c>
      <c r="J6" s="6">
        <f t="shared" si="1"/>
        <v>2850.883361872146</v>
      </c>
      <c r="K6" s="6">
        <f t="shared" si="1"/>
        <v>2904.3618226320582</v>
      </c>
      <c r="L6" s="6">
        <f t="shared" si="1"/>
        <v>2952.4372859589039</v>
      </c>
      <c r="M6" s="6">
        <f t="shared" ref="M6:X18" si="2">SUMIF($Z$2:$KC$2,M$2,$Z6:$KC6)/SUMIF($Z$2:$KC$2,M$2,$Z$1:$KC$1)</f>
        <v>3012.2148259132418</v>
      </c>
      <c r="N6" s="6">
        <f t="shared" si="2"/>
        <v>3072.4799514840183</v>
      </c>
      <c r="O6" s="6">
        <f t="shared" si="2"/>
        <v>3134.7414759790527</v>
      </c>
      <c r="P6" s="6">
        <f t="shared" si="2"/>
        <v>3194.256207191781</v>
      </c>
      <c r="Q6" s="6">
        <f t="shared" si="2"/>
        <v>3249.4978881278539</v>
      </c>
      <c r="R6" s="6">
        <f t="shared" si="2"/>
        <v>3311.0370148401826</v>
      </c>
      <c r="S6" s="6">
        <f t="shared" si="2"/>
        <v>3373.8311703096538</v>
      </c>
      <c r="T6" s="6">
        <f t="shared" si="2"/>
        <v>3437.472460045662</v>
      </c>
      <c r="U6" s="6">
        <f t="shared" si="2"/>
        <v>3493.0661529680365</v>
      </c>
      <c r="V6" s="6">
        <f t="shared" si="2"/>
        <v>3565.292665525114</v>
      </c>
      <c r="W6" s="6">
        <f t="shared" si="2"/>
        <v>3627.9302994080144</v>
      </c>
      <c r="X6" s="6">
        <f t="shared" si="2"/>
        <v>3694.6782534246577</v>
      </c>
      <c r="Y6" s="6"/>
      <c r="Z6" s="12">
        <v>2207080.5</v>
      </c>
      <c r="AA6" s="12">
        <v>1989821.5</v>
      </c>
      <c r="AB6" s="12">
        <v>2024364.5</v>
      </c>
      <c r="AC6" s="12">
        <v>1887638.375</v>
      </c>
      <c r="AD6" s="12">
        <v>1660362.5</v>
      </c>
      <c r="AE6" s="12">
        <v>1606528.75</v>
      </c>
      <c r="AF6" s="12">
        <v>1675260.5</v>
      </c>
      <c r="AG6" s="12">
        <v>1697136.5</v>
      </c>
      <c r="AH6" s="12">
        <v>1614362.375</v>
      </c>
      <c r="AI6" s="12">
        <v>1767401.75</v>
      </c>
      <c r="AJ6" s="12">
        <v>2055264.875</v>
      </c>
      <c r="AK6" s="12">
        <v>2213873.25</v>
      </c>
      <c r="AL6" s="12">
        <v>2221042</v>
      </c>
      <c r="AM6" s="12">
        <v>1985658.375</v>
      </c>
      <c r="AN6" s="12">
        <v>2035256.625</v>
      </c>
      <c r="AO6" s="12">
        <v>1915473.625</v>
      </c>
      <c r="AP6" s="12">
        <v>1692153.625</v>
      </c>
      <c r="AQ6" s="12">
        <v>1642291.25</v>
      </c>
      <c r="AR6" s="12">
        <v>1711193.875</v>
      </c>
      <c r="AS6" s="12">
        <v>1732978.125</v>
      </c>
      <c r="AT6" s="12">
        <v>1646128.75</v>
      </c>
      <c r="AU6" s="12">
        <v>1795644</v>
      </c>
      <c r="AV6" s="12">
        <v>2079944.25</v>
      </c>
      <c r="AW6" s="12">
        <v>2248122.5</v>
      </c>
      <c r="AX6" s="12">
        <v>2261039.5</v>
      </c>
      <c r="AY6" s="12">
        <v>2018095.25</v>
      </c>
      <c r="AZ6" s="12">
        <v>2065864.75</v>
      </c>
      <c r="BA6" s="12">
        <v>1942459.25</v>
      </c>
      <c r="BB6" s="12">
        <v>1716326.125</v>
      </c>
      <c r="BC6" s="12">
        <v>1669442.375</v>
      </c>
      <c r="BD6" s="12">
        <v>1742059.5</v>
      </c>
      <c r="BE6" s="12">
        <v>1763739.75</v>
      </c>
      <c r="BF6" s="12">
        <v>1673460</v>
      </c>
      <c r="BG6" s="12">
        <v>1821326.875</v>
      </c>
      <c r="BH6" s="12">
        <v>2104466.5</v>
      </c>
      <c r="BI6" s="12">
        <v>2274059.5</v>
      </c>
      <c r="BJ6" s="12">
        <v>2288634.5</v>
      </c>
      <c r="BK6" s="12">
        <v>2036541.5</v>
      </c>
      <c r="BL6" s="12">
        <v>2086548</v>
      </c>
      <c r="BM6" s="12">
        <v>1963274.375</v>
      </c>
      <c r="BN6" s="12">
        <v>1738281.625</v>
      </c>
      <c r="BO6" s="12">
        <v>1696838.375</v>
      </c>
      <c r="BP6" s="12">
        <v>1775579.125</v>
      </c>
      <c r="BQ6" s="12">
        <v>1796738.5</v>
      </c>
      <c r="BR6" s="12">
        <v>1698984</v>
      </c>
      <c r="BS6" s="12">
        <v>1841623.25</v>
      </c>
      <c r="BT6" s="12">
        <v>2123034</v>
      </c>
      <c r="BU6" s="12">
        <v>2295650.5</v>
      </c>
      <c r="BV6" s="12">
        <v>2331061.5</v>
      </c>
      <c r="BW6" s="12">
        <v>2086542.375</v>
      </c>
      <c r="BX6" s="12">
        <v>2124001</v>
      </c>
      <c r="BY6" s="12">
        <v>1987214.375</v>
      </c>
      <c r="BZ6" s="12">
        <v>1760921.5</v>
      </c>
      <c r="CA6" s="12">
        <v>1724652</v>
      </c>
      <c r="CB6" s="12">
        <v>1807974</v>
      </c>
      <c r="CC6" s="12">
        <v>1827905.75</v>
      </c>
      <c r="CD6" s="12">
        <v>1727107.25</v>
      </c>
      <c r="CE6" s="12">
        <v>1870096.125</v>
      </c>
      <c r="CF6" s="12">
        <v>2151785.5</v>
      </c>
      <c r="CG6" s="12">
        <v>2326322.25</v>
      </c>
      <c r="CH6" s="12">
        <v>2341525.5</v>
      </c>
      <c r="CI6" s="12">
        <v>2086647.25</v>
      </c>
      <c r="CJ6" s="12">
        <v>2141395.75</v>
      </c>
      <c r="CK6" s="12">
        <v>2017814.375</v>
      </c>
      <c r="CL6" s="12">
        <v>1790964.25</v>
      </c>
      <c r="CM6" s="12">
        <v>1756641.625</v>
      </c>
      <c r="CN6" s="12">
        <v>1845222.75</v>
      </c>
      <c r="CO6" s="12">
        <v>1863860</v>
      </c>
      <c r="CP6" s="12">
        <v>1755770.375</v>
      </c>
      <c r="CQ6" s="12">
        <v>1898457.375</v>
      </c>
      <c r="CR6" s="12">
        <v>2182232</v>
      </c>
      <c r="CS6" s="12">
        <v>2360943.75</v>
      </c>
      <c r="CT6" s="12">
        <v>2374735.5</v>
      </c>
      <c r="CU6" s="12">
        <v>2117688</v>
      </c>
      <c r="CV6" s="12">
        <v>2176572</v>
      </c>
      <c r="CW6" s="12">
        <v>2051884.75</v>
      </c>
      <c r="CX6" s="12">
        <v>1824607.875</v>
      </c>
      <c r="CY6" s="12">
        <v>1793793.625</v>
      </c>
      <c r="CZ6" s="12">
        <v>1886060.875</v>
      </c>
      <c r="DA6" s="12">
        <v>1906156.25</v>
      </c>
      <c r="DB6" s="12">
        <v>1795838.375</v>
      </c>
      <c r="DC6" s="12">
        <v>1938685.5</v>
      </c>
      <c r="DD6" s="12">
        <v>2224020.5</v>
      </c>
      <c r="DE6" s="12">
        <v>2402196.75</v>
      </c>
      <c r="DF6" s="12">
        <v>2421484.25</v>
      </c>
      <c r="DG6" s="12">
        <v>2161104.5</v>
      </c>
      <c r="DH6" s="12">
        <v>2220579.5</v>
      </c>
      <c r="DI6" s="12">
        <v>2093839.25</v>
      </c>
      <c r="DJ6" s="12">
        <v>1862737.875</v>
      </c>
      <c r="DK6" s="12">
        <v>1829541.625</v>
      </c>
      <c r="DL6" s="12">
        <v>1926209.375</v>
      </c>
      <c r="DM6" s="12">
        <v>1948990.625</v>
      </c>
      <c r="DN6" s="12">
        <v>1835100</v>
      </c>
      <c r="DO6" s="12">
        <v>1978236.5</v>
      </c>
      <c r="DP6" s="12">
        <v>2261306.25</v>
      </c>
      <c r="DQ6" s="12">
        <v>2434608.5</v>
      </c>
      <c r="DR6" s="12">
        <v>2479998.5</v>
      </c>
      <c r="DS6" s="12">
        <v>2231490</v>
      </c>
      <c r="DT6" s="12">
        <v>2280754.25</v>
      </c>
      <c r="DU6" s="12">
        <v>2137435.25</v>
      </c>
      <c r="DV6" s="12">
        <v>1899067.5</v>
      </c>
      <c r="DW6" s="12">
        <v>1869098.375</v>
      </c>
      <c r="DX6" s="12">
        <v>1968563.375</v>
      </c>
      <c r="DY6" s="12">
        <v>1989521.875</v>
      </c>
      <c r="DZ6" s="12">
        <v>1872986.375</v>
      </c>
      <c r="EA6" s="12">
        <v>2018382.75</v>
      </c>
      <c r="EB6" s="12">
        <v>2298523</v>
      </c>
      <c r="EC6" s="12">
        <v>2466093</v>
      </c>
      <c r="ED6" s="12">
        <v>2490071</v>
      </c>
      <c r="EE6" s="12">
        <v>2227838.5</v>
      </c>
      <c r="EF6" s="12">
        <v>2293982.75</v>
      </c>
      <c r="EG6" s="12">
        <v>2168244</v>
      </c>
      <c r="EH6" s="12">
        <v>1933782.5</v>
      </c>
      <c r="EI6" s="12">
        <v>1909569.625</v>
      </c>
      <c r="EJ6" s="12">
        <v>2012699.75</v>
      </c>
      <c r="EK6" s="12">
        <v>2031292.375</v>
      </c>
      <c r="EL6" s="12">
        <v>1908835.25</v>
      </c>
      <c r="EM6" s="12">
        <v>2049891.125</v>
      </c>
      <c r="EN6" s="12">
        <v>2330801.5</v>
      </c>
      <c r="EO6" s="12">
        <v>2506342.25</v>
      </c>
      <c r="EP6" s="12">
        <v>2534689.75</v>
      </c>
      <c r="EQ6" s="12">
        <v>2262722</v>
      </c>
      <c r="ER6" s="12">
        <v>2329687.25</v>
      </c>
      <c r="ES6" s="12">
        <v>2207145.5</v>
      </c>
      <c r="ET6" s="12">
        <v>1974137</v>
      </c>
      <c r="EU6" s="12">
        <v>1953446.375</v>
      </c>
      <c r="EV6" s="12">
        <v>2060414.25</v>
      </c>
      <c r="EW6" s="12">
        <v>2079259.75</v>
      </c>
      <c r="EX6" s="12">
        <v>1952812.75</v>
      </c>
      <c r="EY6" s="12">
        <v>2093861.5</v>
      </c>
      <c r="EZ6" s="12">
        <v>2379680.75</v>
      </c>
      <c r="FA6" s="12">
        <v>2559145</v>
      </c>
      <c r="FB6" s="12">
        <v>2582580.75</v>
      </c>
      <c r="FC6" s="12">
        <v>2296737.25</v>
      </c>
      <c r="FD6" s="12">
        <v>2370704</v>
      </c>
      <c r="FE6" s="12">
        <v>2253664.75</v>
      </c>
      <c r="FF6" s="12">
        <v>2017675.875</v>
      </c>
      <c r="FG6" s="12">
        <v>1999022.375</v>
      </c>
      <c r="FH6" s="12">
        <v>2111586.25</v>
      </c>
      <c r="FI6" s="12">
        <v>2129077.75</v>
      </c>
      <c r="FJ6" s="12">
        <v>1995141.625</v>
      </c>
      <c r="FK6" s="12">
        <v>2132534.75</v>
      </c>
      <c r="FL6" s="12">
        <v>2419825</v>
      </c>
      <c r="FM6" s="12">
        <v>2606374</v>
      </c>
      <c r="FN6" s="12">
        <v>2655706.25</v>
      </c>
      <c r="FO6" s="12">
        <v>2373236.75</v>
      </c>
      <c r="FP6" s="12">
        <v>2430038</v>
      </c>
      <c r="FQ6" s="12">
        <v>2298189.5</v>
      </c>
      <c r="FR6" s="12">
        <v>2059176.25</v>
      </c>
      <c r="FS6" s="12">
        <v>2045268</v>
      </c>
      <c r="FT6" s="12">
        <v>2162220.5</v>
      </c>
      <c r="FU6" s="12">
        <v>2178811.75</v>
      </c>
      <c r="FV6" s="12">
        <v>2039853.625</v>
      </c>
      <c r="FW6" s="12">
        <v>2173737.25</v>
      </c>
      <c r="FX6" s="12">
        <v>2464078.75</v>
      </c>
      <c r="FY6" s="12">
        <v>2655252.5</v>
      </c>
      <c r="FZ6" s="12">
        <v>2677493.5</v>
      </c>
      <c r="GA6" s="12">
        <v>2376557.75</v>
      </c>
      <c r="GB6" s="12">
        <v>2451085.75</v>
      </c>
      <c r="GC6" s="12">
        <v>2337372</v>
      </c>
      <c r="GD6" s="12">
        <v>2100468.25</v>
      </c>
      <c r="GE6" s="12">
        <v>2092845.625</v>
      </c>
      <c r="GF6" s="12">
        <v>2218283.5</v>
      </c>
      <c r="GG6" s="12">
        <v>2233029.5</v>
      </c>
      <c r="GH6" s="12">
        <v>2084968.75</v>
      </c>
      <c r="GI6" s="12">
        <v>2212886.75</v>
      </c>
      <c r="GJ6" s="12">
        <v>2502333</v>
      </c>
      <c r="GK6" s="12">
        <v>2694360</v>
      </c>
      <c r="GL6" s="12">
        <v>2715409</v>
      </c>
      <c r="GM6" s="12">
        <v>2411235.5</v>
      </c>
      <c r="GN6" s="12">
        <v>2487660.75</v>
      </c>
      <c r="GO6" s="12">
        <v>2374272</v>
      </c>
      <c r="GP6" s="12">
        <v>2137266.5</v>
      </c>
      <c r="GQ6" s="12">
        <v>2136520.75</v>
      </c>
      <c r="GR6" s="12">
        <v>2267523.5</v>
      </c>
      <c r="GS6" s="12">
        <v>2279926</v>
      </c>
      <c r="GT6" s="12">
        <v>2127175.25</v>
      </c>
      <c r="GU6" s="12">
        <v>2251217.5</v>
      </c>
      <c r="GV6" s="12">
        <v>2539338.25</v>
      </c>
      <c r="GW6" s="12">
        <v>2738056.5</v>
      </c>
      <c r="GX6" s="12">
        <v>2760599</v>
      </c>
      <c r="GY6" s="12">
        <v>2451452</v>
      </c>
      <c r="GZ6" s="12">
        <v>2530418.5</v>
      </c>
      <c r="HA6" s="12">
        <v>2417227.25</v>
      </c>
      <c r="HB6" s="12">
        <v>2179005</v>
      </c>
      <c r="HC6" s="12">
        <v>2181600</v>
      </c>
      <c r="HD6" s="12">
        <v>2318355.75</v>
      </c>
      <c r="HE6" s="12">
        <v>2332997.75</v>
      </c>
      <c r="HF6" s="12">
        <v>2172175.25</v>
      </c>
      <c r="HG6" s="12">
        <v>2292621</v>
      </c>
      <c r="HH6" s="12">
        <v>2583163.5</v>
      </c>
      <c r="HI6" s="12">
        <v>2785069.25</v>
      </c>
      <c r="HJ6" s="12">
        <v>2834901.25</v>
      </c>
      <c r="HK6" s="12">
        <v>2529733.5</v>
      </c>
      <c r="HL6" s="12">
        <v>2594030.5</v>
      </c>
      <c r="HM6" s="12">
        <v>2466511.25</v>
      </c>
      <c r="HN6" s="12">
        <v>2223555.5</v>
      </c>
      <c r="HO6" s="12">
        <v>2227226.5</v>
      </c>
      <c r="HP6" s="12">
        <v>2368655.5</v>
      </c>
      <c r="HQ6" s="12">
        <v>2381973.25</v>
      </c>
      <c r="HR6" s="12">
        <v>2215807.25</v>
      </c>
      <c r="HS6" s="12">
        <v>2335944.25</v>
      </c>
      <c r="HT6" s="12">
        <v>2625469</v>
      </c>
      <c r="HU6" s="12">
        <v>2831925.25</v>
      </c>
      <c r="HV6" s="12">
        <v>2851381</v>
      </c>
      <c r="HW6" s="12">
        <v>2532961</v>
      </c>
      <c r="HX6" s="12">
        <v>2620033.25</v>
      </c>
      <c r="HY6" s="12">
        <v>2509293.5</v>
      </c>
      <c r="HZ6" s="12">
        <v>2267429.25</v>
      </c>
      <c r="IA6" s="12">
        <v>2274703.25</v>
      </c>
      <c r="IB6" s="12">
        <v>2427757</v>
      </c>
      <c r="IC6" s="12">
        <v>2440866.25</v>
      </c>
      <c r="ID6" s="12">
        <v>2264810.5</v>
      </c>
      <c r="IE6" s="12">
        <v>2379014.5</v>
      </c>
      <c r="IF6" s="12">
        <v>2673663.75</v>
      </c>
      <c r="IG6" s="12">
        <v>2870345.5</v>
      </c>
      <c r="IH6" s="12">
        <v>2883694.25</v>
      </c>
      <c r="II6" s="12">
        <v>2559061.5</v>
      </c>
      <c r="IJ6" s="12">
        <v>2649599.75</v>
      </c>
      <c r="IK6" s="12">
        <v>2548310.5</v>
      </c>
      <c r="IL6" s="12">
        <v>2307962.5</v>
      </c>
      <c r="IM6" s="12">
        <v>2322691.25</v>
      </c>
      <c r="IN6" s="12">
        <v>2482658.75</v>
      </c>
      <c r="IO6" s="12">
        <v>2494607.25</v>
      </c>
      <c r="IP6" s="12">
        <v>2309925.5</v>
      </c>
      <c r="IQ6" s="12">
        <v>2415909.25</v>
      </c>
      <c r="IR6" s="12">
        <v>2704093.5</v>
      </c>
      <c r="IS6" s="12">
        <v>2920745.5</v>
      </c>
      <c r="IT6">
        <v>2943662.75</v>
      </c>
      <c r="IU6">
        <v>2613507.5</v>
      </c>
      <c r="IV6">
        <v>2705526.25</v>
      </c>
      <c r="IW6">
        <v>2599437.5</v>
      </c>
      <c r="IX6">
        <v>2355057.5</v>
      </c>
      <c r="IY6">
        <v>2371989.5</v>
      </c>
      <c r="IZ6">
        <v>2535917.75</v>
      </c>
      <c r="JA6">
        <v>2548216</v>
      </c>
      <c r="JB6">
        <v>2358554.5</v>
      </c>
      <c r="JC6">
        <v>2466092.25</v>
      </c>
      <c r="JD6">
        <v>2763689.5</v>
      </c>
      <c r="JE6">
        <v>2970312.75</v>
      </c>
      <c r="JF6">
        <v>3014256.5</v>
      </c>
      <c r="JG6">
        <v>2690644.5</v>
      </c>
      <c r="JH6">
        <v>2768148.75</v>
      </c>
      <c r="JI6">
        <v>2646741.5</v>
      </c>
      <c r="JJ6">
        <v>2400069.5</v>
      </c>
      <c r="JK6">
        <v>2422879.25</v>
      </c>
      <c r="JL6">
        <v>2590484.75</v>
      </c>
      <c r="JM6">
        <v>2600923</v>
      </c>
      <c r="JN6">
        <v>2406974.5</v>
      </c>
      <c r="JO6">
        <v>2509958.5</v>
      </c>
      <c r="JP6">
        <v>2801859.25</v>
      </c>
      <c r="JQ6">
        <v>3014799.75</v>
      </c>
      <c r="JR6">
        <v>3031045.75</v>
      </c>
      <c r="JS6">
        <v>2693528</v>
      </c>
      <c r="JT6">
        <v>2794486.25</v>
      </c>
      <c r="JU6">
        <v>2690078.5</v>
      </c>
      <c r="JV6">
        <v>2446911.75</v>
      </c>
      <c r="JW6">
        <v>2474892</v>
      </c>
      <c r="JX6">
        <v>2649225.5</v>
      </c>
      <c r="JY6">
        <v>2659522.5</v>
      </c>
      <c r="JZ6">
        <v>2457576</v>
      </c>
      <c r="KA6">
        <v>2555907.75</v>
      </c>
      <c r="KB6">
        <v>2847533</v>
      </c>
      <c r="KC6">
        <v>3064674.5</v>
      </c>
    </row>
    <row r="7" spans="2:353">
      <c r="B7" t="s">
        <v>18</v>
      </c>
      <c r="C7" s="6">
        <f t="shared" si="1"/>
        <v>331.50812419073998</v>
      </c>
      <c r="D7" s="6">
        <f t="shared" si="1"/>
        <v>359.7602323819429</v>
      </c>
      <c r="E7" s="6">
        <f t="shared" si="1"/>
        <v>427.96686918148976</v>
      </c>
      <c r="F7" s="6">
        <f t="shared" si="1"/>
        <v>463.56048381209587</v>
      </c>
      <c r="G7" s="6">
        <f t="shared" si="1"/>
        <v>497.53226234065687</v>
      </c>
      <c r="H7" s="6">
        <f t="shared" si="1"/>
        <v>541.49618886689495</v>
      </c>
      <c r="I7" s="6">
        <f t="shared" si="1"/>
        <v>585.76170978702055</v>
      </c>
      <c r="J7" s="6">
        <f t="shared" si="1"/>
        <v>628.09303741018834</v>
      </c>
      <c r="K7" s="6">
        <f t="shared" si="1"/>
        <v>674.64151397922808</v>
      </c>
      <c r="L7" s="6">
        <f t="shared" si="1"/>
        <v>731.48991519640083</v>
      </c>
      <c r="M7" s="6">
        <f t="shared" si="2"/>
        <v>770.68435759403303</v>
      </c>
      <c r="N7" s="6">
        <f t="shared" si="2"/>
        <v>803.44243947040979</v>
      </c>
      <c r="O7" s="6">
        <f t="shared" si="2"/>
        <v>717.0332098820503</v>
      </c>
      <c r="P7" s="6">
        <f t="shared" si="2"/>
        <v>748.40691232951269</v>
      </c>
      <c r="Q7" s="6">
        <f t="shared" si="2"/>
        <v>781.95051690204787</v>
      </c>
      <c r="R7" s="6">
        <f t="shared" si="2"/>
        <v>817.52871620426936</v>
      </c>
      <c r="S7" s="6">
        <f t="shared" si="2"/>
        <v>853.57464934249435</v>
      </c>
      <c r="T7" s="6">
        <f t="shared" si="2"/>
        <v>887.8676848926325</v>
      </c>
      <c r="U7" s="6">
        <f t="shared" si="2"/>
        <v>922.23724625047828</v>
      </c>
      <c r="V7" s="6">
        <f t="shared" si="2"/>
        <v>960.22917024598871</v>
      </c>
      <c r="W7" s="6">
        <f t="shared" si="2"/>
        <v>997.12648245936259</v>
      </c>
      <c r="X7" s="6">
        <f t="shared" si="2"/>
        <v>1032.7551611694691</v>
      </c>
      <c r="Y7" s="6"/>
      <c r="Z7" s="3">
        <v>254138.79065154004</v>
      </c>
      <c r="AA7" s="3">
        <v>226089.29023695993</v>
      </c>
      <c r="AB7" s="3">
        <v>262243.43811300001</v>
      </c>
      <c r="AC7" s="3">
        <v>247591.5951529101</v>
      </c>
      <c r="AD7" s="3">
        <v>229012.32599923993</v>
      </c>
      <c r="AE7" s="3">
        <v>234849.59932423988</v>
      </c>
      <c r="AF7" s="3">
        <v>240302.16620275006</v>
      </c>
      <c r="AG7" s="3">
        <v>232724.90167696006</v>
      </c>
      <c r="AH7" s="3">
        <v>215562.64159632009</v>
      </c>
      <c r="AI7" s="3">
        <v>235792.10270905006</v>
      </c>
      <c r="AJ7" s="3">
        <v>251831.53566196002</v>
      </c>
      <c r="AK7" s="3">
        <v>281828.9755665299</v>
      </c>
      <c r="AL7" s="3">
        <v>280778.69758909009</v>
      </c>
      <c r="AM7" s="3">
        <v>245180.46498368005</v>
      </c>
      <c r="AN7" s="3">
        <v>280533.59440577007</v>
      </c>
      <c r="AO7" s="3">
        <v>263343.26746222004</v>
      </c>
      <c r="AP7" s="3">
        <v>242120.7019197999</v>
      </c>
      <c r="AQ7" s="3">
        <v>251255.38385529001</v>
      </c>
      <c r="AR7" s="3">
        <v>267090.16504974989</v>
      </c>
      <c r="AS7" s="3">
        <v>262145.28044879995</v>
      </c>
      <c r="AT7" s="3">
        <v>238127.99103973992</v>
      </c>
      <c r="AU7" s="3">
        <v>255589.08540925011</v>
      </c>
      <c r="AV7" s="3">
        <v>267690.48018382001</v>
      </c>
      <c r="AW7" s="3">
        <v>297644.52331860992</v>
      </c>
      <c r="AX7" s="3">
        <v>330919.40573685011</v>
      </c>
      <c r="AY7" s="3">
        <v>288928.75752792996</v>
      </c>
      <c r="AZ7" s="3">
        <v>333266.98061889992</v>
      </c>
      <c r="BA7" s="3">
        <v>308188.57518359995</v>
      </c>
      <c r="BB7" s="3">
        <v>287728.66384228994</v>
      </c>
      <c r="BC7" s="3">
        <v>301464.5998452201</v>
      </c>
      <c r="BD7" s="3">
        <v>317718.07196552004</v>
      </c>
      <c r="BE7" s="3">
        <v>315518.57549165003</v>
      </c>
      <c r="BF7" s="3">
        <v>280547.5568150701</v>
      </c>
      <c r="BG7" s="3">
        <v>310478.34664551006</v>
      </c>
      <c r="BH7" s="3">
        <v>318559.86931436998</v>
      </c>
      <c r="BI7" s="3">
        <v>355670.37104294007</v>
      </c>
      <c r="BJ7" s="3">
        <v>363125.39908169</v>
      </c>
      <c r="BK7" s="3">
        <v>315008.11510390998</v>
      </c>
      <c r="BL7" s="3">
        <v>360107.51689282991</v>
      </c>
      <c r="BM7" s="3">
        <v>332731.6553863599</v>
      </c>
      <c r="BN7" s="3">
        <v>311875.94818213</v>
      </c>
      <c r="BO7" s="3">
        <v>326879.15864111995</v>
      </c>
      <c r="BP7" s="3">
        <v>346437.79269594001</v>
      </c>
      <c r="BQ7" s="3">
        <v>344368.98551064008</v>
      </c>
      <c r="BR7" s="3">
        <v>303487.52325561992</v>
      </c>
      <c r="BS7" s="3">
        <v>333749.0881906799</v>
      </c>
      <c r="BT7" s="3">
        <v>342726.58924794989</v>
      </c>
      <c r="BU7" s="3">
        <v>380292.06600509002</v>
      </c>
      <c r="BV7" s="3">
        <v>391944.80718641006</v>
      </c>
      <c r="BW7" s="3">
        <v>347192.81993469992</v>
      </c>
      <c r="BX7" s="3">
        <v>385557.11085961992</v>
      </c>
      <c r="BY7" s="3">
        <v>355218.3764172399</v>
      </c>
      <c r="BZ7" s="3">
        <v>335364.53472241992</v>
      </c>
      <c r="CA7" s="3">
        <v>351532.03073474998</v>
      </c>
      <c r="CB7" s="3">
        <v>374100.98163705994</v>
      </c>
      <c r="CC7" s="3">
        <v>372535.39931186009</v>
      </c>
      <c r="CD7" s="3">
        <v>325954.2653681701</v>
      </c>
      <c r="CE7" s="3">
        <v>357470.77153223008</v>
      </c>
      <c r="CF7" s="3">
        <v>367740.87828492001</v>
      </c>
      <c r="CG7" s="3">
        <v>405711.41641095001</v>
      </c>
      <c r="CH7" s="3">
        <v>419195.51166999992</v>
      </c>
      <c r="CI7" s="3">
        <v>363560.30090255011</v>
      </c>
      <c r="CJ7" s="3">
        <v>412156.04157299991</v>
      </c>
      <c r="CK7" s="3">
        <v>382790.32236451004</v>
      </c>
      <c r="CL7" s="3">
        <v>364016.9847714901</v>
      </c>
      <c r="CM7" s="3">
        <v>381970.96513550007</v>
      </c>
      <c r="CN7" s="3">
        <v>409785.9878763801</v>
      </c>
      <c r="CO7" s="3">
        <v>408728.82774624997</v>
      </c>
      <c r="CP7" s="3">
        <v>357313.69341993006</v>
      </c>
      <c r="CQ7" s="3">
        <v>392660.67567896005</v>
      </c>
      <c r="CR7" s="3">
        <v>404976.92390157003</v>
      </c>
      <c r="CS7" s="3">
        <v>446350.37943386007</v>
      </c>
      <c r="CT7" s="3">
        <v>459658.78187618009</v>
      </c>
      <c r="CU7" s="3">
        <v>397578.40667536994</v>
      </c>
      <c r="CV7" s="3">
        <v>447051.31258130004</v>
      </c>
      <c r="CW7" s="3">
        <v>416620.26388819003</v>
      </c>
      <c r="CX7" s="3">
        <v>396472.10988500994</v>
      </c>
      <c r="CY7" s="3">
        <v>413928.80207055993</v>
      </c>
      <c r="CZ7" s="3">
        <v>445835.30405146</v>
      </c>
      <c r="DA7" s="3">
        <v>442605.85385614005</v>
      </c>
      <c r="DB7" s="3">
        <v>385561.29186889995</v>
      </c>
      <c r="DC7" s="3">
        <v>420712.0780603101</v>
      </c>
      <c r="DD7" s="3">
        <v>432370.07534773997</v>
      </c>
      <c r="DE7" s="3">
        <v>472878.29757313989</v>
      </c>
      <c r="DF7" s="3">
        <v>492686.68913758988</v>
      </c>
      <c r="DG7" s="3">
        <v>426524.14394703996</v>
      </c>
      <c r="DH7" s="3">
        <v>477891.58776293998</v>
      </c>
      <c r="DI7" s="3">
        <v>446914.04813134996</v>
      </c>
      <c r="DJ7" s="3">
        <v>426410.99273803993</v>
      </c>
      <c r="DK7" s="3">
        <v>445133.66374414996</v>
      </c>
      <c r="DL7" s="3">
        <v>480594.03490555007</v>
      </c>
      <c r="DM7" s="3">
        <v>476083.82640872989</v>
      </c>
      <c r="DN7" s="3">
        <v>415161.13039014</v>
      </c>
      <c r="DO7" s="3">
        <v>450542.91297388007</v>
      </c>
      <c r="DP7" s="3">
        <v>461386.91315016989</v>
      </c>
      <c r="DQ7" s="3">
        <v>502765.06442367006</v>
      </c>
      <c r="DR7" s="3">
        <v>524355.49309432996</v>
      </c>
      <c r="DS7" s="3">
        <v>465497.01011116989</v>
      </c>
      <c r="DT7" s="3">
        <v>509390.48918447993</v>
      </c>
      <c r="DU7" s="3">
        <v>475483.51930614002</v>
      </c>
      <c r="DV7" s="3">
        <v>453239.36033458007</v>
      </c>
      <c r="DW7" s="3">
        <v>476770.93834397988</v>
      </c>
      <c r="DX7" s="3">
        <v>515310.82086966</v>
      </c>
      <c r="DY7" s="3">
        <v>514615.94760048995</v>
      </c>
      <c r="DZ7" s="3">
        <v>449189.92202285002</v>
      </c>
      <c r="EA7" s="3">
        <v>488048.08779370994</v>
      </c>
      <c r="EB7" s="3">
        <v>504408.59908850002</v>
      </c>
      <c r="EC7" s="3">
        <v>549740.87104364997</v>
      </c>
      <c r="ED7" s="3">
        <v>577379.56928419997</v>
      </c>
      <c r="EE7" s="3">
        <v>498743.10776320007</v>
      </c>
      <c r="EF7" s="3">
        <v>555141.59419921995</v>
      </c>
      <c r="EG7" s="3">
        <v>518370.03099902999</v>
      </c>
      <c r="EH7" s="3">
        <v>495939.17813623999</v>
      </c>
      <c r="EI7" s="3">
        <v>519869.61595020001</v>
      </c>
      <c r="EJ7" s="3">
        <v>559227.38580994005</v>
      </c>
      <c r="EK7" s="3">
        <v>558621.19282068009</v>
      </c>
      <c r="EL7" s="3">
        <v>484298.50026220991</v>
      </c>
      <c r="EM7" s="3">
        <v>521916.79004688002</v>
      </c>
      <c r="EN7" s="3">
        <v>537374.03186428011</v>
      </c>
      <c r="EO7" s="3">
        <v>580970.65998439002</v>
      </c>
      <c r="EP7" s="3">
        <v>611441.47084407997</v>
      </c>
      <c r="EQ7" s="3">
        <v>527596.56875374005</v>
      </c>
      <c r="ER7" s="3">
        <v>585950.31666797004</v>
      </c>
      <c r="ES7" s="3">
        <v>547158.79624219006</v>
      </c>
      <c r="ET7" s="3">
        <v>526461.61634864006</v>
      </c>
      <c r="EU7" s="3">
        <v>550540.07184179989</v>
      </c>
      <c r="EV7" s="3">
        <v>592112.78145480994</v>
      </c>
      <c r="EW7" s="3">
        <v>590110.15816818993</v>
      </c>
      <c r="EX7" s="3">
        <v>509324.83965673996</v>
      </c>
      <c r="EY7" s="3">
        <v>546328.00452001998</v>
      </c>
      <c r="EZ7" s="3">
        <v>560776.11859456007</v>
      </c>
      <c r="FA7" s="3">
        <v>603394.22943099006</v>
      </c>
      <c r="FB7" s="3">
        <v>636392.53853774001</v>
      </c>
      <c r="FC7" s="3">
        <v>548783.04739760002</v>
      </c>
      <c r="FD7" s="3">
        <v>608702.52454296988</v>
      </c>
      <c r="FE7" s="3">
        <v>571999.64875878999</v>
      </c>
      <c r="FF7" s="3">
        <v>550807.54968261998</v>
      </c>
      <c r="FG7" s="3">
        <v>574547.64560156991</v>
      </c>
      <c r="FH7" s="3">
        <v>621612.07900216989</v>
      </c>
      <c r="FI7" s="3">
        <v>617136.77254026011</v>
      </c>
      <c r="FJ7" s="3">
        <v>531056.68561036</v>
      </c>
      <c r="FK7" s="3">
        <v>568932.66731885006</v>
      </c>
      <c r="FL7" s="3">
        <v>581890.16562464996</v>
      </c>
      <c r="FM7" s="3">
        <v>626294.44514321</v>
      </c>
      <c r="FN7" s="3">
        <v>572765.85554810008</v>
      </c>
      <c r="FO7" s="3">
        <v>509050.90208715992</v>
      </c>
      <c r="FP7" s="3">
        <v>523711.65887792991</v>
      </c>
      <c r="FQ7" s="3">
        <v>508681.34131641011</v>
      </c>
      <c r="FR7" s="3">
        <v>495180.16735449992</v>
      </c>
      <c r="FS7" s="3">
        <v>509316.45396338007</v>
      </c>
      <c r="FT7" s="3">
        <v>562782.86039105989</v>
      </c>
      <c r="FU7" s="3">
        <v>556215.16010444006</v>
      </c>
      <c r="FV7" s="3">
        <v>477908.15383935999</v>
      </c>
      <c r="FW7" s="3">
        <v>497879.65443798993</v>
      </c>
      <c r="FX7" s="3">
        <v>528566.29264379991</v>
      </c>
      <c r="FY7" s="3">
        <v>556361.21503979992</v>
      </c>
      <c r="FZ7" s="3">
        <v>596540.73232095991</v>
      </c>
      <c r="GA7" s="3">
        <v>519536.69639469008</v>
      </c>
      <c r="GB7" s="3">
        <v>547660.84253223008</v>
      </c>
      <c r="GC7" s="3">
        <v>532181.62718213</v>
      </c>
      <c r="GD7" s="3">
        <v>514452.52090283995</v>
      </c>
      <c r="GE7" s="3">
        <v>530772.78534034011</v>
      </c>
      <c r="GF7" s="3">
        <v>587521.7744809601</v>
      </c>
      <c r="GG7" s="3">
        <v>583667.25251026009</v>
      </c>
      <c r="GH7" s="3">
        <v>501194.58983545005</v>
      </c>
      <c r="GI7" s="3">
        <v>517410.72204931988</v>
      </c>
      <c r="GJ7" s="3">
        <v>547439.8392584601</v>
      </c>
      <c r="GK7" s="3">
        <v>577665.16919889022</v>
      </c>
      <c r="GL7" s="3">
        <v>619232.12978493003</v>
      </c>
      <c r="GM7" s="3">
        <v>541344.25049538002</v>
      </c>
      <c r="GN7" s="3">
        <v>572679.0032299899</v>
      </c>
      <c r="GO7" s="3">
        <v>557653.55285254004</v>
      </c>
      <c r="GP7" s="3">
        <v>539360.52780029993</v>
      </c>
      <c r="GQ7" s="3">
        <v>554846.00500391005</v>
      </c>
      <c r="GR7" s="3">
        <v>615173.69294375996</v>
      </c>
      <c r="GS7" s="3">
        <v>613017.3029296</v>
      </c>
      <c r="GT7" s="3">
        <v>525064.58178027999</v>
      </c>
      <c r="GU7" s="3">
        <v>539054.36791797006</v>
      </c>
      <c r="GV7" s="3">
        <v>570599.04135915008</v>
      </c>
      <c r="GW7" s="3">
        <v>601862.07196412981</v>
      </c>
      <c r="GX7" s="3">
        <v>645606.21180506004</v>
      </c>
      <c r="GY7" s="3">
        <v>564700.42285486008</v>
      </c>
      <c r="GZ7" s="3">
        <v>598205.88424122008</v>
      </c>
      <c r="HA7" s="3">
        <v>582242.92256884999</v>
      </c>
      <c r="HB7" s="3">
        <v>565361.87414794997</v>
      </c>
      <c r="HC7" s="3">
        <v>583751.19610449998</v>
      </c>
      <c r="HD7" s="3">
        <v>643313.17956939992</v>
      </c>
      <c r="HE7" s="3">
        <v>643860.16995074996</v>
      </c>
      <c r="HF7" s="3">
        <v>549832.04573829006</v>
      </c>
      <c r="HG7" s="3">
        <v>562640.91584571009</v>
      </c>
      <c r="HH7" s="3">
        <v>595144.39893592009</v>
      </c>
      <c r="HI7" s="3">
        <v>626892.33218688983</v>
      </c>
      <c r="HJ7" s="3">
        <v>674610.09833934018</v>
      </c>
      <c r="HK7" s="3">
        <v>603571.33987597004</v>
      </c>
      <c r="HL7" s="3">
        <v>625286.0137573299</v>
      </c>
      <c r="HM7" s="3">
        <v>608825.30834374996</v>
      </c>
      <c r="HN7" s="3">
        <v>593087.12958741002</v>
      </c>
      <c r="HO7" s="3">
        <v>612044.9291274501</v>
      </c>
      <c r="HP7" s="3">
        <v>676504.41402966995</v>
      </c>
      <c r="HQ7" s="3">
        <v>673206.29426258011</v>
      </c>
      <c r="HR7" s="3">
        <v>573150.1462836999</v>
      </c>
      <c r="HS7" s="3">
        <v>588099.82210058998</v>
      </c>
      <c r="HT7" s="3">
        <v>618228.73271336989</v>
      </c>
      <c r="HU7" s="3">
        <v>651185.49140331009</v>
      </c>
      <c r="HV7" s="3">
        <v>698231.95884755021</v>
      </c>
      <c r="HW7" s="3">
        <v>611660.63018496009</v>
      </c>
      <c r="HX7" s="3">
        <v>647873.60353760002</v>
      </c>
      <c r="HY7" s="3">
        <v>635875.98173633008</v>
      </c>
      <c r="HZ7" s="3">
        <v>619442.05970996991</v>
      </c>
      <c r="IA7" s="3">
        <v>636955.30343750003</v>
      </c>
      <c r="IB7" s="3">
        <v>708688.13524225005</v>
      </c>
      <c r="IC7" s="3">
        <v>701166.32525054994</v>
      </c>
      <c r="ID7" s="3">
        <v>597554.11802881001</v>
      </c>
      <c r="IE7" s="3">
        <v>610570.33069970994</v>
      </c>
      <c r="IF7" s="3">
        <v>637582.46422505006</v>
      </c>
      <c r="IG7" s="3">
        <v>672120.00875918008</v>
      </c>
      <c r="IH7" s="3">
        <v>720987.61216421984</v>
      </c>
      <c r="II7" s="3">
        <v>632629.72961100005</v>
      </c>
      <c r="IJ7" s="3">
        <v>671167.69898681995</v>
      </c>
      <c r="IK7" s="3">
        <v>661675.36066455999</v>
      </c>
      <c r="IL7" s="3">
        <v>644371.7712719799</v>
      </c>
      <c r="IM7" s="3">
        <v>665074.91283105989</v>
      </c>
      <c r="IN7" s="3">
        <v>739465.9331304701</v>
      </c>
      <c r="IO7" s="3">
        <v>728650.34310947009</v>
      </c>
      <c r="IP7" s="3">
        <v>622793.05430030008</v>
      </c>
      <c r="IQ7" s="3">
        <v>633036.20945069008</v>
      </c>
      <c r="IR7" s="3">
        <v>661130.32028776011</v>
      </c>
      <c r="IS7" s="3">
        <v>697815.33134585992</v>
      </c>
      <c r="IT7">
        <v>749474.42814802006</v>
      </c>
      <c r="IU7">
        <v>657979.5638550499</v>
      </c>
      <c r="IV7">
        <v>699481.21231249999</v>
      </c>
      <c r="IW7">
        <v>689655.8081352599</v>
      </c>
      <c r="IX7">
        <v>670507.25234668003</v>
      </c>
      <c r="IY7">
        <v>694521.51185400994</v>
      </c>
      <c r="IZ7">
        <v>770692.15184086002</v>
      </c>
      <c r="JA7">
        <v>760564.66341946996</v>
      </c>
      <c r="JB7">
        <v>648016.77354052989</v>
      </c>
      <c r="JC7">
        <v>657521.42213427997</v>
      </c>
      <c r="JD7">
        <v>687565.88156158989</v>
      </c>
      <c r="JE7">
        <v>725626.86220660992</v>
      </c>
      <c r="JF7">
        <v>781189.94889428001</v>
      </c>
      <c r="JG7">
        <v>701279.15467942995</v>
      </c>
      <c r="JH7">
        <v>729695.49939893</v>
      </c>
      <c r="JI7">
        <v>715649.51488476992</v>
      </c>
      <c r="JJ7">
        <v>697822.48389404989</v>
      </c>
      <c r="JK7">
        <v>723894.48951856</v>
      </c>
      <c r="JL7">
        <v>798748.50194882997</v>
      </c>
      <c r="JM7">
        <v>794907.81841611001</v>
      </c>
      <c r="JN7">
        <v>672690.99780616001</v>
      </c>
      <c r="JO7">
        <v>679439.17156788008</v>
      </c>
      <c r="JP7">
        <v>712534.98044213001</v>
      </c>
      <c r="JQ7">
        <v>750906.46047190996</v>
      </c>
      <c r="JR7">
        <v>807140.79173217015</v>
      </c>
      <c r="JS7">
        <v>707382.97120775003</v>
      </c>
      <c r="JT7">
        <v>754228.63366943994</v>
      </c>
      <c r="JU7">
        <v>739612.17404638999</v>
      </c>
      <c r="JV7">
        <v>724530.96962744999</v>
      </c>
      <c r="JW7">
        <v>751316.01285205991</v>
      </c>
      <c r="JX7">
        <v>829465.67946622008</v>
      </c>
      <c r="JY7">
        <v>824041.41070840997</v>
      </c>
      <c r="JZ7">
        <v>696207.84425196005</v>
      </c>
      <c r="KA7">
        <v>703221.24641114008</v>
      </c>
      <c r="KB7">
        <v>735839.84994798992</v>
      </c>
      <c r="KC7">
        <v>773947.62792357011</v>
      </c>
    </row>
    <row r="8" spans="2:353">
      <c r="B8" t="s">
        <v>2</v>
      </c>
      <c r="C8" s="6">
        <f t="shared" si="1"/>
        <v>2218.4799649486044</v>
      </c>
      <c r="D8" s="6">
        <f t="shared" si="1"/>
        <v>2232.2360004947691</v>
      </c>
      <c r="E8" s="6">
        <f t="shared" si="1"/>
        <v>2203.5787215719347</v>
      </c>
      <c r="F8" s="6">
        <f t="shared" si="1"/>
        <v>2201.0203095668994</v>
      </c>
      <c r="G8" s="6">
        <f t="shared" si="1"/>
        <v>2203.4676949680861</v>
      </c>
      <c r="H8" s="6">
        <f t="shared" si="1"/>
        <v>2202.9644275714613</v>
      </c>
      <c r="I8" s="6">
        <f t="shared" si="1"/>
        <v>2210.1560984321577</v>
      </c>
      <c r="J8" s="6">
        <f t="shared" si="1"/>
        <v>2222.7903244619579</v>
      </c>
      <c r="K8" s="6">
        <f t="shared" si="1"/>
        <v>2229.7203086528302</v>
      </c>
      <c r="L8" s="6">
        <f t="shared" si="1"/>
        <v>2220.9473707625034</v>
      </c>
      <c r="M8" s="6">
        <f t="shared" si="2"/>
        <v>2241.5304683192094</v>
      </c>
      <c r="N8" s="6">
        <f t="shared" si="2"/>
        <v>2269.0375120136082</v>
      </c>
      <c r="O8" s="6">
        <f t="shared" si="2"/>
        <v>2417.7082660970023</v>
      </c>
      <c r="P8" s="6">
        <f t="shared" si="2"/>
        <v>2445.8492948622684</v>
      </c>
      <c r="Q8" s="6">
        <f t="shared" si="2"/>
        <v>2467.5473712258063</v>
      </c>
      <c r="R8" s="6">
        <f t="shared" si="2"/>
        <v>2493.508298635913</v>
      </c>
      <c r="S8" s="6">
        <f t="shared" si="2"/>
        <v>2520.2565209671598</v>
      </c>
      <c r="T8" s="6">
        <f t="shared" si="2"/>
        <v>2549.60477515303</v>
      </c>
      <c r="U8" s="6">
        <f t="shared" si="2"/>
        <v>2570.8289067175579</v>
      </c>
      <c r="V8" s="6">
        <f t="shared" si="2"/>
        <v>2605.0634952791256</v>
      </c>
      <c r="W8" s="6">
        <f t="shared" si="2"/>
        <v>2630.8038169486522</v>
      </c>
      <c r="X8" s="6">
        <f t="shared" si="2"/>
        <v>2661.9230922551883</v>
      </c>
      <c r="Y8" s="6"/>
      <c r="Z8" s="3">
        <f t="shared" ref="Z8:BY8" si="3">Z6-Z7</f>
        <v>1952941.70934846</v>
      </c>
      <c r="AA8" s="3">
        <f t="shared" si="3"/>
        <v>1763732.2097630401</v>
      </c>
      <c r="AB8" s="3">
        <f t="shared" si="3"/>
        <v>1762121.061887</v>
      </c>
      <c r="AC8" s="3">
        <f t="shared" si="3"/>
        <v>1640046.7798470899</v>
      </c>
      <c r="AD8" s="3">
        <f t="shared" si="3"/>
        <v>1431350.1740007601</v>
      </c>
      <c r="AE8" s="3">
        <f t="shared" si="3"/>
        <v>1371679.1506757601</v>
      </c>
      <c r="AF8" s="3">
        <f t="shared" si="3"/>
        <v>1434958.3337972499</v>
      </c>
      <c r="AG8" s="3">
        <f t="shared" si="3"/>
        <v>1464411.5983230399</v>
      </c>
      <c r="AH8" s="3">
        <f t="shared" si="3"/>
        <v>1398799.7334036799</v>
      </c>
      <c r="AI8" s="3">
        <f t="shared" si="3"/>
        <v>1531609.6472909499</v>
      </c>
      <c r="AJ8" s="3">
        <f t="shared" si="3"/>
        <v>1803433.33933804</v>
      </c>
      <c r="AK8" s="3">
        <f t="shared" si="3"/>
        <v>1932044.2744334701</v>
      </c>
      <c r="AL8" s="3">
        <f t="shared" si="3"/>
        <v>1940263.3024109099</v>
      </c>
      <c r="AM8" s="3">
        <f t="shared" si="3"/>
        <v>1740477.9100163199</v>
      </c>
      <c r="AN8" s="3">
        <f t="shared" si="3"/>
        <v>1754723.0305942299</v>
      </c>
      <c r="AO8" s="3">
        <f t="shared" si="3"/>
        <v>1652130.35753778</v>
      </c>
      <c r="AP8" s="3">
        <f t="shared" si="3"/>
        <v>1450032.9230802001</v>
      </c>
      <c r="AQ8" s="3">
        <f t="shared" si="3"/>
        <v>1391035.86614471</v>
      </c>
      <c r="AR8" s="3">
        <f t="shared" si="3"/>
        <v>1444103.7099502501</v>
      </c>
      <c r="AS8" s="3">
        <f t="shared" si="3"/>
        <v>1470832.8445512</v>
      </c>
      <c r="AT8" s="3">
        <f t="shared" si="3"/>
        <v>1408000.7589602601</v>
      </c>
      <c r="AU8" s="3">
        <f t="shared" si="3"/>
        <v>1540054.9145907499</v>
      </c>
      <c r="AV8" s="3">
        <f t="shared" si="3"/>
        <v>1812253.76981618</v>
      </c>
      <c r="AW8" s="3">
        <f t="shared" si="3"/>
        <v>1950477.9766813901</v>
      </c>
      <c r="AX8" s="3">
        <f t="shared" si="3"/>
        <v>1930120.0942631499</v>
      </c>
      <c r="AY8" s="3">
        <f t="shared" si="3"/>
        <v>1729166.49247207</v>
      </c>
      <c r="AZ8" s="3">
        <f t="shared" si="3"/>
        <v>1732597.7693811001</v>
      </c>
      <c r="BA8" s="3">
        <f t="shared" si="3"/>
        <v>1634270.6748164</v>
      </c>
      <c r="BB8" s="3">
        <f t="shared" si="3"/>
        <v>1428597.4611577101</v>
      </c>
      <c r="BC8" s="3">
        <f t="shared" si="3"/>
        <v>1367977.7751547799</v>
      </c>
      <c r="BD8" s="3">
        <f t="shared" si="3"/>
        <v>1424341.42803448</v>
      </c>
      <c r="BE8" s="3">
        <f t="shared" si="3"/>
        <v>1448221.17450835</v>
      </c>
      <c r="BF8" s="3">
        <f t="shared" si="3"/>
        <v>1392912.4431849299</v>
      </c>
      <c r="BG8" s="3">
        <f t="shared" si="3"/>
        <v>1510848.5283544899</v>
      </c>
      <c r="BH8" s="3">
        <f t="shared" si="3"/>
        <v>1785906.63068563</v>
      </c>
      <c r="BI8" s="3">
        <f t="shared" si="3"/>
        <v>1918389.1289570599</v>
      </c>
      <c r="BJ8" s="3">
        <f t="shared" si="3"/>
        <v>1925509.10091831</v>
      </c>
      <c r="BK8" s="3">
        <f t="shared" si="3"/>
        <v>1721533.38489609</v>
      </c>
      <c r="BL8" s="3">
        <f t="shared" si="3"/>
        <v>1726440.4831071701</v>
      </c>
      <c r="BM8" s="3">
        <f t="shared" si="3"/>
        <v>1630542.7196136401</v>
      </c>
      <c r="BN8" s="3">
        <f t="shared" si="3"/>
        <v>1426405.67681787</v>
      </c>
      <c r="BO8" s="3">
        <f t="shared" si="3"/>
        <v>1369959.21635888</v>
      </c>
      <c r="BP8" s="3">
        <f t="shared" si="3"/>
        <v>1429141.33230406</v>
      </c>
      <c r="BQ8" s="3">
        <f t="shared" si="3"/>
        <v>1452369.5144893599</v>
      </c>
      <c r="BR8" s="3">
        <f t="shared" si="3"/>
        <v>1395496.4767443801</v>
      </c>
      <c r="BS8" s="3">
        <f t="shared" si="3"/>
        <v>1507874.1618093201</v>
      </c>
      <c r="BT8" s="3">
        <f t="shared" si="3"/>
        <v>1780307.4107520501</v>
      </c>
      <c r="BU8" s="3">
        <f t="shared" si="3"/>
        <v>1915358.43399491</v>
      </c>
      <c r="BV8" s="3">
        <f t="shared" si="3"/>
        <v>1939116.6928135899</v>
      </c>
      <c r="BW8" s="3">
        <f t="shared" si="3"/>
        <v>1739349.5550653001</v>
      </c>
      <c r="BX8" s="3">
        <f t="shared" si="3"/>
        <v>1738443.8891403801</v>
      </c>
      <c r="BY8" s="3">
        <f t="shared" si="3"/>
        <v>1631995.9985827601</v>
      </c>
      <c r="BZ8" s="3">
        <f t="shared" ref="BZ8:EK8" si="4">BZ6-BZ7</f>
        <v>1425556.9652775801</v>
      </c>
      <c r="CA8" s="3">
        <f t="shared" si="4"/>
        <v>1373119.96926525</v>
      </c>
      <c r="CB8" s="3">
        <f t="shared" si="4"/>
        <v>1433873.0183629401</v>
      </c>
      <c r="CC8" s="3">
        <f t="shared" si="4"/>
        <v>1455370.3506881399</v>
      </c>
      <c r="CD8" s="3">
        <f t="shared" si="4"/>
        <v>1401152.9846318299</v>
      </c>
      <c r="CE8" s="3">
        <f t="shared" si="4"/>
        <v>1512625.3534677699</v>
      </c>
      <c r="CF8" s="3">
        <f t="shared" si="4"/>
        <v>1784044.62171508</v>
      </c>
      <c r="CG8" s="3">
        <f t="shared" si="4"/>
        <v>1920610.83358905</v>
      </c>
      <c r="CH8" s="3">
        <f t="shared" si="4"/>
        <v>1922329.9883300001</v>
      </c>
      <c r="CI8" s="3">
        <f t="shared" si="4"/>
        <v>1723086.9490974499</v>
      </c>
      <c r="CJ8" s="3">
        <f t="shared" si="4"/>
        <v>1729239.7084270001</v>
      </c>
      <c r="CK8" s="3">
        <f t="shared" si="4"/>
        <v>1635024.05263549</v>
      </c>
      <c r="CL8" s="3">
        <f t="shared" si="4"/>
        <v>1426947.2652285099</v>
      </c>
      <c r="CM8" s="3">
        <f t="shared" si="4"/>
        <v>1374670.6598644999</v>
      </c>
      <c r="CN8" s="3">
        <f t="shared" si="4"/>
        <v>1435436.7621236199</v>
      </c>
      <c r="CO8" s="3">
        <f t="shared" si="4"/>
        <v>1455131.17225375</v>
      </c>
      <c r="CP8" s="3">
        <f t="shared" si="4"/>
        <v>1398456.6815800699</v>
      </c>
      <c r="CQ8" s="3">
        <f t="shared" si="4"/>
        <v>1505796.69932104</v>
      </c>
      <c r="CR8" s="3">
        <f t="shared" si="4"/>
        <v>1777255.07609843</v>
      </c>
      <c r="CS8" s="3">
        <f t="shared" si="4"/>
        <v>1914593.3705661399</v>
      </c>
      <c r="CT8" s="3">
        <f t="shared" si="4"/>
        <v>1915076.7181238199</v>
      </c>
      <c r="CU8" s="3">
        <f t="shared" si="4"/>
        <v>1720109.5933246301</v>
      </c>
      <c r="CV8" s="3">
        <f t="shared" si="4"/>
        <v>1729520.6874187</v>
      </c>
      <c r="CW8" s="3">
        <f t="shared" si="4"/>
        <v>1635264.48611181</v>
      </c>
      <c r="CX8" s="3">
        <f t="shared" si="4"/>
        <v>1428135.7651149901</v>
      </c>
      <c r="CY8" s="3">
        <f t="shared" si="4"/>
        <v>1379864.8229294401</v>
      </c>
      <c r="CZ8" s="3">
        <f t="shared" si="4"/>
        <v>1440225.57094854</v>
      </c>
      <c r="DA8" s="3">
        <f t="shared" si="4"/>
        <v>1463550.39614386</v>
      </c>
      <c r="DB8" s="3">
        <f t="shared" si="4"/>
        <v>1410277.0831311001</v>
      </c>
      <c r="DC8" s="3">
        <f t="shared" si="4"/>
        <v>1517973.4219396899</v>
      </c>
      <c r="DD8" s="3">
        <f t="shared" si="4"/>
        <v>1791650.42465226</v>
      </c>
      <c r="DE8" s="3">
        <f t="shared" si="4"/>
        <v>1929318.4524268601</v>
      </c>
      <c r="DF8" s="3">
        <f t="shared" si="4"/>
        <v>1928797.5608624101</v>
      </c>
      <c r="DG8" s="3">
        <f t="shared" si="4"/>
        <v>1734580.35605296</v>
      </c>
      <c r="DH8" s="3">
        <f t="shared" si="4"/>
        <v>1742687.91223706</v>
      </c>
      <c r="DI8" s="3">
        <f t="shared" si="4"/>
        <v>1646925.20186865</v>
      </c>
      <c r="DJ8" s="3">
        <f t="shared" si="4"/>
        <v>1436326.8822619601</v>
      </c>
      <c r="DK8" s="3">
        <f t="shared" si="4"/>
        <v>1384407.96125585</v>
      </c>
      <c r="DL8" s="3">
        <f t="shared" si="4"/>
        <v>1445615.3400944499</v>
      </c>
      <c r="DM8" s="3">
        <f t="shared" si="4"/>
        <v>1472906.7985912701</v>
      </c>
      <c r="DN8" s="3">
        <f t="shared" si="4"/>
        <v>1419938.86960986</v>
      </c>
      <c r="DO8" s="3">
        <f t="shared" si="4"/>
        <v>1527693.5870261199</v>
      </c>
      <c r="DP8" s="3">
        <f t="shared" si="4"/>
        <v>1799919.3368498301</v>
      </c>
      <c r="DQ8" s="3">
        <f t="shared" si="4"/>
        <v>1931843.4355763299</v>
      </c>
      <c r="DR8" s="3">
        <f t="shared" si="4"/>
        <v>1955643.00690567</v>
      </c>
      <c r="DS8" s="3">
        <f t="shared" si="4"/>
        <v>1765992.9898888301</v>
      </c>
      <c r="DT8" s="3">
        <f t="shared" si="4"/>
        <v>1771363.7608155201</v>
      </c>
      <c r="DU8" s="3">
        <f t="shared" si="4"/>
        <v>1661951.73069386</v>
      </c>
      <c r="DV8" s="3">
        <f t="shared" si="4"/>
        <v>1445828.1396654199</v>
      </c>
      <c r="DW8" s="3">
        <f t="shared" si="4"/>
        <v>1392327.4366560201</v>
      </c>
      <c r="DX8" s="3">
        <f t="shared" si="4"/>
        <v>1453252.55413034</v>
      </c>
      <c r="DY8" s="3">
        <f t="shared" si="4"/>
        <v>1474905.9273995101</v>
      </c>
      <c r="DZ8" s="3">
        <f t="shared" si="4"/>
        <v>1423796.45297715</v>
      </c>
      <c r="EA8" s="3">
        <f t="shared" si="4"/>
        <v>1530334.6622062901</v>
      </c>
      <c r="EB8" s="3">
        <f t="shared" si="4"/>
        <v>1794114.4009115</v>
      </c>
      <c r="EC8" s="3">
        <f t="shared" si="4"/>
        <v>1916352.12895635</v>
      </c>
      <c r="ED8" s="3">
        <f t="shared" si="4"/>
        <v>1912691.4307158</v>
      </c>
      <c r="EE8" s="3">
        <f t="shared" si="4"/>
        <v>1729095.3922367999</v>
      </c>
      <c r="EF8" s="3">
        <f t="shared" si="4"/>
        <v>1738841.15580078</v>
      </c>
      <c r="EG8" s="3">
        <f t="shared" si="4"/>
        <v>1649873.96900097</v>
      </c>
      <c r="EH8" s="3">
        <f t="shared" si="4"/>
        <v>1437843.32186376</v>
      </c>
      <c r="EI8" s="3">
        <f t="shared" si="4"/>
        <v>1389700.0090498</v>
      </c>
      <c r="EJ8" s="3">
        <f t="shared" si="4"/>
        <v>1453472.3641900599</v>
      </c>
      <c r="EK8" s="3">
        <f t="shared" si="4"/>
        <v>1472671.1821793199</v>
      </c>
      <c r="EL8" s="3">
        <f t="shared" ref="EL8:GW8" si="5">EL6-EL7</f>
        <v>1424536.7497377901</v>
      </c>
      <c r="EM8" s="3">
        <f t="shared" si="5"/>
        <v>1527974.33495312</v>
      </c>
      <c r="EN8" s="3">
        <f t="shared" si="5"/>
        <v>1793427.4681357199</v>
      </c>
      <c r="EO8" s="3">
        <f t="shared" si="5"/>
        <v>1925371.59001561</v>
      </c>
      <c r="EP8" s="3">
        <f t="shared" si="5"/>
        <v>1923248.27915592</v>
      </c>
      <c r="EQ8" s="3">
        <f t="shared" si="5"/>
        <v>1735125.4312462599</v>
      </c>
      <c r="ER8" s="3">
        <f t="shared" si="5"/>
        <v>1743736.93333203</v>
      </c>
      <c r="ES8" s="3">
        <f t="shared" si="5"/>
        <v>1659986.7037578099</v>
      </c>
      <c r="ET8" s="3">
        <f t="shared" si="5"/>
        <v>1447675.3836513599</v>
      </c>
      <c r="EU8" s="3">
        <f t="shared" si="5"/>
        <v>1402906.3031582001</v>
      </c>
      <c r="EV8" s="3">
        <f t="shared" si="5"/>
        <v>1468301.4685451901</v>
      </c>
      <c r="EW8" s="3">
        <f t="shared" si="5"/>
        <v>1489149.5918318101</v>
      </c>
      <c r="EX8" s="3">
        <f t="shared" si="5"/>
        <v>1443487.91034326</v>
      </c>
      <c r="EY8" s="3">
        <f t="shared" si="5"/>
        <v>1547533.49547998</v>
      </c>
      <c r="EZ8" s="3">
        <f t="shared" si="5"/>
        <v>1818904.6314054399</v>
      </c>
      <c r="FA8" s="3">
        <f t="shared" si="5"/>
        <v>1955750.7705690099</v>
      </c>
      <c r="FB8" s="3">
        <f t="shared" si="5"/>
        <v>1946188.21146226</v>
      </c>
      <c r="FC8" s="3">
        <f t="shared" si="5"/>
        <v>1747954.2026024</v>
      </c>
      <c r="FD8" s="3">
        <f t="shared" si="5"/>
        <v>1762001.4754570301</v>
      </c>
      <c r="FE8" s="3">
        <f t="shared" si="5"/>
        <v>1681665.10124121</v>
      </c>
      <c r="FF8" s="3">
        <f t="shared" si="5"/>
        <v>1466868.32531738</v>
      </c>
      <c r="FG8" s="3">
        <f t="shared" si="5"/>
        <v>1424474.7293984301</v>
      </c>
      <c r="FH8" s="3">
        <f t="shared" si="5"/>
        <v>1489974.1709978301</v>
      </c>
      <c r="FI8" s="3">
        <f t="shared" si="5"/>
        <v>1511940.9774597399</v>
      </c>
      <c r="FJ8" s="3">
        <f t="shared" si="5"/>
        <v>1464084.93938964</v>
      </c>
      <c r="FK8" s="3">
        <f t="shared" si="5"/>
        <v>1563602.0826811499</v>
      </c>
      <c r="FL8" s="3">
        <f t="shared" si="5"/>
        <v>1837934.83437535</v>
      </c>
      <c r="FM8" s="3">
        <f t="shared" si="5"/>
        <v>1980079.55485679</v>
      </c>
      <c r="FN8" s="3">
        <f t="shared" si="5"/>
        <v>2082940.3944518999</v>
      </c>
      <c r="FO8" s="3">
        <f t="shared" si="5"/>
        <v>1864185.8479128401</v>
      </c>
      <c r="FP8" s="3">
        <f t="shared" si="5"/>
        <v>1906326.3411220701</v>
      </c>
      <c r="FQ8" s="3">
        <f t="shared" si="5"/>
        <v>1789508.1586835899</v>
      </c>
      <c r="FR8" s="3">
        <f t="shared" si="5"/>
        <v>1563996.0826455001</v>
      </c>
      <c r="FS8" s="3">
        <f t="shared" si="5"/>
        <v>1535951.5460366199</v>
      </c>
      <c r="FT8" s="3">
        <f t="shared" si="5"/>
        <v>1599437.6396089401</v>
      </c>
      <c r="FU8" s="3">
        <f t="shared" si="5"/>
        <v>1622596.5898955599</v>
      </c>
      <c r="FV8" s="3">
        <f t="shared" si="5"/>
        <v>1561945.47116064</v>
      </c>
      <c r="FW8" s="3">
        <f t="shared" si="5"/>
        <v>1675857.5955620101</v>
      </c>
      <c r="FX8" s="3">
        <f t="shared" si="5"/>
        <v>1935512.4573562001</v>
      </c>
      <c r="FY8" s="3">
        <f t="shared" si="5"/>
        <v>2098891.2849602001</v>
      </c>
      <c r="FZ8" s="3">
        <f t="shared" si="5"/>
        <v>2080952.7676790401</v>
      </c>
      <c r="GA8" s="3">
        <f t="shared" si="5"/>
        <v>1857021.0536053099</v>
      </c>
      <c r="GB8" s="3">
        <f t="shared" si="5"/>
        <v>1903424.9074677699</v>
      </c>
      <c r="GC8" s="3">
        <f t="shared" si="5"/>
        <v>1805190.37281787</v>
      </c>
      <c r="GD8" s="3">
        <f t="shared" si="5"/>
        <v>1586015.72909716</v>
      </c>
      <c r="GE8" s="3">
        <f t="shared" si="5"/>
        <v>1562072.8396596599</v>
      </c>
      <c r="GF8" s="3">
        <f t="shared" si="5"/>
        <v>1630761.7255190399</v>
      </c>
      <c r="GG8" s="3">
        <f t="shared" si="5"/>
        <v>1649362.2474897399</v>
      </c>
      <c r="GH8" s="3">
        <f t="shared" si="5"/>
        <v>1583774.1601645499</v>
      </c>
      <c r="GI8" s="3">
        <f t="shared" si="5"/>
        <v>1695476.0279506801</v>
      </c>
      <c r="GJ8" s="3">
        <f t="shared" si="5"/>
        <v>1954893.1607415399</v>
      </c>
      <c r="GK8" s="3">
        <f t="shared" si="5"/>
        <v>2116694.8308011098</v>
      </c>
      <c r="GL8" s="3">
        <f t="shared" si="5"/>
        <v>2096176.87021507</v>
      </c>
      <c r="GM8" s="3">
        <f t="shared" si="5"/>
        <v>1869891.24950462</v>
      </c>
      <c r="GN8" s="3">
        <f t="shared" si="5"/>
        <v>1914981.7467700101</v>
      </c>
      <c r="GO8" s="3">
        <f t="shared" si="5"/>
        <v>1816618.44714746</v>
      </c>
      <c r="GP8" s="3">
        <f t="shared" si="5"/>
        <v>1597905.9721997001</v>
      </c>
      <c r="GQ8" s="3">
        <f t="shared" si="5"/>
        <v>1581674.74499609</v>
      </c>
      <c r="GR8" s="3">
        <f t="shared" si="5"/>
        <v>1652349.80705624</v>
      </c>
      <c r="GS8" s="3">
        <f t="shared" si="5"/>
        <v>1666908.6970704</v>
      </c>
      <c r="GT8" s="3">
        <f t="shared" si="5"/>
        <v>1602110.66821972</v>
      </c>
      <c r="GU8" s="3">
        <f t="shared" si="5"/>
        <v>1712163.1320820299</v>
      </c>
      <c r="GV8" s="3">
        <f t="shared" si="5"/>
        <v>1968739.2086408499</v>
      </c>
      <c r="GW8" s="3">
        <f t="shared" si="5"/>
        <v>2136194.4280358702</v>
      </c>
      <c r="GX8" s="3">
        <f t="shared" ref="GX8:JI8" si="6">GX6-GX7</f>
        <v>2114992.78819494</v>
      </c>
      <c r="GY8" s="3">
        <f t="shared" si="6"/>
        <v>1886751.5771451399</v>
      </c>
      <c r="GZ8" s="3">
        <f t="shared" si="6"/>
        <v>1932212.6157587799</v>
      </c>
      <c r="HA8" s="3">
        <f t="shared" si="6"/>
        <v>1834984.32743115</v>
      </c>
      <c r="HB8" s="3">
        <f t="shared" si="6"/>
        <v>1613643.12585205</v>
      </c>
      <c r="HC8" s="3">
        <f t="shared" si="6"/>
        <v>1597848.8038955</v>
      </c>
      <c r="HD8" s="3">
        <f t="shared" si="6"/>
        <v>1675042.5704306001</v>
      </c>
      <c r="HE8" s="3">
        <f t="shared" si="6"/>
        <v>1689137.58004925</v>
      </c>
      <c r="HF8" s="3">
        <f t="shared" si="6"/>
        <v>1622343.2042617099</v>
      </c>
      <c r="HG8" s="3">
        <f t="shared" si="6"/>
        <v>1729980.0841542899</v>
      </c>
      <c r="HH8" s="3">
        <f t="shared" si="6"/>
        <v>1988019.1010640799</v>
      </c>
      <c r="HI8" s="3">
        <f t="shared" si="6"/>
        <v>2158176.9178131102</v>
      </c>
      <c r="HJ8" s="3">
        <f t="shared" si="6"/>
        <v>2160291.1516606598</v>
      </c>
      <c r="HK8" s="3">
        <f t="shared" si="6"/>
        <v>1926162.16012403</v>
      </c>
      <c r="HL8" s="3">
        <f t="shared" si="6"/>
        <v>1968744.4862426701</v>
      </c>
      <c r="HM8" s="3">
        <f t="shared" si="6"/>
        <v>1857685.94165625</v>
      </c>
      <c r="HN8" s="3">
        <f t="shared" si="6"/>
        <v>1630468.37041259</v>
      </c>
      <c r="HO8" s="3">
        <f t="shared" si="6"/>
        <v>1615181.5708725499</v>
      </c>
      <c r="HP8" s="3">
        <f t="shared" si="6"/>
        <v>1692151.0859703301</v>
      </c>
      <c r="HQ8" s="3">
        <f t="shared" si="6"/>
        <v>1708766.9557374199</v>
      </c>
      <c r="HR8" s="3">
        <f t="shared" si="6"/>
        <v>1642657.1037163001</v>
      </c>
      <c r="HS8" s="3">
        <f t="shared" si="6"/>
        <v>1747844.42789941</v>
      </c>
      <c r="HT8" s="3">
        <f t="shared" si="6"/>
        <v>2007240.2672866301</v>
      </c>
      <c r="HU8" s="3">
        <f t="shared" si="6"/>
        <v>2180739.7585966899</v>
      </c>
      <c r="HV8" s="3">
        <f t="shared" si="6"/>
        <v>2153149.0411524498</v>
      </c>
      <c r="HW8" s="3">
        <f t="shared" si="6"/>
        <v>1921300.3698150399</v>
      </c>
      <c r="HX8" s="3">
        <f t="shared" si="6"/>
        <v>1972159.6464624</v>
      </c>
      <c r="HY8" s="3">
        <f t="shared" si="6"/>
        <v>1873417.5182636699</v>
      </c>
      <c r="HZ8" s="3">
        <f t="shared" si="6"/>
        <v>1647987.1902900301</v>
      </c>
      <c r="IA8" s="3">
        <f t="shared" si="6"/>
        <v>1637747.9465625</v>
      </c>
      <c r="IB8" s="3">
        <f t="shared" si="6"/>
        <v>1719068.86475775</v>
      </c>
      <c r="IC8" s="3">
        <f t="shared" si="6"/>
        <v>1739699.9247494501</v>
      </c>
      <c r="ID8" s="3">
        <f t="shared" si="6"/>
        <v>1667256.38197119</v>
      </c>
      <c r="IE8" s="3">
        <f t="shared" si="6"/>
        <v>1768444.1693002901</v>
      </c>
      <c r="IF8" s="3">
        <f t="shared" si="6"/>
        <v>2036081.2857749499</v>
      </c>
      <c r="IG8" s="3">
        <f t="shared" si="6"/>
        <v>2198225.4912408199</v>
      </c>
      <c r="IH8" s="3">
        <f t="shared" si="6"/>
        <v>2162706.6378357802</v>
      </c>
      <c r="II8" s="3">
        <f t="shared" si="6"/>
        <v>1926431.770389</v>
      </c>
      <c r="IJ8" s="3">
        <f t="shared" si="6"/>
        <v>1978432.0510131801</v>
      </c>
      <c r="IK8" s="3">
        <f t="shared" si="6"/>
        <v>1886635.13933544</v>
      </c>
      <c r="IL8" s="3">
        <f t="shared" si="6"/>
        <v>1663590.7287280201</v>
      </c>
      <c r="IM8" s="3">
        <f t="shared" si="6"/>
        <v>1657616.3371689401</v>
      </c>
      <c r="IN8" s="3">
        <f t="shared" si="6"/>
        <v>1743192.8168695299</v>
      </c>
      <c r="IO8" s="3">
        <f t="shared" si="6"/>
        <v>1765956.9068905299</v>
      </c>
      <c r="IP8" s="3">
        <f t="shared" si="6"/>
        <v>1687132.4456996999</v>
      </c>
      <c r="IQ8" s="3">
        <f t="shared" si="6"/>
        <v>1782873.0405493099</v>
      </c>
      <c r="IR8" s="3">
        <f t="shared" si="6"/>
        <v>2042963.1797122399</v>
      </c>
      <c r="IS8" s="3">
        <f t="shared" si="6"/>
        <v>2222930.1686541401</v>
      </c>
      <c r="IT8" s="3">
        <f t="shared" si="6"/>
        <v>2194188.3218519799</v>
      </c>
      <c r="IU8" s="3">
        <f t="shared" si="6"/>
        <v>1955527.9361449501</v>
      </c>
      <c r="IV8" s="3">
        <f t="shared" si="6"/>
        <v>2006045.0376875</v>
      </c>
      <c r="IW8" s="3">
        <f t="shared" si="6"/>
        <v>1909781.6918647401</v>
      </c>
      <c r="IX8" s="3">
        <f t="shared" si="6"/>
        <v>1684550.24765332</v>
      </c>
      <c r="IY8" s="3">
        <f t="shared" si="6"/>
        <v>1677467.9881459901</v>
      </c>
      <c r="IZ8" s="3">
        <f t="shared" si="6"/>
        <v>1765225.59815914</v>
      </c>
      <c r="JA8" s="3">
        <f t="shared" si="6"/>
        <v>1787651.33658053</v>
      </c>
      <c r="JB8" s="3">
        <f t="shared" si="6"/>
        <v>1710537.7264594701</v>
      </c>
      <c r="JC8" s="3">
        <f t="shared" si="6"/>
        <v>1808570.82786572</v>
      </c>
      <c r="JD8" s="3">
        <f t="shared" si="6"/>
        <v>2076123.6184384101</v>
      </c>
      <c r="JE8" s="3">
        <f t="shared" si="6"/>
        <v>2244685.8877933901</v>
      </c>
      <c r="JF8" s="3">
        <f t="shared" si="6"/>
        <v>2233066.55110572</v>
      </c>
      <c r="JG8" s="3">
        <f t="shared" si="6"/>
        <v>1989365.34532057</v>
      </c>
      <c r="JH8" s="3">
        <f t="shared" si="6"/>
        <v>2038453.25060107</v>
      </c>
      <c r="JI8" s="3">
        <f t="shared" si="6"/>
        <v>1931091.9851152301</v>
      </c>
      <c r="JJ8" s="3">
        <f t="shared" ref="JJ8:KC8" si="7">JJ6-JJ7</f>
        <v>1702247.0161059501</v>
      </c>
      <c r="JK8" s="3">
        <f t="shared" si="7"/>
        <v>1698984.76048144</v>
      </c>
      <c r="JL8" s="3">
        <f t="shared" si="7"/>
        <v>1791736.24805117</v>
      </c>
      <c r="JM8" s="3">
        <f t="shared" si="7"/>
        <v>1806015.18158389</v>
      </c>
      <c r="JN8" s="3">
        <f t="shared" si="7"/>
        <v>1734283.50219384</v>
      </c>
      <c r="JO8" s="3">
        <f t="shared" si="7"/>
        <v>1830519.3284321199</v>
      </c>
      <c r="JP8" s="3">
        <f t="shared" si="7"/>
        <v>2089324.26955787</v>
      </c>
      <c r="JQ8" s="3">
        <f t="shared" si="7"/>
        <v>2263893.28952809</v>
      </c>
      <c r="JR8" s="3">
        <f t="shared" si="7"/>
        <v>2223904.9582678298</v>
      </c>
      <c r="JS8" s="3">
        <f t="shared" si="7"/>
        <v>1986145.02879225</v>
      </c>
      <c r="JT8" s="3">
        <f t="shared" si="7"/>
        <v>2040257.6163305601</v>
      </c>
      <c r="JU8" s="3">
        <f t="shared" si="7"/>
        <v>1950466.32595361</v>
      </c>
      <c r="JV8" s="3">
        <f t="shared" si="7"/>
        <v>1722380.78037255</v>
      </c>
      <c r="JW8" s="3">
        <f t="shared" si="7"/>
        <v>1723575.9871479401</v>
      </c>
      <c r="JX8" s="3">
        <f t="shared" si="7"/>
        <v>1819759.8205337799</v>
      </c>
      <c r="JY8" s="3">
        <f t="shared" si="7"/>
        <v>1835481.08929159</v>
      </c>
      <c r="JZ8" s="3">
        <f t="shared" si="7"/>
        <v>1761368.1557480399</v>
      </c>
      <c r="KA8" s="3">
        <f t="shared" si="7"/>
        <v>1852686.5035888599</v>
      </c>
      <c r="KB8" s="3">
        <f t="shared" si="7"/>
        <v>2111693.1500520101</v>
      </c>
      <c r="KC8" s="3">
        <f t="shared" si="7"/>
        <v>2290726.8720764299</v>
      </c>
    </row>
    <row r="9" spans="2:353">
      <c r="B9" t="s">
        <v>7</v>
      </c>
      <c r="C9" s="6">
        <f t="shared" si="1"/>
        <v>5.7279437466329144</v>
      </c>
      <c r="D9" s="6">
        <f t="shared" si="1"/>
        <v>26.70735633863524</v>
      </c>
      <c r="E9" s="6">
        <f t="shared" si="1"/>
        <v>141.87936957242451</v>
      </c>
      <c r="F9" s="6">
        <f t="shared" si="1"/>
        <v>181.87481212712947</v>
      </c>
      <c r="G9" s="6">
        <f t="shared" si="1"/>
        <v>184.50313538323707</v>
      </c>
      <c r="H9" s="6">
        <f t="shared" si="1"/>
        <v>210.86244085825675</v>
      </c>
      <c r="I9" s="6">
        <f t="shared" si="1"/>
        <v>228.5117898096224</v>
      </c>
      <c r="J9" s="6">
        <f t="shared" si="1"/>
        <v>225.28700016317799</v>
      </c>
      <c r="K9" s="6">
        <f t="shared" si="1"/>
        <v>238.61235748527207</v>
      </c>
      <c r="L9" s="6">
        <f t="shared" si="1"/>
        <v>248.0140325566943</v>
      </c>
      <c r="M9" s="6">
        <f t="shared" si="2"/>
        <v>284.77475850767183</v>
      </c>
      <c r="N9" s="6">
        <f t="shared" si="2"/>
        <v>300.6002462557513</v>
      </c>
      <c r="O9" s="6">
        <f t="shared" si="2"/>
        <v>302.48161548603991</v>
      </c>
      <c r="P9" s="6">
        <f t="shared" si="2"/>
        <v>312.69419619329386</v>
      </c>
      <c r="Q9" s="6">
        <f t="shared" si="2"/>
        <v>334.91645717566422</v>
      </c>
      <c r="R9" s="6">
        <f t="shared" si="2"/>
        <v>343.90102981971313</v>
      </c>
      <c r="S9" s="6">
        <f t="shared" si="2"/>
        <v>346.32345758497956</v>
      </c>
      <c r="T9" s="6">
        <f t="shared" si="2"/>
        <v>350.67812470248799</v>
      </c>
      <c r="U9" s="6">
        <f t="shared" si="2"/>
        <v>341.99312793550962</v>
      </c>
      <c r="V9" s="6">
        <f t="shared" si="2"/>
        <v>347.36529814084287</v>
      </c>
      <c r="W9" s="6">
        <f t="shared" si="2"/>
        <v>337.66218426760173</v>
      </c>
      <c r="X9" s="6">
        <f t="shared" si="2"/>
        <v>343.25191516182497</v>
      </c>
      <c r="Y9" s="6"/>
      <c r="Z9" s="24">
        <v>4368.1221313476499</v>
      </c>
      <c r="AA9" s="24">
        <v>6003.8453979492097</v>
      </c>
      <c r="AB9" s="24">
        <v>7550.6407470703098</v>
      </c>
      <c r="AC9" s="24">
        <v>1.93404626511983</v>
      </c>
      <c r="AD9" s="24">
        <v>7418.6714477538999</v>
      </c>
      <c r="AE9" s="24">
        <v>6652.59716796875</v>
      </c>
      <c r="AF9" s="24">
        <v>6935.2867431640598</v>
      </c>
      <c r="AG9" s="24">
        <v>6560.5830688476499</v>
      </c>
      <c r="AH9" s="24">
        <v>1.1397000344004399E-4</v>
      </c>
      <c r="AI9" s="24">
        <v>1.0004999978718801E-4</v>
      </c>
      <c r="AJ9" s="24">
        <v>1469.97583181812</v>
      </c>
      <c r="AK9" s="24">
        <v>3352.60107421875</v>
      </c>
      <c r="AL9" s="24">
        <v>22105.102172851501</v>
      </c>
      <c r="AM9" s="24">
        <v>25728.4285888671</v>
      </c>
      <c r="AN9" s="24">
        <v>32249.112854003899</v>
      </c>
      <c r="AO9" s="24">
        <v>517.81474772562206</v>
      </c>
      <c r="AP9" s="24">
        <v>28948.679382324201</v>
      </c>
      <c r="AQ9" s="24">
        <v>24734.7765502929</v>
      </c>
      <c r="AR9" s="24">
        <v>24858.5244140625</v>
      </c>
      <c r="AS9" s="24">
        <v>24615.6219482421</v>
      </c>
      <c r="AT9" s="24">
        <v>18281.3878784179</v>
      </c>
      <c r="AU9" s="24">
        <v>4323.5306448684296</v>
      </c>
      <c r="AV9" s="24">
        <v>14121.9149780273</v>
      </c>
      <c r="AW9" s="24">
        <v>13471.5473667612</v>
      </c>
      <c r="AX9" s="24">
        <v>121700.80975341699</v>
      </c>
      <c r="AY9" s="24">
        <v>94171.429779052705</v>
      </c>
      <c r="AZ9" s="24">
        <v>148241.5546875</v>
      </c>
      <c r="BA9" s="24">
        <v>119952.66430664</v>
      </c>
      <c r="BB9" s="24">
        <v>127086.358459472</v>
      </c>
      <c r="BC9" s="24">
        <v>112225.98339843701</v>
      </c>
      <c r="BD9" s="24">
        <v>126121.662445068</v>
      </c>
      <c r="BE9" s="24">
        <v>112946.20928955</v>
      </c>
      <c r="BF9" s="24">
        <v>89754.052764892505</v>
      </c>
      <c r="BG9" s="24">
        <v>55419.128701326903</v>
      </c>
      <c r="BH9" s="24">
        <v>85343.874053955005</v>
      </c>
      <c r="BI9" s="24">
        <v>49899.549815127401</v>
      </c>
      <c r="BJ9" s="24">
        <v>140183.366760253</v>
      </c>
      <c r="BK9" s="24">
        <v>113570.520294189</v>
      </c>
      <c r="BL9" s="24">
        <v>179912.06219482399</v>
      </c>
      <c r="BM9" s="24">
        <v>149679.72938537499</v>
      </c>
      <c r="BN9" s="24">
        <v>149305.10803222601</v>
      </c>
      <c r="BO9" s="24">
        <v>152937.08972167899</v>
      </c>
      <c r="BP9" s="24">
        <v>154422.3303833</v>
      </c>
      <c r="BQ9" s="24">
        <v>151835.29782104399</v>
      </c>
      <c r="BR9" s="24">
        <v>128466.85647583001</v>
      </c>
      <c r="BS9" s="24">
        <v>116029.75201416</v>
      </c>
      <c r="BT9" s="24">
        <v>101417.899078369</v>
      </c>
      <c r="BU9" s="24">
        <v>55463.342072405299</v>
      </c>
      <c r="BV9" s="24">
        <v>116353.324096679</v>
      </c>
      <c r="BW9" s="24">
        <v>106642.92391967701</v>
      </c>
      <c r="BX9" s="24">
        <v>189502.19467162999</v>
      </c>
      <c r="BY9" s="24">
        <v>157785.67779541001</v>
      </c>
      <c r="BZ9" s="24">
        <v>144339.86270141599</v>
      </c>
      <c r="CA9" s="24">
        <v>156486.647308349</v>
      </c>
      <c r="CB9" s="24">
        <v>160604.137176513</v>
      </c>
      <c r="CC9" s="24">
        <v>151324.16387939401</v>
      </c>
      <c r="CD9" s="24">
        <v>129240.41217041</v>
      </c>
      <c r="CE9" s="24">
        <v>129303.024291992</v>
      </c>
      <c r="CF9" s="24">
        <v>120129.97541809001</v>
      </c>
      <c r="CG9" s="24">
        <v>58963.197776794397</v>
      </c>
      <c r="CH9" s="24">
        <v>113485.15065002401</v>
      </c>
      <c r="CI9" s="24">
        <v>120463.818649291</v>
      </c>
      <c r="CJ9" s="24">
        <v>196938.87951660101</v>
      </c>
      <c r="CK9" s="24">
        <v>185193.41494750901</v>
      </c>
      <c r="CL9" s="24">
        <v>158792.18090820301</v>
      </c>
      <c r="CM9" s="24">
        <v>180033.15747070301</v>
      </c>
      <c r="CN9" s="24">
        <v>169118.52218627901</v>
      </c>
      <c r="CO9" s="24">
        <v>164283.44679260199</v>
      </c>
      <c r="CP9" s="24">
        <v>163997.03875732399</v>
      </c>
      <c r="CQ9" s="24">
        <v>151099.61236572199</v>
      </c>
      <c r="CR9" s="24">
        <v>143028.74005126901</v>
      </c>
      <c r="CS9" s="24">
        <v>100721.01962280201</v>
      </c>
      <c r="CT9" s="24">
        <v>105089.36991882299</v>
      </c>
      <c r="CU9" s="24">
        <v>143102.953063964</v>
      </c>
      <c r="CV9" s="24">
        <v>207274.563323974</v>
      </c>
      <c r="CW9" s="24">
        <v>196523.84017944301</v>
      </c>
      <c r="CX9" s="24">
        <v>166705.30059814401</v>
      </c>
      <c r="CY9" s="24">
        <v>192632.47021484299</v>
      </c>
      <c r="CZ9" s="24">
        <v>185934.23162841701</v>
      </c>
      <c r="DA9" s="24">
        <v>185881.24703979399</v>
      </c>
      <c r="DB9" s="24">
        <v>172168.39700317301</v>
      </c>
      <c r="DC9" s="24">
        <v>167638.71359252901</v>
      </c>
      <c r="DD9" s="24">
        <v>164134.52694702099</v>
      </c>
      <c r="DE9" s="24">
        <v>114677.66522216699</v>
      </c>
      <c r="DF9" s="24">
        <v>110208.16418457001</v>
      </c>
      <c r="DG9" s="24">
        <v>138643.81063842701</v>
      </c>
      <c r="DH9" s="24">
        <v>204644.86981201099</v>
      </c>
      <c r="DI9" s="24">
        <v>195934.721496582</v>
      </c>
      <c r="DJ9" s="24">
        <v>170850.18615722601</v>
      </c>
      <c r="DK9" s="24">
        <v>188794.836212158</v>
      </c>
      <c r="DL9" s="24">
        <v>193106.61260986299</v>
      </c>
      <c r="DM9" s="24">
        <v>190689.56335449201</v>
      </c>
      <c r="DN9" s="24">
        <v>173343.73574829099</v>
      </c>
      <c r="DO9" s="24">
        <v>173792.29394531201</v>
      </c>
      <c r="DP9" s="24">
        <v>128664.229782104</v>
      </c>
      <c r="DQ9" s="24">
        <v>104841.097488403</v>
      </c>
      <c r="DR9" s="24">
        <v>134031.23594665501</v>
      </c>
      <c r="DS9" s="24">
        <v>156468.31201171799</v>
      </c>
      <c r="DT9" s="24">
        <v>211953.94305419899</v>
      </c>
      <c r="DU9" s="24">
        <v>207630.30169677699</v>
      </c>
      <c r="DV9" s="24">
        <v>175735.91687011701</v>
      </c>
      <c r="DW9" s="24">
        <v>198599.813934326</v>
      </c>
      <c r="DX9" s="24">
        <v>200007.02786254801</v>
      </c>
      <c r="DY9" s="24">
        <v>206237.98144531201</v>
      </c>
      <c r="DZ9" s="24">
        <v>174542.98248291001</v>
      </c>
      <c r="EA9" s="24">
        <v>181087.236267089</v>
      </c>
      <c r="EB9" s="24">
        <v>123361.677429199</v>
      </c>
      <c r="EC9" s="24">
        <v>126314.51914978</v>
      </c>
      <c r="ED9" s="24">
        <v>141496.469546318</v>
      </c>
      <c r="EE9" s="24">
        <v>172403.61007690401</v>
      </c>
      <c r="EF9" s="24">
        <v>211980.25341796799</v>
      </c>
      <c r="EG9" s="24">
        <v>210359.82434081999</v>
      </c>
      <c r="EH9" s="24">
        <v>170465.16775512599</v>
      </c>
      <c r="EI9" s="24">
        <v>212976.83322143499</v>
      </c>
      <c r="EJ9" s="24">
        <v>213597.43835449201</v>
      </c>
      <c r="EK9" s="24">
        <v>207046.20153808501</v>
      </c>
      <c r="EL9" s="24">
        <v>170908.89007568301</v>
      </c>
      <c r="EM9" s="24">
        <v>189317.62060546799</v>
      </c>
      <c r="EN9" s="24">
        <v>132326.850326538</v>
      </c>
      <c r="EO9" s="24">
        <v>139723.765937805</v>
      </c>
      <c r="EP9" s="24">
        <v>176206.58050537101</v>
      </c>
      <c r="EQ9" s="24">
        <v>186110.91439819301</v>
      </c>
      <c r="ER9" s="24">
        <v>228957.67114257801</v>
      </c>
      <c r="ES9" s="24">
        <v>233682.68008422799</v>
      </c>
      <c r="ET9" s="24">
        <v>199543.84671020499</v>
      </c>
      <c r="EU9" s="24">
        <v>240601.89947509699</v>
      </c>
      <c r="EV9" s="24">
        <v>240395.35330200099</v>
      </c>
      <c r="EW9" s="24">
        <v>245271.662750244</v>
      </c>
      <c r="EX9" s="24">
        <v>220041.93844604399</v>
      </c>
      <c r="EY9" s="24">
        <v>214994.617643356</v>
      </c>
      <c r="EZ9" s="24">
        <v>164454.73992920201</v>
      </c>
      <c r="FA9" s="24">
        <v>144364.98014068601</v>
      </c>
      <c r="FB9" s="24">
        <v>161164.28719329799</v>
      </c>
      <c r="FC9" s="24">
        <v>165123.02731132499</v>
      </c>
      <c r="FD9" s="24">
        <v>244773.991485595</v>
      </c>
      <c r="FE9" s="24">
        <v>248767.405395507</v>
      </c>
      <c r="FF9" s="24">
        <v>211705.75356079001</v>
      </c>
      <c r="FG9" s="24">
        <v>244773.94998168899</v>
      </c>
      <c r="FH9" s="24">
        <v>261860.56405639599</v>
      </c>
      <c r="FI9" s="24">
        <v>265982.48641967698</v>
      </c>
      <c r="FJ9" s="24">
        <v>233772.762542724</v>
      </c>
      <c r="FK9" s="24">
        <v>231170.947540283</v>
      </c>
      <c r="FL9" s="24">
        <v>194574.86381530701</v>
      </c>
      <c r="FM9" s="24">
        <v>169588.11789779001</v>
      </c>
      <c r="FN9" s="24">
        <v>174857.56407165501</v>
      </c>
      <c r="FO9" s="24">
        <v>164847.96719360299</v>
      </c>
      <c r="FP9" s="24">
        <v>239180.025848388</v>
      </c>
      <c r="FQ9" s="24">
        <v>254766.16415405201</v>
      </c>
      <c r="FR9" s="24">
        <v>230786.36114501901</v>
      </c>
      <c r="FS9" s="24">
        <v>238759.193298339</v>
      </c>
      <c r="FT9" s="24">
        <v>268453.77130126901</v>
      </c>
      <c r="FU9" s="24">
        <v>267731.91946411098</v>
      </c>
      <c r="FV9" s="24">
        <v>229403.53997802699</v>
      </c>
      <c r="FW9" s="24">
        <v>234303.90438842701</v>
      </c>
      <c r="FX9" s="24">
        <v>189261.703063964</v>
      </c>
      <c r="FY9" s="24">
        <v>164646.39652252101</v>
      </c>
      <c r="FZ9" s="24">
        <v>165886.298583984</v>
      </c>
      <c r="GA9" s="24">
        <v>169912.40188598601</v>
      </c>
      <c r="GB9" s="24">
        <v>255632.81872558501</v>
      </c>
      <c r="GC9" s="24">
        <v>272358.07855224598</v>
      </c>
      <c r="GD9" s="24">
        <v>247872.458618164</v>
      </c>
      <c r="GE9" s="24">
        <v>263746.07861328102</v>
      </c>
      <c r="GF9" s="24">
        <v>280506.07501220697</v>
      </c>
      <c r="GG9" s="24">
        <v>289916.01040649402</v>
      </c>
      <c r="GH9" s="24">
        <v>246085.806304931</v>
      </c>
      <c r="GI9" s="24">
        <v>245563.03045654201</v>
      </c>
      <c r="GJ9" s="24">
        <v>155116.34703063901</v>
      </c>
      <c r="GK9" s="24">
        <v>146605.75446319499</v>
      </c>
      <c r="GL9" s="24">
        <v>202088.23086547799</v>
      </c>
      <c r="GM9" s="24">
        <v>209443.89311218201</v>
      </c>
      <c r="GN9" s="24">
        <v>267287.80545043899</v>
      </c>
      <c r="GO9" s="24">
        <v>285799.72793579102</v>
      </c>
      <c r="GP9" s="24">
        <v>207623.443172425</v>
      </c>
      <c r="GQ9" s="24">
        <v>240544.892081297</v>
      </c>
      <c r="GR9" s="24">
        <v>290250.212554931</v>
      </c>
      <c r="GS9" s="24">
        <v>276743.18020629801</v>
      </c>
      <c r="GT9" s="24">
        <v>249694.82177734299</v>
      </c>
      <c r="GU9" s="24">
        <v>276286.23721313401</v>
      </c>
      <c r="GV9" s="24">
        <v>226315.955535888</v>
      </c>
      <c r="GW9" s="24">
        <v>201789.76495361299</v>
      </c>
      <c r="GX9" s="24">
        <v>199983.63041687</v>
      </c>
      <c r="GY9" s="24">
        <v>219997.09808349601</v>
      </c>
      <c r="GZ9" s="24">
        <v>272592.09849548299</v>
      </c>
      <c r="HA9" s="24">
        <v>297221.70483398403</v>
      </c>
      <c r="HB9" s="24">
        <v>218504.193639526</v>
      </c>
      <c r="HC9" s="24">
        <v>243804.36651733299</v>
      </c>
      <c r="HD9" s="24">
        <v>288508.694946289</v>
      </c>
      <c r="HE9" s="24">
        <v>294983.999145507</v>
      </c>
      <c r="HF9" s="24">
        <v>260997.074157714</v>
      </c>
      <c r="HG9" s="24">
        <v>284916.39505004801</v>
      </c>
      <c r="HH9" s="24">
        <v>230221.22662353501</v>
      </c>
      <c r="HI9" s="24">
        <v>200842.53931090201</v>
      </c>
      <c r="HJ9" s="24">
        <v>190403.64900207499</v>
      </c>
      <c r="HK9" s="24">
        <v>230805.88430786101</v>
      </c>
      <c r="HL9" s="24">
        <v>276975.04132080002</v>
      </c>
      <c r="HM9" s="24">
        <v>296573.68161010701</v>
      </c>
      <c r="HN9" s="24">
        <v>231989.001670606</v>
      </c>
      <c r="HO9" s="24">
        <v>247228.39068603501</v>
      </c>
      <c r="HP9" s="24">
        <v>288545.53033447202</v>
      </c>
      <c r="HQ9" s="24">
        <v>300268.36141967698</v>
      </c>
      <c r="HR9" s="24">
        <v>253882.568267822</v>
      </c>
      <c r="HS9" s="24">
        <v>292472.75634765602</v>
      </c>
      <c r="HT9" s="24">
        <v>242798.51605224601</v>
      </c>
      <c r="HU9" s="24">
        <v>190161.870407104</v>
      </c>
      <c r="HV9" s="24">
        <v>206968.811798095</v>
      </c>
      <c r="HW9" s="24">
        <v>224778.72503662101</v>
      </c>
      <c r="HX9" s="24">
        <v>288259.87313842698</v>
      </c>
      <c r="HY9" s="24">
        <v>304064.77621459903</v>
      </c>
      <c r="HZ9" s="24">
        <v>235294.77131422999</v>
      </c>
      <c r="IA9" s="24">
        <v>253682.10166625801</v>
      </c>
      <c r="IB9" s="24">
        <v>314823.61016845697</v>
      </c>
      <c r="IC9" s="24">
        <v>286337.839874267</v>
      </c>
      <c r="ID9" s="24">
        <v>234495.19406127901</v>
      </c>
      <c r="IE9" s="24">
        <v>301845.41052246001</v>
      </c>
      <c r="IF9" s="24">
        <v>233856.74137878401</v>
      </c>
      <c r="IG9" s="24">
        <v>187532.517220318</v>
      </c>
      <c r="IH9" s="24">
        <v>191099.27857494299</v>
      </c>
      <c r="II9" s="24">
        <v>219970.859283447</v>
      </c>
      <c r="IJ9" s="24">
        <v>288687.41465759202</v>
      </c>
      <c r="IK9" s="24">
        <v>301889.127502441</v>
      </c>
      <c r="IL9" s="24">
        <v>262576.646454364</v>
      </c>
      <c r="IM9" s="24">
        <v>279924.55752563401</v>
      </c>
      <c r="IN9" s="24">
        <v>286115.12628173799</v>
      </c>
      <c r="IO9" s="24">
        <v>280031.00708007801</v>
      </c>
      <c r="IP9" s="24">
        <v>246538.37380981399</v>
      </c>
      <c r="IQ9" s="24">
        <v>302903.50384521403</v>
      </c>
      <c r="IR9" s="24">
        <v>214167.74517822199</v>
      </c>
      <c r="IS9" s="24">
        <v>121956.160521577</v>
      </c>
      <c r="IT9">
        <v>198262.378387451</v>
      </c>
      <c r="IU9">
        <v>233922.74935912999</v>
      </c>
      <c r="IV9">
        <v>289472.29898071202</v>
      </c>
      <c r="IW9">
        <v>306618.60998535098</v>
      </c>
      <c r="IX9">
        <v>267931.18426513602</v>
      </c>
      <c r="IY9">
        <v>288083.42699340702</v>
      </c>
      <c r="IZ9">
        <v>278678.51193237299</v>
      </c>
      <c r="JA9">
        <v>296695.96063232399</v>
      </c>
      <c r="JB9">
        <v>197382.68490600499</v>
      </c>
      <c r="JC9">
        <v>296807.44274902297</v>
      </c>
      <c r="JD9">
        <v>224160.76828002901</v>
      </c>
      <c r="JE9">
        <v>164903.995242843</v>
      </c>
      <c r="JF9">
        <v>201025.038009643</v>
      </c>
      <c r="JG9">
        <v>250102.968383789</v>
      </c>
      <c r="JH9">
        <v>296393.47955322202</v>
      </c>
      <c r="JI9">
        <v>301499.36059570301</v>
      </c>
      <c r="JJ9">
        <v>253907.42711725799</v>
      </c>
      <c r="JK9">
        <v>292046.48733520502</v>
      </c>
      <c r="JL9">
        <v>286537.952423095</v>
      </c>
      <c r="JM9">
        <v>278489.69772338797</v>
      </c>
      <c r="JN9">
        <v>174564.022311262</v>
      </c>
      <c r="JO9">
        <v>306893.40325927699</v>
      </c>
      <c r="JP9">
        <v>225509.105041503</v>
      </c>
      <c r="JQ9">
        <v>99055.684853268394</v>
      </c>
      <c r="JR9">
        <v>191223.447280883</v>
      </c>
      <c r="JS9">
        <v>242115.15750122</v>
      </c>
      <c r="JT9">
        <v>300631.340026855</v>
      </c>
      <c r="JU9">
        <v>326609.894012451</v>
      </c>
      <c r="JV9">
        <v>264177.25038940198</v>
      </c>
      <c r="JW9">
        <v>310796.855307616</v>
      </c>
      <c r="JX9">
        <v>306059.96246337797</v>
      </c>
      <c r="JY9">
        <v>305697.31396484299</v>
      </c>
      <c r="JZ9">
        <v>138479.44732754599</v>
      </c>
      <c r="KA9">
        <v>313303.45513915998</v>
      </c>
      <c r="KB9">
        <v>254912.11755371001</v>
      </c>
      <c r="KC9">
        <v>52880.535850522603</v>
      </c>
    </row>
    <row r="10" spans="2:353">
      <c r="B10" t="s">
        <v>12</v>
      </c>
      <c r="C10" s="6">
        <f t="shared" si="1"/>
        <v>2224.2079086952376</v>
      </c>
      <c r="D10" s="6">
        <f t="shared" si="1"/>
        <v>2258.9433568334043</v>
      </c>
      <c r="E10" s="6">
        <f t="shared" si="1"/>
        <v>2345.45809114436</v>
      </c>
      <c r="F10" s="6">
        <f t="shared" si="1"/>
        <v>2382.8951216940291</v>
      </c>
      <c r="G10" s="6">
        <f t="shared" si="1"/>
        <v>2387.9708303513235</v>
      </c>
      <c r="H10" s="6">
        <f t="shared" si="1"/>
        <v>2413.8268684297186</v>
      </c>
      <c r="I10" s="6">
        <f t="shared" si="1"/>
        <v>2438.66788824178</v>
      </c>
      <c r="J10" s="6">
        <f t="shared" si="1"/>
        <v>2448.077324625136</v>
      </c>
      <c r="K10" s="6">
        <f t="shared" si="1"/>
        <v>2468.332666138102</v>
      </c>
      <c r="L10" s="6">
        <f t="shared" si="1"/>
        <v>2468.961403319197</v>
      </c>
      <c r="M10" s="6">
        <f t="shared" si="2"/>
        <v>2526.3052268268802</v>
      </c>
      <c r="N10" s="6">
        <f t="shared" si="2"/>
        <v>2569.6377582693599</v>
      </c>
      <c r="O10" s="6">
        <f t="shared" si="2"/>
        <v>2720.1898815830432</v>
      </c>
      <c r="P10" s="6">
        <f t="shared" si="2"/>
        <v>2758.5434910555623</v>
      </c>
      <c r="Q10" s="6">
        <f t="shared" si="2"/>
        <v>2802.4638284014709</v>
      </c>
      <c r="R10" s="6">
        <f t="shared" si="2"/>
        <v>2837.409328455627</v>
      </c>
      <c r="S10" s="6">
        <f t="shared" si="2"/>
        <v>2866.579978552139</v>
      </c>
      <c r="T10" s="6">
        <f t="shared" si="2"/>
        <v>2900.2828998555178</v>
      </c>
      <c r="U10" s="6">
        <f t="shared" si="2"/>
        <v>2912.8220346530679</v>
      </c>
      <c r="V10" s="6">
        <f t="shared" si="2"/>
        <v>2952.4287934199692</v>
      </c>
      <c r="W10" s="6">
        <f t="shared" si="2"/>
        <v>2968.4660012162535</v>
      </c>
      <c r="X10" s="6">
        <f t="shared" si="2"/>
        <v>3005.1750074170131</v>
      </c>
      <c r="Y10" s="6"/>
      <c r="Z10" s="3">
        <f t="shared" ref="Z10:BY10" si="8">Z8+Z9</f>
        <v>1957309.8314798076</v>
      </c>
      <c r="AA10" s="3">
        <f t="shared" si="8"/>
        <v>1769736.0551609893</v>
      </c>
      <c r="AB10" s="3">
        <f t="shared" si="8"/>
        <v>1769671.7026340703</v>
      </c>
      <c r="AC10" s="3">
        <f t="shared" si="8"/>
        <v>1640048.7138933551</v>
      </c>
      <c r="AD10" s="3">
        <f t="shared" si="8"/>
        <v>1438768.845448514</v>
      </c>
      <c r="AE10" s="3">
        <f t="shared" si="8"/>
        <v>1378331.7478437289</v>
      </c>
      <c r="AF10" s="3">
        <f t="shared" si="8"/>
        <v>1441893.620540414</v>
      </c>
      <c r="AG10" s="3">
        <f t="shared" si="8"/>
        <v>1470972.1813918876</v>
      </c>
      <c r="AH10" s="3">
        <f t="shared" si="8"/>
        <v>1398799.7335176498</v>
      </c>
      <c r="AI10" s="3">
        <f t="shared" si="8"/>
        <v>1531609.6473909998</v>
      </c>
      <c r="AJ10" s="3">
        <f t="shared" si="8"/>
        <v>1804903.315169858</v>
      </c>
      <c r="AK10" s="3">
        <f t="shared" si="8"/>
        <v>1935396.8755076888</v>
      </c>
      <c r="AL10" s="3">
        <f t="shared" si="8"/>
        <v>1962368.4045837615</v>
      </c>
      <c r="AM10" s="3">
        <f t="shared" si="8"/>
        <v>1766206.3386051871</v>
      </c>
      <c r="AN10" s="3">
        <f t="shared" si="8"/>
        <v>1786972.1434482338</v>
      </c>
      <c r="AO10" s="3">
        <f t="shared" si="8"/>
        <v>1652648.1722855056</v>
      </c>
      <c r="AP10" s="3">
        <f t="shared" si="8"/>
        <v>1478981.6024625243</v>
      </c>
      <c r="AQ10" s="3">
        <f t="shared" si="8"/>
        <v>1415770.642695003</v>
      </c>
      <c r="AR10" s="3">
        <f t="shared" si="8"/>
        <v>1468962.2343643126</v>
      </c>
      <c r="AS10" s="3">
        <f t="shared" si="8"/>
        <v>1495448.4664994422</v>
      </c>
      <c r="AT10" s="3">
        <f t="shared" si="8"/>
        <v>1426282.146838678</v>
      </c>
      <c r="AU10" s="3">
        <f t="shared" si="8"/>
        <v>1544378.4452356184</v>
      </c>
      <c r="AV10" s="3">
        <f t="shared" si="8"/>
        <v>1826375.6847942073</v>
      </c>
      <c r="AW10" s="3">
        <f t="shared" si="8"/>
        <v>1963949.5240481512</v>
      </c>
      <c r="AX10" s="3">
        <f t="shared" si="8"/>
        <v>2051820.9040165669</v>
      </c>
      <c r="AY10" s="3">
        <f t="shared" si="8"/>
        <v>1823337.9222511228</v>
      </c>
      <c r="AZ10" s="3">
        <f t="shared" si="8"/>
        <v>1880839.3240686001</v>
      </c>
      <c r="BA10" s="3">
        <f t="shared" si="8"/>
        <v>1754223.33912304</v>
      </c>
      <c r="BB10" s="3">
        <f t="shared" si="8"/>
        <v>1555683.819617182</v>
      </c>
      <c r="BC10" s="3">
        <f t="shared" si="8"/>
        <v>1480203.7585532169</v>
      </c>
      <c r="BD10" s="3">
        <f t="shared" si="8"/>
        <v>1550463.0904795479</v>
      </c>
      <c r="BE10" s="3">
        <f t="shared" si="8"/>
        <v>1561167.3837979001</v>
      </c>
      <c r="BF10" s="3">
        <f t="shared" si="8"/>
        <v>1482666.4959498225</v>
      </c>
      <c r="BG10" s="3">
        <f t="shared" si="8"/>
        <v>1566267.6570558168</v>
      </c>
      <c r="BH10" s="3">
        <f t="shared" si="8"/>
        <v>1871250.5047395851</v>
      </c>
      <c r="BI10" s="3">
        <f t="shared" si="8"/>
        <v>1968288.6787721873</v>
      </c>
      <c r="BJ10" s="3">
        <f t="shared" si="8"/>
        <v>2065692.467678563</v>
      </c>
      <c r="BK10" s="3">
        <f t="shared" si="8"/>
        <v>1835103.905190279</v>
      </c>
      <c r="BL10" s="3">
        <f t="shared" si="8"/>
        <v>1906352.5453019941</v>
      </c>
      <c r="BM10" s="3">
        <f t="shared" si="8"/>
        <v>1780222.4489990151</v>
      </c>
      <c r="BN10" s="3">
        <f t="shared" si="8"/>
        <v>1575710.7848500961</v>
      </c>
      <c r="BO10" s="3">
        <f t="shared" si="8"/>
        <v>1522896.306080559</v>
      </c>
      <c r="BP10" s="3">
        <f t="shared" si="8"/>
        <v>1583563.6626873601</v>
      </c>
      <c r="BQ10" s="3">
        <f t="shared" si="8"/>
        <v>1604204.8123104039</v>
      </c>
      <c r="BR10" s="3">
        <f t="shared" si="8"/>
        <v>1523963.3332202102</v>
      </c>
      <c r="BS10" s="3">
        <f t="shared" si="8"/>
        <v>1623903.91382348</v>
      </c>
      <c r="BT10" s="3">
        <f t="shared" si="8"/>
        <v>1881725.309830419</v>
      </c>
      <c r="BU10" s="3">
        <f t="shared" si="8"/>
        <v>1970821.7760673154</v>
      </c>
      <c r="BV10" s="3">
        <f t="shared" si="8"/>
        <v>2055470.0169102689</v>
      </c>
      <c r="BW10" s="3">
        <f t="shared" si="8"/>
        <v>1845992.4789849771</v>
      </c>
      <c r="BX10" s="3">
        <f t="shared" si="8"/>
        <v>1927946.08381201</v>
      </c>
      <c r="BY10" s="3">
        <f t="shared" si="8"/>
        <v>1789781.67637817</v>
      </c>
      <c r="BZ10" s="3">
        <f t="shared" ref="BZ10:EK10" si="9">BZ8+BZ9</f>
        <v>1569896.8279789961</v>
      </c>
      <c r="CA10" s="3">
        <f t="shared" si="9"/>
        <v>1529606.6165735989</v>
      </c>
      <c r="CB10" s="3">
        <f t="shared" si="9"/>
        <v>1594477.155539453</v>
      </c>
      <c r="CC10" s="3">
        <f t="shared" si="9"/>
        <v>1606694.514567534</v>
      </c>
      <c r="CD10" s="3">
        <f t="shared" si="9"/>
        <v>1530393.3968022398</v>
      </c>
      <c r="CE10" s="3">
        <f t="shared" si="9"/>
        <v>1641928.3777597619</v>
      </c>
      <c r="CF10" s="3">
        <f t="shared" si="9"/>
        <v>1904174.5971331699</v>
      </c>
      <c r="CG10" s="3">
        <f t="shared" si="9"/>
        <v>1979574.0313658444</v>
      </c>
      <c r="CH10" s="3">
        <f t="shared" si="9"/>
        <v>2035815.138980024</v>
      </c>
      <c r="CI10" s="3">
        <f t="shared" si="9"/>
        <v>1843550.767746741</v>
      </c>
      <c r="CJ10" s="3">
        <f t="shared" si="9"/>
        <v>1926178.5879436012</v>
      </c>
      <c r="CK10" s="3">
        <f t="shared" si="9"/>
        <v>1820217.467582999</v>
      </c>
      <c r="CL10" s="3">
        <f t="shared" si="9"/>
        <v>1585739.446136713</v>
      </c>
      <c r="CM10" s="3">
        <f t="shared" si="9"/>
        <v>1554703.8173352028</v>
      </c>
      <c r="CN10" s="3">
        <f t="shared" si="9"/>
        <v>1604555.284309899</v>
      </c>
      <c r="CO10" s="3">
        <f t="shared" si="9"/>
        <v>1619414.6190463521</v>
      </c>
      <c r="CP10" s="3">
        <f t="shared" si="9"/>
        <v>1562453.7203373939</v>
      </c>
      <c r="CQ10" s="3">
        <f t="shared" si="9"/>
        <v>1656896.3116867619</v>
      </c>
      <c r="CR10" s="3">
        <f t="shared" si="9"/>
        <v>1920283.816149699</v>
      </c>
      <c r="CS10" s="3">
        <f t="shared" si="9"/>
        <v>2015314.390188942</v>
      </c>
      <c r="CT10" s="3">
        <f t="shared" si="9"/>
        <v>2020166.0880426429</v>
      </c>
      <c r="CU10" s="3">
        <f t="shared" si="9"/>
        <v>1863212.546388594</v>
      </c>
      <c r="CV10" s="3">
        <f t="shared" si="9"/>
        <v>1936795.2507426739</v>
      </c>
      <c r="CW10" s="3">
        <f t="shared" si="9"/>
        <v>1831788.3262912529</v>
      </c>
      <c r="CX10" s="3">
        <f t="shared" si="9"/>
        <v>1594841.0657131341</v>
      </c>
      <c r="CY10" s="3">
        <f t="shared" si="9"/>
        <v>1572497.2931442831</v>
      </c>
      <c r="CZ10" s="3">
        <f t="shared" si="9"/>
        <v>1626159.802576957</v>
      </c>
      <c r="DA10" s="3">
        <f t="shared" si="9"/>
        <v>1649431.6431836539</v>
      </c>
      <c r="DB10" s="3">
        <f t="shared" si="9"/>
        <v>1582445.4801342729</v>
      </c>
      <c r="DC10" s="3">
        <f t="shared" si="9"/>
        <v>1685612.135532219</v>
      </c>
      <c r="DD10" s="3">
        <f t="shared" si="9"/>
        <v>1955784.951599281</v>
      </c>
      <c r="DE10" s="3">
        <f t="shared" si="9"/>
        <v>2043996.1176490271</v>
      </c>
      <c r="DF10" s="3">
        <f t="shared" si="9"/>
        <v>2039005.7250469802</v>
      </c>
      <c r="DG10" s="3">
        <f t="shared" si="9"/>
        <v>1873224.1666913871</v>
      </c>
      <c r="DH10" s="3">
        <f t="shared" si="9"/>
        <v>1947332.782049071</v>
      </c>
      <c r="DI10" s="3">
        <f t="shared" si="9"/>
        <v>1842859.9233652321</v>
      </c>
      <c r="DJ10" s="3">
        <f t="shared" si="9"/>
        <v>1607177.0684191862</v>
      </c>
      <c r="DK10" s="3">
        <f t="shared" si="9"/>
        <v>1573202.797468008</v>
      </c>
      <c r="DL10" s="3">
        <f t="shared" si="9"/>
        <v>1638721.952704313</v>
      </c>
      <c r="DM10" s="3">
        <f t="shared" si="9"/>
        <v>1663596.3619457621</v>
      </c>
      <c r="DN10" s="3">
        <f t="shared" si="9"/>
        <v>1593282.605358151</v>
      </c>
      <c r="DO10" s="3">
        <f t="shared" si="9"/>
        <v>1701485.880971432</v>
      </c>
      <c r="DP10" s="3">
        <f t="shared" si="9"/>
        <v>1928583.5666319341</v>
      </c>
      <c r="DQ10" s="3">
        <f t="shared" si="9"/>
        <v>2036684.533064733</v>
      </c>
      <c r="DR10" s="3">
        <f t="shared" si="9"/>
        <v>2089674.2428523251</v>
      </c>
      <c r="DS10" s="3">
        <f t="shared" si="9"/>
        <v>1922461.3019005482</v>
      </c>
      <c r="DT10" s="3">
        <f t="shared" si="9"/>
        <v>1983317.7038697191</v>
      </c>
      <c r="DU10" s="3">
        <f t="shared" si="9"/>
        <v>1869582.0323906369</v>
      </c>
      <c r="DV10" s="3">
        <f t="shared" si="9"/>
        <v>1621564.0565355369</v>
      </c>
      <c r="DW10" s="3">
        <f t="shared" si="9"/>
        <v>1590927.2505903461</v>
      </c>
      <c r="DX10" s="3">
        <f t="shared" si="9"/>
        <v>1653259.5819928879</v>
      </c>
      <c r="DY10" s="3">
        <f t="shared" si="9"/>
        <v>1681143.9088448221</v>
      </c>
      <c r="DZ10" s="3">
        <f t="shared" si="9"/>
        <v>1598339.4354600599</v>
      </c>
      <c r="EA10" s="3">
        <f t="shared" si="9"/>
        <v>1711421.898473379</v>
      </c>
      <c r="EB10" s="3">
        <f t="shared" si="9"/>
        <v>1917476.078340699</v>
      </c>
      <c r="EC10" s="3">
        <f t="shared" si="9"/>
        <v>2042666.6481061301</v>
      </c>
      <c r="ED10" s="3">
        <f t="shared" si="9"/>
        <v>2054187.9002621181</v>
      </c>
      <c r="EE10" s="3">
        <f t="shared" si="9"/>
        <v>1901499.002313704</v>
      </c>
      <c r="EF10" s="3">
        <f t="shared" si="9"/>
        <v>1950821.4092187481</v>
      </c>
      <c r="EG10" s="3">
        <f t="shared" si="9"/>
        <v>1860233.7933417901</v>
      </c>
      <c r="EH10" s="3">
        <f t="shared" si="9"/>
        <v>1608308.489618886</v>
      </c>
      <c r="EI10" s="3">
        <f t="shared" si="9"/>
        <v>1602676.8422712351</v>
      </c>
      <c r="EJ10" s="3">
        <f t="shared" si="9"/>
        <v>1667069.8025445519</v>
      </c>
      <c r="EK10" s="3">
        <f t="shared" si="9"/>
        <v>1679717.3837174049</v>
      </c>
      <c r="EL10" s="3">
        <f t="shared" ref="EL10:GW10" si="10">EL8+EL9</f>
        <v>1595445.639813473</v>
      </c>
      <c r="EM10" s="3">
        <f t="shared" si="10"/>
        <v>1717291.955558588</v>
      </c>
      <c r="EN10" s="3">
        <f t="shared" si="10"/>
        <v>1925754.318462258</v>
      </c>
      <c r="EO10" s="3">
        <f t="shared" si="10"/>
        <v>2065095.3559534149</v>
      </c>
      <c r="EP10" s="3">
        <f t="shared" si="10"/>
        <v>2099454.8596612909</v>
      </c>
      <c r="EQ10" s="3">
        <f t="shared" si="10"/>
        <v>1921236.3456444531</v>
      </c>
      <c r="ER10" s="3">
        <f t="shared" si="10"/>
        <v>1972694.6044746079</v>
      </c>
      <c r="ES10" s="3">
        <f t="shared" si="10"/>
        <v>1893669.383842038</v>
      </c>
      <c r="ET10" s="3">
        <f t="shared" si="10"/>
        <v>1647219.230361565</v>
      </c>
      <c r="EU10" s="3">
        <f t="shared" si="10"/>
        <v>1643508.2026332971</v>
      </c>
      <c r="EV10" s="3">
        <f t="shared" si="10"/>
        <v>1708696.8218471911</v>
      </c>
      <c r="EW10" s="3">
        <f t="shared" si="10"/>
        <v>1734421.254582054</v>
      </c>
      <c r="EX10" s="3">
        <f t="shared" si="10"/>
        <v>1663529.848789304</v>
      </c>
      <c r="EY10" s="3">
        <f t="shared" si="10"/>
        <v>1762528.1131233361</v>
      </c>
      <c r="EZ10" s="3">
        <f t="shared" si="10"/>
        <v>1983359.3713346419</v>
      </c>
      <c r="FA10" s="3">
        <f t="shared" si="10"/>
        <v>2100115.7507096957</v>
      </c>
      <c r="FB10" s="3">
        <f t="shared" si="10"/>
        <v>2107352.4986555581</v>
      </c>
      <c r="FC10" s="3">
        <f t="shared" si="10"/>
        <v>1913077.2299137251</v>
      </c>
      <c r="FD10" s="3">
        <f t="shared" si="10"/>
        <v>2006775.4669426251</v>
      </c>
      <c r="FE10" s="3">
        <f t="shared" si="10"/>
        <v>1930432.5066367169</v>
      </c>
      <c r="FF10" s="3">
        <f t="shared" si="10"/>
        <v>1678574.0788781701</v>
      </c>
      <c r="FG10" s="3">
        <f t="shared" si="10"/>
        <v>1669248.6793801191</v>
      </c>
      <c r="FH10" s="3">
        <f t="shared" si="10"/>
        <v>1751834.7350542261</v>
      </c>
      <c r="FI10" s="3">
        <f t="shared" si="10"/>
        <v>1777923.4638794169</v>
      </c>
      <c r="FJ10" s="3">
        <f t="shared" si="10"/>
        <v>1697857.7019323639</v>
      </c>
      <c r="FK10" s="3">
        <f t="shared" si="10"/>
        <v>1794773.0302214329</v>
      </c>
      <c r="FL10" s="3">
        <f t="shared" si="10"/>
        <v>2032509.698190657</v>
      </c>
      <c r="FM10" s="3">
        <f t="shared" si="10"/>
        <v>2149667.6727545802</v>
      </c>
      <c r="FN10" s="3">
        <f t="shared" si="10"/>
        <v>2257797.9585235547</v>
      </c>
      <c r="FO10" s="3">
        <f t="shared" si="10"/>
        <v>2029033.8151064431</v>
      </c>
      <c r="FP10" s="3">
        <f t="shared" si="10"/>
        <v>2145506.3669704581</v>
      </c>
      <c r="FQ10" s="3">
        <f t="shared" si="10"/>
        <v>2044274.3228376419</v>
      </c>
      <c r="FR10" s="3">
        <f t="shared" si="10"/>
        <v>1794782.4437905191</v>
      </c>
      <c r="FS10" s="3">
        <f t="shared" si="10"/>
        <v>1774710.7393349588</v>
      </c>
      <c r="FT10" s="3">
        <f t="shared" si="10"/>
        <v>1867891.4109102092</v>
      </c>
      <c r="FU10" s="3">
        <f t="shared" si="10"/>
        <v>1890328.5093596708</v>
      </c>
      <c r="FV10" s="3">
        <f t="shared" si="10"/>
        <v>1791349.0111386669</v>
      </c>
      <c r="FW10" s="3">
        <f t="shared" si="10"/>
        <v>1910161.4999504371</v>
      </c>
      <c r="FX10" s="3">
        <f t="shared" si="10"/>
        <v>2124774.160420164</v>
      </c>
      <c r="FY10" s="3">
        <f t="shared" si="10"/>
        <v>2263537.6814827211</v>
      </c>
      <c r="FZ10" s="3">
        <f t="shared" si="10"/>
        <v>2246839.0662630242</v>
      </c>
      <c r="GA10" s="3">
        <f t="shared" si="10"/>
        <v>2026933.455491296</v>
      </c>
      <c r="GB10" s="3">
        <f t="shared" si="10"/>
        <v>2159057.7261933549</v>
      </c>
      <c r="GC10" s="3">
        <f t="shared" si="10"/>
        <v>2077548.4513701159</v>
      </c>
      <c r="GD10" s="3">
        <f t="shared" si="10"/>
        <v>1833888.1877153241</v>
      </c>
      <c r="GE10" s="3">
        <f t="shared" si="10"/>
        <v>1825818.9182729409</v>
      </c>
      <c r="GF10" s="3">
        <f t="shared" si="10"/>
        <v>1911267.8005312469</v>
      </c>
      <c r="GG10" s="3">
        <f t="shared" si="10"/>
        <v>1939278.2578962338</v>
      </c>
      <c r="GH10" s="3">
        <f t="shared" si="10"/>
        <v>1829859.9664694809</v>
      </c>
      <c r="GI10" s="3">
        <f t="shared" si="10"/>
        <v>1941039.0584072222</v>
      </c>
      <c r="GJ10" s="3">
        <f t="shared" si="10"/>
        <v>2110009.5077721789</v>
      </c>
      <c r="GK10" s="3">
        <f t="shared" si="10"/>
        <v>2263300.5852643047</v>
      </c>
      <c r="GL10" s="3">
        <f t="shared" si="10"/>
        <v>2298265.101080548</v>
      </c>
      <c r="GM10" s="3">
        <f t="shared" si="10"/>
        <v>2079335.1426168019</v>
      </c>
      <c r="GN10" s="3">
        <f t="shared" si="10"/>
        <v>2182269.5522204489</v>
      </c>
      <c r="GO10" s="3">
        <f t="shared" si="10"/>
        <v>2102418.1750832507</v>
      </c>
      <c r="GP10" s="3">
        <f t="shared" si="10"/>
        <v>1805529.4153721251</v>
      </c>
      <c r="GQ10" s="3">
        <f t="shared" si="10"/>
        <v>1822219.637077387</v>
      </c>
      <c r="GR10" s="3">
        <f t="shared" si="10"/>
        <v>1942600.019611171</v>
      </c>
      <c r="GS10" s="3">
        <f t="shared" si="10"/>
        <v>1943651.8772766981</v>
      </c>
      <c r="GT10" s="3">
        <f t="shared" si="10"/>
        <v>1851805.4899970631</v>
      </c>
      <c r="GU10" s="3">
        <f t="shared" si="10"/>
        <v>1988449.369295164</v>
      </c>
      <c r="GV10" s="3">
        <f t="shared" si="10"/>
        <v>2195055.1641767379</v>
      </c>
      <c r="GW10" s="3">
        <f t="shared" si="10"/>
        <v>2337984.192989483</v>
      </c>
      <c r="GX10" s="3">
        <f t="shared" ref="GX10:JI10" si="11">GX8+GX9</f>
        <v>2314976.4186118101</v>
      </c>
      <c r="GY10" s="3">
        <f t="shared" si="11"/>
        <v>2106748.6752286358</v>
      </c>
      <c r="GZ10" s="3">
        <f t="shared" si="11"/>
        <v>2204804.7142542629</v>
      </c>
      <c r="HA10" s="3">
        <f t="shared" si="11"/>
        <v>2132206.0322651342</v>
      </c>
      <c r="HB10" s="3">
        <f t="shared" si="11"/>
        <v>1832147.3194915759</v>
      </c>
      <c r="HC10" s="3">
        <f t="shared" si="11"/>
        <v>1841653.1704128331</v>
      </c>
      <c r="HD10" s="3">
        <f t="shared" si="11"/>
        <v>1963551.2653768891</v>
      </c>
      <c r="HE10" s="3">
        <f t="shared" si="11"/>
        <v>1984121.5791947572</v>
      </c>
      <c r="HF10" s="3">
        <f t="shared" si="11"/>
        <v>1883340.2784194238</v>
      </c>
      <c r="HG10" s="3">
        <f t="shared" si="11"/>
        <v>2014896.479204338</v>
      </c>
      <c r="HH10" s="3">
        <f t="shared" si="11"/>
        <v>2218240.3276876151</v>
      </c>
      <c r="HI10" s="3">
        <f t="shared" si="11"/>
        <v>2359019.4571240121</v>
      </c>
      <c r="HJ10" s="3">
        <f t="shared" si="11"/>
        <v>2350694.800662735</v>
      </c>
      <c r="HK10" s="3">
        <f t="shared" si="11"/>
        <v>2156968.0444318908</v>
      </c>
      <c r="HL10" s="3">
        <f t="shared" si="11"/>
        <v>2245719.52756347</v>
      </c>
      <c r="HM10" s="3">
        <f t="shared" si="11"/>
        <v>2154259.623266357</v>
      </c>
      <c r="HN10" s="3">
        <f t="shared" si="11"/>
        <v>1862457.372083196</v>
      </c>
      <c r="HO10" s="3">
        <f t="shared" si="11"/>
        <v>1862409.9615585848</v>
      </c>
      <c r="HP10" s="3">
        <f t="shared" si="11"/>
        <v>1980696.616304802</v>
      </c>
      <c r="HQ10" s="3">
        <f t="shared" si="11"/>
        <v>2009035.3171570969</v>
      </c>
      <c r="HR10" s="3">
        <f t="shared" si="11"/>
        <v>1896539.6719841221</v>
      </c>
      <c r="HS10" s="3">
        <f t="shared" si="11"/>
        <v>2040317.184247066</v>
      </c>
      <c r="HT10" s="3">
        <f t="shared" si="11"/>
        <v>2250038.783338876</v>
      </c>
      <c r="HU10" s="3">
        <f t="shared" si="11"/>
        <v>2370901.6290037939</v>
      </c>
      <c r="HV10" s="3">
        <f t="shared" si="11"/>
        <v>2360117.852950545</v>
      </c>
      <c r="HW10" s="3">
        <f t="shared" si="11"/>
        <v>2146079.094851661</v>
      </c>
      <c r="HX10" s="3">
        <f t="shared" si="11"/>
        <v>2260419.5196008268</v>
      </c>
      <c r="HY10" s="3">
        <f t="shared" si="11"/>
        <v>2177482.2944782688</v>
      </c>
      <c r="HZ10" s="3">
        <f t="shared" si="11"/>
        <v>1883281.9616042601</v>
      </c>
      <c r="IA10" s="3">
        <f t="shared" si="11"/>
        <v>1891430.0482287579</v>
      </c>
      <c r="IB10" s="3">
        <f t="shared" si="11"/>
        <v>2033892.474926207</v>
      </c>
      <c r="IC10" s="3">
        <f t="shared" si="11"/>
        <v>2026037.7646237169</v>
      </c>
      <c r="ID10" s="3">
        <f t="shared" si="11"/>
        <v>1901751.576032469</v>
      </c>
      <c r="IE10" s="3">
        <f t="shared" si="11"/>
        <v>2070289.5798227501</v>
      </c>
      <c r="IF10" s="3">
        <f t="shared" si="11"/>
        <v>2269938.0271537341</v>
      </c>
      <c r="IG10" s="3">
        <f t="shared" si="11"/>
        <v>2385758.0084611378</v>
      </c>
      <c r="IH10" s="3">
        <f t="shared" si="11"/>
        <v>2353805.9164107232</v>
      </c>
      <c r="II10" s="3">
        <f t="shared" si="11"/>
        <v>2146402.6296724468</v>
      </c>
      <c r="IJ10" s="3">
        <f t="shared" si="11"/>
        <v>2267119.4656707719</v>
      </c>
      <c r="IK10" s="3">
        <f t="shared" si="11"/>
        <v>2188524.2668378809</v>
      </c>
      <c r="IL10" s="3">
        <f t="shared" si="11"/>
        <v>1926167.3751823842</v>
      </c>
      <c r="IM10" s="3">
        <f t="shared" si="11"/>
        <v>1937540.8946945742</v>
      </c>
      <c r="IN10" s="3">
        <f t="shared" si="11"/>
        <v>2029307.9431512679</v>
      </c>
      <c r="IO10" s="3">
        <f t="shared" si="11"/>
        <v>2045987.9139706078</v>
      </c>
      <c r="IP10" s="3">
        <f t="shared" si="11"/>
        <v>1933670.8195095139</v>
      </c>
      <c r="IQ10" s="3">
        <f t="shared" si="11"/>
        <v>2085776.5443945238</v>
      </c>
      <c r="IR10" s="3">
        <f t="shared" si="11"/>
        <v>2257130.9248904618</v>
      </c>
      <c r="IS10" s="3">
        <f t="shared" si="11"/>
        <v>2344886.3291757172</v>
      </c>
      <c r="IT10" s="3">
        <f t="shared" si="11"/>
        <v>2392450.7002394311</v>
      </c>
      <c r="IU10" s="3">
        <f t="shared" si="11"/>
        <v>2189450.6855040803</v>
      </c>
      <c r="IV10" s="3">
        <f t="shared" si="11"/>
        <v>2295517.336668212</v>
      </c>
      <c r="IW10" s="3">
        <f t="shared" si="11"/>
        <v>2216400.3018500912</v>
      </c>
      <c r="IX10" s="3">
        <f t="shared" si="11"/>
        <v>1952481.431918456</v>
      </c>
      <c r="IY10" s="3">
        <f t="shared" si="11"/>
        <v>1965551.4151393971</v>
      </c>
      <c r="IZ10" s="3">
        <f t="shared" si="11"/>
        <v>2043904.110091513</v>
      </c>
      <c r="JA10" s="3">
        <f t="shared" si="11"/>
        <v>2084347.297212854</v>
      </c>
      <c r="JB10" s="3">
        <f t="shared" si="11"/>
        <v>1907920.411365475</v>
      </c>
      <c r="JC10" s="3">
        <f t="shared" si="11"/>
        <v>2105378.2706147432</v>
      </c>
      <c r="JD10" s="3">
        <f t="shared" si="11"/>
        <v>2300284.3867184389</v>
      </c>
      <c r="JE10" s="3">
        <f t="shared" si="11"/>
        <v>2409589.883036233</v>
      </c>
      <c r="JF10" s="3">
        <f t="shared" si="11"/>
        <v>2434091.5891153631</v>
      </c>
      <c r="JG10" s="3">
        <f t="shared" si="11"/>
        <v>2239468.3137043589</v>
      </c>
      <c r="JH10" s="3">
        <f t="shared" si="11"/>
        <v>2334846.7301542922</v>
      </c>
      <c r="JI10" s="3">
        <f t="shared" si="11"/>
        <v>2232591.3457109332</v>
      </c>
      <c r="JJ10" s="3">
        <f t="shared" ref="JJ10:KC10" si="12">JJ8+JJ9</f>
        <v>1956154.4432232082</v>
      </c>
      <c r="JK10" s="3">
        <f t="shared" si="12"/>
        <v>1991031.2478166451</v>
      </c>
      <c r="JL10" s="3">
        <f t="shared" si="12"/>
        <v>2078274.200474265</v>
      </c>
      <c r="JM10" s="3">
        <f t="shared" si="12"/>
        <v>2084504.879307278</v>
      </c>
      <c r="JN10" s="3">
        <f t="shared" si="12"/>
        <v>1908847.5245051021</v>
      </c>
      <c r="JO10" s="3">
        <f t="shared" si="12"/>
        <v>2137412.7316913968</v>
      </c>
      <c r="JP10" s="3">
        <f t="shared" si="12"/>
        <v>2314833.374599373</v>
      </c>
      <c r="JQ10" s="3">
        <f t="shared" si="12"/>
        <v>2362948.9743813584</v>
      </c>
      <c r="JR10" s="3">
        <f t="shared" si="12"/>
        <v>2415128.4055487127</v>
      </c>
      <c r="JS10" s="3">
        <f t="shared" si="12"/>
        <v>2228260.1862934697</v>
      </c>
      <c r="JT10" s="3">
        <f t="shared" si="12"/>
        <v>2340888.9563574148</v>
      </c>
      <c r="JU10" s="3">
        <f t="shared" si="12"/>
        <v>2277076.2199660609</v>
      </c>
      <c r="JV10" s="3">
        <f t="shared" si="12"/>
        <v>1986558.030761952</v>
      </c>
      <c r="JW10" s="3">
        <f t="shared" si="12"/>
        <v>2034372.8424555562</v>
      </c>
      <c r="JX10" s="3">
        <f t="shared" si="12"/>
        <v>2125819.7829971579</v>
      </c>
      <c r="JY10" s="3">
        <f t="shared" si="12"/>
        <v>2141178.4032564331</v>
      </c>
      <c r="JZ10" s="3">
        <f t="shared" si="12"/>
        <v>1899847.603075586</v>
      </c>
      <c r="KA10" s="3">
        <f t="shared" si="12"/>
        <v>2165989.9587280201</v>
      </c>
      <c r="KB10" s="3">
        <f t="shared" si="12"/>
        <v>2366605.2676057201</v>
      </c>
      <c r="KC10" s="3">
        <f t="shared" si="12"/>
        <v>2343607.4079269525</v>
      </c>
    </row>
    <row r="11" spans="2:353" s="14" customFormat="1">
      <c r="B11" s="14" t="s">
        <v>5</v>
      </c>
      <c r="C11" s="15">
        <f t="shared" si="1"/>
        <v>1308.9031793196764</v>
      </c>
      <c r="D11" s="15">
        <f t="shared" si="1"/>
        <v>1406.3086803117048</v>
      </c>
      <c r="E11" s="15">
        <f t="shared" si="1"/>
        <v>1463.1762711237648</v>
      </c>
      <c r="F11" s="15">
        <f t="shared" si="1"/>
        <v>1536.312176077696</v>
      </c>
      <c r="G11" s="15">
        <f t="shared" si="1"/>
        <v>1612.9383527166394</v>
      </c>
      <c r="H11" s="15">
        <f t="shared" si="1"/>
        <v>1687.4707515197397</v>
      </c>
      <c r="I11" s="15">
        <f t="shared" si="1"/>
        <v>1768.1248787457262</v>
      </c>
      <c r="J11" s="15">
        <f t="shared" si="1"/>
        <v>1807.8694638957256</v>
      </c>
      <c r="K11" s="15">
        <f t="shared" si="1"/>
        <v>1843.2354551530061</v>
      </c>
      <c r="L11" s="15">
        <f t="shared" si="1"/>
        <v>1865.5957914405026</v>
      </c>
      <c r="M11" s="15">
        <f t="shared" si="2"/>
        <v>1912.7726662990581</v>
      </c>
      <c r="N11" s="15">
        <f t="shared" si="2"/>
        <v>1966.4991770784604</v>
      </c>
      <c r="O11" s="15">
        <f t="shared" si="2"/>
        <v>2127.5832741653621</v>
      </c>
      <c r="P11" s="15">
        <f t="shared" si="2"/>
        <v>2184.9587034102924</v>
      </c>
      <c r="Q11" s="15">
        <f t="shared" si="2"/>
        <v>2237.2429499113964</v>
      </c>
      <c r="R11" s="15">
        <f t="shared" si="2"/>
        <v>2294.0276347450399</v>
      </c>
      <c r="S11" s="15">
        <f t="shared" si="2"/>
        <v>2352.2394195693482</v>
      </c>
      <c r="T11" s="15">
        <f t="shared" si="2"/>
        <v>2413.6258538115344</v>
      </c>
      <c r="U11" s="15">
        <f t="shared" si="2"/>
        <v>2467.9957504488552</v>
      </c>
      <c r="V11" s="15">
        <f t="shared" si="2"/>
        <v>2535.5951354050144</v>
      </c>
      <c r="W11" s="15">
        <f t="shared" si="2"/>
        <v>2595.726432722669</v>
      </c>
      <c r="X11" s="15">
        <f t="shared" si="2"/>
        <v>2661.9230922551883</v>
      </c>
      <c r="Y11" s="15"/>
      <c r="Z11" s="16">
        <f t="shared" ref="Z11:BY11" si="13">Z8*Z4</f>
        <v>1152235.6085155914</v>
      </c>
      <c r="AA11" s="16">
        <f t="shared" si="13"/>
        <v>1040602.0037601936</v>
      </c>
      <c r="AB11" s="16">
        <f t="shared" si="13"/>
        <v>1039651.42651333</v>
      </c>
      <c r="AC11" s="16">
        <f t="shared" si="13"/>
        <v>967627.600109783</v>
      </c>
      <c r="AD11" s="16">
        <f t="shared" si="13"/>
        <v>844496.60266044841</v>
      </c>
      <c r="AE11" s="16">
        <f t="shared" si="13"/>
        <v>809290.69889869844</v>
      </c>
      <c r="AF11" s="16">
        <f t="shared" si="13"/>
        <v>846625.41694037744</v>
      </c>
      <c r="AG11" s="16">
        <f t="shared" si="13"/>
        <v>864002.84301059355</v>
      </c>
      <c r="AH11" s="16">
        <f t="shared" si="13"/>
        <v>825291.84270817111</v>
      </c>
      <c r="AI11" s="16">
        <f t="shared" si="13"/>
        <v>903649.69190166041</v>
      </c>
      <c r="AJ11" s="16">
        <f t="shared" si="13"/>
        <v>1064025.6702094434</v>
      </c>
      <c r="AK11" s="16">
        <f t="shared" si="13"/>
        <v>1139906.1219157474</v>
      </c>
      <c r="AL11" s="16">
        <f t="shared" si="13"/>
        <v>1222365.8805188732</v>
      </c>
      <c r="AM11" s="16">
        <f t="shared" si="13"/>
        <v>1096501.0833102816</v>
      </c>
      <c r="AN11" s="16">
        <f t="shared" si="13"/>
        <v>1105475.5092743649</v>
      </c>
      <c r="AO11" s="16">
        <f t="shared" si="13"/>
        <v>1040842.1252488014</v>
      </c>
      <c r="AP11" s="16">
        <f t="shared" si="13"/>
        <v>913520.74154052604</v>
      </c>
      <c r="AQ11" s="16">
        <f t="shared" si="13"/>
        <v>876352.59567116725</v>
      </c>
      <c r="AR11" s="16">
        <f t="shared" si="13"/>
        <v>909785.33726865752</v>
      </c>
      <c r="AS11" s="16">
        <f t="shared" si="13"/>
        <v>926624.69206725608</v>
      </c>
      <c r="AT11" s="16">
        <f t="shared" si="13"/>
        <v>887040.47814496385</v>
      </c>
      <c r="AU11" s="16">
        <f t="shared" si="13"/>
        <v>970234.59619217238</v>
      </c>
      <c r="AV11" s="16">
        <f t="shared" si="13"/>
        <v>1141719.8749841934</v>
      </c>
      <c r="AW11" s="16">
        <f t="shared" si="13"/>
        <v>1228801.1253092757</v>
      </c>
      <c r="AX11" s="16">
        <f t="shared" si="13"/>
        <v>1281599.7425907317</v>
      </c>
      <c r="AY11" s="16">
        <f t="shared" si="13"/>
        <v>1148166.5510014545</v>
      </c>
      <c r="AZ11" s="16">
        <f t="shared" si="13"/>
        <v>1150444.9188690505</v>
      </c>
      <c r="BA11" s="16">
        <f t="shared" si="13"/>
        <v>1085155.7280780897</v>
      </c>
      <c r="BB11" s="16">
        <f t="shared" si="13"/>
        <v>948588.71420871955</v>
      </c>
      <c r="BC11" s="16">
        <f t="shared" si="13"/>
        <v>908337.24270277389</v>
      </c>
      <c r="BD11" s="16">
        <f t="shared" si="13"/>
        <v>945762.70821489475</v>
      </c>
      <c r="BE11" s="16">
        <f t="shared" si="13"/>
        <v>961618.85987354442</v>
      </c>
      <c r="BF11" s="16">
        <f t="shared" si="13"/>
        <v>924893.86227479356</v>
      </c>
      <c r="BG11" s="16">
        <f t="shared" si="13"/>
        <v>1003203.4228273814</v>
      </c>
      <c r="BH11" s="16">
        <f t="shared" si="13"/>
        <v>1185842.0027752584</v>
      </c>
      <c r="BI11" s="16">
        <f t="shared" si="13"/>
        <v>1273810.381627488</v>
      </c>
      <c r="BJ11" s="16">
        <f t="shared" si="13"/>
        <v>1344005.3524409805</v>
      </c>
      <c r="BK11" s="16">
        <f t="shared" si="13"/>
        <v>1201630.302657471</v>
      </c>
      <c r="BL11" s="16">
        <f t="shared" si="13"/>
        <v>1205055.4572088048</v>
      </c>
      <c r="BM11" s="16">
        <f t="shared" si="13"/>
        <v>1138118.8182903209</v>
      </c>
      <c r="BN11" s="16">
        <f t="shared" si="13"/>
        <v>995631.1624188734</v>
      </c>
      <c r="BO11" s="16">
        <f t="shared" si="13"/>
        <v>956231.53301849833</v>
      </c>
      <c r="BP11" s="16">
        <f t="shared" si="13"/>
        <v>997540.64994823397</v>
      </c>
      <c r="BQ11" s="16">
        <f t="shared" si="13"/>
        <v>1013753.9211135734</v>
      </c>
      <c r="BR11" s="16">
        <f t="shared" si="13"/>
        <v>974056.54076757736</v>
      </c>
      <c r="BS11" s="16">
        <f t="shared" si="13"/>
        <v>1052496.1649429055</v>
      </c>
      <c r="BT11" s="16">
        <f t="shared" si="13"/>
        <v>1242654.572704931</v>
      </c>
      <c r="BU11" s="16">
        <f t="shared" si="13"/>
        <v>1336920.1869284473</v>
      </c>
      <c r="BV11" s="16">
        <f t="shared" si="13"/>
        <v>1419433.419139548</v>
      </c>
      <c r="BW11" s="16">
        <f t="shared" si="13"/>
        <v>1273203.8743077999</v>
      </c>
      <c r="BX11" s="16">
        <f t="shared" si="13"/>
        <v>1272540.9268507585</v>
      </c>
      <c r="BY11" s="16">
        <f t="shared" si="13"/>
        <v>1194621.0709625806</v>
      </c>
      <c r="BZ11" s="16">
        <f t="shared" ref="BZ11:EK11" si="14">BZ8*BZ4</f>
        <v>1043507.6985831887</v>
      </c>
      <c r="CA11" s="16">
        <f t="shared" si="14"/>
        <v>1005123.8175021631</v>
      </c>
      <c r="CB11" s="16">
        <f t="shared" si="14"/>
        <v>1049595.0494416722</v>
      </c>
      <c r="CC11" s="16">
        <f t="shared" si="14"/>
        <v>1065331.0967037186</v>
      </c>
      <c r="CD11" s="16">
        <f t="shared" si="14"/>
        <v>1025643.9847504996</v>
      </c>
      <c r="CE11" s="16">
        <f t="shared" si="14"/>
        <v>1107241.7587384076</v>
      </c>
      <c r="CF11" s="16">
        <f t="shared" si="14"/>
        <v>1305920.6630954386</v>
      </c>
      <c r="CG11" s="16">
        <f t="shared" si="14"/>
        <v>1405887.1301871848</v>
      </c>
      <c r="CH11" s="16">
        <f t="shared" si="14"/>
        <v>1472504.7710607804</v>
      </c>
      <c r="CI11" s="16">
        <f t="shared" si="14"/>
        <v>1319884.6030086468</v>
      </c>
      <c r="CJ11" s="16">
        <f t="shared" si="14"/>
        <v>1324597.6166550822</v>
      </c>
      <c r="CK11" s="16">
        <f t="shared" si="14"/>
        <v>1252428.4243187855</v>
      </c>
      <c r="CL11" s="16">
        <f t="shared" si="14"/>
        <v>1093041.6051650387</v>
      </c>
      <c r="CM11" s="16">
        <f t="shared" si="14"/>
        <v>1052997.7254562071</v>
      </c>
      <c r="CN11" s="16">
        <f t="shared" si="14"/>
        <v>1099544.559786693</v>
      </c>
      <c r="CO11" s="16">
        <f t="shared" si="14"/>
        <v>1114630.4779463727</v>
      </c>
      <c r="CP11" s="16">
        <f t="shared" si="14"/>
        <v>1071217.8180903338</v>
      </c>
      <c r="CQ11" s="16">
        <f t="shared" si="14"/>
        <v>1153440.2716799169</v>
      </c>
      <c r="CR11" s="16">
        <f t="shared" si="14"/>
        <v>1361377.3882913976</v>
      </c>
      <c r="CS11" s="16">
        <f t="shared" si="14"/>
        <v>1466578.5218536635</v>
      </c>
      <c r="CT11" s="16">
        <f t="shared" si="14"/>
        <v>1532061.374499056</v>
      </c>
      <c r="CU11" s="16">
        <f t="shared" si="14"/>
        <v>1376087.6746597041</v>
      </c>
      <c r="CV11" s="16">
        <f t="shared" si="14"/>
        <v>1383616.54993496</v>
      </c>
      <c r="CW11" s="16">
        <f t="shared" si="14"/>
        <v>1308211.588889448</v>
      </c>
      <c r="CX11" s="16">
        <f t="shared" si="14"/>
        <v>1142508.6120919921</v>
      </c>
      <c r="CY11" s="16">
        <f t="shared" si="14"/>
        <v>1103891.8583435521</v>
      </c>
      <c r="CZ11" s="16">
        <f t="shared" si="14"/>
        <v>1152180.4567588321</v>
      </c>
      <c r="DA11" s="16">
        <f t="shared" si="14"/>
        <v>1170840.3169150881</v>
      </c>
      <c r="DB11" s="16">
        <f t="shared" si="14"/>
        <v>1128221.6665048802</v>
      </c>
      <c r="DC11" s="16">
        <f t="shared" si="14"/>
        <v>1214378.737551752</v>
      </c>
      <c r="DD11" s="16">
        <f t="shared" si="14"/>
        <v>1433320.3397218082</v>
      </c>
      <c r="DE11" s="16">
        <f t="shared" si="14"/>
        <v>1543454.7619414881</v>
      </c>
      <c r="DF11" s="16">
        <f t="shared" si="14"/>
        <v>1568755.349501427</v>
      </c>
      <c r="DG11" s="16">
        <f t="shared" si="14"/>
        <v>1410792.0229230742</v>
      </c>
      <c r="DH11" s="16">
        <f t="shared" si="14"/>
        <v>1417386.1686194756</v>
      </c>
      <c r="DI11" s="16">
        <f t="shared" si="14"/>
        <v>1339499.1641865021</v>
      </c>
      <c r="DJ11" s="16">
        <f t="shared" si="14"/>
        <v>1168212.5309063941</v>
      </c>
      <c r="DK11" s="16">
        <f t="shared" si="14"/>
        <v>1125985.1418214247</v>
      </c>
      <c r="DL11" s="16">
        <f t="shared" si="14"/>
        <v>1175767.1432768193</v>
      </c>
      <c r="DM11" s="16">
        <f t="shared" si="14"/>
        <v>1197964.1961875665</v>
      </c>
      <c r="DN11" s="16">
        <f t="shared" si="14"/>
        <v>1154883.6139493529</v>
      </c>
      <c r="DO11" s="16">
        <f t="shared" si="14"/>
        <v>1242524.1174479108</v>
      </c>
      <c r="DP11" s="16">
        <f t="shared" si="14"/>
        <v>1463934.3939711952</v>
      </c>
      <c r="DQ11" s="16">
        <f t="shared" si="14"/>
        <v>1571232.660935415</v>
      </c>
      <c r="DR11" s="16">
        <f t="shared" si="14"/>
        <v>1616664.8857086871</v>
      </c>
      <c r="DS11" s="16">
        <f t="shared" si="14"/>
        <v>1459887.5383080996</v>
      </c>
      <c r="DT11" s="16">
        <f t="shared" si="14"/>
        <v>1464327.3756074966</v>
      </c>
      <c r="DU11" s="16">
        <f t="shared" si="14"/>
        <v>1373880.0973735908</v>
      </c>
      <c r="DV11" s="16">
        <f t="shared" si="14"/>
        <v>1195217.9287900804</v>
      </c>
      <c r="DW11" s="16">
        <f t="shared" si="14"/>
        <v>1150990.6809689766</v>
      </c>
      <c r="DX11" s="16">
        <f t="shared" si="14"/>
        <v>1201355.4447477476</v>
      </c>
      <c r="DY11" s="16">
        <f t="shared" si="14"/>
        <v>1219255.5666502616</v>
      </c>
      <c r="DZ11" s="16">
        <f t="shared" si="14"/>
        <v>1177005.067794444</v>
      </c>
      <c r="EA11" s="16">
        <f t="shared" si="14"/>
        <v>1265076.654090533</v>
      </c>
      <c r="EB11" s="16">
        <f t="shared" si="14"/>
        <v>1483134.5714201734</v>
      </c>
      <c r="EC11" s="16">
        <f t="shared" si="14"/>
        <v>1584184.4266039161</v>
      </c>
      <c r="ED11" s="16">
        <f t="shared" si="14"/>
        <v>1606660.801801272</v>
      </c>
      <c r="EE11" s="16">
        <f t="shared" si="14"/>
        <v>1452440.1294789119</v>
      </c>
      <c r="EF11" s="16">
        <f t="shared" si="14"/>
        <v>1460626.5708726551</v>
      </c>
      <c r="EG11" s="16">
        <f t="shared" si="14"/>
        <v>1385894.1339608147</v>
      </c>
      <c r="EH11" s="16">
        <f t="shared" si="14"/>
        <v>1207788.3903655584</v>
      </c>
      <c r="EI11" s="16">
        <f t="shared" si="14"/>
        <v>1167348.007601832</v>
      </c>
      <c r="EJ11" s="16">
        <f t="shared" si="14"/>
        <v>1220916.7859196502</v>
      </c>
      <c r="EK11" s="16">
        <f t="shared" si="14"/>
        <v>1237043.7930306287</v>
      </c>
      <c r="EL11" s="16">
        <f t="shared" ref="EL11:GW11" si="15">EL8*EL4</f>
        <v>1196610.8697797437</v>
      </c>
      <c r="EM11" s="16">
        <f t="shared" si="15"/>
        <v>1283498.4413606208</v>
      </c>
      <c r="EN11" s="16">
        <f t="shared" si="15"/>
        <v>1506479.0732340047</v>
      </c>
      <c r="EO11" s="16">
        <f t="shared" si="15"/>
        <v>1617312.1356131122</v>
      </c>
      <c r="EP11" s="16">
        <f t="shared" si="15"/>
        <v>1641171.8648797183</v>
      </c>
      <c r="EQ11" s="16">
        <f t="shared" si="15"/>
        <v>1480640.3679968084</v>
      </c>
      <c r="ER11" s="16">
        <f t="shared" si="15"/>
        <v>1487988.8497766654</v>
      </c>
      <c r="ES11" s="16">
        <f t="shared" si="15"/>
        <v>1416521.9872066644</v>
      </c>
      <c r="ET11" s="16">
        <f t="shared" si="15"/>
        <v>1235349.660715827</v>
      </c>
      <c r="EU11" s="16">
        <f t="shared" si="15"/>
        <v>1197146.7120283307</v>
      </c>
      <c r="EV11" s="16">
        <f t="shared" si="15"/>
        <v>1252950.5864918954</v>
      </c>
      <c r="EW11" s="16">
        <f t="shared" si="15"/>
        <v>1270740.9850298113</v>
      </c>
      <c r="EX11" s="16">
        <f t="shared" si="15"/>
        <v>1231776.3501595818</v>
      </c>
      <c r="EY11" s="16">
        <f t="shared" si="15"/>
        <v>1320561.9161429163</v>
      </c>
      <c r="EZ11" s="16">
        <f t="shared" si="15"/>
        <v>1552131.952132642</v>
      </c>
      <c r="FA11" s="16">
        <f t="shared" si="15"/>
        <v>1668907.3242188883</v>
      </c>
      <c r="FB11" s="16">
        <f t="shared" si="15"/>
        <v>1686696.4499339585</v>
      </c>
      <c r="FC11" s="16">
        <f t="shared" si="15"/>
        <v>1514893.6422554131</v>
      </c>
      <c r="FD11" s="16">
        <f t="shared" si="15"/>
        <v>1527067.9453960927</v>
      </c>
      <c r="FE11" s="16">
        <f t="shared" si="15"/>
        <v>1457443.087742382</v>
      </c>
      <c r="FF11" s="16">
        <f t="shared" si="15"/>
        <v>1271285.8819417292</v>
      </c>
      <c r="FG11" s="16">
        <f t="shared" si="15"/>
        <v>1234544.7654786394</v>
      </c>
      <c r="FH11" s="16">
        <f t="shared" si="15"/>
        <v>1291310.9481981194</v>
      </c>
      <c r="FI11" s="16">
        <f t="shared" si="15"/>
        <v>1310348.8471317745</v>
      </c>
      <c r="FJ11" s="16">
        <f t="shared" si="15"/>
        <v>1268873.614137688</v>
      </c>
      <c r="FK11" s="16">
        <f t="shared" si="15"/>
        <v>1355121.8049903298</v>
      </c>
      <c r="FL11" s="16">
        <f t="shared" si="15"/>
        <v>1592876.8564586365</v>
      </c>
      <c r="FM11" s="16">
        <f t="shared" si="15"/>
        <v>1716068.9475425512</v>
      </c>
      <c r="FN11" s="16">
        <f t="shared" si="15"/>
        <v>1832987.5471176717</v>
      </c>
      <c r="FO11" s="16">
        <f t="shared" si="15"/>
        <v>1640483.5461632991</v>
      </c>
      <c r="FP11" s="16">
        <f t="shared" si="15"/>
        <v>1677567.1801874214</v>
      </c>
      <c r="FQ11" s="16">
        <f t="shared" si="15"/>
        <v>1574767.179641559</v>
      </c>
      <c r="FR11" s="16">
        <f t="shared" si="15"/>
        <v>1376316.5527280399</v>
      </c>
      <c r="FS11" s="16">
        <f t="shared" si="15"/>
        <v>1351637.3605122254</v>
      </c>
      <c r="FT11" s="16">
        <f t="shared" si="15"/>
        <v>1407505.122855867</v>
      </c>
      <c r="FU11" s="16">
        <f t="shared" si="15"/>
        <v>1427884.9991080926</v>
      </c>
      <c r="FV11" s="16">
        <f t="shared" si="15"/>
        <v>1374512.014621363</v>
      </c>
      <c r="FW11" s="16">
        <f t="shared" si="15"/>
        <v>1474754.6840945687</v>
      </c>
      <c r="FX11" s="16">
        <f t="shared" si="15"/>
        <v>1703250.9624734558</v>
      </c>
      <c r="FY11" s="16">
        <f t="shared" si="15"/>
        <v>1847024.3307649759</v>
      </c>
      <c r="FZ11" s="16">
        <f t="shared" si="15"/>
        <v>1858984.4724599421</v>
      </c>
      <c r="GA11" s="16">
        <f t="shared" si="15"/>
        <v>1658938.80788741</v>
      </c>
      <c r="GB11" s="16">
        <f t="shared" si="15"/>
        <v>1700392.9173378742</v>
      </c>
      <c r="GC11" s="16">
        <f t="shared" si="15"/>
        <v>1612636.7330506302</v>
      </c>
      <c r="GD11" s="16">
        <f t="shared" si="15"/>
        <v>1416840.7179934627</v>
      </c>
      <c r="GE11" s="16">
        <f t="shared" si="15"/>
        <v>1395451.7367626294</v>
      </c>
      <c r="GF11" s="16">
        <f t="shared" si="15"/>
        <v>1456813.808130342</v>
      </c>
      <c r="GG11" s="16">
        <f t="shared" si="15"/>
        <v>1473430.2744241673</v>
      </c>
      <c r="GH11" s="16">
        <f t="shared" si="15"/>
        <v>1414838.2497469978</v>
      </c>
      <c r="GI11" s="16">
        <f t="shared" si="15"/>
        <v>1514625.2516359407</v>
      </c>
      <c r="GJ11" s="16">
        <f t="shared" si="15"/>
        <v>1746371.2235957754</v>
      </c>
      <c r="GK11" s="16">
        <f t="shared" si="15"/>
        <v>1890914.048848991</v>
      </c>
      <c r="GL11" s="16">
        <f t="shared" si="15"/>
        <v>1900533.6956616631</v>
      </c>
      <c r="GM11" s="16">
        <f t="shared" si="15"/>
        <v>1695368.0662175219</v>
      </c>
      <c r="GN11" s="16">
        <f t="shared" si="15"/>
        <v>1736250.1170714756</v>
      </c>
      <c r="GO11" s="16">
        <f t="shared" si="15"/>
        <v>1647067.3920803634</v>
      </c>
      <c r="GP11" s="16">
        <f t="shared" si="15"/>
        <v>1448768.0814610613</v>
      </c>
      <c r="GQ11" s="16">
        <f t="shared" si="15"/>
        <v>1434051.7687964546</v>
      </c>
      <c r="GR11" s="16">
        <f t="shared" si="15"/>
        <v>1498130.4917309908</v>
      </c>
      <c r="GS11" s="16">
        <f t="shared" si="15"/>
        <v>1511330.5520104957</v>
      </c>
      <c r="GT11" s="16">
        <f t="shared" si="15"/>
        <v>1452580.3391858793</v>
      </c>
      <c r="GU11" s="16">
        <f t="shared" si="15"/>
        <v>1552361.2397543734</v>
      </c>
      <c r="GV11" s="16">
        <f t="shared" si="15"/>
        <v>1784990.2158343703</v>
      </c>
      <c r="GW11" s="16">
        <f t="shared" si="15"/>
        <v>1936816.2814191887</v>
      </c>
      <c r="GX11" s="16">
        <f t="shared" ref="GX11:IG11" si="16">GX8*GX4</f>
        <v>1945793.3651393445</v>
      </c>
      <c r="GY11" s="16">
        <f t="shared" si="16"/>
        <v>1735811.4509735284</v>
      </c>
      <c r="GZ11" s="16">
        <f t="shared" si="16"/>
        <v>1777635.6064980773</v>
      </c>
      <c r="HA11" s="16">
        <f t="shared" si="16"/>
        <v>1688185.5812366577</v>
      </c>
      <c r="HB11" s="16">
        <f t="shared" si="16"/>
        <v>1484551.6757838856</v>
      </c>
      <c r="HC11" s="16">
        <f t="shared" si="16"/>
        <v>1470020.8995838598</v>
      </c>
      <c r="HD11" s="16">
        <f t="shared" si="16"/>
        <v>1541039.1647961517</v>
      </c>
      <c r="HE11" s="16">
        <f t="shared" si="16"/>
        <v>1554006.5736453098</v>
      </c>
      <c r="HF11" s="16">
        <f t="shared" si="16"/>
        <v>1492555.7479207728</v>
      </c>
      <c r="HG11" s="16">
        <f t="shared" si="16"/>
        <v>1591581.6774219463</v>
      </c>
      <c r="HH11" s="16">
        <f t="shared" si="16"/>
        <v>1828977.5729789531</v>
      </c>
      <c r="HI11" s="16">
        <f t="shared" si="16"/>
        <v>1985522.7643880609</v>
      </c>
      <c r="HJ11" s="16">
        <f t="shared" si="16"/>
        <v>2016271.7415499487</v>
      </c>
      <c r="HK11" s="16">
        <f t="shared" si="16"/>
        <v>1797751.3494490942</v>
      </c>
      <c r="HL11" s="16">
        <f t="shared" si="16"/>
        <v>1837494.8538264916</v>
      </c>
      <c r="HM11" s="16">
        <f t="shared" si="16"/>
        <v>1733840.2122124997</v>
      </c>
      <c r="HN11" s="16">
        <f t="shared" si="16"/>
        <v>1521770.4790517504</v>
      </c>
      <c r="HO11" s="16">
        <f t="shared" si="16"/>
        <v>1507502.7994810462</v>
      </c>
      <c r="HP11" s="16">
        <f t="shared" si="16"/>
        <v>1579341.0135723078</v>
      </c>
      <c r="HQ11" s="16">
        <f t="shared" si="16"/>
        <v>1594849.1586882581</v>
      </c>
      <c r="HR11" s="16">
        <f t="shared" si="16"/>
        <v>1533146.630135213</v>
      </c>
      <c r="HS11" s="16">
        <f t="shared" si="16"/>
        <v>1631321.466039449</v>
      </c>
      <c r="HT11" s="16">
        <f t="shared" si="16"/>
        <v>1873424.249467521</v>
      </c>
      <c r="HU11" s="16">
        <f t="shared" si="16"/>
        <v>2035357.1080235769</v>
      </c>
      <c r="HV11" s="16">
        <f t="shared" si="16"/>
        <v>2038314.4256243187</v>
      </c>
      <c r="HW11" s="16">
        <f t="shared" si="16"/>
        <v>1818831.0167582373</v>
      </c>
      <c r="HX11" s="16">
        <f t="shared" si="16"/>
        <v>1866977.7986510715</v>
      </c>
      <c r="HY11" s="16">
        <f t="shared" si="16"/>
        <v>1773501.917289607</v>
      </c>
      <c r="HZ11" s="16">
        <f t="shared" si="16"/>
        <v>1560094.5401412281</v>
      </c>
      <c r="IA11" s="16">
        <f t="shared" si="16"/>
        <v>1550401.3894124995</v>
      </c>
      <c r="IB11" s="16">
        <f t="shared" si="16"/>
        <v>1627385.1919706697</v>
      </c>
      <c r="IC11" s="16">
        <f t="shared" si="16"/>
        <v>1646915.9287628124</v>
      </c>
      <c r="ID11" s="16">
        <f t="shared" si="16"/>
        <v>1578336.0415993929</v>
      </c>
      <c r="IE11" s="16">
        <f t="shared" si="16"/>
        <v>1674127.1469376076</v>
      </c>
      <c r="IF11" s="16">
        <f t="shared" si="16"/>
        <v>1927490.2838669522</v>
      </c>
      <c r="IG11" s="16">
        <f t="shared" si="16"/>
        <v>2080986.7983746424</v>
      </c>
      <c r="IH11" s="16">
        <f t="shared" ref="IH11:KC11" si="17">IH8*IH4</f>
        <v>2076198.3723223484</v>
      </c>
      <c r="II11" s="16">
        <f t="shared" si="17"/>
        <v>1849374.4995734394</v>
      </c>
      <c r="IJ11" s="16">
        <f t="shared" si="17"/>
        <v>1899294.7689726523</v>
      </c>
      <c r="IK11" s="16">
        <f t="shared" si="17"/>
        <v>1811169.7337620219</v>
      </c>
      <c r="IL11" s="16">
        <f t="shared" si="17"/>
        <v>1597047.0995788989</v>
      </c>
      <c r="IM11" s="16">
        <f t="shared" si="17"/>
        <v>1591311.6836821821</v>
      </c>
      <c r="IN11" s="16">
        <f t="shared" si="17"/>
        <v>1673465.1041947482</v>
      </c>
      <c r="IO11" s="16">
        <f t="shared" si="17"/>
        <v>1695318.6306149082</v>
      </c>
      <c r="IP11" s="16">
        <f t="shared" si="17"/>
        <v>1619647.1478717115</v>
      </c>
      <c r="IQ11" s="16">
        <f t="shared" si="17"/>
        <v>1711558.118927337</v>
      </c>
      <c r="IR11" s="16">
        <f t="shared" si="17"/>
        <v>1961244.6525237497</v>
      </c>
      <c r="IS11" s="16">
        <f t="shared" si="17"/>
        <v>2134012.961907974</v>
      </c>
      <c r="IT11" s="16">
        <f t="shared" si="17"/>
        <v>2135676.6332692597</v>
      </c>
      <c r="IU11" s="16">
        <f t="shared" si="17"/>
        <v>1903380.5245144176</v>
      </c>
      <c r="IV11" s="16">
        <f t="shared" si="17"/>
        <v>1952550.5033491661</v>
      </c>
      <c r="IW11" s="16">
        <f t="shared" si="17"/>
        <v>1858854.1800816797</v>
      </c>
      <c r="IX11" s="16">
        <f t="shared" si="17"/>
        <v>1639628.9077158975</v>
      </c>
      <c r="IY11" s="16">
        <f t="shared" si="17"/>
        <v>1632735.5084620966</v>
      </c>
      <c r="IZ11" s="16">
        <f t="shared" si="17"/>
        <v>1718152.9155415625</v>
      </c>
      <c r="JA11" s="16">
        <f t="shared" si="17"/>
        <v>1739980.6342717153</v>
      </c>
      <c r="JB11" s="16">
        <f t="shared" si="17"/>
        <v>1664923.3870872171</v>
      </c>
      <c r="JC11" s="16">
        <f t="shared" si="17"/>
        <v>1760342.272455967</v>
      </c>
      <c r="JD11" s="16">
        <f t="shared" si="17"/>
        <v>2020760.3219467185</v>
      </c>
      <c r="JE11" s="16">
        <f t="shared" si="17"/>
        <v>2184827.5974522321</v>
      </c>
      <c r="JF11" s="16">
        <f t="shared" si="17"/>
        <v>2203292.3304243097</v>
      </c>
      <c r="JG11" s="16">
        <f t="shared" si="17"/>
        <v>1962840.4740496285</v>
      </c>
      <c r="JH11" s="16">
        <f t="shared" si="17"/>
        <v>2011273.8739263883</v>
      </c>
      <c r="JI11" s="16">
        <f t="shared" si="17"/>
        <v>1905344.0919803597</v>
      </c>
      <c r="JJ11" s="16">
        <f t="shared" si="17"/>
        <v>1679550.3892245369</v>
      </c>
      <c r="JK11" s="16">
        <f t="shared" si="17"/>
        <v>1676331.630341687</v>
      </c>
      <c r="JL11" s="16">
        <f t="shared" si="17"/>
        <v>1767846.4314104873</v>
      </c>
      <c r="JM11" s="16">
        <f t="shared" si="17"/>
        <v>1781934.9791627708</v>
      </c>
      <c r="JN11" s="16">
        <f t="shared" si="17"/>
        <v>1711159.7221645883</v>
      </c>
      <c r="JO11" s="16">
        <f t="shared" si="17"/>
        <v>1806112.4040530245</v>
      </c>
      <c r="JP11" s="16">
        <f t="shared" si="17"/>
        <v>2061466.6126304311</v>
      </c>
      <c r="JQ11" s="16">
        <f t="shared" si="17"/>
        <v>2233708.0456677149</v>
      </c>
      <c r="JR11" s="16">
        <f t="shared" si="17"/>
        <v>2223904.9582678298</v>
      </c>
      <c r="JS11" s="16">
        <f t="shared" si="17"/>
        <v>1986145.02879225</v>
      </c>
      <c r="JT11" s="16">
        <f t="shared" si="17"/>
        <v>2040257.6163305601</v>
      </c>
      <c r="JU11" s="16">
        <f t="shared" si="17"/>
        <v>1950466.32595361</v>
      </c>
      <c r="JV11" s="16">
        <f t="shared" si="17"/>
        <v>1722380.78037255</v>
      </c>
      <c r="JW11" s="16">
        <f t="shared" si="17"/>
        <v>1723575.9871479401</v>
      </c>
      <c r="JX11" s="16">
        <f t="shared" si="17"/>
        <v>1819759.8205337799</v>
      </c>
      <c r="JY11" s="16">
        <f t="shared" si="17"/>
        <v>1835481.08929159</v>
      </c>
      <c r="JZ11" s="16">
        <f t="shared" si="17"/>
        <v>1761368.1557480399</v>
      </c>
      <c r="KA11" s="16">
        <f t="shared" si="17"/>
        <v>1852686.5035888599</v>
      </c>
      <c r="KB11" s="16">
        <f t="shared" si="17"/>
        <v>2111693.1500520101</v>
      </c>
      <c r="KC11" s="16">
        <f t="shared" si="17"/>
        <v>2290726.8720764299</v>
      </c>
    </row>
    <row r="12" spans="2:353">
      <c r="B12" t="s">
        <v>20</v>
      </c>
      <c r="C12" s="6">
        <f t="shared" si="1"/>
        <v>671.63231865999262</v>
      </c>
      <c r="D12" s="6">
        <f t="shared" si="1"/>
        <v>625.11507813614799</v>
      </c>
      <c r="E12" s="6">
        <f t="shared" si="1"/>
        <v>630.75333001123715</v>
      </c>
      <c r="F12" s="6">
        <f t="shared" si="1"/>
        <v>573.20576662385849</v>
      </c>
      <c r="G12" s="6">
        <f t="shared" si="1"/>
        <v>567.82676985832734</v>
      </c>
      <c r="H12" s="6">
        <f t="shared" si="1"/>
        <v>564.22091996702432</v>
      </c>
      <c r="I12" s="6">
        <f t="shared" si="1"/>
        <v>568.76249202919882</v>
      </c>
      <c r="J12" s="6">
        <f t="shared" si="1"/>
        <v>568.75600245924306</v>
      </c>
      <c r="K12" s="6">
        <f t="shared" si="1"/>
        <v>567.04676654864318</v>
      </c>
      <c r="L12" s="6">
        <f t="shared" si="1"/>
        <v>553.97207998336728</v>
      </c>
      <c r="M12" s="6">
        <f t="shared" si="2"/>
        <v>565.15424241714823</v>
      </c>
      <c r="N12" s="6">
        <f t="shared" si="2"/>
        <v>541.41874832780388</v>
      </c>
      <c r="O12" s="6">
        <f t="shared" si="2"/>
        <v>517.59984273163559</v>
      </c>
      <c r="P12" s="6">
        <f t="shared" si="2"/>
        <v>502.97779641347387</v>
      </c>
      <c r="Q12" s="6">
        <f t="shared" si="2"/>
        <v>472.92667414695705</v>
      </c>
      <c r="R12" s="6">
        <f t="shared" si="2"/>
        <v>455.11381415101494</v>
      </c>
      <c r="S12" s="6">
        <f t="shared" si="2"/>
        <v>451.42978783557106</v>
      </c>
      <c r="T12" s="6">
        <f t="shared" si="2"/>
        <v>443.79486830898617</v>
      </c>
      <c r="U12" s="6">
        <f t="shared" si="2"/>
        <v>452.56428041501675</v>
      </c>
      <c r="V12" s="6">
        <f t="shared" si="2"/>
        <v>445.55517603207943</v>
      </c>
      <c r="W12" s="6">
        <f t="shared" si="2"/>
        <v>449.00556053620221</v>
      </c>
      <c r="X12" s="6">
        <f t="shared" si="2"/>
        <v>438.83763778895548</v>
      </c>
      <c r="Y12" s="6"/>
      <c r="Z12" s="3">
        <v>567454.1845703125</v>
      </c>
      <c r="AA12" s="3">
        <v>516298.380859375</v>
      </c>
      <c r="AB12" s="3">
        <v>494044.12841796875</v>
      </c>
      <c r="AC12" s="3">
        <v>514753.21728515625</v>
      </c>
      <c r="AD12" s="3">
        <v>627441.6904296875</v>
      </c>
      <c r="AE12" s="3">
        <v>600942.41796875</v>
      </c>
      <c r="AF12" s="3">
        <v>490645.880859375</v>
      </c>
      <c r="AG12" s="3">
        <v>514892.4775390625</v>
      </c>
      <c r="AH12" s="3">
        <v>298832.0615234375</v>
      </c>
      <c r="AI12" s="3">
        <v>338632.3876953125</v>
      </c>
      <c r="AJ12" s="3">
        <v>461242.099609375</v>
      </c>
      <c r="AK12" s="3">
        <v>474439.3603515625</v>
      </c>
      <c r="AL12" s="3">
        <v>526039.2841796875</v>
      </c>
      <c r="AM12" s="3">
        <v>461946.4345703125</v>
      </c>
      <c r="AN12" s="3">
        <v>445503.39208984375</v>
      </c>
      <c r="AO12" s="3">
        <v>458457.5478515625</v>
      </c>
      <c r="AP12" s="3">
        <v>554619.0029296875</v>
      </c>
      <c r="AQ12" s="3">
        <v>553231.95703125</v>
      </c>
      <c r="AR12" s="3">
        <v>452804.396484375</v>
      </c>
      <c r="AS12" s="3">
        <v>477709.8681640625</v>
      </c>
      <c r="AT12" s="3">
        <v>274908.548828125</v>
      </c>
      <c r="AU12" s="3">
        <v>337783.5146484375</v>
      </c>
      <c r="AV12" s="3">
        <v>460081.24609375</v>
      </c>
      <c r="AW12" s="3">
        <v>472922.8916015625</v>
      </c>
      <c r="AX12" s="3">
        <v>524362.4189453125</v>
      </c>
      <c r="AY12" s="3">
        <v>460820.6865234375</v>
      </c>
      <c r="AZ12" s="3">
        <v>450865.765625</v>
      </c>
      <c r="BA12" s="3">
        <v>473030.99462890625</v>
      </c>
      <c r="BB12" s="3">
        <v>584097.6728515625</v>
      </c>
      <c r="BC12" s="3">
        <v>563151.7900390625</v>
      </c>
      <c r="BD12" s="3">
        <v>451444.927734375</v>
      </c>
      <c r="BE12" s="3">
        <v>475622.6474609375</v>
      </c>
      <c r="BF12" s="3">
        <v>274962.67529296875</v>
      </c>
      <c r="BG12" s="3">
        <v>336916.3115234375</v>
      </c>
      <c r="BH12" s="3">
        <v>458667.935546875</v>
      </c>
      <c r="BI12" s="3">
        <v>471455.3447265625</v>
      </c>
      <c r="BJ12" s="3">
        <v>474523.6201171875</v>
      </c>
      <c r="BK12" s="3">
        <v>420852.7724609375</v>
      </c>
      <c r="BL12" s="3">
        <v>412810.2119140625</v>
      </c>
      <c r="BM12" s="3">
        <v>432244.01806640625</v>
      </c>
      <c r="BN12" s="3">
        <v>532994.1962890625</v>
      </c>
      <c r="BO12" s="3">
        <v>508807.5302734375</v>
      </c>
      <c r="BP12" s="3">
        <v>404785.951171875</v>
      </c>
      <c r="BQ12" s="3">
        <v>432342.1240234375</v>
      </c>
      <c r="BR12" s="3">
        <v>245040.33740234375</v>
      </c>
      <c r="BS12" s="3">
        <v>306256.6611328125</v>
      </c>
      <c r="BT12" s="3">
        <v>417737.517578125</v>
      </c>
      <c r="BU12" s="3">
        <v>432887.5751953125</v>
      </c>
      <c r="BV12" s="3">
        <v>473699.1513671875</v>
      </c>
      <c r="BW12" s="3">
        <v>435093.912109375</v>
      </c>
      <c r="BX12" s="3">
        <v>408718.099609375</v>
      </c>
      <c r="BY12" s="3">
        <v>421935.32495117188</v>
      </c>
      <c r="BZ12" s="3">
        <v>512448.8193359375</v>
      </c>
      <c r="CA12" s="3">
        <v>497698.796875</v>
      </c>
      <c r="CB12" s="3">
        <v>403381.162109375</v>
      </c>
      <c r="CC12" s="3">
        <v>431357.576171875</v>
      </c>
      <c r="CD12" s="3">
        <v>246575.060546875</v>
      </c>
      <c r="CE12" s="3">
        <v>306218.7705078125</v>
      </c>
      <c r="CF12" s="3">
        <v>417776.09765625</v>
      </c>
      <c r="CG12" s="3">
        <v>432887.5751953125</v>
      </c>
      <c r="CH12" s="3">
        <v>473683.8466796875</v>
      </c>
      <c r="CI12" s="3">
        <v>420078.0556640625</v>
      </c>
      <c r="CJ12" s="3">
        <v>407127.76379394531</v>
      </c>
      <c r="CK12" s="3">
        <v>415827.115234375</v>
      </c>
      <c r="CL12" s="3">
        <v>497385.5625</v>
      </c>
      <c r="CM12" s="3">
        <v>489488.712890625</v>
      </c>
      <c r="CN12" s="3">
        <v>403381.162109375</v>
      </c>
      <c r="CO12" s="3">
        <v>431736.5654296875</v>
      </c>
      <c r="CP12" s="3">
        <v>246971.23046875</v>
      </c>
      <c r="CQ12" s="3">
        <v>306196.9169921875</v>
      </c>
      <c r="CR12" s="3">
        <v>417810.751953125</v>
      </c>
      <c r="CS12" s="3">
        <v>432887.5751953125</v>
      </c>
      <c r="CT12" s="3">
        <v>473667.53515625</v>
      </c>
      <c r="CU12" s="3">
        <v>420077.4931640625</v>
      </c>
      <c r="CV12" s="3">
        <v>416874.31201171875</v>
      </c>
      <c r="CW12" s="3">
        <v>438099.07470703125</v>
      </c>
      <c r="CX12" s="3">
        <v>522315.5517578125</v>
      </c>
      <c r="CY12" s="3">
        <v>476508.701171875</v>
      </c>
      <c r="CZ12" s="3">
        <v>403167.154296875</v>
      </c>
      <c r="DA12" s="3">
        <v>429594.1015625</v>
      </c>
      <c r="DB12" s="3">
        <v>245112.20947265625</v>
      </c>
      <c r="DC12" s="3">
        <v>306175.2763671875</v>
      </c>
      <c r="DD12" s="3">
        <v>417880.4453125</v>
      </c>
      <c r="DE12" s="3">
        <v>432887.5751953125</v>
      </c>
      <c r="DF12" s="3">
        <v>473704.4765625</v>
      </c>
      <c r="DG12" s="3">
        <v>420132.9501953125</v>
      </c>
      <c r="DH12" s="3">
        <v>409407.037109375</v>
      </c>
      <c r="DI12" s="3">
        <v>432414.92822265625</v>
      </c>
      <c r="DJ12" s="3">
        <v>524021.228515625</v>
      </c>
      <c r="DK12" s="3">
        <v>488332.46435546875</v>
      </c>
      <c r="DL12" s="3">
        <v>402793.744140625</v>
      </c>
      <c r="DM12" s="3">
        <v>428926.00830078125</v>
      </c>
      <c r="DN12" s="3">
        <v>245835.99609375</v>
      </c>
      <c r="DO12" s="3">
        <v>306108.5361328125</v>
      </c>
      <c r="DP12" s="3">
        <v>417737.63671875</v>
      </c>
      <c r="DQ12" s="3">
        <v>432887.5751953125</v>
      </c>
      <c r="DR12" s="3">
        <v>472784.3701171875</v>
      </c>
      <c r="DS12" s="3">
        <v>434279.4453125</v>
      </c>
      <c r="DT12" s="3">
        <v>408619.2763671875</v>
      </c>
      <c r="DU12" s="3">
        <v>430915.37939453125</v>
      </c>
      <c r="DV12" s="3">
        <v>520706.2744140625</v>
      </c>
      <c r="DW12" s="3">
        <v>486396.142578125</v>
      </c>
      <c r="DX12" s="3">
        <v>401432.44140625</v>
      </c>
      <c r="DY12" s="3">
        <v>424616.56982421875</v>
      </c>
      <c r="DZ12" s="3">
        <v>244406.14990234375</v>
      </c>
      <c r="EA12" s="3">
        <v>306190.6435546875</v>
      </c>
      <c r="EB12" s="3">
        <v>417704.529296875</v>
      </c>
      <c r="EC12" s="3">
        <v>432887.5751953125</v>
      </c>
      <c r="ED12" s="3">
        <v>473695.9833984375</v>
      </c>
      <c r="EE12" s="3">
        <v>417724.1103515625</v>
      </c>
      <c r="EF12" s="3">
        <v>388584.23046875</v>
      </c>
      <c r="EG12" s="3">
        <v>399195.45922851563</v>
      </c>
      <c r="EH12" s="3">
        <v>474121.5888671875</v>
      </c>
      <c r="EI12" s="3">
        <v>477565.3193359375</v>
      </c>
      <c r="EJ12" s="3">
        <v>400806.44140625</v>
      </c>
      <c r="EK12" s="3">
        <v>418327.06201171875</v>
      </c>
      <c r="EL12" s="3">
        <v>245943.0498046875</v>
      </c>
      <c r="EM12" s="3">
        <v>306174.3017578125</v>
      </c>
      <c r="EN12" s="3">
        <v>417770.298828125</v>
      </c>
      <c r="EO12" s="3">
        <v>432887.5751953125</v>
      </c>
      <c r="EP12" s="3">
        <v>473685.2783203125</v>
      </c>
      <c r="EQ12" s="3">
        <v>420089.0302734375</v>
      </c>
      <c r="ER12" s="3">
        <v>411098.4951171875</v>
      </c>
      <c r="ES12" s="3">
        <v>429987.63623046875</v>
      </c>
      <c r="ET12" s="3">
        <v>515122.203125</v>
      </c>
      <c r="EU12" s="3">
        <v>474298.4033203125</v>
      </c>
      <c r="EV12" s="3">
        <v>403065.3427734375</v>
      </c>
      <c r="EW12" s="3">
        <v>420514.72998046875</v>
      </c>
      <c r="EX12" s="3">
        <v>245994.54638671875</v>
      </c>
      <c r="EY12" s="3">
        <v>306201.4775390625</v>
      </c>
      <c r="EZ12" s="3">
        <v>417806.4453125</v>
      </c>
      <c r="FA12" s="3">
        <v>432887.5751953125</v>
      </c>
      <c r="FB12" s="3">
        <v>473679.3427734375</v>
      </c>
      <c r="FC12" s="3">
        <v>420080.1708984375</v>
      </c>
      <c r="FD12" s="3">
        <v>409495.92724609375</v>
      </c>
      <c r="FE12" s="3">
        <v>428701.330078125</v>
      </c>
      <c r="FF12" s="3">
        <v>502601.4052734375</v>
      </c>
      <c r="FG12" s="3">
        <v>453385.27734375</v>
      </c>
      <c r="FH12" s="3">
        <v>392815.2646484375</v>
      </c>
      <c r="FI12" s="3">
        <v>380185.3017578125</v>
      </c>
      <c r="FJ12" s="3">
        <v>217189.71630859375</v>
      </c>
      <c r="FK12" s="3">
        <v>273119.736328125</v>
      </c>
      <c r="FL12" s="3">
        <v>389084.583984375</v>
      </c>
      <c r="FM12" s="3">
        <v>402490.1787109375</v>
      </c>
      <c r="FN12" s="3">
        <v>443945.77734375</v>
      </c>
      <c r="FO12" s="3">
        <v>407169.69921875</v>
      </c>
      <c r="FP12" s="3">
        <v>375095.6865234375</v>
      </c>
      <c r="FQ12" s="3">
        <v>398883.84716796875</v>
      </c>
      <c r="FR12" s="3">
        <v>467810.3740234375</v>
      </c>
      <c r="FS12" s="3">
        <v>427370.39501953125</v>
      </c>
      <c r="FT12" s="3">
        <v>360425.0068359375</v>
      </c>
      <c r="FU12" s="3">
        <v>382479.51123046875</v>
      </c>
      <c r="FV12" s="3">
        <v>217944.82177734375</v>
      </c>
      <c r="FW12" s="3">
        <v>273405.359375</v>
      </c>
      <c r="FX12" s="3">
        <v>388938.96484375</v>
      </c>
      <c r="FY12" s="3">
        <v>403127.5751953125</v>
      </c>
      <c r="FZ12" s="3">
        <v>443028.1103515625</v>
      </c>
      <c r="GA12" s="3">
        <v>389994.6171875</v>
      </c>
      <c r="GB12" s="3">
        <v>356664.5546875</v>
      </c>
      <c r="GC12" s="3">
        <v>371876.86376953125</v>
      </c>
      <c r="GD12" s="3">
        <v>428314.1259765625</v>
      </c>
      <c r="GE12" s="3">
        <v>409488.56982421875</v>
      </c>
      <c r="GF12" s="3">
        <v>353423.05126953125</v>
      </c>
      <c r="GG12" s="3">
        <v>373696.03369140625</v>
      </c>
      <c r="GH12" s="3">
        <v>216153.6640625</v>
      </c>
      <c r="GI12" s="3">
        <v>271435.77978515625</v>
      </c>
      <c r="GJ12" s="3">
        <v>388916.740234375</v>
      </c>
      <c r="GK12" s="3">
        <v>403093.3857421875</v>
      </c>
      <c r="GL12" s="3">
        <v>425683.8505859375</v>
      </c>
      <c r="GM12" s="3">
        <v>382757.314453125</v>
      </c>
      <c r="GN12" s="3">
        <v>347081.95947265625</v>
      </c>
      <c r="GO12" s="3">
        <v>378741.47119140625</v>
      </c>
      <c r="GP12" s="3">
        <v>385717.78515625</v>
      </c>
      <c r="GQ12" s="3">
        <v>341566.42822265625</v>
      </c>
      <c r="GR12" s="3">
        <v>333312.55029296875</v>
      </c>
      <c r="GS12" s="3">
        <v>347000.2138671875</v>
      </c>
      <c r="GT12" s="3">
        <v>211342.43701171875</v>
      </c>
      <c r="GU12" s="3">
        <v>245589.060546875</v>
      </c>
      <c r="GV12" s="3">
        <v>368378.2373046875</v>
      </c>
      <c r="GW12" s="3">
        <v>375666.357421875</v>
      </c>
      <c r="GX12" s="3">
        <v>426887.0166015625</v>
      </c>
      <c r="GY12" s="3">
        <v>379928.24853515625</v>
      </c>
      <c r="GZ12" s="3">
        <v>349525.22509765625</v>
      </c>
      <c r="HA12" s="3">
        <v>374483.4736328125</v>
      </c>
      <c r="HB12" s="3">
        <v>344481.04443359375</v>
      </c>
      <c r="HC12" s="3">
        <v>289733.41821289063</v>
      </c>
      <c r="HD12" s="3">
        <v>292593.06396484375</v>
      </c>
      <c r="HE12" s="3">
        <v>336481.01171875</v>
      </c>
      <c r="HF12" s="3">
        <v>207673.8291015625</v>
      </c>
      <c r="HG12" s="3">
        <v>243532.8759765625</v>
      </c>
      <c r="HH12" s="3">
        <v>367584.361328125</v>
      </c>
      <c r="HI12" s="3">
        <v>373893.443359375</v>
      </c>
      <c r="HJ12" s="3">
        <v>430190.1162109375</v>
      </c>
      <c r="HK12" s="3">
        <v>385254.97802734375</v>
      </c>
      <c r="HL12" s="3">
        <v>341934.591796875</v>
      </c>
      <c r="HM12" s="3">
        <v>360939.5322265625</v>
      </c>
      <c r="HN12" s="3">
        <v>325937.17724609375</v>
      </c>
      <c r="HO12" s="3">
        <v>300216.5595703125</v>
      </c>
      <c r="HP12" s="3">
        <v>285901.11572265625</v>
      </c>
      <c r="HQ12" s="3">
        <v>336283.9853515625</v>
      </c>
      <c r="HR12" s="3">
        <v>208385.41748046875</v>
      </c>
      <c r="HS12" s="3">
        <v>242957.72802734375</v>
      </c>
      <c r="HT12" s="3">
        <v>367514.716796875</v>
      </c>
      <c r="HU12" s="3">
        <v>379843.337890625</v>
      </c>
      <c r="HV12" s="3">
        <v>425245.99609375</v>
      </c>
      <c r="HW12" s="3">
        <v>377310.26416015625</v>
      </c>
      <c r="HX12" s="3">
        <v>334329.4443359375</v>
      </c>
      <c r="HY12" s="3">
        <v>369175.26025390625</v>
      </c>
      <c r="HZ12" s="3">
        <v>319337.15478515625</v>
      </c>
      <c r="IA12" s="3">
        <v>294434.28564453125</v>
      </c>
      <c r="IB12" s="3">
        <v>275729.82373046875</v>
      </c>
      <c r="IC12" s="3">
        <v>317482.36865234375</v>
      </c>
      <c r="ID12" s="3">
        <v>204147.25634765625</v>
      </c>
      <c r="IE12" s="3">
        <v>231433.94140625</v>
      </c>
      <c r="IF12" s="3">
        <v>360982.4599609375</v>
      </c>
      <c r="IG12" s="3">
        <v>378034.791015625</v>
      </c>
      <c r="IH12" s="3">
        <v>424989.41796875</v>
      </c>
      <c r="II12" s="3">
        <v>377352.462890625</v>
      </c>
      <c r="IJ12" s="3">
        <v>343099.25341796875</v>
      </c>
      <c r="IK12" s="3">
        <v>372776.142578125</v>
      </c>
      <c r="IL12" s="3">
        <v>342641.0927734375</v>
      </c>
      <c r="IM12" s="3">
        <v>308344.49536132813</v>
      </c>
      <c r="IN12" s="3">
        <v>282928.22802734375</v>
      </c>
      <c r="IO12" s="3">
        <v>312813.818359375</v>
      </c>
      <c r="IP12" s="3">
        <v>204729.513671875</v>
      </c>
      <c r="IQ12" s="3">
        <v>240656.55224609375</v>
      </c>
      <c r="IR12" s="3">
        <v>367667.8125</v>
      </c>
      <c r="IS12" s="3">
        <v>386464.306640625</v>
      </c>
      <c r="IT12" s="3">
        <v>423802.9287109375</v>
      </c>
      <c r="IU12" s="3">
        <v>376590.20361328125</v>
      </c>
      <c r="IV12" s="3">
        <v>336176.69189453125</v>
      </c>
      <c r="IW12" s="3">
        <v>360050.525390625</v>
      </c>
      <c r="IX12" s="3">
        <v>344316.0302734375</v>
      </c>
      <c r="IY12" s="3">
        <v>289909.57885742188</v>
      </c>
      <c r="IZ12" s="3">
        <v>286969.47802734375</v>
      </c>
      <c r="JA12" s="3">
        <v>312566.96630859375</v>
      </c>
      <c r="JB12" s="3">
        <v>201320.44140625</v>
      </c>
      <c r="JC12" s="3">
        <v>230859.53662109375</v>
      </c>
      <c r="JD12" s="3">
        <v>356657.37890625</v>
      </c>
      <c r="JE12" s="3">
        <v>383843.58203125</v>
      </c>
      <c r="JF12" s="3">
        <v>418157.3037109375</v>
      </c>
      <c r="JG12" s="3">
        <v>381407.07080078125</v>
      </c>
      <c r="JH12" s="3">
        <v>342917.2998046875</v>
      </c>
      <c r="JI12" s="3">
        <v>373042.56982421875</v>
      </c>
      <c r="JJ12" s="3">
        <v>349648.95458984375</v>
      </c>
      <c r="JK12" s="3">
        <v>302385.25146484375</v>
      </c>
      <c r="JL12" s="3">
        <v>293341.064453125</v>
      </c>
      <c r="JM12" s="3">
        <v>321651.2392578125</v>
      </c>
      <c r="JN12" s="3">
        <v>194332.95751953125</v>
      </c>
      <c r="JO12" s="3">
        <v>238000.10595703125</v>
      </c>
      <c r="JP12" s="3">
        <v>358534.24609375</v>
      </c>
      <c r="JQ12" s="3">
        <v>370646.7802734375</v>
      </c>
      <c r="JR12" s="3">
        <v>420652.208984375</v>
      </c>
      <c r="JS12" s="3">
        <v>372094.40771484375</v>
      </c>
      <c r="JT12" s="3">
        <v>330415.4453125</v>
      </c>
      <c r="JU12" s="3">
        <v>362430.18115234375</v>
      </c>
      <c r="JV12" s="3">
        <v>331737.24462890625</v>
      </c>
      <c r="JW12" s="3">
        <v>299307.4306640625</v>
      </c>
      <c r="JX12" s="3">
        <v>285556.36083984375</v>
      </c>
      <c r="JY12" s="3">
        <v>316971.927734375</v>
      </c>
      <c r="JZ12" s="3">
        <v>186643.056640625</v>
      </c>
      <c r="KA12" s="3">
        <v>226167.50439453125</v>
      </c>
      <c r="KB12" s="3">
        <v>355255.8798828125</v>
      </c>
      <c r="KC12" s="3">
        <v>356986.05908203125</v>
      </c>
    </row>
    <row r="13" spans="2:353">
      <c r="B13" t="s">
        <v>30</v>
      </c>
      <c r="C13" s="6">
        <f t="shared" si="1"/>
        <v>494.80102490879364</v>
      </c>
      <c r="D13" s="6">
        <f t="shared" si="1"/>
        <v>494.45390093272135</v>
      </c>
      <c r="E13" s="6">
        <f t="shared" si="1"/>
        <v>494.45165483897136</v>
      </c>
      <c r="F13" s="6">
        <f t="shared" si="1"/>
        <v>493.31387970697932</v>
      </c>
      <c r="G13" s="6">
        <f t="shared" si="1"/>
        <v>479.25862715435375</v>
      </c>
      <c r="H13" s="6">
        <f t="shared" si="1"/>
        <v>478.94056394285263</v>
      </c>
      <c r="I13" s="6">
        <f t="shared" si="1"/>
        <v>478.60260152490173</v>
      </c>
      <c r="J13" s="6">
        <f t="shared" si="1"/>
        <v>478.64985466417113</v>
      </c>
      <c r="K13" s="6">
        <f t="shared" si="1"/>
        <v>478.33134059284987</v>
      </c>
      <c r="L13" s="6">
        <f t="shared" si="1"/>
        <v>478.45088429102617</v>
      </c>
      <c r="M13" s="6">
        <f t="shared" si="2"/>
        <v>477.91456463848618</v>
      </c>
      <c r="N13" s="6">
        <f t="shared" si="2"/>
        <v>476.04055324079786</v>
      </c>
      <c r="O13" s="6">
        <f t="shared" si="2"/>
        <v>477.17230232013816</v>
      </c>
      <c r="P13" s="6">
        <f t="shared" si="2"/>
        <v>474.59765494599191</v>
      </c>
      <c r="Q13" s="6">
        <f t="shared" si="2"/>
        <v>445.09893574627569</v>
      </c>
      <c r="R13" s="6">
        <f t="shared" si="2"/>
        <v>442.22543982131299</v>
      </c>
      <c r="S13" s="6">
        <f t="shared" si="2"/>
        <v>442.50334455602155</v>
      </c>
      <c r="T13" s="6">
        <f t="shared" si="2"/>
        <v>437.8737181282479</v>
      </c>
      <c r="U13" s="6">
        <f t="shared" si="2"/>
        <v>361.53319320134375</v>
      </c>
      <c r="V13" s="6">
        <f t="shared" si="2"/>
        <v>223.01476496757437</v>
      </c>
      <c r="W13" s="6">
        <f t="shared" si="2"/>
        <v>223.31400305087016</v>
      </c>
      <c r="X13" s="6">
        <f t="shared" si="2"/>
        <v>223.01476496757437</v>
      </c>
      <c r="Y13" s="6"/>
      <c r="Z13" s="3">
        <v>379597.28586006165</v>
      </c>
      <c r="AA13" s="3">
        <v>335691.59465026855</v>
      </c>
      <c r="AB13" s="3">
        <v>388117.72245788574</v>
      </c>
      <c r="AC13" s="3">
        <v>361310.24203491211</v>
      </c>
      <c r="AD13" s="3">
        <v>368023.7502746582</v>
      </c>
      <c r="AE13" s="3">
        <v>380093.76316070557</v>
      </c>
      <c r="AF13" s="3">
        <v>341454.6416015625</v>
      </c>
      <c r="AG13" s="3">
        <v>357461.2998046875</v>
      </c>
      <c r="AH13" s="3">
        <v>287929.93051147461</v>
      </c>
      <c r="AI13" s="3">
        <v>372115.076171875</v>
      </c>
      <c r="AJ13" s="3">
        <v>385874.36574172974</v>
      </c>
      <c r="AK13" s="3">
        <v>388662.53052902222</v>
      </c>
      <c r="AL13" s="3">
        <v>379749.46554756165</v>
      </c>
      <c r="AM13" s="3">
        <v>318954.79449081421</v>
      </c>
      <c r="AN13" s="3">
        <v>388117.72245788574</v>
      </c>
      <c r="AO13" s="3">
        <v>361310.24203491211</v>
      </c>
      <c r="AP13" s="3">
        <v>368023.7502746582</v>
      </c>
      <c r="AQ13" s="3">
        <v>380093.76316070557</v>
      </c>
      <c r="AR13" s="3">
        <v>341454.6416015625</v>
      </c>
      <c r="AS13" s="3">
        <v>357461.2998046875</v>
      </c>
      <c r="AT13" s="3">
        <v>287929.93051147461</v>
      </c>
      <c r="AU13" s="3">
        <v>372115.076171875</v>
      </c>
      <c r="AV13" s="3">
        <v>386338.94386672974</v>
      </c>
      <c r="AW13" s="3">
        <v>389866.54224777222</v>
      </c>
      <c r="AX13" s="3">
        <v>379455.64132881165</v>
      </c>
      <c r="AY13" s="3">
        <v>318866.02105331421</v>
      </c>
      <c r="AZ13" s="3">
        <v>388117.72245788574</v>
      </c>
      <c r="BA13" s="3">
        <v>361310.24203491211</v>
      </c>
      <c r="BB13" s="3">
        <v>368023.7502746582</v>
      </c>
      <c r="BC13" s="3">
        <v>380093.76316070557</v>
      </c>
      <c r="BD13" s="3">
        <v>341454.6416015625</v>
      </c>
      <c r="BE13" s="3">
        <v>357461.2998046875</v>
      </c>
      <c r="BF13" s="3">
        <v>287929.93051147461</v>
      </c>
      <c r="BG13" s="3">
        <v>372115.076171875</v>
      </c>
      <c r="BH13" s="3">
        <v>386925.59230422974</v>
      </c>
      <c r="BI13" s="3">
        <v>389642.81568527222</v>
      </c>
      <c r="BJ13" s="3">
        <v>378898.52804756165</v>
      </c>
      <c r="BK13" s="3">
        <v>318835.92339706421</v>
      </c>
      <c r="BL13" s="3">
        <v>388117.72245788574</v>
      </c>
      <c r="BM13" s="3">
        <v>361310.24203491211</v>
      </c>
      <c r="BN13" s="3">
        <v>368023.7502746582</v>
      </c>
      <c r="BO13" s="3">
        <v>380093.76316070557</v>
      </c>
      <c r="BP13" s="3">
        <v>341454.6416015625</v>
      </c>
      <c r="BQ13" s="3">
        <v>357461.2998046875</v>
      </c>
      <c r="BR13" s="3">
        <v>287929.93051147461</v>
      </c>
      <c r="BS13" s="3">
        <v>372115.076171875</v>
      </c>
      <c r="BT13" s="3">
        <v>387165.61574172974</v>
      </c>
      <c r="BU13" s="3">
        <v>380023.09302902222</v>
      </c>
      <c r="BV13" s="3">
        <v>373478.96945381165</v>
      </c>
      <c r="BW13" s="3">
        <v>330561.07511901855</v>
      </c>
      <c r="BX13" s="3">
        <v>378939.72245788574</v>
      </c>
      <c r="BY13" s="3">
        <v>345962.24203491211</v>
      </c>
      <c r="BZ13" s="3">
        <v>353513.2502746582</v>
      </c>
      <c r="CA13" s="3">
        <v>362931.26316070557</v>
      </c>
      <c r="CB13" s="3">
        <v>325173.6416015625</v>
      </c>
      <c r="CC13" s="3">
        <v>341570.7998046875</v>
      </c>
      <c r="CD13" s="3">
        <v>277549.93051147461</v>
      </c>
      <c r="CE13" s="3">
        <v>362520.576171875</v>
      </c>
      <c r="CF13" s="3">
        <v>376814.04542922974</v>
      </c>
      <c r="CG13" s="3">
        <v>380792.26490402222</v>
      </c>
      <c r="CH13" s="3">
        <v>374152.28586006165</v>
      </c>
      <c r="CI13" s="3">
        <v>315398.42339706421</v>
      </c>
      <c r="CJ13" s="3">
        <v>378939.72245788574</v>
      </c>
      <c r="CK13" s="3">
        <v>345962.24203491211</v>
      </c>
      <c r="CL13" s="3">
        <v>353513.2502746582</v>
      </c>
      <c r="CM13" s="3">
        <v>362931.26316070557</v>
      </c>
      <c r="CN13" s="3">
        <v>325173.6416015625</v>
      </c>
      <c r="CO13" s="3">
        <v>341570.7998046875</v>
      </c>
      <c r="CP13" s="3">
        <v>277549.93051147461</v>
      </c>
      <c r="CQ13" s="3">
        <v>362520.576171875</v>
      </c>
      <c r="CR13" s="3">
        <v>376881.92042922974</v>
      </c>
      <c r="CS13" s="3">
        <v>380925.28443527222</v>
      </c>
      <c r="CT13" s="3">
        <v>374275.52414131165</v>
      </c>
      <c r="CU13" s="3">
        <v>315527.86480331421</v>
      </c>
      <c r="CV13" s="3">
        <v>378939.72245788574</v>
      </c>
      <c r="CW13" s="3">
        <v>345962.24203491211</v>
      </c>
      <c r="CX13" s="3">
        <v>353513.2502746582</v>
      </c>
      <c r="CY13" s="3">
        <v>360444.52097320557</v>
      </c>
      <c r="CZ13" s="3">
        <v>325173.6416015625</v>
      </c>
      <c r="DA13" s="3">
        <v>341541.1201171875</v>
      </c>
      <c r="DB13" s="3">
        <v>277549.93051147461</v>
      </c>
      <c r="DC13" s="3">
        <v>362520.576171875</v>
      </c>
      <c r="DD13" s="3">
        <v>376300.86574172974</v>
      </c>
      <c r="DE13" s="3">
        <v>380809.53052902222</v>
      </c>
      <c r="DF13" s="3">
        <v>374304.46554756165</v>
      </c>
      <c r="DG13" s="3">
        <v>314674.79449081421</v>
      </c>
      <c r="DH13" s="3">
        <v>378939.72245788574</v>
      </c>
      <c r="DI13" s="3">
        <v>345962.24203491211</v>
      </c>
      <c r="DJ13" s="3">
        <v>353469.8362121582</v>
      </c>
      <c r="DK13" s="3">
        <v>360197.76316070557</v>
      </c>
      <c r="DL13" s="3">
        <v>325173.6416015625</v>
      </c>
      <c r="DM13" s="3">
        <v>341400.7685546875</v>
      </c>
      <c r="DN13" s="3">
        <v>277549.93051147461</v>
      </c>
      <c r="DO13" s="3">
        <v>362520.576171875</v>
      </c>
      <c r="DP13" s="3">
        <v>376765.44386672974</v>
      </c>
      <c r="DQ13" s="3">
        <v>382013.54224777222</v>
      </c>
      <c r="DR13" s="3">
        <v>374010.64132881165</v>
      </c>
      <c r="DS13" s="3">
        <v>329663.11027526855</v>
      </c>
      <c r="DT13" s="3">
        <v>378635.22245788574</v>
      </c>
      <c r="DU13" s="3">
        <v>345962.24203491211</v>
      </c>
      <c r="DV13" s="3">
        <v>353513.2502746582</v>
      </c>
      <c r="DW13" s="3">
        <v>357189.74753570557</v>
      </c>
      <c r="DX13" s="3">
        <v>325173.6416015625</v>
      </c>
      <c r="DY13" s="3">
        <v>339828.9248046875</v>
      </c>
      <c r="DZ13" s="3">
        <v>277549.93051147461</v>
      </c>
      <c r="EA13" s="3">
        <v>362520.576171875</v>
      </c>
      <c r="EB13" s="3">
        <v>377592.11574172974</v>
      </c>
      <c r="EC13" s="3">
        <v>380023.09302902222</v>
      </c>
      <c r="ED13" s="3">
        <v>373478.96945381165</v>
      </c>
      <c r="EE13" s="3">
        <v>314581.40386581421</v>
      </c>
      <c r="EF13" s="3">
        <v>378382.13652038574</v>
      </c>
      <c r="EG13" s="3">
        <v>345962.24203491211</v>
      </c>
      <c r="EH13" s="3">
        <v>353513.2502746582</v>
      </c>
      <c r="EI13" s="3">
        <v>359078.81784820557</v>
      </c>
      <c r="EJ13" s="3">
        <v>325173.6416015625</v>
      </c>
      <c r="EK13" s="3">
        <v>341029.3466796875</v>
      </c>
      <c r="EL13" s="3">
        <v>277549.93051147461</v>
      </c>
      <c r="EM13" s="3">
        <v>362520.576171875</v>
      </c>
      <c r="EN13" s="3">
        <v>378010.85792922974</v>
      </c>
      <c r="EO13" s="3">
        <v>381948.57349777222</v>
      </c>
      <c r="EP13" s="3">
        <v>372440.37961006165</v>
      </c>
      <c r="EQ13" s="3">
        <v>314473.86089706421</v>
      </c>
      <c r="ER13" s="3">
        <v>378325.25370788574</v>
      </c>
      <c r="ES13" s="3">
        <v>345962.24203491211</v>
      </c>
      <c r="ET13" s="3">
        <v>353178.4455871582</v>
      </c>
      <c r="EU13" s="3">
        <v>358710.93503570557</v>
      </c>
      <c r="EV13" s="3">
        <v>325173.6416015625</v>
      </c>
      <c r="EW13" s="3">
        <v>340590.0107421875</v>
      </c>
      <c r="EX13" s="3">
        <v>277549.93051147461</v>
      </c>
      <c r="EY13" s="3">
        <v>362520.576171875</v>
      </c>
      <c r="EZ13" s="3">
        <v>376814.04542922974</v>
      </c>
      <c r="FA13" s="3">
        <v>380792.26490402222</v>
      </c>
      <c r="FB13" s="3">
        <v>374152.28586006165</v>
      </c>
      <c r="FC13" s="3">
        <v>315398.42339706421</v>
      </c>
      <c r="FD13" s="3">
        <v>370847.65995788574</v>
      </c>
      <c r="FE13" s="3">
        <v>344276.09359741211</v>
      </c>
      <c r="FF13" s="3">
        <v>352870.8987121582</v>
      </c>
      <c r="FG13" s="3">
        <v>352339.29441070557</v>
      </c>
      <c r="FH13" s="3">
        <v>325173.6416015625</v>
      </c>
      <c r="FI13" s="3">
        <v>337179.2373046875</v>
      </c>
      <c r="FJ13" s="3">
        <v>277549.93051147461</v>
      </c>
      <c r="FK13" s="3">
        <v>362520.576171875</v>
      </c>
      <c r="FL13" s="3">
        <v>376881.92042922974</v>
      </c>
      <c r="FM13" s="3">
        <v>380925.28443527222</v>
      </c>
      <c r="FN13" s="3">
        <v>374275.52414131165</v>
      </c>
      <c r="FO13" s="3">
        <v>331507.53605651855</v>
      </c>
      <c r="FP13" s="3">
        <v>369134.62089538574</v>
      </c>
      <c r="FQ13" s="3">
        <v>345962.24203491211</v>
      </c>
      <c r="FR13" s="3">
        <v>352377.9065246582</v>
      </c>
      <c r="FS13" s="3">
        <v>355502.89597320557</v>
      </c>
      <c r="FT13" s="3">
        <v>325173.6416015625</v>
      </c>
      <c r="FU13" s="3">
        <v>338758.3076171875</v>
      </c>
      <c r="FV13" s="3">
        <v>277549.93051147461</v>
      </c>
      <c r="FW13" s="3">
        <v>362459.912109375</v>
      </c>
      <c r="FX13" s="3">
        <v>376765.44386672974</v>
      </c>
      <c r="FY13" s="3">
        <v>382013.54224777222</v>
      </c>
      <c r="FZ13" s="3">
        <v>374010.64132881165</v>
      </c>
      <c r="GA13" s="3">
        <v>314586.02105331421</v>
      </c>
      <c r="GB13" s="3">
        <v>368664.48027038574</v>
      </c>
      <c r="GC13" s="3">
        <v>342764.71078491211</v>
      </c>
      <c r="GD13" s="3">
        <v>349744.1408996582</v>
      </c>
      <c r="GE13" s="3">
        <v>352472.10691070557</v>
      </c>
      <c r="GF13" s="3">
        <v>320447.8447265625</v>
      </c>
      <c r="GG13" s="3">
        <v>335573.0966796875</v>
      </c>
      <c r="GH13" s="3">
        <v>277549.93051147461</v>
      </c>
      <c r="GI13" s="3">
        <v>362520.576171875</v>
      </c>
      <c r="GJ13" s="3">
        <v>377352.09230422974</v>
      </c>
      <c r="GK13" s="3">
        <v>381789.81568527222</v>
      </c>
      <c r="GL13" s="3">
        <v>355526.97921943665</v>
      </c>
      <c r="GM13" s="3">
        <v>299830.72320175171</v>
      </c>
      <c r="GN13" s="3">
        <v>355904.66581726074</v>
      </c>
      <c r="GO13" s="3">
        <v>323860.66390991211</v>
      </c>
      <c r="GP13" s="3">
        <v>318602.1233215332</v>
      </c>
      <c r="GQ13" s="3">
        <v>327875.40386962891</v>
      </c>
      <c r="GR13" s="3">
        <v>295219.4833984375</v>
      </c>
      <c r="GS13" s="3">
        <v>310606.7822265625</v>
      </c>
      <c r="GT13" s="3">
        <v>262847.35238647461</v>
      </c>
      <c r="GU13" s="3">
        <v>330363.19140625</v>
      </c>
      <c r="GV13" s="3">
        <v>357628.55324172974</v>
      </c>
      <c r="GW13" s="3">
        <v>360800.75513839722</v>
      </c>
      <c r="GX13" s="3">
        <v>356189.47531318665</v>
      </c>
      <c r="GY13" s="3">
        <v>299856.20367050171</v>
      </c>
      <c r="GZ13" s="3">
        <v>355485.42362976074</v>
      </c>
      <c r="HA13" s="3">
        <v>321634.85922241211</v>
      </c>
      <c r="HB13" s="3">
        <v>313903.4045715332</v>
      </c>
      <c r="HC13" s="3">
        <v>315442.59128570557</v>
      </c>
      <c r="HD13" s="3">
        <v>289514.1787109375</v>
      </c>
      <c r="HE13" s="3">
        <v>308839.5869140625</v>
      </c>
      <c r="HF13" s="3">
        <v>260272.78207397461</v>
      </c>
      <c r="HG13" s="3">
        <v>330312.99609375</v>
      </c>
      <c r="HH13" s="3">
        <v>359806.69386672974</v>
      </c>
      <c r="HI13" s="3">
        <v>362636.65748214722</v>
      </c>
      <c r="HJ13" s="3">
        <v>357524.04171943665</v>
      </c>
      <c r="HK13" s="3">
        <v>310286.18644714355</v>
      </c>
      <c r="HL13" s="3">
        <v>355642.96269226074</v>
      </c>
      <c r="HM13" s="3">
        <v>322566.22640991211</v>
      </c>
      <c r="HN13" s="3">
        <v>313158.0295715332</v>
      </c>
      <c r="HO13" s="3">
        <v>315640.20066070557</v>
      </c>
      <c r="HP13" s="3">
        <v>289142.6552734375</v>
      </c>
      <c r="HQ13" s="3">
        <v>305852.2275390625</v>
      </c>
      <c r="HR13" s="3">
        <v>263581.43051147461</v>
      </c>
      <c r="HS13" s="3">
        <v>333020.18359375</v>
      </c>
      <c r="HT13" s="3">
        <v>357821.59230422974</v>
      </c>
      <c r="HU13" s="3">
        <v>362713.64185714722</v>
      </c>
      <c r="HV13" s="3">
        <v>353454.79562568665</v>
      </c>
      <c r="HW13" s="3">
        <v>300802.66460800171</v>
      </c>
      <c r="HX13" s="3">
        <v>352348.93144226074</v>
      </c>
      <c r="HY13" s="3">
        <v>321982.14828491211</v>
      </c>
      <c r="HZ13" s="3">
        <v>307454.7795715332</v>
      </c>
      <c r="IA13" s="3">
        <v>305114.07956695557</v>
      </c>
      <c r="IB13" s="3">
        <v>287523.9560546875</v>
      </c>
      <c r="IC13" s="3">
        <v>300612.2431640625</v>
      </c>
      <c r="ID13" s="3">
        <v>259406.43051147461</v>
      </c>
      <c r="IE13" s="3">
        <v>331791.57421875</v>
      </c>
      <c r="IF13" s="3">
        <v>356343.46730422974</v>
      </c>
      <c r="IG13" s="3">
        <v>358938.70045089722</v>
      </c>
      <c r="IH13" s="3">
        <v>351032.58859443665</v>
      </c>
      <c r="II13" s="3">
        <v>299949.59429550171</v>
      </c>
      <c r="IJ13" s="3">
        <v>352037.33769226074</v>
      </c>
      <c r="IK13" s="3">
        <v>313934.94515991211</v>
      </c>
      <c r="IL13" s="3">
        <v>240305.1936340332</v>
      </c>
      <c r="IM13" s="3">
        <v>231571.14597320557</v>
      </c>
      <c r="IN13" s="3">
        <v>211584.3271484375</v>
      </c>
      <c r="IO13" s="3">
        <v>230740.3994140625</v>
      </c>
      <c r="IP13" s="3">
        <v>205667.62191772461</v>
      </c>
      <c r="IQ13" s="3">
        <v>282230.08757781982</v>
      </c>
      <c r="IR13" s="3">
        <v>280790.13917922974</v>
      </c>
      <c r="IS13" s="3">
        <v>167187.39185714722</v>
      </c>
      <c r="IT13" s="3">
        <v>179482.24484443665</v>
      </c>
      <c r="IU13" s="3">
        <v>151513.27788925171</v>
      </c>
      <c r="IV13" s="3">
        <v>204653.65019226074</v>
      </c>
      <c r="IW13" s="3">
        <v>146634.64047241211</v>
      </c>
      <c r="IX13" s="3">
        <v>160033.0295715332</v>
      </c>
      <c r="IY13" s="3">
        <v>165669.26316070557</v>
      </c>
      <c r="IZ13" s="3">
        <v>146346.9912109375</v>
      </c>
      <c r="JA13" s="3">
        <v>153947.6337890625</v>
      </c>
      <c r="JB13" s="3">
        <v>134967.38754272461</v>
      </c>
      <c r="JC13" s="3">
        <v>181306.69140625</v>
      </c>
      <c r="JD13" s="3">
        <v>161867.13917922974</v>
      </c>
      <c r="JE13" s="3">
        <v>167187.39185714722</v>
      </c>
      <c r="JF13" s="3">
        <v>179482.24484443665</v>
      </c>
      <c r="JG13" s="3">
        <v>159494.13957214355</v>
      </c>
      <c r="JH13" s="3">
        <v>204653.65019226074</v>
      </c>
      <c r="JI13" s="3">
        <v>146634.64047241211</v>
      </c>
      <c r="JJ13" s="3">
        <v>160033.0295715332</v>
      </c>
      <c r="JK13" s="3">
        <v>165669.26316070557</v>
      </c>
      <c r="JL13" s="3">
        <v>146346.9912109375</v>
      </c>
      <c r="JM13" s="3">
        <v>153947.6337890625</v>
      </c>
      <c r="JN13" s="3">
        <v>134967.38754272461</v>
      </c>
      <c r="JO13" s="3">
        <v>181306.69140625</v>
      </c>
      <c r="JP13" s="3">
        <v>161867.13917922974</v>
      </c>
      <c r="JQ13" s="3">
        <v>167187.39185714722</v>
      </c>
      <c r="JR13" s="3">
        <v>179482.24484443665</v>
      </c>
      <c r="JS13" s="3">
        <v>151513.27788925171</v>
      </c>
      <c r="JT13" s="3">
        <v>204653.65019226074</v>
      </c>
      <c r="JU13" s="3">
        <v>146634.64047241211</v>
      </c>
      <c r="JV13" s="3">
        <v>160033.0295715332</v>
      </c>
      <c r="JW13" s="3">
        <v>165669.26316070557</v>
      </c>
      <c r="JX13" s="3">
        <v>146346.9912109375</v>
      </c>
      <c r="JY13" s="3">
        <v>153947.6337890625</v>
      </c>
      <c r="JZ13" s="3">
        <v>134967.38754272461</v>
      </c>
      <c r="KA13" s="3">
        <v>181306.69140625</v>
      </c>
      <c r="KB13" s="3">
        <v>161867.13917922974</v>
      </c>
      <c r="KC13" s="3">
        <v>167187.39185714722</v>
      </c>
    </row>
    <row r="14" spans="2:353">
      <c r="B14" t="s">
        <v>22</v>
      </c>
      <c r="C14" s="6">
        <f t="shared" si="1"/>
        <v>0</v>
      </c>
      <c r="D14" s="6">
        <f t="shared" si="1"/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3.9501122670597661</v>
      </c>
      <c r="J14" s="6">
        <f t="shared" si="1"/>
        <v>4.3278577225870976</v>
      </c>
      <c r="K14" s="6">
        <f t="shared" si="1"/>
        <v>3.4317456644760207</v>
      </c>
      <c r="L14" s="6">
        <f t="shared" si="1"/>
        <v>5.6866368063284858</v>
      </c>
      <c r="M14" s="6">
        <f t="shared" si="2"/>
        <v>4.683206107881511</v>
      </c>
      <c r="N14" s="6">
        <f t="shared" si="2"/>
        <v>35.864072868481017</v>
      </c>
      <c r="O14" s="6">
        <f t="shared" si="2"/>
        <v>129.70833105656334</v>
      </c>
      <c r="P14" s="6">
        <f t="shared" si="2"/>
        <v>141.93647390707585</v>
      </c>
      <c r="Q14" s="6">
        <f t="shared" si="2"/>
        <v>131.59734850606637</v>
      </c>
      <c r="R14" s="6">
        <f t="shared" si="2"/>
        <v>153.19181273227585</v>
      </c>
      <c r="S14" s="6">
        <f t="shared" si="2"/>
        <v>194.47468521841972</v>
      </c>
      <c r="T14" s="6">
        <f t="shared" si="2"/>
        <v>205.73472175134515</v>
      </c>
      <c r="U14" s="6">
        <f t="shared" si="2"/>
        <v>221.76609131390055</v>
      </c>
      <c r="V14" s="6">
        <f t="shared" si="2"/>
        <v>192.37991020733284</v>
      </c>
      <c r="W14" s="6">
        <f t="shared" si="2"/>
        <v>194.32667182103143</v>
      </c>
      <c r="X14" s="6">
        <f t="shared" si="2"/>
        <v>227.96045115744789</v>
      </c>
      <c r="Y14" s="6"/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0</v>
      </c>
      <c r="CP14" s="3">
        <v>0</v>
      </c>
      <c r="CQ14" s="3">
        <v>0</v>
      </c>
      <c r="CR14" s="3">
        <v>0</v>
      </c>
      <c r="CS14" s="3">
        <v>0</v>
      </c>
      <c r="CT14" s="3">
        <v>632.62624511076137</v>
      </c>
      <c r="CU14" s="3">
        <v>673.24672851432115</v>
      </c>
      <c r="CV14" s="3">
        <v>0</v>
      </c>
      <c r="CW14" s="3">
        <v>0</v>
      </c>
      <c r="CX14" s="3">
        <v>0</v>
      </c>
      <c r="CY14" s="3">
        <v>0</v>
      </c>
      <c r="CZ14" s="3">
        <v>7151.754052731907</v>
      </c>
      <c r="DA14" s="3">
        <v>3725.8036376931705</v>
      </c>
      <c r="DB14" s="3">
        <v>9005.4954345629085</v>
      </c>
      <c r="DC14" s="3">
        <v>7418.4808593741618</v>
      </c>
      <c r="DD14" s="3">
        <v>672.07683104998432</v>
      </c>
      <c r="DE14" s="3">
        <v>5323.4996704063378</v>
      </c>
      <c r="DF14" s="3">
        <v>4169.0187817288097</v>
      </c>
      <c r="DG14" s="3">
        <v>0</v>
      </c>
      <c r="DH14" s="3">
        <v>0</v>
      </c>
      <c r="DI14" s="3">
        <v>0</v>
      </c>
      <c r="DJ14" s="3">
        <v>0</v>
      </c>
      <c r="DK14" s="3">
        <v>0</v>
      </c>
      <c r="DL14" s="3">
        <v>5962.2512060503941</v>
      </c>
      <c r="DM14" s="3">
        <v>6155.1804540930316</v>
      </c>
      <c r="DN14" s="3">
        <v>11940.100410154089</v>
      </c>
      <c r="DO14" s="3">
        <v>7388.8421484304126</v>
      </c>
      <c r="DP14" s="3">
        <v>761.6870751932729</v>
      </c>
      <c r="DQ14" s="3">
        <v>1534.9535742129665</v>
      </c>
      <c r="DR14" s="3">
        <v>3100.256718744291</v>
      </c>
      <c r="DS14" s="3">
        <v>0</v>
      </c>
      <c r="DT14" s="3">
        <v>0</v>
      </c>
      <c r="DU14" s="3">
        <v>0</v>
      </c>
      <c r="DV14" s="3">
        <v>0</v>
      </c>
      <c r="DW14" s="3">
        <v>0</v>
      </c>
      <c r="DX14" s="3">
        <v>7023.6392211893108</v>
      </c>
      <c r="DY14" s="3">
        <v>137.06762527278624</v>
      </c>
      <c r="DZ14" s="3">
        <v>15088.322675778531</v>
      </c>
      <c r="EA14" s="3">
        <v>0</v>
      </c>
      <c r="EB14" s="3">
        <v>0</v>
      </c>
      <c r="EC14" s="3">
        <v>4795.167675772449</v>
      </c>
      <c r="ED14" s="3">
        <v>0</v>
      </c>
      <c r="EE14" s="3">
        <v>0</v>
      </c>
      <c r="EF14" s="3">
        <v>0</v>
      </c>
      <c r="EG14" s="3">
        <v>0</v>
      </c>
      <c r="EH14" s="3">
        <v>0</v>
      </c>
      <c r="EI14" s="3">
        <v>809.12861572136171</v>
      </c>
      <c r="EJ14" s="3">
        <v>10210.87911620806</v>
      </c>
      <c r="EK14" s="3">
        <v>9011.8690429669805</v>
      </c>
      <c r="EL14" s="3">
        <v>13466.418574212817</v>
      </c>
      <c r="EM14" s="3">
        <v>1020.8105255069677</v>
      </c>
      <c r="EN14" s="3">
        <v>3433.3646484371275</v>
      </c>
      <c r="EO14" s="3">
        <v>11862.467900384218</v>
      </c>
      <c r="EP14" s="3">
        <v>0</v>
      </c>
      <c r="EQ14" s="3">
        <v>0</v>
      </c>
      <c r="ER14" s="3">
        <v>0</v>
      </c>
      <c r="ES14" s="3">
        <v>0</v>
      </c>
      <c r="ET14" s="3">
        <v>0</v>
      </c>
      <c r="EU14" s="3">
        <v>773.93669189466164</v>
      </c>
      <c r="EV14" s="3">
        <v>7887.9796557601076</v>
      </c>
      <c r="EW14" s="3">
        <v>3755.5754394514952</v>
      </c>
      <c r="EX14" s="3">
        <v>13119.631249997998</v>
      </c>
      <c r="EY14" s="3">
        <v>3071.7280517530162</v>
      </c>
      <c r="EZ14" s="3">
        <v>4353.425463556312</v>
      </c>
      <c r="FA14" s="3">
        <v>8062.6089526284486</v>
      </c>
      <c r="FB14" s="3">
        <v>14935.605468746508</v>
      </c>
      <c r="FC14" s="3">
        <v>8885.1853027257603</v>
      </c>
      <c r="FD14" s="3">
        <v>0</v>
      </c>
      <c r="FE14" s="3">
        <v>0</v>
      </c>
      <c r="FF14" s="3">
        <v>0</v>
      </c>
      <c r="FG14" s="3">
        <v>2442.7133178643417</v>
      </c>
      <c r="FH14" s="3">
        <v>43620.255279534264</v>
      </c>
      <c r="FI14" s="3">
        <v>30801.495845793514</v>
      </c>
      <c r="FJ14" s="3">
        <v>83155.52383040823</v>
      </c>
      <c r="FK14" s="3">
        <v>30611.092140189605</v>
      </c>
      <c r="FL14" s="3">
        <v>41107.379798888927</v>
      </c>
      <c r="FM14" s="3">
        <v>58610.027343742549</v>
      </c>
      <c r="FN14" s="3">
        <v>84084.264257807285</v>
      </c>
      <c r="FO14" s="3">
        <v>65059.969199209474</v>
      </c>
      <c r="FP14" s="3">
        <v>76311.363281246973</v>
      </c>
      <c r="FQ14" s="3">
        <v>65367.494140618248</v>
      </c>
      <c r="FR14" s="3">
        <v>55031.695312495809</v>
      </c>
      <c r="FS14" s="3">
        <v>65687.593984367792</v>
      </c>
      <c r="FT14" s="3">
        <v>124891.80816344381</v>
      </c>
      <c r="FU14" s="3">
        <v>101462.50376281189</v>
      </c>
      <c r="FV14" s="3">
        <v>169414.73635375686</v>
      </c>
      <c r="FW14" s="3">
        <v>102039.7583053587</v>
      </c>
      <c r="FX14" s="3">
        <v>103321.25735107274</v>
      </c>
      <c r="FY14" s="3">
        <v>126685.53588866279</v>
      </c>
      <c r="FZ14" s="3">
        <v>106687.31110961293</v>
      </c>
      <c r="GA14" s="3">
        <v>63982.426152335247</v>
      </c>
      <c r="GB14" s="3">
        <v>85083.601601552684</v>
      </c>
      <c r="GC14" s="3">
        <v>65367.494140620111</v>
      </c>
      <c r="GD14" s="3">
        <v>55123.222485922743</v>
      </c>
      <c r="GE14" s="3">
        <v>65957.372231440619</v>
      </c>
      <c r="GF14" s="3">
        <v>126727.61977904337</v>
      </c>
      <c r="GG14" s="3">
        <v>113247.73662292492</v>
      </c>
      <c r="GH14" s="3">
        <v>200621.70058959466</v>
      </c>
      <c r="GI14" s="3">
        <v>94506.336665950017</v>
      </c>
      <c r="GJ14" s="3">
        <v>123611.52881652839</v>
      </c>
      <c r="GK14" s="3">
        <v>142447.16123045888</v>
      </c>
      <c r="GL14" s="3">
        <v>97049.197608947288</v>
      </c>
      <c r="GM14" s="3">
        <v>50373.729971917812</v>
      </c>
      <c r="GN14" s="3">
        <v>76311.363281243015</v>
      </c>
      <c r="GO14" s="3">
        <v>65367.494140616618</v>
      </c>
      <c r="GP14" s="3">
        <v>55031.695312497672</v>
      </c>
      <c r="GQ14" s="3">
        <v>65741.492854302283</v>
      </c>
      <c r="GR14" s="3">
        <v>134821.31896605855</v>
      </c>
      <c r="GS14" s="3">
        <v>107056.65178313805</v>
      </c>
      <c r="GT14" s="3">
        <v>188849.98631468765</v>
      </c>
      <c r="GU14" s="3">
        <v>85871.274091184139</v>
      </c>
      <c r="GV14" s="3">
        <v>94316.62134490395</v>
      </c>
      <c r="GW14" s="3">
        <v>132001.94724364439</v>
      </c>
      <c r="GX14" s="3">
        <v>107506.53394744452</v>
      </c>
      <c r="GY14" s="3">
        <v>63413.121262355242</v>
      </c>
      <c r="GZ14" s="3">
        <v>79406.436364736874</v>
      </c>
      <c r="HA14" s="3">
        <v>68011.335634756368</v>
      </c>
      <c r="HB14" s="3">
        <v>54935.428527215961</v>
      </c>
      <c r="HC14" s="3">
        <v>66138.106191707309</v>
      </c>
      <c r="HD14" s="3">
        <v>161379.41514037456</v>
      </c>
      <c r="HE14" s="3">
        <v>120199.19267425174</v>
      </c>
      <c r="HF14" s="3">
        <v>218071.70819823933</v>
      </c>
      <c r="HG14" s="3">
        <v>98584.727187499404</v>
      </c>
      <c r="HH14" s="3">
        <v>139114.28365111817</v>
      </c>
      <c r="HI14" s="3">
        <v>165199.99075503694</v>
      </c>
      <c r="HJ14" s="3">
        <v>133567.0419921875</v>
      </c>
      <c r="HK14" s="3">
        <v>82385.943917842116</v>
      </c>
      <c r="HL14" s="3">
        <v>107513.86593016982</v>
      </c>
      <c r="HM14" s="3">
        <v>83515.1285736016</v>
      </c>
      <c r="HN14" s="3">
        <v>55031.695312496275</v>
      </c>
      <c r="HO14" s="3">
        <v>72614.189994042739</v>
      </c>
      <c r="HP14" s="3">
        <v>203658.97388000088</v>
      </c>
      <c r="HQ14" s="3">
        <v>163011.26414794708</v>
      </c>
      <c r="HR14" s="3">
        <v>277195.91013488034</v>
      </c>
      <c r="HS14" s="3">
        <v>173027.71099815052</v>
      </c>
      <c r="HT14" s="3">
        <v>152116.66498450888</v>
      </c>
      <c r="HU14" s="3">
        <v>204627.24509277102</v>
      </c>
      <c r="HV14" s="3">
        <v>175840.73336916743</v>
      </c>
      <c r="HW14" s="3">
        <v>92693.267296141014</v>
      </c>
      <c r="HX14" s="3">
        <v>100894.25469482224</v>
      </c>
      <c r="HY14" s="3">
        <v>101701.59215606702</v>
      </c>
      <c r="HZ14" s="3">
        <v>56888.399961233139</v>
      </c>
      <c r="IA14" s="3">
        <v>73789.516499014106</v>
      </c>
      <c r="IB14" s="3">
        <v>229989.03038085205</v>
      </c>
      <c r="IC14" s="3">
        <v>136920.85790527007</v>
      </c>
      <c r="ID14" s="3">
        <v>300983.99563476257</v>
      </c>
      <c r="IE14" s="3">
        <v>135660.25116027519</v>
      </c>
      <c r="IF14" s="3">
        <v>162637.20830840431</v>
      </c>
      <c r="IG14" s="3">
        <v>234237.05517577427</v>
      </c>
      <c r="IH14" s="3">
        <v>193484.11704833945</v>
      </c>
      <c r="II14" s="3">
        <v>62846.05948577961</v>
      </c>
      <c r="IJ14" s="3">
        <v>80342.94015197549</v>
      </c>
      <c r="IK14" s="3">
        <v>74945.048245843034</v>
      </c>
      <c r="IL14" s="3">
        <v>55279.372648918536</v>
      </c>
      <c r="IM14" s="3">
        <v>66424.201443472411</v>
      </c>
      <c r="IN14" s="3">
        <v>244851.10303527862</v>
      </c>
      <c r="IO14" s="3">
        <v>194530.70663131448</v>
      </c>
      <c r="IP14" s="3">
        <v>390395.6308300714</v>
      </c>
      <c r="IQ14" s="3">
        <v>95899.521836540662</v>
      </c>
      <c r="IR14" s="3">
        <v>163218.35111083603</v>
      </c>
      <c r="IS14" s="3">
        <v>320453.90744139906</v>
      </c>
      <c r="IT14" s="3">
        <v>200828.60527205886</v>
      </c>
      <c r="IU14" s="3">
        <v>56184.477995146066</v>
      </c>
      <c r="IV14" s="3">
        <v>77981.393486321438</v>
      </c>
      <c r="IW14" s="3">
        <v>50094.695190422703</v>
      </c>
      <c r="IX14" s="3">
        <v>18843.410688473843</v>
      </c>
      <c r="IY14" s="3">
        <v>39775.54211913934</v>
      </c>
      <c r="IZ14" s="3">
        <v>206273.59226379264</v>
      </c>
      <c r="JA14" s="3">
        <v>107960.86232253304</v>
      </c>
      <c r="JB14" s="3">
        <v>391609.92503906135</v>
      </c>
      <c r="JC14" s="3">
        <v>69157.041173086967</v>
      </c>
      <c r="JD14" s="3">
        <v>169799.31105956482</v>
      </c>
      <c r="JE14" s="3">
        <v>296739.15680663474</v>
      </c>
      <c r="JF14" s="3">
        <v>214715.45530766761</v>
      </c>
      <c r="JG14" s="3">
        <v>34952.201299124397</v>
      </c>
      <c r="JH14" s="3">
        <v>50088.549126884434</v>
      </c>
      <c r="JI14" s="3">
        <v>36603.6769433585</v>
      </c>
      <c r="JJ14" s="3">
        <v>17324.695312492549</v>
      </c>
      <c r="JK14" s="3">
        <v>21517.537771597505</v>
      </c>
      <c r="JL14" s="3">
        <v>156300.99285155535</v>
      </c>
      <c r="JM14" s="3">
        <v>132542.52743957192</v>
      </c>
      <c r="JN14" s="3">
        <v>442516.80117186904</v>
      </c>
      <c r="JO14" s="3">
        <v>50418.532038262114</v>
      </c>
      <c r="JP14" s="3">
        <v>183950.18106239289</v>
      </c>
      <c r="JQ14" s="3">
        <v>366034.33495116374</v>
      </c>
      <c r="JR14" s="3">
        <v>240038.81973266043</v>
      </c>
      <c r="JS14" s="3">
        <v>91513.27096557105</v>
      </c>
      <c r="JT14" s="3">
        <v>50161.233184813056</v>
      </c>
      <c r="JU14" s="3">
        <v>31972.994140625</v>
      </c>
      <c r="JV14" s="3">
        <v>17324.695312491152</v>
      </c>
      <c r="JW14" s="3">
        <v>21160.632812495343</v>
      </c>
      <c r="JX14" s="3">
        <v>118734.96643066313</v>
      </c>
      <c r="JY14" s="3">
        <v>95175.788818358909</v>
      </c>
      <c r="JZ14" s="3">
        <v>458961.23095702752</v>
      </c>
      <c r="KA14" s="3">
        <v>98987.729110715911</v>
      </c>
      <c r="KB14" s="3">
        <v>262363.72485351423</v>
      </c>
      <c r="KC14" s="3">
        <v>510538.46582030784</v>
      </c>
    </row>
    <row r="15" spans="2:353">
      <c r="B15" t="s">
        <v>9</v>
      </c>
      <c r="C15" s="6">
        <f t="shared" si="1"/>
        <v>111.71823770491804</v>
      </c>
      <c r="D15" s="6">
        <f t="shared" si="1"/>
        <v>259.95890410958901</v>
      </c>
      <c r="E15" s="6">
        <f t="shared" si="1"/>
        <v>540.7027397260274</v>
      </c>
      <c r="F15" s="6">
        <f t="shared" si="1"/>
        <v>540.69026257937355</v>
      </c>
      <c r="G15" s="6">
        <f t="shared" si="1"/>
        <v>579.17677029191032</v>
      </c>
      <c r="H15" s="6">
        <f t="shared" si="1"/>
        <v>652.07626649342717</v>
      </c>
      <c r="I15" s="6">
        <f t="shared" si="1"/>
        <v>800.56315087444705</v>
      </c>
      <c r="J15" s="6">
        <f t="shared" si="1"/>
        <v>886.64385072194273</v>
      </c>
      <c r="K15" s="6">
        <f t="shared" si="1"/>
        <v>932.04042192191594</v>
      </c>
      <c r="L15" s="6">
        <f t="shared" si="1"/>
        <v>973.03002703941036</v>
      </c>
      <c r="M15" s="6">
        <f t="shared" si="2"/>
        <v>972.89523100831195</v>
      </c>
      <c r="N15" s="6">
        <f t="shared" si="2"/>
        <v>1058.1888753812607</v>
      </c>
      <c r="O15" s="6">
        <f t="shared" si="2"/>
        <v>1097.7971340936824</v>
      </c>
      <c r="P15" s="6">
        <f t="shared" si="2"/>
        <v>1183.9365452596587</v>
      </c>
      <c r="Q15" s="6">
        <f t="shared" si="2"/>
        <v>1511.7772455642212</v>
      </c>
      <c r="R15" s="6">
        <f t="shared" si="2"/>
        <v>1503.0321557728666</v>
      </c>
      <c r="S15" s="6">
        <f t="shared" si="2"/>
        <v>1504.9804432353035</v>
      </c>
      <c r="T15" s="6">
        <f t="shared" si="2"/>
        <v>1528.7964647266963</v>
      </c>
      <c r="U15" s="6">
        <f t="shared" si="2"/>
        <v>1535.3835616438357</v>
      </c>
      <c r="V15" s="6">
        <f t="shared" si="2"/>
        <v>1742.3817470324093</v>
      </c>
      <c r="W15" s="6">
        <f t="shared" si="2"/>
        <v>1781.8300561957021</v>
      </c>
      <c r="X15" s="6">
        <f t="shared" si="2"/>
        <v>1803.142004478141</v>
      </c>
      <c r="Y15" s="6"/>
      <c r="Z15" s="3">
        <v>96531</v>
      </c>
      <c r="AA15" s="3">
        <v>91617</v>
      </c>
      <c r="AB15" s="3">
        <v>98247</v>
      </c>
      <c r="AC15" s="3">
        <v>72732</v>
      </c>
      <c r="AD15" s="3">
        <v>75363</v>
      </c>
      <c r="AE15" s="3">
        <v>84849</v>
      </c>
      <c r="AF15" s="3">
        <v>72675</v>
      </c>
      <c r="AG15" s="3">
        <v>79155</v>
      </c>
      <c r="AH15" s="3">
        <v>61236</v>
      </c>
      <c r="AI15" s="3">
        <v>91659</v>
      </c>
      <c r="AJ15" s="3">
        <v>73380</v>
      </c>
      <c r="AK15" s="3">
        <v>83889</v>
      </c>
      <c r="AL15" s="3">
        <v>225239</v>
      </c>
      <c r="AM15" s="3">
        <v>201236</v>
      </c>
      <c r="AN15" s="3">
        <v>229243</v>
      </c>
      <c r="AO15" s="3">
        <v>169708</v>
      </c>
      <c r="AP15" s="3">
        <v>175847</v>
      </c>
      <c r="AQ15" s="3">
        <v>197981</v>
      </c>
      <c r="AR15" s="3">
        <v>169575</v>
      </c>
      <c r="AS15" s="3">
        <v>184695</v>
      </c>
      <c r="AT15" s="3">
        <v>142884</v>
      </c>
      <c r="AU15" s="3">
        <v>213871</v>
      </c>
      <c r="AV15" s="3">
        <v>171220</v>
      </c>
      <c r="AW15" s="3">
        <v>195741</v>
      </c>
      <c r="AX15" s="3">
        <v>442990</v>
      </c>
      <c r="AY15" s="3">
        <v>389342</v>
      </c>
      <c r="AZ15" s="3">
        <v>441276</v>
      </c>
      <c r="BA15" s="3">
        <v>370244</v>
      </c>
      <c r="BB15" s="3">
        <v>388562</v>
      </c>
      <c r="BC15" s="3">
        <v>417661</v>
      </c>
      <c r="BD15" s="3">
        <v>360299</v>
      </c>
      <c r="BE15" s="3">
        <v>393383</v>
      </c>
      <c r="BF15" s="3">
        <v>297885</v>
      </c>
      <c r="BG15" s="3">
        <v>428763</v>
      </c>
      <c r="BH15" s="3">
        <v>384533</v>
      </c>
      <c r="BI15" s="3">
        <v>421618</v>
      </c>
      <c r="BJ15" s="3">
        <v>442988.025390625</v>
      </c>
      <c r="BK15" s="3">
        <v>389337.93701171869</v>
      </c>
      <c r="BL15" s="3">
        <v>441267.19140625</v>
      </c>
      <c r="BM15" s="3">
        <v>370232.587890625</v>
      </c>
      <c r="BN15" s="3">
        <v>388548.833984375</v>
      </c>
      <c r="BO15" s="3">
        <v>417647.087890625</v>
      </c>
      <c r="BP15" s="3">
        <v>360282.20703125</v>
      </c>
      <c r="BQ15" s="3">
        <v>393367.767578125</v>
      </c>
      <c r="BR15" s="3">
        <v>297874.79296875</v>
      </c>
      <c r="BS15" s="3">
        <v>428755.4990234375</v>
      </c>
      <c r="BT15" s="3">
        <v>384529.12158203119</v>
      </c>
      <c r="BU15" s="3">
        <v>421615.6484375</v>
      </c>
      <c r="BV15" s="3">
        <v>475163.05102539063</v>
      </c>
      <c r="BW15" s="3">
        <v>443913.2275390625</v>
      </c>
      <c r="BX15" s="3">
        <v>474007.380859375</v>
      </c>
      <c r="BY15" s="3">
        <v>394465.17578125</v>
      </c>
      <c r="BZ15" s="3">
        <v>413656.66796875</v>
      </c>
      <c r="CA15" s="3">
        <v>445916.173828125</v>
      </c>
      <c r="CB15" s="3">
        <v>384490.4140625</v>
      </c>
      <c r="CC15" s="3">
        <v>419737.533203125</v>
      </c>
      <c r="CD15" s="3">
        <v>318276.587890625</v>
      </c>
      <c r="CE15" s="3">
        <v>459300.998046875</v>
      </c>
      <c r="CF15" s="3">
        <v>408985.2431640625</v>
      </c>
      <c r="CG15" s="3">
        <v>449576.296875</v>
      </c>
      <c r="CH15" s="3">
        <v>539515.07641601563</v>
      </c>
      <c r="CI15" s="3">
        <v>475573.81103515619</v>
      </c>
      <c r="CJ15" s="3">
        <v>539496.572265625</v>
      </c>
      <c r="CK15" s="3">
        <v>442941.763671875</v>
      </c>
      <c r="CL15" s="3">
        <v>463885.5</v>
      </c>
      <c r="CM15" s="3">
        <v>502468.26171875</v>
      </c>
      <c r="CN15" s="3">
        <v>432923.62109375</v>
      </c>
      <c r="CO15" s="3">
        <v>472492.30078125</v>
      </c>
      <c r="CP15" s="3">
        <v>359090.380859375</v>
      </c>
      <c r="CQ15" s="3">
        <v>520399.4970703125</v>
      </c>
      <c r="CR15" s="3">
        <v>457901.3642578125</v>
      </c>
      <c r="CS15" s="3">
        <v>505499.9453125</v>
      </c>
      <c r="CT15" s="3">
        <v>668221.10205078125</v>
      </c>
      <c r="CU15" s="3">
        <v>590561.748046875</v>
      </c>
      <c r="CV15" s="3">
        <v>670086.5546875</v>
      </c>
      <c r="CW15" s="3">
        <v>539906.3515625</v>
      </c>
      <c r="CX15" s="3">
        <v>564356.333984375</v>
      </c>
      <c r="CY15" s="3">
        <v>615557.96484375</v>
      </c>
      <c r="CZ15" s="3">
        <v>529806.828125</v>
      </c>
      <c r="DA15" s="3">
        <v>578017.068359375</v>
      </c>
      <c r="DB15" s="3">
        <v>440728.173828125</v>
      </c>
      <c r="DC15" s="3">
        <v>642603.99609375</v>
      </c>
      <c r="DD15" s="3">
        <v>555737.48583984375</v>
      </c>
      <c r="DE15" s="3">
        <v>617349.59423828125</v>
      </c>
      <c r="DF15" s="3">
        <v>766197.12744140625</v>
      </c>
      <c r="DG15" s="3">
        <v>676023.68505859375</v>
      </c>
      <c r="DH15" s="3">
        <v>745472.61328125</v>
      </c>
      <c r="DI15" s="3">
        <v>594892.939453125</v>
      </c>
      <c r="DJ15" s="3">
        <v>615991.16796875</v>
      </c>
      <c r="DK15" s="3">
        <v>655973.416015625</v>
      </c>
      <c r="DL15" s="3">
        <v>565524.03515625</v>
      </c>
      <c r="DM15" s="3">
        <v>615611.8359375</v>
      </c>
      <c r="DN15" s="3">
        <v>486731.966796875</v>
      </c>
      <c r="DO15" s="3">
        <v>709284.4951171875</v>
      </c>
      <c r="DP15" s="3">
        <v>627583.607421875</v>
      </c>
      <c r="DQ15" s="3">
        <v>707713.24267578125</v>
      </c>
      <c r="DR15" s="3">
        <v>815184.15307617188</v>
      </c>
      <c r="DS15" s="3">
        <v>760503.68359375</v>
      </c>
      <c r="DT15" s="3">
        <v>783315.177734375</v>
      </c>
      <c r="DU15" s="3">
        <v>622380.52734375</v>
      </c>
      <c r="DV15" s="3">
        <v>641802.001953125</v>
      </c>
      <c r="DW15" s="3">
        <v>677333.302734375</v>
      </c>
      <c r="DX15" s="3">
        <v>583374.2421875</v>
      </c>
      <c r="DY15" s="3">
        <v>634401.6015625</v>
      </c>
      <c r="DZ15" s="3">
        <v>509728.76171875</v>
      </c>
      <c r="EA15" s="3">
        <v>742620.994140625</v>
      </c>
      <c r="EB15" s="3">
        <v>663504.72900390625</v>
      </c>
      <c r="EC15" s="3">
        <v>752893.89111328125</v>
      </c>
      <c r="ED15" s="3">
        <v>864171.17846679688</v>
      </c>
      <c r="EE15" s="3">
        <v>761481.55908203125</v>
      </c>
      <c r="EF15" s="3">
        <v>821010.392578125</v>
      </c>
      <c r="EG15" s="3">
        <v>649868.115234375</v>
      </c>
      <c r="EH15" s="3">
        <v>667612.833984375</v>
      </c>
      <c r="EI15" s="3">
        <v>698999.701171875</v>
      </c>
      <c r="EJ15" s="3">
        <v>601224.44921875</v>
      </c>
      <c r="EK15" s="3">
        <v>653191.369140625</v>
      </c>
      <c r="EL15" s="3">
        <v>532725.5546875</v>
      </c>
      <c r="EM15" s="3">
        <v>775957.4931640625</v>
      </c>
      <c r="EN15" s="3">
        <v>699425.8505859375</v>
      </c>
      <c r="EO15" s="3">
        <v>798074.53955078125</v>
      </c>
      <c r="EP15" s="3">
        <v>864169.2041015625</v>
      </c>
      <c r="EQ15" s="3">
        <v>761477.49609375</v>
      </c>
      <c r="ER15" s="3">
        <v>821188.447265625</v>
      </c>
      <c r="ES15" s="3">
        <v>649856.703125</v>
      </c>
      <c r="ET15" s="3">
        <v>667557.228515625</v>
      </c>
      <c r="EU15" s="3">
        <v>697769.8515625</v>
      </c>
      <c r="EV15" s="3">
        <v>601207.65625</v>
      </c>
      <c r="EW15" s="3">
        <v>653176.13671875</v>
      </c>
      <c r="EX15" s="3">
        <v>532715.34765625</v>
      </c>
      <c r="EY15" s="3">
        <v>775949.9921875</v>
      </c>
      <c r="EZ15" s="3">
        <v>699421.97216796875</v>
      </c>
      <c r="FA15" s="3">
        <v>798072.18798828125</v>
      </c>
      <c r="FB15" s="3">
        <v>962145.2294921875</v>
      </c>
      <c r="FC15" s="3">
        <v>846939.43310546875</v>
      </c>
      <c r="FD15" s="3">
        <v>896327.607421875</v>
      </c>
      <c r="FE15" s="3">
        <v>704843.29296875</v>
      </c>
      <c r="FF15" s="3">
        <v>719163.48046875</v>
      </c>
      <c r="FG15" s="3">
        <v>734174.568359375</v>
      </c>
      <c r="FH15" s="3">
        <v>636924.86328125</v>
      </c>
      <c r="FI15" s="3">
        <v>688162.51171875</v>
      </c>
      <c r="FJ15" s="3">
        <v>578719.140625</v>
      </c>
      <c r="FK15" s="3">
        <v>842630.4912109375</v>
      </c>
      <c r="FL15" s="3">
        <v>771268.09326171875</v>
      </c>
      <c r="FM15" s="3">
        <v>888435.83642578125</v>
      </c>
      <c r="FN15" s="3">
        <v>994320.2548828125</v>
      </c>
      <c r="FO15" s="3">
        <v>924399.1396484375</v>
      </c>
      <c r="FP15" s="3">
        <v>928537.548828125</v>
      </c>
      <c r="FQ15" s="3">
        <v>729075.880859375</v>
      </c>
      <c r="FR15" s="3">
        <v>744260.609375</v>
      </c>
      <c r="FS15" s="3">
        <v>760267.6640625</v>
      </c>
      <c r="FT15" s="3">
        <v>661133.0703125</v>
      </c>
      <c r="FU15" s="3">
        <v>716638.232421875</v>
      </c>
      <c r="FV15" s="3">
        <v>599120.935546875</v>
      </c>
      <c r="FW15" s="3">
        <v>873175.990234375</v>
      </c>
      <c r="FX15" s="3">
        <v>795724.21484375</v>
      </c>
      <c r="FY15" s="3">
        <v>916396.48486328125</v>
      </c>
      <c r="FZ15" s="3">
        <v>1069042.2805175781</v>
      </c>
      <c r="GA15" s="3">
        <v>936921.30712890625</v>
      </c>
      <c r="GB15" s="3">
        <v>987454.326171875</v>
      </c>
      <c r="GC15" s="3">
        <v>793676.46875</v>
      </c>
      <c r="GD15" s="3">
        <v>810759.365234375</v>
      </c>
      <c r="GE15" s="3">
        <v>822805.16015625</v>
      </c>
      <c r="GF15" s="3">
        <v>713832.0546875</v>
      </c>
      <c r="GG15" s="3">
        <v>775183.486328125</v>
      </c>
      <c r="GH15" s="3">
        <v>645992.728515625</v>
      </c>
      <c r="GI15" s="3">
        <v>942560.4892578125</v>
      </c>
      <c r="GJ15" s="3">
        <v>874038.33642578125</v>
      </c>
      <c r="GK15" s="3">
        <v>999018.13330078125</v>
      </c>
      <c r="GL15" s="3">
        <v>1356788.4211425781</v>
      </c>
      <c r="GM15" s="3">
        <v>1174947.0986328125</v>
      </c>
      <c r="GN15" s="3">
        <v>1226091.23828125</v>
      </c>
      <c r="GO15" s="3">
        <v>1025123.443359375</v>
      </c>
      <c r="GP15" s="3">
        <v>1038529.17578125</v>
      </c>
      <c r="GQ15" s="3">
        <v>1040820.294921875</v>
      </c>
      <c r="GR15" s="3">
        <v>909275.376953125</v>
      </c>
      <c r="GS15" s="3">
        <v>983614.171875</v>
      </c>
      <c r="GT15" s="3">
        <v>827021.408203125</v>
      </c>
      <c r="GU15" s="3">
        <v>1204026.916015625</v>
      </c>
      <c r="GV15" s="3">
        <v>1155728.9174804688</v>
      </c>
      <c r="GW15" s="3">
        <v>1301202.2084960938</v>
      </c>
      <c r="GX15" s="3">
        <v>1356425.8295898438</v>
      </c>
      <c r="GY15" s="3">
        <v>1175884.5620117188</v>
      </c>
      <c r="GZ15" s="3">
        <v>1224734.6103515625</v>
      </c>
      <c r="HA15" s="3">
        <v>1018374.158203125</v>
      </c>
      <c r="HB15" s="3">
        <v>1022731.3984375</v>
      </c>
      <c r="HC15" s="3">
        <v>1040187.2890625</v>
      </c>
      <c r="HD15" s="3">
        <v>895415.708984375</v>
      </c>
      <c r="HE15" s="3">
        <v>959619.3125</v>
      </c>
      <c r="HF15" s="3">
        <v>824585.447265625</v>
      </c>
      <c r="HG15" s="3">
        <v>1193460.8046875</v>
      </c>
      <c r="HH15" s="3">
        <v>1155508.3046875</v>
      </c>
      <c r="HI15" s="3">
        <v>1299634.2587890625</v>
      </c>
      <c r="HJ15" s="3">
        <v>1357085.5600585938</v>
      </c>
      <c r="HK15" s="3">
        <v>1238069.8388671875</v>
      </c>
      <c r="HL15" s="3">
        <v>1223608.95703125</v>
      </c>
      <c r="HM15" s="3">
        <v>1015801.892578125</v>
      </c>
      <c r="HN15" s="3">
        <v>1026708.91015625</v>
      </c>
      <c r="HO15" s="3">
        <v>1018022.9140625</v>
      </c>
      <c r="HP15" s="3">
        <v>891093.197265625</v>
      </c>
      <c r="HQ15" s="3">
        <v>970918.275390625</v>
      </c>
      <c r="HR15" s="3">
        <v>826186.322265625</v>
      </c>
      <c r="HS15" s="3">
        <v>1193887.5439453125</v>
      </c>
      <c r="HT15" s="3">
        <v>1155836.123046875</v>
      </c>
      <c r="HU15" s="3">
        <v>1302528.6787109375</v>
      </c>
      <c r="HV15" s="3">
        <v>1388110.6794433594</v>
      </c>
      <c r="HW15" s="3">
        <v>1203661.8295898438</v>
      </c>
      <c r="HX15" s="3">
        <v>1247169.966796875</v>
      </c>
      <c r="HY15" s="3">
        <v>1039377.7578125</v>
      </c>
      <c r="HZ15" s="3">
        <v>1039276.154296875</v>
      </c>
      <c r="IA15" s="3">
        <v>1035166.013671875</v>
      </c>
      <c r="IB15" s="3">
        <v>901430.814453125</v>
      </c>
      <c r="IC15" s="3">
        <v>980327.564453125</v>
      </c>
      <c r="ID15" s="3">
        <v>841395.158203125</v>
      </c>
      <c r="IE15" s="3">
        <v>1209412.6201171875</v>
      </c>
      <c r="IF15" s="3">
        <v>1177015.5375976563</v>
      </c>
      <c r="IG15" s="3">
        <v>1329912.9345703125</v>
      </c>
      <c r="IH15" s="3">
        <v>1386038.9028320313</v>
      </c>
      <c r="II15" s="3">
        <v>1202438.6025390625</v>
      </c>
      <c r="IJ15" s="3">
        <v>1242000.099609375</v>
      </c>
      <c r="IK15" s="3">
        <v>1041627.1796875</v>
      </c>
      <c r="IL15" s="3">
        <v>1049522.396484375</v>
      </c>
      <c r="IM15" s="3">
        <v>1050354.181640625</v>
      </c>
      <c r="IN15" s="3">
        <v>915578.123046875</v>
      </c>
      <c r="IO15" s="3">
        <v>989499.2578125</v>
      </c>
      <c r="IP15" s="3">
        <v>842583.759765625</v>
      </c>
      <c r="IQ15" s="3">
        <v>1221152.5263671875</v>
      </c>
      <c r="IR15" s="3">
        <v>1179401.3989257813</v>
      </c>
      <c r="IS15" s="3">
        <v>1329763.5712890625</v>
      </c>
      <c r="IT15" s="3">
        <v>1564482.9331054688</v>
      </c>
      <c r="IU15" s="3">
        <v>1357424.6513671875</v>
      </c>
      <c r="IV15" s="3">
        <v>1398357.759765625</v>
      </c>
      <c r="IW15" s="3">
        <v>1199480.974609375</v>
      </c>
      <c r="IX15" s="3">
        <v>1187542.232421875</v>
      </c>
      <c r="IY15" s="3">
        <v>1181222.40234375</v>
      </c>
      <c r="IZ15" s="3">
        <v>1032421.154296875</v>
      </c>
      <c r="JA15" s="3">
        <v>1132967.9375</v>
      </c>
      <c r="JB15" s="3">
        <v>955307.4296875</v>
      </c>
      <c r="JC15" s="3">
        <v>1375748.2998046875</v>
      </c>
      <c r="JD15" s="3">
        <v>1361525.5737304688</v>
      </c>
      <c r="JE15" s="3">
        <v>1516782.7553710938</v>
      </c>
      <c r="JF15" s="3">
        <v>1606091.7531738281</v>
      </c>
      <c r="JG15" s="3">
        <v>1450884.5483398438</v>
      </c>
      <c r="JH15" s="3">
        <v>1444642.580078125</v>
      </c>
      <c r="JI15" s="3">
        <v>1222916.744140625</v>
      </c>
      <c r="JJ15" s="3">
        <v>1207240.828125</v>
      </c>
      <c r="JK15" s="3">
        <v>1214086.3046875</v>
      </c>
      <c r="JL15" s="3">
        <v>1050486.923828125</v>
      </c>
      <c r="JM15" s="3">
        <v>1128239.275390625</v>
      </c>
      <c r="JN15" s="3">
        <v>976899.603515625</v>
      </c>
      <c r="JO15" s="3">
        <v>1415225.09375</v>
      </c>
      <c r="JP15" s="3">
        <v>1396901.6274414063</v>
      </c>
      <c r="JQ15" s="3">
        <v>1537979.9311523438</v>
      </c>
      <c r="JR15" s="3">
        <v>1635216.4187011719</v>
      </c>
      <c r="JS15" s="3">
        <v>1415872.6713867188</v>
      </c>
      <c r="JT15" s="3">
        <v>1468848.255859375</v>
      </c>
      <c r="JU15" s="3">
        <v>1242541.849609375</v>
      </c>
      <c r="JV15" s="3">
        <v>1227992.86328125</v>
      </c>
      <c r="JW15" s="3">
        <v>1220473.330078125</v>
      </c>
      <c r="JX15" s="3">
        <v>1064760.2890625</v>
      </c>
      <c r="JY15" s="3">
        <v>1149238.962890625</v>
      </c>
      <c r="JZ15" s="3">
        <v>974272.92578125</v>
      </c>
      <c r="KA15" s="3">
        <v>1440786.021484375</v>
      </c>
      <c r="KB15" s="3">
        <v>1421198.9482421875</v>
      </c>
      <c r="KC15" s="3">
        <v>1534321.4228515625</v>
      </c>
    </row>
    <row r="16" spans="2:353">
      <c r="B16" t="s">
        <v>21</v>
      </c>
      <c r="C16" s="6">
        <f t="shared" si="1"/>
        <v>4.539032939570415</v>
      </c>
      <c r="D16" s="6">
        <f t="shared" si="1"/>
        <v>4.5434365903950171</v>
      </c>
      <c r="E16" s="6">
        <f t="shared" si="1"/>
        <v>4.5434195183183448</v>
      </c>
      <c r="F16" s="6">
        <f t="shared" si="1"/>
        <v>4.5434078686857875</v>
      </c>
      <c r="G16" s="6">
        <f t="shared" si="1"/>
        <v>4.530994529932574</v>
      </c>
      <c r="H16" s="6">
        <f t="shared" si="1"/>
        <v>4.5434065605407437</v>
      </c>
      <c r="I16" s="6">
        <f t="shared" si="1"/>
        <v>4.543421329864076</v>
      </c>
      <c r="J16" s="6">
        <f t="shared" si="1"/>
        <v>4.5434190445294558</v>
      </c>
      <c r="K16" s="6">
        <f t="shared" si="1"/>
        <v>4.5205328963927665</v>
      </c>
      <c r="L16" s="6">
        <f t="shared" si="1"/>
        <v>4.5434194486435047</v>
      </c>
      <c r="M16" s="6">
        <f t="shared" si="2"/>
        <v>4.5434256845413126</v>
      </c>
      <c r="N16" s="6">
        <f t="shared" si="2"/>
        <v>4.5434062800995205</v>
      </c>
      <c r="O16" s="6">
        <f t="shared" si="2"/>
        <v>4.5143456589328741</v>
      </c>
      <c r="P16" s="6">
        <f t="shared" si="2"/>
        <v>4.5434104536222</v>
      </c>
      <c r="Q16" s="6">
        <f t="shared" si="2"/>
        <v>4.5434068096282765</v>
      </c>
      <c r="R16" s="6">
        <f t="shared" si="2"/>
        <v>7.3014899867854686</v>
      </c>
      <c r="S16" s="6">
        <f t="shared" si="2"/>
        <v>24.134684783296279</v>
      </c>
      <c r="T16" s="6">
        <f t="shared" si="2"/>
        <v>25.01346671075251</v>
      </c>
      <c r="U16" s="6">
        <f t="shared" si="2"/>
        <v>40.19988418910053</v>
      </c>
      <c r="V16" s="6">
        <f t="shared" si="2"/>
        <v>37.767722857488316</v>
      </c>
      <c r="W16" s="6">
        <f t="shared" si="2"/>
        <v>37.011678226984237</v>
      </c>
      <c r="X16" s="6">
        <f t="shared" si="2"/>
        <v>49.138053729327254</v>
      </c>
      <c r="Y16" s="6"/>
      <c r="Z16" s="3">
        <v>23843.603515625</v>
      </c>
      <c r="AA16" s="3">
        <v>6686.15380859375</v>
      </c>
      <c r="AB16" s="3">
        <v>238.79244995117099</v>
      </c>
      <c r="AC16" s="3">
        <v>70.439590454101506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9031.8759765625</v>
      </c>
      <c r="AL16" s="3">
        <v>11064.1953125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4618.1455078125</v>
      </c>
      <c r="AT16" s="3">
        <v>6709.49267578125</v>
      </c>
      <c r="AU16" s="3">
        <v>231.36439514160099</v>
      </c>
      <c r="AV16" s="3">
        <v>0</v>
      </c>
      <c r="AW16" s="3">
        <v>17177.306640625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7371.19921875</v>
      </c>
      <c r="BG16" s="3">
        <v>0</v>
      </c>
      <c r="BH16" s="3">
        <v>0</v>
      </c>
      <c r="BI16" s="3">
        <v>32429.155761718699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39800.2529296875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1578.77575683593</v>
      </c>
      <c r="CE16" s="3">
        <v>242.88742065429599</v>
      </c>
      <c r="CF16" s="3">
        <v>0</v>
      </c>
      <c r="CG16" s="3">
        <v>37978.5927734375</v>
      </c>
      <c r="CH16" s="3">
        <v>0</v>
      </c>
      <c r="CI16" s="3">
        <v>0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>
        <v>0</v>
      </c>
      <c r="CQ16" s="3">
        <v>0</v>
      </c>
      <c r="CR16" s="3">
        <v>177.20240783691401</v>
      </c>
      <c r="CS16" s="3">
        <v>39623.0390625</v>
      </c>
      <c r="CT16" s="3">
        <v>0</v>
      </c>
      <c r="CU16" s="3">
        <v>0</v>
      </c>
      <c r="CV16" s="3">
        <v>0</v>
      </c>
      <c r="CW16" s="3">
        <v>0</v>
      </c>
      <c r="CX16" s="3">
        <v>0</v>
      </c>
      <c r="CY16" s="3">
        <v>0</v>
      </c>
      <c r="CZ16" s="3">
        <v>0</v>
      </c>
      <c r="DA16" s="3">
        <v>0</v>
      </c>
      <c r="DB16" s="3">
        <v>17908.687255859299</v>
      </c>
      <c r="DC16" s="3">
        <v>0</v>
      </c>
      <c r="DD16" s="3">
        <v>0</v>
      </c>
      <c r="DE16" s="3">
        <v>21891.68359375</v>
      </c>
      <c r="DF16" s="3">
        <v>0</v>
      </c>
      <c r="DG16" s="3">
        <v>0</v>
      </c>
      <c r="DH16" s="3">
        <v>0</v>
      </c>
      <c r="DI16" s="3">
        <v>0</v>
      </c>
      <c r="DJ16" s="3">
        <v>0</v>
      </c>
      <c r="DK16" s="3">
        <v>0</v>
      </c>
      <c r="DL16" s="3">
        <v>0</v>
      </c>
      <c r="DM16" s="3">
        <v>0</v>
      </c>
      <c r="DN16" s="3">
        <v>9739.1927490234302</v>
      </c>
      <c r="DO16" s="3">
        <v>0</v>
      </c>
      <c r="DP16" s="3">
        <v>0</v>
      </c>
      <c r="DQ16" s="3">
        <v>30061.1580810546</v>
      </c>
      <c r="DR16" s="3">
        <v>0</v>
      </c>
      <c r="DS16" s="3">
        <v>0</v>
      </c>
      <c r="DT16" s="3">
        <v>0</v>
      </c>
      <c r="DU16" s="3">
        <v>0</v>
      </c>
      <c r="DV16" s="3">
        <v>0</v>
      </c>
      <c r="DW16" s="3">
        <v>0</v>
      </c>
      <c r="DX16" s="3">
        <v>0</v>
      </c>
      <c r="DY16" s="3">
        <v>0</v>
      </c>
      <c r="DZ16" s="3">
        <v>38375.9326171875</v>
      </c>
      <c r="EA16" s="3">
        <v>0</v>
      </c>
      <c r="EB16" s="3">
        <v>0</v>
      </c>
      <c r="EC16" s="3">
        <v>1332.42834472656</v>
      </c>
      <c r="ED16" s="3">
        <v>0</v>
      </c>
      <c r="EE16" s="3">
        <v>0</v>
      </c>
      <c r="EF16" s="3">
        <v>0</v>
      </c>
      <c r="EG16" s="3">
        <v>0</v>
      </c>
      <c r="EH16" s="3">
        <v>0</v>
      </c>
      <c r="EI16" s="3">
        <v>0</v>
      </c>
      <c r="EJ16" s="3">
        <v>0</v>
      </c>
      <c r="EK16" s="3">
        <v>0</v>
      </c>
      <c r="EL16" s="3">
        <v>21658.4930419921</v>
      </c>
      <c r="EM16" s="3">
        <v>0</v>
      </c>
      <c r="EN16" s="3">
        <v>0</v>
      </c>
      <c r="EO16" s="3">
        <v>18141.861328125</v>
      </c>
      <c r="EP16" s="3">
        <v>0</v>
      </c>
      <c r="EQ16" s="3">
        <v>0</v>
      </c>
      <c r="ER16" s="3">
        <v>0</v>
      </c>
      <c r="ES16" s="3">
        <v>0</v>
      </c>
      <c r="ET16" s="3">
        <v>0</v>
      </c>
      <c r="EU16" s="3">
        <v>0</v>
      </c>
      <c r="EV16" s="3">
        <v>0</v>
      </c>
      <c r="EW16" s="3">
        <v>0</v>
      </c>
      <c r="EX16" s="3">
        <v>21224.058105468699</v>
      </c>
      <c r="EY16" s="3">
        <v>0</v>
      </c>
      <c r="EZ16" s="3">
        <v>0</v>
      </c>
      <c r="FA16" s="3">
        <v>18576.350891113201</v>
      </c>
      <c r="FB16" s="3">
        <v>0</v>
      </c>
      <c r="FC16" s="3">
        <v>0</v>
      </c>
      <c r="FD16" s="3">
        <v>0</v>
      </c>
      <c r="FE16" s="3">
        <v>0</v>
      </c>
      <c r="FF16" s="3">
        <v>0</v>
      </c>
      <c r="FG16" s="3">
        <v>0</v>
      </c>
      <c r="FH16" s="3">
        <v>0</v>
      </c>
      <c r="FI16" s="3">
        <v>0</v>
      </c>
      <c r="FJ16" s="3">
        <v>39800.239013671802</v>
      </c>
      <c r="FK16" s="3">
        <v>0</v>
      </c>
      <c r="FL16" s="3">
        <v>0</v>
      </c>
      <c r="FM16" s="3">
        <v>0</v>
      </c>
      <c r="FN16" s="3">
        <v>0</v>
      </c>
      <c r="FO16" s="3">
        <v>0</v>
      </c>
      <c r="FP16" s="3">
        <v>0</v>
      </c>
      <c r="FQ16" s="3">
        <v>0</v>
      </c>
      <c r="FR16" s="3">
        <v>0</v>
      </c>
      <c r="FS16" s="3">
        <v>0</v>
      </c>
      <c r="FT16" s="3">
        <v>0</v>
      </c>
      <c r="FU16" s="3">
        <v>0</v>
      </c>
      <c r="FV16" s="3">
        <v>37533.532745361299</v>
      </c>
      <c r="FW16" s="3">
        <v>0</v>
      </c>
      <c r="FX16" s="3">
        <v>0</v>
      </c>
      <c r="FY16" s="3">
        <v>2120.4795227050699</v>
      </c>
      <c r="FZ16" s="3">
        <v>0</v>
      </c>
      <c r="GA16" s="3">
        <v>0</v>
      </c>
      <c r="GB16" s="3">
        <v>0</v>
      </c>
      <c r="GC16" s="3">
        <v>0</v>
      </c>
      <c r="GD16" s="3">
        <v>0</v>
      </c>
      <c r="GE16" s="3">
        <v>0</v>
      </c>
      <c r="GF16" s="3">
        <v>0</v>
      </c>
      <c r="GG16" s="3">
        <v>0</v>
      </c>
      <c r="GH16" s="3">
        <v>910.86932373046795</v>
      </c>
      <c r="GI16" s="3">
        <v>0</v>
      </c>
      <c r="GJ16" s="3">
        <v>0</v>
      </c>
      <c r="GK16" s="3">
        <v>38889.40625</v>
      </c>
      <c r="GL16" s="3">
        <v>0</v>
      </c>
      <c r="GM16" s="3">
        <v>0</v>
      </c>
      <c r="GN16" s="3">
        <v>0</v>
      </c>
      <c r="GO16" s="3">
        <v>0</v>
      </c>
      <c r="GP16" s="3">
        <v>0</v>
      </c>
      <c r="GQ16" s="3">
        <v>0</v>
      </c>
      <c r="GR16" s="3">
        <v>0</v>
      </c>
      <c r="GS16" s="3">
        <v>0</v>
      </c>
      <c r="GT16" s="3">
        <v>39800.243652343699</v>
      </c>
      <c r="GU16" s="3">
        <v>0</v>
      </c>
      <c r="GV16" s="3">
        <v>0</v>
      </c>
      <c r="GW16" s="3">
        <v>0</v>
      </c>
      <c r="GX16" s="3">
        <v>619.98402404785099</v>
      </c>
      <c r="GY16" s="3">
        <v>547.72557067871003</v>
      </c>
      <c r="GZ16" s="3">
        <v>632.20642089843705</v>
      </c>
      <c r="HA16" s="3">
        <v>341.56558227539</v>
      </c>
      <c r="HB16" s="3">
        <v>283.137603759765</v>
      </c>
      <c r="HC16" s="3">
        <v>990.98162841796795</v>
      </c>
      <c r="HD16" s="3">
        <v>824.198974609375</v>
      </c>
      <c r="HE16" s="3">
        <v>620.00402832031205</v>
      </c>
      <c r="HF16" s="3">
        <v>13048.254028320311</v>
      </c>
      <c r="HG16" s="3">
        <v>1243.548194885253</v>
      </c>
      <c r="HH16" s="3">
        <v>1462.5090942382801</v>
      </c>
      <c r="HI16" s="3">
        <v>43346.937133789048</v>
      </c>
      <c r="HJ16" s="3">
        <v>0</v>
      </c>
      <c r="HK16" s="3">
        <v>0</v>
      </c>
      <c r="HL16" s="3">
        <v>0</v>
      </c>
      <c r="HM16" s="3">
        <v>0</v>
      </c>
      <c r="HN16" s="3">
        <v>0</v>
      </c>
      <c r="HO16" s="3">
        <v>0</v>
      </c>
      <c r="HP16" s="3">
        <v>30834.182006835901</v>
      </c>
      <c r="HQ16" s="3">
        <v>0</v>
      </c>
      <c r="HR16" s="3">
        <v>100143.7180175781</v>
      </c>
      <c r="HS16" s="3">
        <v>48.814159393310497</v>
      </c>
      <c r="HT16" s="3">
        <v>10030.7934761047</v>
      </c>
      <c r="HU16" s="3">
        <v>70941.5634765625</v>
      </c>
      <c r="HV16" s="3">
        <v>1193.9459176252101</v>
      </c>
      <c r="HW16" s="3">
        <v>0</v>
      </c>
      <c r="HX16" s="3">
        <v>15.975963592529199</v>
      </c>
      <c r="HY16" s="3">
        <v>0</v>
      </c>
      <c r="HZ16" s="3">
        <v>0</v>
      </c>
      <c r="IA16" s="3">
        <v>0</v>
      </c>
      <c r="IB16" s="3">
        <v>0</v>
      </c>
      <c r="IC16" s="3">
        <v>0</v>
      </c>
      <c r="ID16" s="3">
        <v>133663.66699218741</v>
      </c>
      <c r="IE16" s="3">
        <v>759.91913604736305</v>
      </c>
      <c r="IF16" s="3">
        <v>6915.0477790832501</v>
      </c>
      <c r="IG16" s="3">
        <v>76569.412597656206</v>
      </c>
      <c r="IH16" s="3">
        <v>19239.5575561523</v>
      </c>
      <c r="II16" s="3">
        <v>0</v>
      </c>
      <c r="IJ16" s="3">
        <v>0</v>
      </c>
      <c r="IK16" s="3">
        <v>0</v>
      </c>
      <c r="IL16" s="3">
        <v>0</v>
      </c>
      <c r="IM16" s="3">
        <v>0</v>
      </c>
      <c r="IN16" s="3">
        <v>20108.068695068301</v>
      </c>
      <c r="IO16" s="3">
        <v>11202.2106857299</v>
      </c>
      <c r="IP16" s="3">
        <v>116110.0771484375</v>
      </c>
      <c r="IQ16" s="3">
        <v>0</v>
      </c>
      <c r="IR16" s="3">
        <v>52474.603637695298</v>
      </c>
      <c r="IS16" s="3">
        <v>133016.46777343735</v>
      </c>
      <c r="IT16" s="3">
        <v>7387.2932243347104</v>
      </c>
      <c r="IU16" s="3">
        <v>31.914798736572202</v>
      </c>
      <c r="IV16" s="3">
        <v>0</v>
      </c>
      <c r="IW16" s="3">
        <v>0</v>
      </c>
      <c r="IX16" s="3">
        <v>0</v>
      </c>
      <c r="IY16" s="3">
        <v>0</v>
      </c>
      <c r="IZ16" s="3">
        <v>31056.314468383702</v>
      </c>
      <c r="JA16" s="3">
        <v>11.1969947814941</v>
      </c>
      <c r="JB16" s="3">
        <v>148978.2248535156</v>
      </c>
      <c r="JC16" s="3">
        <v>79.771881103515597</v>
      </c>
      <c r="JD16" s="3">
        <v>61088.240356445218</v>
      </c>
      <c r="JE16" s="3">
        <v>82212.295654296875</v>
      </c>
      <c r="JF16" s="3">
        <v>9240.6369009017908</v>
      </c>
      <c r="JG16" s="3">
        <v>0</v>
      </c>
      <c r="JH16" s="3">
        <v>896.90257263183503</v>
      </c>
      <c r="JI16" s="3">
        <v>0</v>
      </c>
      <c r="JJ16" s="3">
        <v>0</v>
      </c>
      <c r="JK16" s="3">
        <v>0</v>
      </c>
      <c r="JL16" s="3">
        <v>48513.981445312478</v>
      </c>
      <c r="JM16" s="3">
        <v>10962.823516845699</v>
      </c>
      <c r="JN16" s="3">
        <v>151237.22686767569</v>
      </c>
      <c r="JO16" s="3">
        <v>2726.935928344722</v>
      </c>
      <c r="JP16" s="3">
        <v>23034.140232086102</v>
      </c>
      <c r="JQ16" s="3">
        <v>78497.93408203125</v>
      </c>
      <c r="JR16" s="3">
        <v>0</v>
      </c>
      <c r="JS16" s="3">
        <v>0</v>
      </c>
      <c r="JT16" s="3">
        <v>2316.7971868514919</v>
      </c>
      <c r="JU16" s="3">
        <v>0</v>
      </c>
      <c r="JV16" s="3">
        <v>0</v>
      </c>
      <c r="JW16" s="3">
        <v>0</v>
      </c>
      <c r="JX16" s="3">
        <v>68928.901672363194</v>
      </c>
      <c r="JY16" s="3">
        <v>27995.320632934501</v>
      </c>
      <c r="JZ16" s="3">
        <v>218297.73144531233</v>
      </c>
      <c r="KA16" s="3">
        <v>3986.9248046874923</v>
      </c>
      <c r="KB16" s="3">
        <v>0</v>
      </c>
      <c r="KC16" s="3">
        <v>108923.67492675775</v>
      </c>
    </row>
    <row r="17" spans="2:289">
      <c r="B17" t="s">
        <v>10</v>
      </c>
      <c r="C17" s="6">
        <f t="shared" si="1"/>
        <v>50.585716070373202</v>
      </c>
      <c r="D17" s="6">
        <f t="shared" si="1"/>
        <v>55.697341504380041</v>
      </c>
      <c r="E17" s="6">
        <f t="shared" si="1"/>
        <v>60.800776815196684</v>
      </c>
      <c r="F17" s="6">
        <f t="shared" si="1"/>
        <v>65.904212404712695</v>
      </c>
      <c r="G17" s="6">
        <f t="shared" si="1"/>
        <v>121.40968006599574</v>
      </c>
      <c r="H17" s="6">
        <f t="shared" si="1"/>
        <v>276.57921759200411</v>
      </c>
      <c r="I17" s="6">
        <f t="shared" si="1"/>
        <v>281.58283489349219</v>
      </c>
      <c r="J17" s="6">
        <f t="shared" si="1"/>
        <v>286.70781305739865</v>
      </c>
      <c r="K17" s="6">
        <f t="shared" si="1"/>
        <v>291.83020202970238</v>
      </c>
      <c r="L17" s="6">
        <f t="shared" si="1"/>
        <v>297.02005095460089</v>
      </c>
      <c r="M17" s="6">
        <f t="shared" si="2"/>
        <v>352.09076463533864</v>
      </c>
      <c r="N17" s="6">
        <f t="shared" si="2"/>
        <v>431.74975593601721</v>
      </c>
      <c r="O17" s="6">
        <f t="shared" si="2"/>
        <v>461.88075648240033</v>
      </c>
      <c r="P17" s="6">
        <f t="shared" si="2"/>
        <v>491.57820662407028</v>
      </c>
      <c r="Q17" s="6">
        <f t="shared" si="2"/>
        <v>491.0531607327394</v>
      </c>
      <c r="R17" s="6">
        <f t="shared" si="2"/>
        <v>609.52704223911496</v>
      </c>
      <c r="S17" s="6">
        <f t="shared" si="2"/>
        <v>614.00801634310801</v>
      </c>
      <c r="T17" s="6">
        <f t="shared" si="2"/>
        <v>654.30132878621396</v>
      </c>
      <c r="U17" s="6">
        <f t="shared" si="2"/>
        <v>665.97606090737247</v>
      </c>
      <c r="V17" s="6">
        <f t="shared" si="2"/>
        <v>667.60422952033582</v>
      </c>
      <c r="W17" s="6">
        <f t="shared" si="2"/>
        <v>672.03626142824896</v>
      </c>
      <c r="X17" s="6">
        <f t="shared" si="2"/>
        <v>706.54853349798861</v>
      </c>
      <c r="Y17" s="6"/>
      <c r="Z17" s="3">
        <v>8150.9149932861319</v>
      </c>
      <c r="AA17" s="3">
        <v>17854.283996582031</v>
      </c>
      <c r="AB17" s="3">
        <v>35653.311004638672</v>
      </c>
      <c r="AC17" s="3">
        <v>46256.906982421875</v>
      </c>
      <c r="AD17" s="3">
        <v>53277.052001953125</v>
      </c>
      <c r="AE17" s="3">
        <v>56348.773986816406</v>
      </c>
      <c r="AF17" s="3">
        <v>67931.408020019531</v>
      </c>
      <c r="AG17" s="3">
        <v>61723.856018066406</v>
      </c>
      <c r="AH17" s="3">
        <v>41407.099975585938</v>
      </c>
      <c r="AI17" s="3">
        <v>30343.455993652344</v>
      </c>
      <c r="AJ17" s="3">
        <v>15748.662994384766</v>
      </c>
      <c r="AK17" s="3">
        <v>9649.2039947509766</v>
      </c>
      <c r="AL17" s="3">
        <v>10112.865798950195</v>
      </c>
      <c r="AM17" s="3">
        <v>18924.439025878906</v>
      </c>
      <c r="AN17" s="3">
        <v>38834.293914794907</v>
      </c>
      <c r="AO17" s="3">
        <v>50923.082885742188</v>
      </c>
      <c r="AP17" s="3">
        <v>57951.420043945305</v>
      </c>
      <c r="AQ17" s="3">
        <v>61684.349670410149</v>
      </c>
      <c r="AR17" s="3">
        <v>73745.022033691406</v>
      </c>
      <c r="AS17" s="3">
        <v>67773.891174316406</v>
      </c>
      <c r="AT17" s="3">
        <v>45859.285888671868</v>
      </c>
      <c r="AU17" s="3">
        <v>32954.754089355469</v>
      </c>
      <c r="AV17" s="3">
        <v>17576.706207275387</v>
      </c>
      <c r="AW17" s="3">
        <v>11568.600845336907</v>
      </c>
      <c r="AX17" s="3">
        <v>12054.417068481434</v>
      </c>
      <c r="AY17" s="3">
        <v>21266.813049316406</v>
      </c>
      <c r="AZ17" s="3">
        <v>42011.372894287102</v>
      </c>
      <c r="BA17" s="3">
        <v>55584.158813476555</v>
      </c>
      <c r="BB17" s="3">
        <v>62625.488159179673</v>
      </c>
      <c r="BC17" s="3">
        <v>67016.321472167954</v>
      </c>
      <c r="BD17" s="3">
        <v>79553.035949707017</v>
      </c>
      <c r="BE17" s="3">
        <v>73834.622497558579</v>
      </c>
      <c r="BF17" s="3">
        <v>50308.875732421868</v>
      </c>
      <c r="BG17" s="3">
        <v>35550.952209472656</v>
      </c>
      <c r="BH17" s="3">
        <v>19374.049407958977</v>
      </c>
      <c r="BI17" s="3">
        <v>13434.697647094719</v>
      </c>
      <c r="BJ17" s="3">
        <v>13995.967849731434</v>
      </c>
      <c r="BK17" s="3">
        <v>23609.187072753906</v>
      </c>
      <c r="BL17" s="3">
        <v>45188.45578002929</v>
      </c>
      <c r="BM17" s="3">
        <v>60245.234741210938</v>
      </c>
      <c r="BN17" s="3">
        <v>67299.552368164063</v>
      </c>
      <c r="BO17" s="3">
        <v>72348.297180175781</v>
      </c>
      <c r="BP17" s="3">
        <v>85361.049865722656</v>
      </c>
      <c r="BQ17" s="3">
        <v>79895.357727050781</v>
      </c>
      <c r="BR17" s="3">
        <v>54758.461669921868</v>
      </c>
      <c r="BS17" s="3">
        <v>38147.150329589844</v>
      </c>
      <c r="BT17" s="3">
        <v>21171.391632080078</v>
      </c>
      <c r="BU17" s="3">
        <v>15300.794448852539</v>
      </c>
      <c r="BV17" s="3">
        <v>24030.069122314402</v>
      </c>
      <c r="BW17" s="3">
        <v>45173.775817871094</v>
      </c>
      <c r="BX17" s="3">
        <v>83923.0047607421</v>
      </c>
      <c r="BY17" s="3">
        <v>111022.70068359366</v>
      </c>
      <c r="BZ17" s="3">
        <v>125109.66052246085</v>
      </c>
      <c r="CA17" s="3">
        <v>133868.2490234375</v>
      </c>
      <c r="CB17" s="3">
        <v>158925.22375488278</v>
      </c>
      <c r="CC17" s="3">
        <v>147497.21289062491</v>
      </c>
      <c r="CD17" s="3">
        <v>100481.04760742186</v>
      </c>
      <c r="CE17" s="3">
        <v>71008.468444824219</v>
      </c>
      <c r="CF17" s="3">
        <v>38663.244842529239</v>
      </c>
      <c r="CG17" s="3">
        <v>26759.972229003855</v>
      </c>
      <c r="CH17" s="3">
        <v>49791.370666503804</v>
      </c>
      <c r="CI17" s="3">
        <v>93685.559143066304</v>
      </c>
      <c r="CJ17" s="3">
        <v>193009.45043945304</v>
      </c>
      <c r="CK17" s="3">
        <v>252917.21240234369</v>
      </c>
      <c r="CL17" s="3">
        <v>288068.75659179682</v>
      </c>
      <c r="CM17" s="3">
        <v>306485.72045898438</v>
      </c>
      <c r="CN17" s="3">
        <v>366605.09179687494</v>
      </c>
      <c r="CO17" s="3">
        <v>336729.56335449207</v>
      </c>
      <c r="CP17" s="3">
        <v>227686.21948242188</v>
      </c>
      <c r="CQ17" s="3">
        <v>163775.74462890567</v>
      </c>
      <c r="CR17" s="3">
        <v>87115.171203613281</v>
      </c>
      <c r="CS17" s="3">
        <v>56964.085937499898</v>
      </c>
      <c r="CT17" s="3">
        <v>51717.125549316304</v>
      </c>
      <c r="CU17" s="3">
        <v>95995.429260253906</v>
      </c>
      <c r="CV17" s="3">
        <v>196116.05676269525</v>
      </c>
      <c r="CW17" s="3">
        <v>257486.99145507807</v>
      </c>
      <c r="CX17" s="3">
        <v>292637.49658203119</v>
      </c>
      <c r="CY17" s="3">
        <v>311706.39147949213</v>
      </c>
      <c r="CZ17" s="3">
        <v>372278.76196289051</v>
      </c>
      <c r="DA17" s="3">
        <v>342668.43139648426</v>
      </c>
      <c r="DB17" s="3">
        <v>232054.15698242188</v>
      </c>
      <c r="DC17" s="3">
        <v>166311.93493652338</v>
      </c>
      <c r="DD17" s="3">
        <v>88881.487060546744</v>
      </c>
      <c r="DE17" s="3">
        <v>58811.370239257674</v>
      </c>
      <c r="DF17" s="3">
        <v>53696.05792236323</v>
      </c>
      <c r="DG17" s="3">
        <v>98369.546386718648</v>
      </c>
      <c r="DH17" s="3">
        <v>199309.98095703119</v>
      </c>
      <c r="DI17" s="3">
        <v>262184.79711914063</v>
      </c>
      <c r="DJ17" s="3">
        <v>297334.70629882813</v>
      </c>
      <c r="DK17" s="3">
        <v>316908.75537109369</v>
      </c>
      <c r="DL17" s="3">
        <v>378112.10241699219</v>
      </c>
      <c r="DM17" s="3">
        <v>348773.78833007807</v>
      </c>
      <c r="DN17" s="3">
        <v>236544.27844238281</v>
      </c>
      <c r="DO17" s="3">
        <v>168919.49804687445</v>
      </c>
      <c r="DP17" s="3">
        <v>90697.141357421846</v>
      </c>
      <c r="DQ17" s="3">
        <v>60709.789733886573</v>
      </c>
      <c r="DR17" s="3">
        <v>55678.232299804637</v>
      </c>
      <c r="DS17" s="3">
        <v>107497.42694091791</v>
      </c>
      <c r="DT17" s="3">
        <v>202509.23364257807</v>
      </c>
      <c r="DU17" s="3">
        <v>266890.40930175775</v>
      </c>
      <c r="DV17" s="3">
        <v>302039.7462158202</v>
      </c>
      <c r="DW17" s="3">
        <v>322276.57666015619</v>
      </c>
      <c r="DX17" s="3">
        <v>383955.17895507813</v>
      </c>
      <c r="DY17" s="3">
        <v>354889.30895996088</v>
      </c>
      <c r="DZ17" s="3">
        <v>241041.83813476563</v>
      </c>
      <c r="EA17" s="3">
        <v>171531.41314697263</v>
      </c>
      <c r="EB17" s="3">
        <v>92515.802185058477</v>
      </c>
      <c r="EC17" s="3">
        <v>62611.328186034996</v>
      </c>
      <c r="ED17" s="3">
        <v>57661.055725097656</v>
      </c>
      <c r="EE17" s="3">
        <v>103126.39910888662</v>
      </c>
      <c r="EF17" s="3">
        <v>205709.54724121088</v>
      </c>
      <c r="EG17" s="3">
        <v>271597.58666992182</v>
      </c>
      <c r="EH17" s="3">
        <v>306746.36462402338</v>
      </c>
      <c r="EI17" s="3">
        <v>327713.98852539051</v>
      </c>
      <c r="EJ17" s="3">
        <v>389800.20288085932</v>
      </c>
      <c r="EK17" s="3">
        <v>361006.85620117188</v>
      </c>
      <c r="EL17" s="3">
        <v>245540.88781738281</v>
      </c>
      <c r="EM17" s="3">
        <v>174144.19866943307</v>
      </c>
      <c r="EN17" s="3">
        <v>94335.066650390509</v>
      </c>
      <c r="EO17" s="3">
        <v>64513.492248534982</v>
      </c>
      <c r="EP17" s="3">
        <v>67541.878112792911</v>
      </c>
      <c r="EQ17" s="3">
        <v>121757.21722412109</v>
      </c>
      <c r="ER17" s="3">
        <v>244147.86474609375</v>
      </c>
      <c r="ES17" s="3">
        <v>321952.76000976557</v>
      </c>
      <c r="ET17" s="3">
        <v>364118.98303222656</v>
      </c>
      <c r="EU17" s="3">
        <v>388805.85046386707</v>
      </c>
      <c r="EV17" s="3">
        <v>462817.22656249988</v>
      </c>
      <c r="EW17" s="3">
        <v>428056.40319824219</v>
      </c>
      <c r="EX17" s="3">
        <v>290865.9453125</v>
      </c>
      <c r="EY17" s="3">
        <v>206760.98413085938</v>
      </c>
      <c r="EZ17" s="3">
        <v>111668.33209228516</v>
      </c>
      <c r="FA17" s="3">
        <v>75821.653320312311</v>
      </c>
      <c r="FB17" s="3">
        <v>81368.401245117042</v>
      </c>
      <c r="FC17" s="3">
        <v>148506.69287109366</v>
      </c>
      <c r="FD17" s="3">
        <v>299914.59082031238</v>
      </c>
      <c r="FE17" s="3">
        <v>395110.67053222656</v>
      </c>
      <c r="FF17" s="3">
        <v>447668.24426269531</v>
      </c>
      <c r="FG17" s="3">
        <v>475887.0859985351</v>
      </c>
      <c r="FH17" s="3">
        <v>569388.61157226563</v>
      </c>
      <c r="FI17" s="3">
        <v>524752.66662597656</v>
      </c>
      <c r="FJ17" s="3">
        <v>356585.08264160156</v>
      </c>
      <c r="FK17" s="3">
        <v>254365.63806152291</v>
      </c>
      <c r="FL17" s="3">
        <v>136751.44244384757</v>
      </c>
      <c r="FM17" s="3">
        <v>91828.734924316304</v>
      </c>
      <c r="FN17" s="3">
        <v>87290.351074218604</v>
      </c>
      <c r="FO17" s="3">
        <v>169751.33184814453</v>
      </c>
      <c r="FP17" s="3">
        <v>320766.99603271473</v>
      </c>
      <c r="FQ17" s="3">
        <v>422584.78356933588</v>
      </c>
      <c r="FR17" s="3">
        <v>478665.18298339832</v>
      </c>
      <c r="FS17" s="3">
        <v>509210.71112060547</v>
      </c>
      <c r="FT17" s="3">
        <v>608735.67041015625</v>
      </c>
      <c r="FU17" s="3">
        <v>562036.06329345703</v>
      </c>
      <c r="FV17" s="3">
        <v>381446.10095214844</v>
      </c>
      <c r="FW17" s="3">
        <v>271942.91870117129</v>
      </c>
      <c r="FX17" s="3">
        <v>146308.31579589759</v>
      </c>
      <c r="FY17" s="3">
        <v>98422.139160156235</v>
      </c>
      <c r="FZ17" s="3">
        <v>93210.976501464727</v>
      </c>
      <c r="GA17" s="3">
        <v>169472.41967773432</v>
      </c>
      <c r="GB17" s="3">
        <v>341047.66070556635</v>
      </c>
      <c r="GC17" s="3">
        <v>450049.0494384765</v>
      </c>
      <c r="GD17" s="3">
        <v>509675.27014160156</v>
      </c>
      <c r="GE17" s="3">
        <v>541594.54681396484</v>
      </c>
      <c r="GF17" s="3">
        <v>646893.17297363281</v>
      </c>
      <c r="GG17" s="3">
        <v>597594.29162597656</v>
      </c>
      <c r="GH17" s="3">
        <v>406298.40832519531</v>
      </c>
      <c r="GI17" s="3">
        <v>289513.56884765619</v>
      </c>
      <c r="GJ17" s="3">
        <v>155861.91046142564</v>
      </c>
      <c r="GK17" s="3">
        <v>105013.81451416013</v>
      </c>
      <c r="GL17" s="3">
        <v>95179.328369140523</v>
      </c>
      <c r="GM17" s="3">
        <v>171703.18481445286</v>
      </c>
      <c r="GN17" s="3">
        <v>340240.78527831973</v>
      </c>
      <c r="GO17" s="3">
        <v>450614.27142333973</v>
      </c>
      <c r="GP17" s="3">
        <v>505595.12072753895</v>
      </c>
      <c r="GQ17" s="3">
        <v>536943.64556884754</v>
      </c>
      <c r="GR17" s="3">
        <v>643576.7734375</v>
      </c>
      <c r="GS17" s="3">
        <v>594104.31323242188</v>
      </c>
      <c r="GT17" s="3">
        <v>410305.75012207031</v>
      </c>
      <c r="GU17" s="3">
        <v>289331.57476806582</v>
      </c>
      <c r="GV17" s="3">
        <v>157232.0859375</v>
      </c>
      <c r="GW17" s="3">
        <v>106798.85433959952</v>
      </c>
      <c r="GX17" s="3">
        <v>116893.32995605457</v>
      </c>
      <c r="GY17" s="3">
        <v>214396.22039794916</v>
      </c>
      <c r="GZ17" s="3">
        <v>424176.83889770502</v>
      </c>
      <c r="HA17" s="3">
        <v>559905.28857421875</v>
      </c>
      <c r="HB17" s="3">
        <v>626794.26452636719</v>
      </c>
      <c r="HC17" s="3">
        <v>656580.44079589844</v>
      </c>
      <c r="HD17" s="3">
        <v>800427.84362792969</v>
      </c>
      <c r="HE17" s="3">
        <v>738461.90844726563</v>
      </c>
      <c r="HF17" s="3">
        <v>511289.07940673816</v>
      </c>
      <c r="HG17" s="3">
        <v>361391.23471069278</v>
      </c>
      <c r="HH17" s="3">
        <v>196929.93902587879</v>
      </c>
      <c r="HI17" s="3">
        <v>132210.5016479491</v>
      </c>
      <c r="HJ17" s="3">
        <v>118853.10729980466</v>
      </c>
      <c r="HK17" s="3">
        <v>230728.45144653312</v>
      </c>
      <c r="HL17" s="3">
        <v>431284.53094482422</v>
      </c>
      <c r="HM17" s="3">
        <v>566394.97796630859</v>
      </c>
      <c r="HN17" s="3">
        <v>637653.31707763672</v>
      </c>
      <c r="HO17" s="3">
        <v>657684.32397460938</v>
      </c>
      <c r="HP17" s="3">
        <v>802405.25170898438</v>
      </c>
      <c r="HQ17" s="3">
        <v>735845.84497070313</v>
      </c>
      <c r="HR17" s="3">
        <v>519913.09698486328</v>
      </c>
      <c r="HS17" s="3">
        <v>358982.79409789987</v>
      </c>
      <c r="HT17" s="3">
        <v>199526.65792846671</v>
      </c>
      <c r="HU17" s="3">
        <v>134174.06115722653</v>
      </c>
      <c r="HV17" s="3">
        <v>131434.60797119123</v>
      </c>
      <c r="HW17" s="3">
        <v>234142.35461425723</v>
      </c>
      <c r="HX17" s="3">
        <v>458269.84851074213</v>
      </c>
      <c r="HY17" s="3">
        <v>607517.37091064453</v>
      </c>
      <c r="HZ17" s="3">
        <v>672448.4658203125</v>
      </c>
      <c r="IA17" s="3">
        <v>689889.43328857422</v>
      </c>
      <c r="IB17" s="3">
        <v>854276.68225097656</v>
      </c>
      <c r="IC17" s="3">
        <v>784271.47027587891</v>
      </c>
      <c r="ID17" s="3">
        <v>553920.12078857422</v>
      </c>
      <c r="IE17" s="3">
        <v>384038.52368164004</v>
      </c>
      <c r="IF17" s="3">
        <v>214523.67138671872</v>
      </c>
      <c r="IG17" s="3">
        <v>146947.09066772446</v>
      </c>
      <c r="IH17" s="3">
        <v>132961.50994873032</v>
      </c>
      <c r="II17" s="3">
        <v>237376.29382324134</v>
      </c>
      <c r="IJ17" s="3">
        <v>458957.99017333979</v>
      </c>
      <c r="IK17" s="3">
        <v>615240.96862792957</v>
      </c>
      <c r="IL17" s="3">
        <v>681979.34606933594</v>
      </c>
      <c r="IM17" s="3">
        <v>717051.41748046875</v>
      </c>
      <c r="IN17" s="3">
        <v>868120.90490722656</v>
      </c>
      <c r="IO17" s="3">
        <v>804297.05584716797</v>
      </c>
      <c r="IP17" s="3">
        <v>559237.54754638672</v>
      </c>
      <c r="IQ17" s="3">
        <v>392559.95932006824</v>
      </c>
      <c r="IR17" s="3">
        <v>217265.34893798793</v>
      </c>
      <c r="IS17" s="3">
        <v>148901.95086669913</v>
      </c>
      <c r="IT17" s="3">
        <v>133456.05023193356</v>
      </c>
      <c r="IU17" s="3">
        <v>239594.57022094697</v>
      </c>
      <c r="IV17" s="3">
        <v>465909.58062744135</v>
      </c>
      <c r="IW17" s="3">
        <v>614587.123046875</v>
      </c>
      <c r="IX17" s="3">
        <v>682948.99432373047</v>
      </c>
      <c r="IY17" s="3">
        <v>720438.41339111328</v>
      </c>
      <c r="IZ17" s="3">
        <v>870133.02447509731</v>
      </c>
      <c r="JA17" s="3">
        <v>801659.65045165946</v>
      </c>
      <c r="JB17" s="3">
        <v>557634.31390380859</v>
      </c>
      <c r="JC17" s="3">
        <v>392872.52484130801</v>
      </c>
      <c r="JD17" s="3">
        <v>218616.98776245106</v>
      </c>
      <c r="JE17" s="3">
        <v>150361.81732177734</v>
      </c>
      <c r="JF17" s="3">
        <v>136012.58331298822</v>
      </c>
      <c r="JG17" s="3">
        <v>252927.56051635684</v>
      </c>
      <c r="JH17" s="3">
        <v>466028.75628662051</v>
      </c>
      <c r="JI17" s="3">
        <v>619826.19940185547</v>
      </c>
      <c r="JJ17" s="3">
        <v>688734.99621582031</v>
      </c>
      <c r="JK17" s="3">
        <v>726900.69451904297</v>
      </c>
      <c r="JL17" s="3">
        <v>875788.59796142485</v>
      </c>
      <c r="JM17" s="3">
        <v>811009.28601074219</v>
      </c>
      <c r="JN17" s="3">
        <v>564050.70294189453</v>
      </c>
      <c r="JO17" s="3">
        <v>393041.44036865182</v>
      </c>
      <c r="JP17" s="3">
        <v>219357.14270019476</v>
      </c>
      <c r="JQ17" s="3">
        <v>149488.56015014634</v>
      </c>
      <c r="JR17" s="3">
        <v>151562.14294433576</v>
      </c>
      <c r="JS17" s="3">
        <v>258642.99627685465</v>
      </c>
      <c r="JT17" s="3">
        <v>487821.22744750965</v>
      </c>
      <c r="JU17" s="3">
        <v>650914.79846191406</v>
      </c>
      <c r="JV17" s="3">
        <v>718181.34552001953</v>
      </c>
      <c r="JW17" s="3">
        <v>760382.54156494117</v>
      </c>
      <c r="JX17" s="3">
        <v>914621.34460449195</v>
      </c>
      <c r="JY17" s="3">
        <v>849114.72045898391</v>
      </c>
      <c r="JZ17" s="3">
        <v>588852.67980957031</v>
      </c>
      <c r="KA17" s="3">
        <v>414170.34008789004</v>
      </c>
      <c r="KB17" s="3">
        <v>233765.75912475574</v>
      </c>
      <c r="KC17" s="3">
        <v>161335.25714111316</v>
      </c>
    </row>
    <row r="18" spans="2:289" s="14" customFormat="1">
      <c r="B18" s="14" t="s">
        <v>11</v>
      </c>
      <c r="C18" s="23">
        <f t="shared" si="1"/>
        <v>1333.2763302836479</v>
      </c>
      <c r="D18" s="23">
        <f t="shared" si="1"/>
        <v>1439.7686612732334</v>
      </c>
      <c r="E18" s="23">
        <f t="shared" si="1"/>
        <v>1731.2519209097509</v>
      </c>
      <c r="F18" s="23">
        <f t="shared" si="1"/>
        <v>1677.6575291836098</v>
      </c>
      <c r="G18" s="23">
        <f t="shared" si="1"/>
        <v>1752.2028419005198</v>
      </c>
      <c r="H18" s="23">
        <f t="shared" si="1"/>
        <v>1976.3603745558491</v>
      </c>
      <c r="I18" s="23">
        <f t="shared" si="1"/>
        <v>2138.0046129189632</v>
      </c>
      <c r="J18" s="23">
        <f t="shared" si="1"/>
        <v>2229.6287976698723</v>
      </c>
      <c r="K18" s="23">
        <f t="shared" si="1"/>
        <v>2277.2010096539798</v>
      </c>
      <c r="L18" s="23">
        <f t="shared" si="1"/>
        <v>2312.7030985233764</v>
      </c>
      <c r="M18" s="23">
        <f t="shared" si="2"/>
        <v>2377.2814344917074</v>
      </c>
      <c r="N18" s="23">
        <f t="shared" si="2"/>
        <v>2547.8054120344605</v>
      </c>
      <c r="O18" s="23">
        <f t="shared" si="2"/>
        <v>2688.6727123433525</v>
      </c>
      <c r="P18" s="23">
        <f t="shared" si="2"/>
        <v>2799.5700876038932</v>
      </c>
      <c r="Q18" s="23">
        <f t="shared" si="2"/>
        <v>3056.9967715058883</v>
      </c>
      <c r="R18" s="23">
        <f t="shared" si="2"/>
        <v>3170.3917547033707</v>
      </c>
      <c r="S18" s="23">
        <f t="shared" si="2"/>
        <v>3231.5309619717204</v>
      </c>
      <c r="T18" s="23">
        <f t="shared" si="2"/>
        <v>3295.5145684122417</v>
      </c>
      <c r="U18" s="23">
        <f t="shared" si="2"/>
        <v>3277.4230716705697</v>
      </c>
      <c r="V18" s="23">
        <f t="shared" si="2"/>
        <v>3308.7035506172201</v>
      </c>
      <c r="W18" s="23">
        <f t="shared" si="2"/>
        <v>3357.524231259039</v>
      </c>
      <c r="X18" s="23">
        <f t="shared" si="2"/>
        <v>3448.6414456194352</v>
      </c>
      <c r="Y18" s="23"/>
      <c r="Z18" s="23">
        <f>SUM(Z12:Z17)</f>
        <v>1075576.9889392853</v>
      </c>
      <c r="AA18" s="23">
        <f>SUM(AA12:AA17)</f>
        <v>968147.41331481934</v>
      </c>
      <c r="AB18" s="23">
        <f>SUM(AB12:AB17)</f>
        <v>1016300.9543304443</v>
      </c>
      <c r="AC18" s="23">
        <f>SUM(AC12:AC17)</f>
        <v>995122.80589294434</v>
      </c>
      <c r="AD18" s="23">
        <f>SUM(AD12:AD17)</f>
        <v>1124105.4927062988</v>
      </c>
      <c r="AE18" s="23">
        <f>SUM(AE12:AE17)</f>
        <v>1122233.955116272</v>
      </c>
      <c r="AF18" s="23">
        <f>SUM(AF12:AF17)</f>
        <v>972706.93048095703</v>
      </c>
      <c r="AG18" s="23">
        <f>SUM(AG12:AG17)</f>
        <v>1013232.6333618164</v>
      </c>
      <c r="AH18" s="23">
        <f>SUM(AH12:AH17)</f>
        <v>689405.09201049805</v>
      </c>
      <c r="AI18" s="23">
        <f>SUM(AI12:AI17)</f>
        <v>832749.91986083984</v>
      </c>
      <c r="AJ18" s="23">
        <f>SUM(AJ12:AJ17)</f>
        <v>936245.1283454895</v>
      </c>
      <c r="AK18" s="23">
        <f>SUM(AK12:AK17)</f>
        <v>965671.97085189819</v>
      </c>
      <c r="AL18" s="23">
        <f>SUM(AL12:AL17)</f>
        <v>1152204.8108386993</v>
      </c>
      <c r="AM18" s="23">
        <f>SUM(AM12:AM17)</f>
        <v>1001061.6680870056</v>
      </c>
      <c r="AN18" s="23">
        <f>SUM(AN12:AN17)</f>
        <v>1101698.4084625244</v>
      </c>
      <c r="AO18" s="23">
        <f>SUM(AO12:AO17)</f>
        <v>1040398.8727722168</v>
      </c>
      <c r="AP18" s="23">
        <f>SUM(AP12:AP17)</f>
        <v>1156441.173248291</v>
      </c>
      <c r="AQ18" s="23">
        <f>SUM(AQ12:AQ17)</f>
        <v>1192991.0698623657</v>
      </c>
      <c r="AR18" s="23">
        <f>SUM(AR12:AR17)</f>
        <v>1037579.0601196289</v>
      </c>
      <c r="AS18" s="23">
        <f>SUM(AS12:AS17)</f>
        <v>1092258.2046508789</v>
      </c>
      <c r="AT18" s="23">
        <f>SUM(AT12:AT17)</f>
        <v>758291.25790405273</v>
      </c>
      <c r="AU18" s="23">
        <f>SUM(AU12:AU17)</f>
        <v>956955.70930480957</v>
      </c>
      <c r="AV18" s="23">
        <f>SUM(AV12:AV17)</f>
        <v>1035216.8961677551</v>
      </c>
      <c r="AW18" s="23">
        <f>SUM(AW12:AW17)</f>
        <v>1087276.3413352966</v>
      </c>
      <c r="AX18" s="23">
        <f>SUM(AX12:AX17)</f>
        <v>1358862.4773426056</v>
      </c>
      <c r="AY18" s="23">
        <f>SUM(AY12:AY17)</f>
        <v>1190295.5206260681</v>
      </c>
      <c r="AZ18" s="23">
        <f>SUM(AZ12:AZ17)</f>
        <v>1322270.8609771729</v>
      </c>
      <c r="BA18" s="23">
        <f>SUM(BA12:BA17)</f>
        <v>1260169.3954772949</v>
      </c>
      <c r="BB18" s="23">
        <f>SUM(BB12:BB17)</f>
        <v>1403308.9112854004</v>
      </c>
      <c r="BC18" s="23">
        <f>SUM(BC12:BC17)</f>
        <v>1427922.874671936</v>
      </c>
      <c r="BD18" s="23">
        <f>SUM(BD12:BD17)</f>
        <v>1232751.6052856445</v>
      </c>
      <c r="BE18" s="23">
        <f>SUM(BE12:BE17)</f>
        <v>1300301.5697631836</v>
      </c>
      <c r="BF18" s="23">
        <f>SUM(BF12:BF17)</f>
        <v>918457.68075561523</v>
      </c>
      <c r="BG18" s="23">
        <f>SUM(BG12:BG17)</f>
        <v>1173345.3399047852</v>
      </c>
      <c r="BH18" s="23">
        <f>SUM(BH12:BH17)</f>
        <v>1249500.5772590637</v>
      </c>
      <c r="BI18" s="23">
        <f>SUM(BI12:BI17)</f>
        <v>1328580.0138206482</v>
      </c>
      <c r="BJ18" s="23">
        <f>SUM(BJ12:BJ17)</f>
        <v>1310406.1414051056</v>
      </c>
      <c r="BK18" s="23">
        <f>SUM(BK12:BK17)</f>
        <v>1152635.8199424744</v>
      </c>
      <c r="BL18" s="23">
        <f>SUM(BL12:BL17)</f>
        <v>1287383.5815582275</v>
      </c>
      <c r="BM18" s="23">
        <f>SUM(BM12:BM17)</f>
        <v>1224032.0827331543</v>
      </c>
      <c r="BN18" s="23">
        <f>SUM(BN12:BN17)</f>
        <v>1356866.3329162598</v>
      </c>
      <c r="BO18" s="23">
        <f>SUM(BO12:BO17)</f>
        <v>1378896.6785049438</v>
      </c>
      <c r="BP18" s="23">
        <f>SUM(BP12:BP17)</f>
        <v>1191883.8496704102</v>
      </c>
      <c r="BQ18" s="23">
        <f>SUM(BQ12:BQ17)</f>
        <v>1263066.5491333008</v>
      </c>
      <c r="BR18" s="23">
        <f>SUM(BR12:BR17)</f>
        <v>885603.52255249023</v>
      </c>
      <c r="BS18" s="23">
        <f>SUM(BS12:BS17)</f>
        <v>1145274.3866577148</v>
      </c>
      <c r="BT18" s="23">
        <f>SUM(BT12:BT17)</f>
        <v>1210603.6465339661</v>
      </c>
      <c r="BU18" s="23">
        <f>SUM(BU12:BU17)</f>
        <v>1289627.3640403748</v>
      </c>
      <c r="BV18" s="23">
        <f>SUM(BV12:BV17)</f>
        <v>1346371.2409687042</v>
      </c>
      <c r="BW18" s="23">
        <f>SUM(BW12:BW17)</f>
        <v>1254741.9905853271</v>
      </c>
      <c r="BX18" s="23">
        <f>SUM(BX12:BX17)</f>
        <v>1345588.2076873779</v>
      </c>
      <c r="BY18" s="23">
        <f>SUM(BY12:BY17)</f>
        <v>1273385.4434509277</v>
      </c>
      <c r="BZ18" s="23">
        <f>SUM(BZ12:BZ17)</f>
        <v>1404728.3981018066</v>
      </c>
      <c r="CA18" s="23">
        <f>SUM(CA12:CA17)</f>
        <v>1440414.4828872681</v>
      </c>
      <c r="CB18" s="23">
        <f>SUM(CB12:CB17)</f>
        <v>1271970.4415283203</v>
      </c>
      <c r="CC18" s="23">
        <f>SUM(CC12:CC17)</f>
        <v>1340163.1220703125</v>
      </c>
      <c r="CD18" s="23">
        <f>SUM(CD12:CD17)</f>
        <v>944461.40231323242</v>
      </c>
      <c r="CE18" s="23">
        <f>SUM(CE12:CE17)</f>
        <v>1199291.700592041</v>
      </c>
      <c r="CF18" s="23">
        <f>SUM(CF12:CF17)</f>
        <v>1242238.6310920715</v>
      </c>
      <c r="CG18" s="23">
        <f>SUM(CG12:CG17)</f>
        <v>1327994.7019767761</v>
      </c>
      <c r="CH18" s="23">
        <f>SUM(CH12:CH17)</f>
        <v>1437142.5796222687</v>
      </c>
      <c r="CI18" s="23">
        <f>SUM(CI12:CI17)</f>
        <v>1304735.8492393494</v>
      </c>
      <c r="CJ18" s="23">
        <f>SUM(CJ12:CJ17)</f>
        <v>1518573.5089569092</v>
      </c>
      <c r="CK18" s="23">
        <f>SUM(CK12:CK17)</f>
        <v>1457648.3333435059</v>
      </c>
      <c r="CL18" s="23">
        <f>SUM(CL12:CL17)</f>
        <v>1602853.0693664551</v>
      </c>
      <c r="CM18" s="23">
        <f>SUM(CM12:CM17)</f>
        <v>1661373.9582290649</v>
      </c>
      <c r="CN18" s="23">
        <f>SUM(CN12:CN17)</f>
        <v>1528083.5166015625</v>
      </c>
      <c r="CO18" s="23">
        <f>SUM(CO12:CO17)</f>
        <v>1582529.2293701172</v>
      </c>
      <c r="CP18" s="23">
        <f>SUM(CP12:CP17)</f>
        <v>1111297.7613220215</v>
      </c>
      <c r="CQ18" s="23">
        <f>SUM(CQ12:CQ17)</f>
        <v>1352892.7348632808</v>
      </c>
      <c r="CR18" s="23">
        <f>SUM(CR12:CR17)</f>
        <v>1339886.4102516174</v>
      </c>
      <c r="CS18" s="23">
        <f>SUM(CS12:CS17)</f>
        <v>1415899.9299430847</v>
      </c>
      <c r="CT18" s="23">
        <f>SUM(CT12:CT17)</f>
        <v>1568513.9131427701</v>
      </c>
      <c r="CU18" s="23">
        <f>SUM(CU12:CU17)</f>
        <v>1422835.7820030199</v>
      </c>
      <c r="CV18" s="23">
        <f>SUM(CV12:CV17)</f>
        <v>1662016.6459197998</v>
      </c>
      <c r="CW18" s="23">
        <f>SUM(CW12:CW17)</f>
        <v>1581454.6597595215</v>
      </c>
      <c r="CX18" s="23">
        <f>SUM(CX12:CX17)</f>
        <v>1732822.632598877</v>
      </c>
      <c r="CY18" s="23">
        <f>SUM(CY12:CY17)</f>
        <v>1764217.5784683228</v>
      </c>
      <c r="CZ18" s="23">
        <f>SUM(CZ12:CZ17)</f>
        <v>1637578.1400390598</v>
      </c>
      <c r="DA18" s="23">
        <f>SUM(DA12:DA17)</f>
        <v>1695546.52507324</v>
      </c>
      <c r="DB18" s="23">
        <f>SUM(DB12:DB17)</f>
        <v>1222358.6534850998</v>
      </c>
      <c r="DC18" s="23">
        <f>SUM(DC12:DC17)</f>
        <v>1485030.2644287101</v>
      </c>
      <c r="DD18" s="23">
        <f>SUM(DD12:DD17)</f>
        <v>1439472.3607856701</v>
      </c>
      <c r="DE18" s="23">
        <f>SUM(DE12:DE17)</f>
        <v>1517073.2534660299</v>
      </c>
      <c r="DF18" s="23">
        <f>SUM(DF12:DF17)</f>
        <v>1672071.14625556</v>
      </c>
      <c r="DG18" s="23">
        <f>SUM(DG12:DG17)</f>
        <v>1509200.9761314392</v>
      </c>
      <c r="DH18" s="23">
        <f>SUM(DH12:DH17)</f>
        <v>1733129.353805542</v>
      </c>
      <c r="DI18" s="23">
        <f>SUM(DI12:DI17)</f>
        <v>1635454.906829834</v>
      </c>
      <c r="DJ18" s="23">
        <f>SUM(DJ12:DJ17)</f>
        <v>1790816.9389953613</v>
      </c>
      <c r="DK18" s="23">
        <f>SUM(DK12:DK17)</f>
        <v>1821412.3989028931</v>
      </c>
      <c r="DL18" s="23">
        <f>SUM(DL12:DL17)</f>
        <v>1677565.7745214801</v>
      </c>
      <c r="DM18" s="23">
        <f>SUM(DM12:DM17)</f>
        <v>1740867.5815771399</v>
      </c>
      <c r="DN18" s="23">
        <f>SUM(DN12:DN17)</f>
        <v>1268341.4650036599</v>
      </c>
      <c r="DO18" s="23">
        <f>SUM(DO12:DO17)</f>
        <v>1554221.9476171799</v>
      </c>
      <c r="DP18" s="23">
        <f>SUM(DP12:DP17)</f>
        <v>1513545.5164399699</v>
      </c>
      <c r="DQ18" s="23">
        <f>SUM(DQ12:DQ17)</f>
        <v>1614920.2615080201</v>
      </c>
      <c r="DR18" s="23">
        <f>SUM(DR12:DR17)</f>
        <v>1720757.65354072</v>
      </c>
      <c r="DS18" s="23">
        <f>SUM(DS12:DS17)</f>
        <v>1631943.6661224365</v>
      </c>
      <c r="DT18" s="23">
        <f>SUM(DT12:DT17)</f>
        <v>1773078.9102020264</v>
      </c>
      <c r="DU18" s="23">
        <f>SUM(DU12:DU17)</f>
        <v>1666148.5580749512</v>
      </c>
      <c r="DV18" s="23">
        <f>SUM(DV12:DV17)</f>
        <v>1818061.272857666</v>
      </c>
      <c r="DW18" s="23">
        <f>SUM(DW12:DW17)</f>
        <v>1843195.7695083618</v>
      </c>
      <c r="DX18" s="23">
        <f>SUM(DX12:DX17)</f>
        <v>1700959.1433715799</v>
      </c>
      <c r="DY18" s="23">
        <f>SUM(DY12:DY17)</f>
        <v>1753873.47277664</v>
      </c>
      <c r="DZ18" s="23">
        <f>SUM(DZ12:DZ17)</f>
        <v>1326190.9355603</v>
      </c>
      <c r="EA18" s="23">
        <f>SUM(EA12:EA17)</f>
        <v>1582863.6270141602</v>
      </c>
      <c r="EB18" s="23">
        <f>SUM(EB12:EB17)</f>
        <v>1551317.1762275696</v>
      </c>
      <c r="EC18" s="23">
        <f>SUM(EC12:EC17)</f>
        <v>1634543.4835441499</v>
      </c>
      <c r="ED18" s="23">
        <f>SUM(ED12:ED17)</f>
        <v>1769007.1870441437</v>
      </c>
      <c r="EE18" s="23">
        <f>SUM(EE12:EE17)</f>
        <v>1596913.4724082947</v>
      </c>
      <c r="EF18" s="23">
        <f>SUM(EF12:EF17)</f>
        <v>1793686.3068084717</v>
      </c>
      <c r="EG18" s="23">
        <f>SUM(EG12:EG17)</f>
        <v>1666623.4031677246</v>
      </c>
      <c r="EH18" s="23">
        <f>SUM(EH12:EH17)</f>
        <v>1801994.0377502441</v>
      </c>
      <c r="EI18" s="23">
        <f>SUM(EI12:EI17)</f>
        <v>1864166.9554971298</v>
      </c>
      <c r="EJ18" s="23">
        <f>SUM(EJ12:EJ17)</f>
        <v>1727215.6142236299</v>
      </c>
      <c r="EK18" s="23">
        <f>SUM(EK12:EK17)</f>
        <v>1782566.5030761701</v>
      </c>
      <c r="EL18" s="23">
        <f>SUM(EL12:EL17)</f>
        <v>1336884.3344372499</v>
      </c>
      <c r="EM18" s="23">
        <f>SUM(EM12:EM17)</f>
        <v>1619817.3802886901</v>
      </c>
      <c r="EN18" s="23">
        <f>SUM(EN12:EN17)</f>
        <v>1592975.43864212</v>
      </c>
      <c r="EO18" s="23">
        <f>SUM(EO12:EO17)</f>
        <v>1707428.5097209101</v>
      </c>
      <c r="EP18" s="23">
        <f>SUM(EP12:EP17)</f>
        <v>1777836.7401447296</v>
      </c>
      <c r="EQ18" s="23">
        <f>SUM(EQ12:EQ17)</f>
        <v>1617797.6044883728</v>
      </c>
      <c r="ER18" s="23">
        <f>SUM(ER12:ER17)</f>
        <v>1854760.060836792</v>
      </c>
      <c r="ES18" s="23">
        <f>SUM(ES12:ES17)</f>
        <v>1747759.3414001465</v>
      </c>
      <c r="ET18" s="23">
        <f>SUM(ET12:ET17)</f>
        <v>1899976.8602600098</v>
      </c>
      <c r="EU18" s="23">
        <f>SUM(EU12:EU17)</f>
        <v>1920358.9770742799</v>
      </c>
      <c r="EV18" s="23">
        <f>SUM(EV12:EV17)</f>
        <v>1800151.8468432599</v>
      </c>
      <c r="EW18" s="23">
        <f>SUM(EW12:EW17)</f>
        <v>1846092.8560790999</v>
      </c>
      <c r="EX18" s="23">
        <f>SUM(EX12:EX17)</f>
        <v>1381469.4592224101</v>
      </c>
      <c r="EY18" s="23">
        <f>SUM(EY12:EY17)</f>
        <v>1654504.7580810499</v>
      </c>
      <c r="EZ18" s="23">
        <f>SUM(EZ12:EZ17)</f>
        <v>1610064.22046554</v>
      </c>
      <c r="FA18" s="23">
        <f>SUM(FA12:FA17)</f>
        <v>1714212.64125167</v>
      </c>
      <c r="FB18" s="23">
        <f>SUM(FB12:FB17)</f>
        <v>1906280.8648395501</v>
      </c>
      <c r="FC18" s="23">
        <f>SUM(FC12:FC17)</f>
        <v>1739809.90557479</v>
      </c>
      <c r="FD18" s="23">
        <f>SUM(FD12:FD17)</f>
        <v>1976585.785446167</v>
      </c>
      <c r="FE18" s="23">
        <f>SUM(FE12:FE17)</f>
        <v>1872931.3871765137</v>
      </c>
      <c r="FF18" s="23">
        <f>SUM(FF12:FF17)</f>
        <v>2022304.028717041</v>
      </c>
      <c r="FG18" s="23">
        <f>SUM(FG12:FG17)</f>
        <v>2018228.9394302301</v>
      </c>
      <c r="FH18" s="23">
        <f>SUM(FH12:FH17)</f>
        <v>1967922.6363830499</v>
      </c>
      <c r="FI18" s="23">
        <f>SUM(FI12:FI17)</f>
        <v>1961081.2132530201</v>
      </c>
      <c r="FJ18" s="23">
        <f>SUM(FJ12:FJ17)</f>
        <v>1552999.63293075</v>
      </c>
      <c r="FK18" s="23">
        <f>SUM(FK12:FK17)</f>
        <v>1763247.5339126501</v>
      </c>
      <c r="FL18" s="23">
        <f>SUM(FL12:FL17)</f>
        <v>1715093.4199180601</v>
      </c>
      <c r="FM18" s="23">
        <f>SUM(FM12:FM17)</f>
        <v>1822290.0618400499</v>
      </c>
      <c r="FN18" s="23">
        <f>SUM(FN12:FN17)</f>
        <v>1983916.1716998999</v>
      </c>
      <c r="FO18" s="23">
        <f>SUM(FO12:FO17)</f>
        <v>1897887.6759710601</v>
      </c>
      <c r="FP18" s="23">
        <f>SUM(FP12:FP17)</f>
        <v>2069846.2155609098</v>
      </c>
      <c r="FQ18" s="23">
        <f>SUM(FQ12:FQ17)</f>
        <v>1961874.24777221</v>
      </c>
      <c r="FR18" s="23">
        <f>SUM(FR12:FR17)</f>
        <v>2098145.7682189899</v>
      </c>
      <c r="FS18" s="23">
        <f>SUM(FS12:FS17)</f>
        <v>2118039.2601602101</v>
      </c>
      <c r="FT18" s="23">
        <f>SUM(FT12:FT17)</f>
        <v>2080359.1973236001</v>
      </c>
      <c r="FU18" s="23">
        <f>SUM(FU12:FU17)</f>
        <v>2101374.6183258002</v>
      </c>
      <c r="FV18" s="23">
        <f>SUM(FV12:FV17)</f>
        <v>1683010.05788696</v>
      </c>
      <c r="FW18" s="23">
        <f>SUM(FW12:FW17)</f>
        <v>1883023.9387252801</v>
      </c>
      <c r="FX18" s="23">
        <f>SUM(FX12:FX17)</f>
        <v>1811058.1967012</v>
      </c>
      <c r="FY18" s="23">
        <f>SUM(FY12:FY17)</f>
        <v>1928765.7568778901</v>
      </c>
      <c r="FZ18" s="23">
        <f>SUM(FZ12:FZ17)</f>
        <v>2085979.3198090298</v>
      </c>
      <c r="GA18" s="23">
        <f>SUM(GA12:GA17)</f>
        <v>1874956.7911997901</v>
      </c>
      <c r="GB18" s="23">
        <f>SUM(GB12:GB17)</f>
        <v>2138914.6234368798</v>
      </c>
      <c r="GC18" s="23">
        <f>SUM(GC12:GC17)</f>
        <v>2023734.58688354</v>
      </c>
      <c r="GD18" s="23">
        <f>SUM(GD12:GD17)</f>
        <v>2153616.12473812</v>
      </c>
      <c r="GE18" s="23">
        <f>SUM(GE12:GE17)</f>
        <v>2192317.7559365798</v>
      </c>
      <c r="GF18" s="23">
        <f>SUM(GF12:GF17)</f>
        <v>2161323.7434362699</v>
      </c>
      <c r="GG18" s="23">
        <f>SUM(GG12:GG17)</f>
        <v>2195294.6449481202</v>
      </c>
      <c r="GH18" s="23">
        <f>SUM(GH12:GH17)</f>
        <v>1747527.3013281201</v>
      </c>
      <c r="GI18" s="23">
        <f>SUM(GI12:GI17)</f>
        <v>1960536.75072845</v>
      </c>
      <c r="GJ18" s="23">
        <f>SUM(GJ12:GJ17)</f>
        <v>1919780.6082423399</v>
      </c>
      <c r="GK18" s="23">
        <f>SUM(GK12:GK17)</f>
        <v>2070251.71672286</v>
      </c>
      <c r="GL18" s="23">
        <f>SUM(GL12:GL17)</f>
        <v>2330227.7769260402</v>
      </c>
      <c r="GM18" s="23">
        <f>SUM(GM12:GM17)</f>
        <v>2079612.0510740599</v>
      </c>
      <c r="GN18" s="23">
        <f>SUM(GN12:GN17)</f>
        <v>2345630.0121307299</v>
      </c>
      <c r="GO18" s="23">
        <f>SUM(GO12:GO17)</f>
        <v>2243707.3440246498</v>
      </c>
      <c r="GP18" s="23">
        <f>SUM(GP12:GP17)</f>
        <v>2303475.9002990699</v>
      </c>
      <c r="GQ18" s="23">
        <f>SUM(GQ12:GQ17)</f>
        <v>2312947.2654373101</v>
      </c>
      <c r="GR18" s="23">
        <f>SUM(GR12:GR17)</f>
        <v>2316205.5030480898</v>
      </c>
      <c r="GS18" s="23">
        <f>SUM(GS12:GS17)</f>
        <v>2342382.1329843099</v>
      </c>
      <c r="GT18" s="23">
        <f>SUM(GT12:GT17)</f>
        <v>1940167.1776904201</v>
      </c>
      <c r="GU18" s="23">
        <f>SUM(GU12:GU17)</f>
        <v>2155182.0168280001</v>
      </c>
      <c r="GV18" s="23">
        <f>SUM(GV12:GV17)</f>
        <v>2133284.4153092899</v>
      </c>
      <c r="GW18" s="23">
        <f>SUM(GW12:GW17)</f>
        <v>2276470.12263961</v>
      </c>
      <c r="GX18" s="23">
        <f>SUM(GX12:GX17)</f>
        <v>2364522.16943214</v>
      </c>
      <c r="GY18" s="23">
        <f>SUM(GY12:GY17)</f>
        <v>2134026.0814483599</v>
      </c>
      <c r="GZ18" s="23">
        <f>SUM(GZ12:GZ17)</f>
        <v>2433960.7407623199</v>
      </c>
      <c r="HA18" s="23">
        <f>SUM(HA12:HA17)</f>
        <v>2342750.6808496001</v>
      </c>
      <c r="HB18" s="23">
        <f>SUM(HB12:HB17)</f>
        <v>2363128.6780999699</v>
      </c>
      <c r="HC18" s="23">
        <f>SUM(HC12:HC17)</f>
        <v>2369072.8271771199</v>
      </c>
      <c r="HD18" s="23">
        <f>SUM(HD12:HD17)</f>
        <v>2440154.4094030699</v>
      </c>
      <c r="HE18" s="23">
        <f>SUM(HE12:HE17)</f>
        <v>2464221.0162826502</v>
      </c>
      <c r="HF18" s="23">
        <f>SUM(HF12:HF17)</f>
        <v>2034941.1000744598</v>
      </c>
      <c r="HG18" s="23">
        <f>SUM(HG12:HG17)</f>
        <v>2228526.1868508901</v>
      </c>
      <c r="HH18" s="23">
        <f>SUM(HH12:HH17)</f>
        <v>2220406.0916535901</v>
      </c>
      <c r="HI18" s="23">
        <f>SUM(HI12:HI17)</f>
        <v>2376921.7891673599</v>
      </c>
      <c r="HJ18" s="23">
        <f>SUM(HJ12:HJ17)</f>
        <v>2397219.8672809601</v>
      </c>
      <c r="HK18" s="23">
        <f>SUM(HK12:HK17)</f>
        <v>2246725.3987060501</v>
      </c>
      <c r="HL18" s="23">
        <f>SUM(HL12:HL17)</f>
        <v>2459984.9083953798</v>
      </c>
      <c r="HM18" s="23">
        <f>SUM(HM12:HM17)</f>
        <v>2349217.7577545098</v>
      </c>
      <c r="HN18" s="23">
        <f>SUM(HN12:HN17)</f>
        <v>2358489.1293640099</v>
      </c>
      <c r="HO18" s="23">
        <f>SUM(HO12:HO17)</f>
        <v>2364178.1882621702</v>
      </c>
      <c r="HP18" s="23">
        <f>SUM(HP12:HP17)</f>
        <v>2503035.3758575399</v>
      </c>
      <c r="HQ18" s="23">
        <f>SUM(HQ12:HQ17)</f>
        <v>2511911.5973999002</v>
      </c>
      <c r="HR18" s="23">
        <f>SUM(HR12:HR17)</f>
        <v>2195405.8953948901</v>
      </c>
      <c r="HS18" s="23">
        <f>SUM(HS12:HS17)</f>
        <v>2301924.77482185</v>
      </c>
      <c r="HT18" s="23">
        <f>SUM(HT12:HT17)</f>
        <v>2242846.5485370602</v>
      </c>
      <c r="HU18" s="23">
        <f>SUM(HU12:HU17)</f>
        <v>2454828.5281852698</v>
      </c>
      <c r="HV18" s="23">
        <f>SUM(HV12:HV17)</f>
        <v>2475280.7584207798</v>
      </c>
      <c r="HW18" s="23">
        <f>SUM(HW12:HW17)</f>
        <v>2208610.3802684001</v>
      </c>
      <c r="HX18" s="23">
        <f>SUM(HX12:HX17)</f>
        <v>2493028.4217442302</v>
      </c>
      <c r="HY18" s="23">
        <f>SUM(HY12:HY17)</f>
        <v>2439754.1294180299</v>
      </c>
      <c r="HZ18" s="23">
        <f>SUM(HZ12:HZ17)</f>
        <v>2395404.9544351101</v>
      </c>
      <c r="IA18" s="23">
        <f>SUM(IA12:IA17)</f>
        <v>2398393.3286709501</v>
      </c>
      <c r="IB18" s="23">
        <f>SUM(IB12:IB17)</f>
        <v>2548950.3068701099</v>
      </c>
      <c r="IC18" s="23">
        <f>SUM(IC12:IC17)</f>
        <v>2519614.5044506802</v>
      </c>
      <c r="ID18" s="23">
        <f>SUM(ID12:ID17)</f>
        <v>2293516.6284777801</v>
      </c>
      <c r="IE18" s="23">
        <f>SUM(IE12:IE17)</f>
        <v>2293096.8297201502</v>
      </c>
      <c r="IF18" s="23">
        <f>SUM(IF12:IF17)</f>
        <v>2278417.3923370298</v>
      </c>
      <c r="IG18" s="23">
        <f>SUM(IG12:IG17)</f>
        <v>2524639.9844779898</v>
      </c>
      <c r="IH18" s="23">
        <f>SUM(IH12:IH17)</f>
        <v>2507746.0939484402</v>
      </c>
      <c r="II18" s="23">
        <f>SUM(II12:II17)</f>
        <v>2179963.0130342101</v>
      </c>
      <c r="IJ18" s="23">
        <f>SUM(IJ12:IJ17)</f>
        <v>2476437.6210449198</v>
      </c>
      <c r="IK18" s="23">
        <f>SUM(IK12:IK17)</f>
        <v>2418524.2842993098</v>
      </c>
      <c r="IL18" s="23">
        <f>SUM(IL12:IL17)</f>
        <v>2369727.4016101002</v>
      </c>
      <c r="IM18" s="23">
        <f>SUM(IM12:IM17)</f>
        <v>2373745.4418990999</v>
      </c>
      <c r="IN18" s="23">
        <f>SUM(IN12:IN17)</f>
        <v>2543170.7548602298</v>
      </c>
      <c r="IO18" s="23">
        <f>SUM(IO12:IO17)</f>
        <v>2543083.4487501499</v>
      </c>
      <c r="IP18" s="23">
        <f>SUM(IP12:IP17)</f>
        <v>2318724.1508801202</v>
      </c>
      <c r="IQ18" s="23">
        <f>SUM(IQ12:IQ17)</f>
        <v>2232498.6473477101</v>
      </c>
      <c r="IR18" s="23">
        <f>SUM(IR12:IR17)</f>
        <v>2260817.6542915301</v>
      </c>
      <c r="IS18" s="23">
        <f>SUM(IS12:IS17)</f>
        <v>2485787.5958683705</v>
      </c>
      <c r="IT18" s="23">
        <f>SUM(IT12:IT17)</f>
        <v>2509440.0553891701</v>
      </c>
      <c r="IU18" s="23">
        <f>SUM(IU12:IU17)</f>
        <v>2181339.0958845499</v>
      </c>
      <c r="IV18" s="23">
        <f>SUM(IV12:IV17)</f>
        <v>2483079.0759661798</v>
      </c>
      <c r="IW18" s="23">
        <f>SUM(IW12:IW17)</f>
        <v>2370847.9587097098</v>
      </c>
      <c r="IX18" s="23">
        <f>SUM(IX12:IX17)</f>
        <v>2393683.69727905</v>
      </c>
      <c r="IY18" s="23">
        <f>SUM(IY12:IY17)</f>
        <v>2397015.1998721301</v>
      </c>
      <c r="IZ18" s="23">
        <f>SUM(IZ12:IZ17)</f>
        <v>2573200.5547424299</v>
      </c>
      <c r="JA18" s="23">
        <f>SUM(JA12:JA17)</f>
        <v>2509114.2473666305</v>
      </c>
      <c r="JB18" s="23">
        <f>SUM(JB12:JB17)</f>
        <v>2389817.7224328602</v>
      </c>
      <c r="JC18" s="23">
        <f>SUM(JC12:JC17)</f>
        <v>2250023.8657275299</v>
      </c>
      <c r="JD18" s="23">
        <f>SUM(JD12:JD17)</f>
        <v>2329554.6309944098</v>
      </c>
      <c r="JE18" s="23">
        <f>SUM(JE12:JE17)</f>
        <v>2597126.9990421999</v>
      </c>
      <c r="JF18" s="23">
        <f>SUM(JF12:JF17)</f>
        <v>2563699.97725076</v>
      </c>
      <c r="JG18" s="23">
        <f>SUM(JG12:JG17)</f>
        <v>2279665.5205282499</v>
      </c>
      <c r="JH18" s="23">
        <f>SUM(JH12:JH17)</f>
        <v>2509227.7380612101</v>
      </c>
      <c r="JI18" s="23">
        <f>SUM(JI12:JI17)</f>
        <v>2399023.8307824698</v>
      </c>
      <c r="JJ18" s="23">
        <f>SUM(JJ12:JJ17)</f>
        <v>2422982.5038146898</v>
      </c>
      <c r="JK18" s="23">
        <f>SUM(JK12:JK17)</f>
        <v>2430559.0516036898</v>
      </c>
      <c r="JL18" s="23">
        <f>SUM(JL12:JL17)</f>
        <v>2570778.5517504802</v>
      </c>
      <c r="JM18" s="23">
        <f>SUM(JM12:JM17)</f>
        <v>2558352.7854046598</v>
      </c>
      <c r="JN18" s="23">
        <f>SUM(JN12:JN17)</f>
        <v>2464004.6795593202</v>
      </c>
      <c r="JO18" s="23">
        <f>SUM(JO12:JO17)</f>
        <v>2280718.79944854</v>
      </c>
      <c r="JP18" s="23">
        <f>SUM(JP12:JP17)</f>
        <v>2343644.4767090599</v>
      </c>
      <c r="JQ18" s="23">
        <f>SUM(JQ12:JQ17)</f>
        <v>2669834.9324662699</v>
      </c>
      <c r="JR18" s="23">
        <f>SUM(JR12:JR17)</f>
        <v>2626951.8352069799</v>
      </c>
      <c r="JS18" s="23">
        <f>SUM(JS12:JS17)</f>
        <v>2289636.6242332398</v>
      </c>
      <c r="JT18" s="23">
        <f>SUM(JT12:JT17)</f>
        <v>2544216.6091833101</v>
      </c>
      <c r="JU18" s="23">
        <f>SUM(JU12:JU17)</f>
        <v>2434494.4638366699</v>
      </c>
      <c r="JV18" s="23">
        <f>SUM(JV12:JV17)</f>
        <v>2455269.1783142001</v>
      </c>
      <c r="JW18" s="23">
        <f>SUM(JW12:JW17)</f>
        <v>2466993.1982803298</v>
      </c>
      <c r="JX18" s="23">
        <f>SUM(JX12:JX17)</f>
        <v>2598948.8538207998</v>
      </c>
      <c r="JY18" s="23">
        <f>SUM(JY12:JY17)</f>
        <v>2592444.3543243399</v>
      </c>
      <c r="JZ18" s="23">
        <f>SUM(JZ12:JZ17)</f>
        <v>2561995.0121765099</v>
      </c>
      <c r="KA18" s="23">
        <f>SUM(KA12:KA17)</f>
        <v>2365405.2112884498</v>
      </c>
      <c r="KB18" s="23">
        <f>SUM(KB12:KB17)</f>
        <v>2434451.4512824998</v>
      </c>
      <c r="KC18" s="23">
        <f>SUM(KC12:KC17)</f>
        <v>2839292.2716789199</v>
      </c>
    </row>
    <row r="19" spans="2:289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pans="2:289" s="14" customFormat="1">
      <c r="B20" s="14" t="s">
        <v>8</v>
      </c>
      <c r="C20" s="15">
        <f t="shared" ref="C20:X20" si="18">SUMIF($Z$2:$KC$2,C$2,$Z20:$KC20)/SUMIF($Z$2:$KC$2,C$2,$Z$1:$KC$1)</f>
        <v>1333.2763302836479</v>
      </c>
      <c r="D20" s="15">
        <f t="shared" si="18"/>
        <v>1439.7686612732334</v>
      </c>
      <c r="E20" s="15">
        <f t="shared" si="18"/>
        <v>1731.2519209097509</v>
      </c>
      <c r="F20" s="15">
        <f t="shared" si="18"/>
        <v>1677.6575291836098</v>
      </c>
      <c r="G20" s="15">
        <f t="shared" si="18"/>
        <v>1752.2028419005198</v>
      </c>
      <c r="H20" s="15">
        <f t="shared" si="18"/>
        <v>1962.2298078750723</v>
      </c>
      <c r="I20" s="15">
        <f t="shared" si="18"/>
        <v>2093.7996960740466</v>
      </c>
      <c r="J20" s="15">
        <f t="shared" si="18"/>
        <v>2167.0757710192324</v>
      </c>
      <c r="K20" s="15">
        <f t="shared" si="18"/>
        <v>2212.4019590448434</v>
      </c>
      <c r="L20" s="15">
        <f t="shared" si="18"/>
        <v>2242.1356793001919</v>
      </c>
      <c r="M20" s="15">
        <f t="shared" si="18"/>
        <v>2293.6358830268055</v>
      </c>
      <c r="N20" s="15">
        <f t="shared" si="18"/>
        <v>2423.1529165331581</v>
      </c>
      <c r="O20" s="15">
        <f t="shared" si="18"/>
        <v>2566.8369039834665</v>
      </c>
      <c r="P20" s="15">
        <f t="shared" si="18"/>
        <v>2661.2371199138729</v>
      </c>
      <c r="Q20" s="15">
        <f t="shared" si="18"/>
        <v>2788.3902189017767</v>
      </c>
      <c r="R20" s="15">
        <f t="shared" si="18"/>
        <v>2837.409328455627</v>
      </c>
      <c r="S20" s="15">
        <f t="shared" si="18"/>
        <v>2865.7611904371784</v>
      </c>
      <c r="T20" s="15">
        <f t="shared" si="18"/>
        <v>2900.2828998555178</v>
      </c>
      <c r="U20" s="15">
        <f t="shared" si="18"/>
        <v>2912.8220346530679</v>
      </c>
      <c r="V20" s="15">
        <f t="shared" si="18"/>
        <v>2951.5028128697941</v>
      </c>
      <c r="W20" s="15">
        <f t="shared" si="18"/>
        <v>2968.4660012162535</v>
      </c>
      <c r="X20" s="15">
        <f t="shared" si="18"/>
        <v>3005.1750074170131</v>
      </c>
      <c r="Y20" s="15"/>
      <c r="Z20" s="16">
        <f>IF(Z18&gt;Z10,Z10,Z18)</f>
        <v>1075576.9889392853</v>
      </c>
      <c r="AA20" s="16">
        <f>IF(AA18&gt;AA10,AA10,AA18)</f>
        <v>968147.41331481934</v>
      </c>
      <c r="AB20" s="16">
        <f>IF(AB18&gt;AB10,AB10,AB18)</f>
        <v>1016300.9543304443</v>
      </c>
      <c r="AC20" s="16">
        <f>IF(AC18&gt;AC10,AC10,AC18)</f>
        <v>995122.80589294434</v>
      </c>
      <c r="AD20" s="16">
        <f>IF(AD18&gt;AD10,AD10,AD18)</f>
        <v>1124105.4927062988</v>
      </c>
      <c r="AE20" s="16">
        <f>IF(AE18&gt;AE10,AE10,AE18)</f>
        <v>1122233.955116272</v>
      </c>
      <c r="AF20" s="16">
        <f>IF(AF18&gt;AF10,AF10,AF18)</f>
        <v>972706.93048095703</v>
      </c>
      <c r="AG20" s="16">
        <f>IF(AG18&gt;AG10,AG10,AG18)</f>
        <v>1013232.6333618164</v>
      </c>
      <c r="AH20" s="16">
        <f>IF(AH18&gt;AH10,AH10,AH18)</f>
        <v>689405.09201049805</v>
      </c>
      <c r="AI20" s="16">
        <f>IF(AI18&gt;AI10,AI10,AI18)</f>
        <v>832749.91986083984</v>
      </c>
      <c r="AJ20" s="16">
        <f>IF(AJ18&gt;AJ10,AJ10,AJ18)</f>
        <v>936245.1283454895</v>
      </c>
      <c r="AK20" s="16">
        <f>IF(AK18&gt;AK10,AK10,AK18)</f>
        <v>965671.97085189819</v>
      </c>
      <c r="AL20" s="16">
        <f>IF(AL18&gt;AL10,AL10,AL18)</f>
        <v>1152204.8108386993</v>
      </c>
      <c r="AM20" s="16">
        <f>IF(AM18&gt;AM10,AM10,AM18)</f>
        <v>1001061.6680870056</v>
      </c>
      <c r="AN20" s="16">
        <f>IF(AN18&gt;AN10,AN10,AN18)</f>
        <v>1101698.4084625244</v>
      </c>
      <c r="AO20" s="16">
        <f>IF(AO18&gt;AO10,AO10,AO18)</f>
        <v>1040398.8727722168</v>
      </c>
      <c r="AP20" s="16">
        <f>IF(AP18&gt;AP10,AP10,AP18)</f>
        <v>1156441.173248291</v>
      </c>
      <c r="AQ20" s="16">
        <f>IF(AQ18&gt;AQ10,AQ10,AQ18)</f>
        <v>1192991.0698623657</v>
      </c>
      <c r="AR20" s="16">
        <f>IF(AR18&gt;AR10,AR10,AR18)</f>
        <v>1037579.0601196289</v>
      </c>
      <c r="AS20" s="16">
        <f>IF(AS18&gt;AS10,AS10,AS18)</f>
        <v>1092258.2046508789</v>
      </c>
      <c r="AT20" s="16">
        <f>IF(AT18&gt;AT10,AT10,AT18)</f>
        <v>758291.25790405273</v>
      </c>
      <c r="AU20" s="16">
        <f>IF(AU18&gt;AU10,AU10,AU18)</f>
        <v>956955.70930480957</v>
      </c>
      <c r="AV20" s="16">
        <f>IF(AV18&gt;AV10,AV10,AV18)</f>
        <v>1035216.8961677551</v>
      </c>
      <c r="AW20" s="16">
        <f>IF(AW18&gt;AW10,AW10,AW18)</f>
        <v>1087276.3413352966</v>
      </c>
      <c r="AX20" s="16">
        <f>IF(AX18&gt;AX10,AX10,AX18)</f>
        <v>1358862.4773426056</v>
      </c>
      <c r="AY20" s="16">
        <f>IF(AY18&gt;AY10,AY10,AY18)</f>
        <v>1190295.5206260681</v>
      </c>
      <c r="AZ20" s="16">
        <f>IF(AZ18&gt;AZ10,AZ10,AZ18)</f>
        <v>1322270.8609771729</v>
      </c>
      <c r="BA20" s="16">
        <f>IF(BA18&gt;BA10,BA10,BA18)</f>
        <v>1260169.3954772949</v>
      </c>
      <c r="BB20" s="16">
        <f>IF(BB18&gt;BB10,BB10,BB18)</f>
        <v>1403308.9112854004</v>
      </c>
      <c r="BC20" s="16">
        <f>IF(BC18&gt;BC10,BC10,BC18)</f>
        <v>1427922.874671936</v>
      </c>
      <c r="BD20" s="16">
        <f>IF(BD18&gt;BD10,BD10,BD18)</f>
        <v>1232751.6052856445</v>
      </c>
      <c r="BE20" s="16">
        <f>IF(BE18&gt;BE10,BE10,BE18)</f>
        <v>1300301.5697631836</v>
      </c>
      <c r="BF20" s="16">
        <f>IF(BF18&gt;BF10,BF10,BF18)</f>
        <v>918457.68075561523</v>
      </c>
      <c r="BG20" s="16">
        <f>IF(BG18&gt;BG10,BG10,BG18)</f>
        <v>1173345.3399047852</v>
      </c>
      <c r="BH20" s="16">
        <f>IF(BH18&gt;BH10,BH10,BH18)</f>
        <v>1249500.5772590637</v>
      </c>
      <c r="BI20" s="16">
        <f>IF(BI18&gt;BI10,BI10,BI18)</f>
        <v>1328580.0138206482</v>
      </c>
      <c r="BJ20" s="16">
        <f>IF(BJ18&gt;BJ10,BJ10,BJ18)</f>
        <v>1310406.1414051056</v>
      </c>
      <c r="BK20" s="16">
        <f>IF(BK18&gt;BK10,BK10,BK18)</f>
        <v>1152635.8199424744</v>
      </c>
      <c r="BL20" s="16">
        <f>IF(BL18&gt;BL10,BL10,BL18)</f>
        <v>1287383.5815582275</v>
      </c>
      <c r="BM20" s="16">
        <f>IF(BM18&gt;BM10,BM10,BM18)</f>
        <v>1224032.0827331543</v>
      </c>
      <c r="BN20" s="16">
        <f>IF(BN18&gt;BN10,BN10,BN18)</f>
        <v>1356866.3329162598</v>
      </c>
      <c r="BO20" s="16">
        <f>IF(BO18&gt;BO10,BO10,BO18)</f>
        <v>1378896.6785049438</v>
      </c>
      <c r="BP20" s="16">
        <f>IF(BP18&gt;BP10,BP10,BP18)</f>
        <v>1191883.8496704102</v>
      </c>
      <c r="BQ20" s="16">
        <f>IF(BQ18&gt;BQ10,BQ10,BQ18)</f>
        <v>1263066.5491333008</v>
      </c>
      <c r="BR20" s="16">
        <f>IF(BR18&gt;BR10,BR10,BR18)</f>
        <v>885603.52255249023</v>
      </c>
      <c r="BS20" s="16">
        <f>IF(BS18&gt;BS10,BS10,BS18)</f>
        <v>1145274.3866577148</v>
      </c>
      <c r="BT20" s="16">
        <f>IF(BT18&gt;BT10,BT10,BT18)</f>
        <v>1210603.6465339661</v>
      </c>
      <c r="BU20" s="16">
        <f>IF(BU18&gt;BU10,BU10,BU18)</f>
        <v>1289627.3640403748</v>
      </c>
      <c r="BV20" s="16">
        <f>IF(BV18&gt;BV10,BV10,BV18)</f>
        <v>1346371.2409687042</v>
      </c>
      <c r="BW20" s="16">
        <f>IF(BW18&gt;BW10,BW10,BW18)</f>
        <v>1254741.9905853271</v>
      </c>
      <c r="BX20" s="16">
        <f>IF(BX18&gt;BX10,BX10,BX18)</f>
        <v>1345588.2076873779</v>
      </c>
      <c r="BY20" s="16">
        <f>IF(BY18&gt;BY10,BY10,BY18)</f>
        <v>1273385.4434509277</v>
      </c>
      <c r="BZ20" s="16">
        <f>IF(BZ18&gt;BZ10,BZ10,BZ18)</f>
        <v>1404728.3981018066</v>
      </c>
      <c r="CA20" s="16">
        <f>IF(CA18&gt;CA10,CA10,CA18)</f>
        <v>1440414.4828872681</v>
      </c>
      <c r="CB20" s="16">
        <f>IF(CB18&gt;CB10,CB10,CB18)</f>
        <v>1271970.4415283203</v>
      </c>
      <c r="CC20" s="16">
        <f>IF(CC18&gt;CC10,CC10,CC18)</f>
        <v>1340163.1220703125</v>
      </c>
      <c r="CD20" s="16">
        <f>IF(CD18&gt;CD10,CD10,CD18)</f>
        <v>944461.40231323242</v>
      </c>
      <c r="CE20" s="16">
        <f>IF(CE18&gt;CE10,CE10,CE18)</f>
        <v>1199291.700592041</v>
      </c>
      <c r="CF20" s="16">
        <f>IF(CF18&gt;CF10,CF10,CF18)</f>
        <v>1242238.6310920715</v>
      </c>
      <c r="CG20" s="16">
        <f>IF(CG18&gt;CG10,CG10,CG18)</f>
        <v>1327994.7019767761</v>
      </c>
      <c r="CH20" s="16">
        <f>IF(CH18&gt;CH10,CH10,CH18)</f>
        <v>1437142.5796222687</v>
      </c>
      <c r="CI20" s="16">
        <f>IF(CI18&gt;CI10,CI10,CI18)</f>
        <v>1304735.8492393494</v>
      </c>
      <c r="CJ20" s="16">
        <f>IF(CJ18&gt;CJ10,CJ10,CJ18)</f>
        <v>1518573.5089569092</v>
      </c>
      <c r="CK20" s="16">
        <f>IF(CK18&gt;CK10,CK10,CK18)</f>
        <v>1457648.3333435059</v>
      </c>
      <c r="CL20" s="16">
        <f>IF(CL18&gt;CL10,CL10,CL18)</f>
        <v>1585739.446136713</v>
      </c>
      <c r="CM20" s="16">
        <f>IF(CM18&gt;CM10,CM10,CM18)</f>
        <v>1554703.8173352028</v>
      </c>
      <c r="CN20" s="16">
        <f>IF(CN18&gt;CN10,CN10,CN18)</f>
        <v>1528083.5166015625</v>
      </c>
      <c r="CO20" s="16">
        <f>IF(CO18&gt;CO10,CO10,CO18)</f>
        <v>1582529.2293701172</v>
      </c>
      <c r="CP20" s="16">
        <f>IF(CP18&gt;CP10,CP10,CP18)</f>
        <v>1111297.7613220215</v>
      </c>
      <c r="CQ20" s="16">
        <f>IF(CQ18&gt;CQ10,CQ10,CQ18)</f>
        <v>1352892.7348632808</v>
      </c>
      <c r="CR20" s="16">
        <f>IF(CR18&gt;CR10,CR10,CR18)</f>
        <v>1339886.4102516174</v>
      </c>
      <c r="CS20" s="16">
        <f>IF(CS18&gt;CS10,CS10,CS18)</f>
        <v>1415899.9299430847</v>
      </c>
      <c r="CT20" s="16">
        <f>IF(CT18&gt;CT10,CT10,CT18)</f>
        <v>1568513.9131427701</v>
      </c>
      <c r="CU20" s="16">
        <f>IF(CU18&gt;CU10,CU10,CU18)</f>
        <v>1422835.7820030199</v>
      </c>
      <c r="CV20" s="16">
        <f>IF(CV18&gt;CV10,CV10,CV18)</f>
        <v>1662016.6459197998</v>
      </c>
      <c r="CW20" s="16">
        <f>IF(CW18&gt;CW10,CW10,CW18)</f>
        <v>1581454.6597595215</v>
      </c>
      <c r="CX20" s="16">
        <f>IF(CX18&gt;CX10,CX10,CX18)</f>
        <v>1594841.0657131341</v>
      </c>
      <c r="CY20" s="16">
        <f>IF(CY18&gt;CY10,CY10,CY18)</f>
        <v>1572497.2931442831</v>
      </c>
      <c r="CZ20" s="16">
        <f>IF(CZ18&gt;CZ10,CZ10,CZ18)</f>
        <v>1626159.802576957</v>
      </c>
      <c r="DA20" s="16">
        <f>IF(DA18&gt;DA10,DA10,DA18)</f>
        <v>1649431.6431836539</v>
      </c>
      <c r="DB20" s="16">
        <f>IF(DB18&gt;DB10,DB10,DB18)</f>
        <v>1222358.6534850998</v>
      </c>
      <c r="DC20" s="16">
        <f>IF(DC18&gt;DC10,DC10,DC18)</f>
        <v>1485030.2644287101</v>
      </c>
      <c r="DD20" s="16">
        <f>IF(DD18&gt;DD10,DD10,DD18)</f>
        <v>1439472.3607856701</v>
      </c>
      <c r="DE20" s="16">
        <f>IF(DE18&gt;DE10,DE10,DE18)</f>
        <v>1517073.2534660299</v>
      </c>
      <c r="DF20" s="16">
        <f>IF(DF18&gt;DF10,DF10,DF18)</f>
        <v>1672071.14625556</v>
      </c>
      <c r="DG20" s="16">
        <f>IF(DG18&gt;DG10,DG10,DG18)</f>
        <v>1509200.9761314392</v>
      </c>
      <c r="DH20" s="16">
        <f>IF(DH18&gt;DH10,DH10,DH18)</f>
        <v>1733129.353805542</v>
      </c>
      <c r="DI20" s="16">
        <f>IF(DI18&gt;DI10,DI10,DI18)</f>
        <v>1635454.906829834</v>
      </c>
      <c r="DJ20" s="16">
        <f>IF(DJ18&gt;DJ10,DJ10,DJ18)</f>
        <v>1607177.0684191862</v>
      </c>
      <c r="DK20" s="16">
        <f>IF(DK18&gt;DK10,DK10,DK18)</f>
        <v>1573202.797468008</v>
      </c>
      <c r="DL20" s="16">
        <f>IF(DL18&gt;DL10,DL10,DL18)</f>
        <v>1638721.952704313</v>
      </c>
      <c r="DM20" s="16">
        <f>IF(DM18&gt;DM10,DM10,DM18)</f>
        <v>1663596.3619457621</v>
      </c>
      <c r="DN20" s="16">
        <f>IF(DN18&gt;DN10,DN10,DN18)</f>
        <v>1268341.4650036599</v>
      </c>
      <c r="DO20" s="16">
        <f>IF(DO18&gt;DO10,DO10,DO18)</f>
        <v>1554221.9476171799</v>
      </c>
      <c r="DP20" s="16">
        <f>IF(DP18&gt;DP10,DP10,DP18)</f>
        <v>1513545.5164399699</v>
      </c>
      <c r="DQ20" s="16">
        <f>IF(DQ18&gt;DQ10,DQ10,DQ18)</f>
        <v>1614920.2615080201</v>
      </c>
      <c r="DR20" s="16">
        <f>IF(DR18&gt;DR10,DR10,DR18)</f>
        <v>1720757.65354072</v>
      </c>
      <c r="DS20" s="16">
        <f>IF(DS18&gt;DS10,DS10,DS18)</f>
        <v>1631943.6661224365</v>
      </c>
      <c r="DT20" s="16">
        <f>IF(DT18&gt;DT10,DT10,DT18)</f>
        <v>1773078.9102020264</v>
      </c>
      <c r="DU20" s="16">
        <f>IF(DU18&gt;DU10,DU10,DU18)</f>
        <v>1666148.5580749512</v>
      </c>
      <c r="DV20" s="16">
        <f>IF(DV18&gt;DV10,DV10,DV18)</f>
        <v>1621564.0565355369</v>
      </c>
      <c r="DW20" s="16">
        <f>IF(DW18&gt;DW10,DW10,DW18)</f>
        <v>1590927.2505903461</v>
      </c>
      <c r="DX20" s="16">
        <f>IF(DX18&gt;DX10,DX10,DX18)</f>
        <v>1653259.5819928879</v>
      </c>
      <c r="DY20" s="16">
        <f>IF(DY18&gt;DY10,DY10,DY18)</f>
        <v>1681143.9088448221</v>
      </c>
      <c r="DZ20" s="16">
        <f>IF(DZ18&gt;DZ10,DZ10,DZ18)</f>
        <v>1326190.9355603</v>
      </c>
      <c r="EA20" s="16">
        <f>IF(EA18&gt;EA10,EA10,EA18)</f>
        <v>1582863.6270141602</v>
      </c>
      <c r="EB20" s="16">
        <f>IF(EB18&gt;EB10,EB10,EB18)</f>
        <v>1551317.1762275696</v>
      </c>
      <c r="EC20" s="16">
        <f>IF(EC18&gt;EC10,EC10,EC18)</f>
        <v>1634543.4835441499</v>
      </c>
      <c r="ED20" s="16">
        <f>IF(ED18&gt;ED10,ED10,ED18)</f>
        <v>1769007.1870441437</v>
      </c>
      <c r="EE20" s="16">
        <f>IF(EE18&gt;EE10,EE10,EE18)</f>
        <v>1596913.4724082947</v>
      </c>
      <c r="EF20" s="16">
        <f>IF(EF18&gt;EF10,EF10,EF18)</f>
        <v>1793686.3068084717</v>
      </c>
      <c r="EG20" s="16">
        <f>IF(EG18&gt;EG10,EG10,EG18)</f>
        <v>1666623.4031677246</v>
      </c>
      <c r="EH20" s="16">
        <f>IF(EH18&gt;EH10,EH10,EH18)</f>
        <v>1608308.489618886</v>
      </c>
      <c r="EI20" s="16">
        <f>IF(EI18&gt;EI10,EI10,EI18)</f>
        <v>1602676.8422712351</v>
      </c>
      <c r="EJ20" s="16">
        <f>IF(EJ18&gt;EJ10,EJ10,EJ18)</f>
        <v>1667069.8025445519</v>
      </c>
      <c r="EK20" s="16">
        <f>IF(EK18&gt;EK10,EK10,EK18)</f>
        <v>1679717.3837174049</v>
      </c>
      <c r="EL20" s="16">
        <f>IF(EL18&gt;EL10,EL10,EL18)</f>
        <v>1336884.3344372499</v>
      </c>
      <c r="EM20" s="16">
        <f>IF(EM18&gt;EM10,EM10,EM18)</f>
        <v>1619817.3802886901</v>
      </c>
      <c r="EN20" s="16">
        <f>IF(EN18&gt;EN10,EN10,EN18)</f>
        <v>1592975.43864212</v>
      </c>
      <c r="EO20" s="16">
        <f>IF(EO18&gt;EO10,EO10,EO18)</f>
        <v>1707428.5097209101</v>
      </c>
      <c r="EP20" s="16">
        <f>IF(EP18&gt;EP10,EP10,EP18)</f>
        <v>1777836.7401447296</v>
      </c>
      <c r="EQ20" s="16">
        <f>IF(EQ18&gt;EQ10,EQ10,EQ18)</f>
        <v>1617797.6044883728</v>
      </c>
      <c r="ER20" s="16">
        <f>IF(ER18&gt;ER10,ER10,ER18)</f>
        <v>1854760.060836792</v>
      </c>
      <c r="ES20" s="16">
        <f>IF(ES18&gt;ES10,ES10,ES18)</f>
        <v>1747759.3414001465</v>
      </c>
      <c r="ET20" s="16">
        <f>IF(ET18&gt;ET10,ET10,ET18)</f>
        <v>1647219.230361565</v>
      </c>
      <c r="EU20" s="16">
        <f>IF(EU18&gt;EU10,EU10,EU18)</f>
        <v>1643508.2026332971</v>
      </c>
      <c r="EV20" s="16">
        <f>IF(EV18&gt;EV10,EV10,EV18)</f>
        <v>1708696.8218471911</v>
      </c>
      <c r="EW20" s="16">
        <f>IF(EW18&gt;EW10,EW10,EW18)</f>
        <v>1734421.254582054</v>
      </c>
      <c r="EX20" s="16">
        <f>IF(EX18&gt;EX10,EX10,EX18)</f>
        <v>1381469.4592224101</v>
      </c>
      <c r="EY20" s="16">
        <f>IF(EY18&gt;EY10,EY10,EY18)</f>
        <v>1654504.7580810499</v>
      </c>
      <c r="EZ20" s="16">
        <f>IF(EZ18&gt;EZ10,EZ10,EZ18)</f>
        <v>1610064.22046554</v>
      </c>
      <c r="FA20" s="16">
        <f>IF(FA18&gt;FA10,FA10,FA18)</f>
        <v>1714212.64125167</v>
      </c>
      <c r="FB20" s="16">
        <f>IF(FB18&gt;FB10,FB10,FB18)</f>
        <v>1906280.8648395501</v>
      </c>
      <c r="FC20" s="16">
        <f>IF(FC18&gt;FC10,FC10,FC18)</f>
        <v>1739809.90557479</v>
      </c>
      <c r="FD20" s="16">
        <f>IF(FD18&gt;FD10,FD10,FD18)</f>
        <v>1976585.785446167</v>
      </c>
      <c r="FE20" s="16">
        <f>IF(FE18&gt;FE10,FE10,FE18)</f>
        <v>1872931.3871765137</v>
      </c>
      <c r="FF20" s="16">
        <f>IF(FF18&gt;FF10,FF10,FF18)</f>
        <v>1678574.0788781701</v>
      </c>
      <c r="FG20" s="16">
        <f>IF(FG18&gt;FG10,FG10,FG18)</f>
        <v>1669248.6793801191</v>
      </c>
      <c r="FH20" s="16">
        <f>IF(FH18&gt;FH10,FH10,FH18)</f>
        <v>1751834.7350542261</v>
      </c>
      <c r="FI20" s="16">
        <f>IF(FI18&gt;FI10,FI10,FI18)</f>
        <v>1777923.4638794169</v>
      </c>
      <c r="FJ20" s="16">
        <f>IF(FJ18&gt;FJ10,FJ10,FJ18)</f>
        <v>1552999.63293075</v>
      </c>
      <c r="FK20" s="16">
        <f>IF(FK18&gt;FK10,FK10,FK18)</f>
        <v>1763247.5339126501</v>
      </c>
      <c r="FL20" s="16">
        <f>IF(FL18&gt;FL10,FL10,FL18)</f>
        <v>1715093.4199180601</v>
      </c>
      <c r="FM20" s="16">
        <f>IF(FM18&gt;FM10,FM10,FM18)</f>
        <v>1822290.0618400499</v>
      </c>
      <c r="FN20" s="16">
        <f>IF(FN18&gt;FN10,FN10,FN18)</f>
        <v>1983916.1716998999</v>
      </c>
      <c r="FO20" s="16">
        <f>IF(FO18&gt;FO10,FO10,FO18)</f>
        <v>1897887.6759710601</v>
      </c>
      <c r="FP20" s="16">
        <f>IF(FP18&gt;FP10,FP10,FP18)</f>
        <v>2069846.2155609098</v>
      </c>
      <c r="FQ20" s="16">
        <f>IF(FQ18&gt;FQ10,FQ10,FQ18)</f>
        <v>1961874.24777221</v>
      </c>
      <c r="FR20" s="16">
        <f>IF(FR18&gt;FR10,FR10,FR18)</f>
        <v>1794782.4437905191</v>
      </c>
      <c r="FS20" s="16">
        <f>IF(FS18&gt;FS10,FS10,FS18)</f>
        <v>1774710.7393349588</v>
      </c>
      <c r="FT20" s="16">
        <f>IF(FT18&gt;FT10,FT10,FT18)</f>
        <v>1867891.4109102092</v>
      </c>
      <c r="FU20" s="16">
        <f>IF(FU18&gt;FU10,FU10,FU18)</f>
        <v>1890328.5093596708</v>
      </c>
      <c r="FV20" s="16">
        <f>IF(FV18&gt;FV10,FV10,FV18)</f>
        <v>1683010.05788696</v>
      </c>
      <c r="FW20" s="16">
        <f>IF(FW18&gt;FW10,FW10,FW18)</f>
        <v>1883023.9387252801</v>
      </c>
      <c r="FX20" s="16">
        <f>IF(FX18&gt;FX10,FX10,FX18)</f>
        <v>1811058.1967012</v>
      </c>
      <c r="FY20" s="16">
        <f>IF(FY18&gt;FY10,FY10,FY18)</f>
        <v>1928765.7568778901</v>
      </c>
      <c r="FZ20" s="16">
        <f>IF(FZ18&gt;FZ10,FZ10,FZ18)</f>
        <v>2085979.3198090298</v>
      </c>
      <c r="GA20" s="16">
        <f>IF(GA18&gt;GA10,GA10,GA18)</f>
        <v>1874956.7911997901</v>
      </c>
      <c r="GB20" s="16">
        <f>IF(GB18&gt;GB10,GB10,GB18)</f>
        <v>2138914.6234368798</v>
      </c>
      <c r="GC20" s="16">
        <f>IF(GC18&gt;GC10,GC10,GC18)</f>
        <v>2023734.58688354</v>
      </c>
      <c r="GD20" s="16">
        <f>IF(GD18&gt;GD10,GD10,GD18)</f>
        <v>1833888.1877153241</v>
      </c>
      <c r="GE20" s="16">
        <f>IF(GE18&gt;GE10,GE10,GE18)</f>
        <v>1825818.9182729409</v>
      </c>
      <c r="GF20" s="16">
        <f>IF(GF18&gt;GF10,GF10,GF18)</f>
        <v>1911267.8005312469</v>
      </c>
      <c r="GG20" s="16">
        <f>IF(GG18&gt;GG10,GG10,GG18)</f>
        <v>1939278.2578962338</v>
      </c>
      <c r="GH20" s="16">
        <f>IF(GH18&gt;GH10,GH10,GH18)</f>
        <v>1747527.3013281201</v>
      </c>
      <c r="GI20" s="16">
        <f>IF(GI18&gt;GI10,GI10,GI18)</f>
        <v>1941039.0584072222</v>
      </c>
      <c r="GJ20" s="16">
        <f>IF(GJ18&gt;GJ10,GJ10,GJ18)</f>
        <v>1919780.6082423399</v>
      </c>
      <c r="GK20" s="16">
        <f>IF(GK18&gt;GK10,GK10,GK18)</f>
        <v>2070251.71672286</v>
      </c>
      <c r="GL20" s="16">
        <f>IF(GL18&gt;GL10,GL10,GL18)</f>
        <v>2298265.101080548</v>
      </c>
      <c r="GM20" s="16">
        <f>IF(GM18&gt;GM10,GM10,GM18)</f>
        <v>2079335.1426168019</v>
      </c>
      <c r="GN20" s="16">
        <f>IF(GN18&gt;GN10,GN10,GN18)</f>
        <v>2182269.5522204489</v>
      </c>
      <c r="GO20" s="16">
        <f>IF(GO18&gt;GO10,GO10,GO18)</f>
        <v>2102418.1750832507</v>
      </c>
      <c r="GP20" s="16">
        <f>IF(GP18&gt;GP10,GP10,GP18)</f>
        <v>1805529.4153721251</v>
      </c>
      <c r="GQ20" s="16">
        <f>IF(GQ18&gt;GQ10,GQ10,GQ18)</f>
        <v>1822219.637077387</v>
      </c>
      <c r="GR20" s="16">
        <f>IF(GR18&gt;GR10,GR10,GR18)</f>
        <v>1942600.019611171</v>
      </c>
      <c r="GS20" s="16">
        <f>IF(GS18&gt;GS10,GS10,GS18)</f>
        <v>1943651.8772766981</v>
      </c>
      <c r="GT20" s="16">
        <f>IF(GT18&gt;GT10,GT10,GT18)</f>
        <v>1851805.4899970631</v>
      </c>
      <c r="GU20" s="16">
        <f>IF(GU18&gt;GU10,GU10,GU18)</f>
        <v>1988449.369295164</v>
      </c>
      <c r="GV20" s="16">
        <f>IF(GV18&gt;GV10,GV10,GV18)</f>
        <v>2133284.4153092899</v>
      </c>
      <c r="GW20" s="16">
        <f>IF(GW18&gt;GW10,GW10,GW18)</f>
        <v>2276470.12263961</v>
      </c>
      <c r="GX20" s="16">
        <f>IF(GX18&gt;GX10,GX10,GX18)</f>
        <v>2314976.4186118101</v>
      </c>
      <c r="GY20" s="16">
        <f>IF(GY18&gt;GY10,GY10,GY18)</f>
        <v>2106748.6752286358</v>
      </c>
      <c r="GZ20" s="16">
        <f>IF(GZ18&gt;GZ10,GZ10,GZ18)</f>
        <v>2204804.7142542629</v>
      </c>
      <c r="HA20" s="16">
        <f>IF(HA18&gt;HA10,HA10,HA18)</f>
        <v>2132206.0322651342</v>
      </c>
      <c r="HB20" s="16">
        <f>IF(HB18&gt;HB10,HB10,HB18)</f>
        <v>1832147.3194915759</v>
      </c>
      <c r="HC20" s="16">
        <f>IF(HC18&gt;HC10,HC10,HC18)</f>
        <v>1841653.1704128331</v>
      </c>
      <c r="HD20" s="16">
        <f>IF(HD18&gt;HD10,HD10,HD18)</f>
        <v>1963551.2653768891</v>
      </c>
      <c r="HE20" s="16">
        <f>IF(HE18&gt;HE10,HE10,HE18)</f>
        <v>1984121.5791947572</v>
      </c>
      <c r="HF20" s="16">
        <f>IF(HF18&gt;HF10,HF10,HF18)</f>
        <v>1883340.2784194238</v>
      </c>
      <c r="HG20" s="16">
        <f>IF(HG18&gt;HG10,HG10,HG18)</f>
        <v>2014896.479204338</v>
      </c>
      <c r="HH20" s="16">
        <f>IF(HH18&gt;HH10,HH10,HH18)</f>
        <v>2218240.3276876151</v>
      </c>
      <c r="HI20" s="16">
        <f>IF(HI18&gt;HI10,HI10,HI18)</f>
        <v>2359019.4571240121</v>
      </c>
      <c r="HJ20" s="16">
        <f>IF(HJ18&gt;HJ10,HJ10,HJ18)</f>
        <v>2350694.800662735</v>
      </c>
      <c r="HK20" s="16">
        <f>IF(HK18&gt;HK10,HK10,HK18)</f>
        <v>2156968.0444318908</v>
      </c>
      <c r="HL20" s="16">
        <f>IF(HL18&gt;HL10,HL10,HL18)</f>
        <v>2245719.52756347</v>
      </c>
      <c r="HM20" s="16">
        <f>IF(HM18&gt;HM10,HM10,HM18)</f>
        <v>2154259.623266357</v>
      </c>
      <c r="HN20" s="16">
        <f>IF(HN18&gt;HN10,HN10,HN18)</f>
        <v>1862457.372083196</v>
      </c>
      <c r="HO20" s="16">
        <f>IF(HO18&gt;HO10,HO10,HO18)</f>
        <v>1862409.9615585848</v>
      </c>
      <c r="HP20" s="16">
        <f>IF(HP18&gt;HP10,HP10,HP18)</f>
        <v>1980696.616304802</v>
      </c>
      <c r="HQ20" s="16">
        <f>IF(HQ18&gt;HQ10,HQ10,HQ18)</f>
        <v>2009035.3171570969</v>
      </c>
      <c r="HR20" s="16">
        <f>IF(HR18&gt;HR10,HR10,HR18)</f>
        <v>1896539.6719841221</v>
      </c>
      <c r="HS20" s="16">
        <f>IF(HS18&gt;HS10,HS10,HS18)</f>
        <v>2040317.184247066</v>
      </c>
      <c r="HT20" s="16">
        <f>IF(HT18&gt;HT10,HT10,HT18)</f>
        <v>2242846.5485370602</v>
      </c>
      <c r="HU20" s="16">
        <f>IF(HU18&gt;HU10,HU10,HU18)</f>
        <v>2370901.6290037939</v>
      </c>
      <c r="HV20" s="16">
        <f>IF(HV18&gt;HV10,HV10,HV18)</f>
        <v>2360117.852950545</v>
      </c>
      <c r="HW20" s="16">
        <f>IF(HW18&gt;HW10,HW10,HW18)</f>
        <v>2146079.094851661</v>
      </c>
      <c r="HX20" s="16">
        <f>IF(HX18&gt;HX10,HX10,HX18)</f>
        <v>2260419.5196008268</v>
      </c>
      <c r="HY20" s="16">
        <f>IF(HY18&gt;HY10,HY10,HY18)</f>
        <v>2177482.2944782688</v>
      </c>
      <c r="HZ20" s="16">
        <f>IF(HZ18&gt;HZ10,HZ10,HZ18)</f>
        <v>1883281.9616042601</v>
      </c>
      <c r="IA20" s="16">
        <f>IF(IA18&gt;IA10,IA10,IA18)</f>
        <v>1891430.0482287579</v>
      </c>
      <c r="IB20" s="16">
        <f>IF(IB18&gt;IB10,IB10,IB18)</f>
        <v>2033892.474926207</v>
      </c>
      <c r="IC20" s="16">
        <f>IF(IC18&gt;IC10,IC10,IC18)</f>
        <v>2026037.7646237169</v>
      </c>
      <c r="ID20" s="16">
        <f>IF(ID18&gt;ID10,ID10,ID18)</f>
        <v>1901751.576032469</v>
      </c>
      <c r="IE20" s="16">
        <f>IF(IE18&gt;IE10,IE10,IE18)</f>
        <v>2070289.5798227501</v>
      </c>
      <c r="IF20" s="16">
        <f>IF(IF18&gt;IF10,IF10,IF18)</f>
        <v>2269938.0271537341</v>
      </c>
      <c r="IG20" s="16">
        <f>IF(IG18&gt;IG10,IG10,IG18)</f>
        <v>2385758.0084611378</v>
      </c>
      <c r="IH20" s="16">
        <f>IF(IH18&gt;IH10,IH10,IH18)</f>
        <v>2353805.9164107232</v>
      </c>
      <c r="II20" s="16">
        <f>IF(II18&gt;II10,II10,II18)</f>
        <v>2146402.6296724468</v>
      </c>
      <c r="IJ20" s="16">
        <f>IF(IJ18&gt;IJ10,IJ10,IJ18)</f>
        <v>2267119.4656707719</v>
      </c>
      <c r="IK20" s="16">
        <f>IF(IK18&gt;IK10,IK10,IK18)</f>
        <v>2188524.2668378809</v>
      </c>
      <c r="IL20" s="16">
        <f>IF(IL18&gt;IL10,IL10,IL18)</f>
        <v>1926167.3751823842</v>
      </c>
      <c r="IM20" s="16">
        <f>IF(IM18&gt;IM10,IM10,IM18)</f>
        <v>1937540.8946945742</v>
      </c>
      <c r="IN20" s="16">
        <f>IF(IN18&gt;IN10,IN10,IN18)</f>
        <v>2029307.9431512679</v>
      </c>
      <c r="IO20" s="16">
        <f>IF(IO18&gt;IO10,IO10,IO18)</f>
        <v>2045987.9139706078</v>
      </c>
      <c r="IP20" s="16">
        <f>IF(IP18&gt;IP10,IP10,IP18)</f>
        <v>1933670.8195095139</v>
      </c>
      <c r="IQ20" s="16">
        <f>IF(IQ18&gt;IQ10,IQ10,IQ18)</f>
        <v>2085776.5443945238</v>
      </c>
      <c r="IR20" s="16">
        <f>IF(IR18&gt;IR10,IR10,IR18)</f>
        <v>2257130.9248904618</v>
      </c>
      <c r="IS20" s="16">
        <f>IF(IS18&gt;IS10,IS10,IS18)</f>
        <v>2344886.3291757172</v>
      </c>
      <c r="IT20" s="16">
        <f>IF(IT18&gt;IT10,IT10,IT18)</f>
        <v>2392450.7002394311</v>
      </c>
      <c r="IU20" s="16">
        <f>IF(IU18&gt;IU10,IU10,IU18)</f>
        <v>2181339.0958845499</v>
      </c>
      <c r="IV20" s="16">
        <f>IF(IV18&gt;IV10,IV10,IV18)</f>
        <v>2295517.336668212</v>
      </c>
      <c r="IW20" s="16">
        <f>IF(IW18&gt;IW10,IW10,IW18)</f>
        <v>2216400.3018500912</v>
      </c>
      <c r="IX20" s="16">
        <f>IF(IX18&gt;IX10,IX10,IX18)</f>
        <v>1952481.431918456</v>
      </c>
      <c r="IY20" s="16">
        <f>IF(IY18&gt;IY10,IY10,IY18)</f>
        <v>1965551.4151393971</v>
      </c>
      <c r="IZ20" s="16">
        <f>IF(IZ18&gt;IZ10,IZ10,IZ18)</f>
        <v>2043904.110091513</v>
      </c>
      <c r="JA20" s="16">
        <f>IF(JA18&gt;JA10,JA10,JA18)</f>
        <v>2084347.297212854</v>
      </c>
      <c r="JB20" s="16">
        <f>IF(JB18&gt;JB10,JB10,JB18)</f>
        <v>1907920.411365475</v>
      </c>
      <c r="JC20" s="16">
        <f>IF(JC18&gt;JC10,JC10,JC18)</f>
        <v>2105378.2706147432</v>
      </c>
      <c r="JD20" s="16">
        <f>IF(JD18&gt;JD10,JD10,JD18)</f>
        <v>2300284.3867184389</v>
      </c>
      <c r="JE20" s="16">
        <f>IF(JE18&gt;JE10,JE10,JE18)</f>
        <v>2409589.883036233</v>
      </c>
      <c r="JF20" s="16">
        <f>IF(JF18&gt;JF10,JF10,JF18)</f>
        <v>2434091.5891153631</v>
      </c>
      <c r="JG20" s="16">
        <f>IF(JG18&gt;JG10,JG10,JG18)</f>
        <v>2239468.3137043589</v>
      </c>
      <c r="JH20" s="16">
        <f>IF(JH18&gt;JH10,JH10,JH18)</f>
        <v>2334846.7301542922</v>
      </c>
      <c r="JI20" s="16">
        <f>IF(JI18&gt;JI10,JI10,JI18)</f>
        <v>2232591.3457109332</v>
      </c>
      <c r="JJ20" s="16">
        <f>IF(JJ18&gt;JJ10,JJ10,JJ18)</f>
        <v>1956154.4432232082</v>
      </c>
      <c r="JK20" s="16">
        <f>IF(JK18&gt;JK10,JK10,JK18)</f>
        <v>1991031.2478166451</v>
      </c>
      <c r="JL20" s="16">
        <f>IF(JL18&gt;JL10,JL10,JL18)</f>
        <v>2078274.200474265</v>
      </c>
      <c r="JM20" s="16">
        <f>IF(JM18&gt;JM10,JM10,JM18)</f>
        <v>2084504.879307278</v>
      </c>
      <c r="JN20" s="16">
        <f>IF(JN18&gt;JN10,JN10,JN18)</f>
        <v>1908847.5245051021</v>
      </c>
      <c r="JO20" s="16">
        <f>IF(JO18&gt;JO10,JO10,JO18)</f>
        <v>2137412.7316913968</v>
      </c>
      <c r="JP20" s="16">
        <f>IF(JP18&gt;JP10,JP10,JP18)</f>
        <v>2314833.374599373</v>
      </c>
      <c r="JQ20" s="16">
        <f>IF(JQ18&gt;JQ10,JQ10,JQ18)</f>
        <v>2362948.9743813584</v>
      </c>
      <c r="JR20" s="16">
        <f>IF(JR18&gt;JR10,JR10,JR18)</f>
        <v>2415128.4055487127</v>
      </c>
      <c r="JS20" s="16">
        <f>IF(JS18&gt;JS10,JS10,JS18)</f>
        <v>2228260.1862934697</v>
      </c>
      <c r="JT20" s="16">
        <f>IF(JT18&gt;JT10,JT10,JT18)</f>
        <v>2340888.9563574148</v>
      </c>
      <c r="JU20" s="16">
        <f>IF(JU18&gt;JU10,JU10,JU18)</f>
        <v>2277076.2199660609</v>
      </c>
      <c r="JV20" s="16">
        <f>IF(JV18&gt;JV10,JV10,JV18)</f>
        <v>1986558.030761952</v>
      </c>
      <c r="JW20" s="16">
        <f>IF(JW18&gt;JW10,JW10,JW18)</f>
        <v>2034372.8424555562</v>
      </c>
      <c r="JX20" s="16">
        <f>IF(JX18&gt;JX10,JX10,JX18)</f>
        <v>2125819.7829971579</v>
      </c>
      <c r="JY20" s="16">
        <f>IF(JY18&gt;JY10,JY10,JY18)</f>
        <v>2141178.4032564331</v>
      </c>
      <c r="JZ20" s="16">
        <f>IF(JZ18&gt;JZ10,JZ10,JZ18)</f>
        <v>1899847.603075586</v>
      </c>
      <c r="KA20" s="16">
        <f>IF(KA18&gt;KA10,KA10,KA18)</f>
        <v>2165989.9587280201</v>
      </c>
      <c r="KB20" s="16">
        <f>IF(KB18&gt;KB10,KB10,KB18)</f>
        <v>2366605.2676057201</v>
      </c>
      <c r="KC20" s="16">
        <f>IF(KC18&gt;KC10,KC10,KC18)</f>
        <v>2343607.4079269525</v>
      </c>
    </row>
    <row r="21" spans="2:289">
      <c r="C21" s="6"/>
      <c r="D21" s="6"/>
      <c r="E21" s="6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pans="2:289" s="17" customFormat="1">
      <c r="B22" s="20" t="s">
        <v>13</v>
      </c>
      <c r="C22" s="19">
        <f t="shared" ref="C22:X22" si="19">SUMIF($Z$2:$KC$2,C$2,$Z22:$KC22)/SUMIF($Z$2:$KC$2,C$2,$Z$1:$KC$1)</f>
        <v>0</v>
      </c>
      <c r="D22" s="19">
        <f t="shared" si="19"/>
        <v>0</v>
      </c>
      <c r="E22" s="19">
        <f t="shared" si="19"/>
        <v>0</v>
      </c>
      <c r="F22" s="19">
        <f t="shared" si="19"/>
        <v>0</v>
      </c>
      <c r="G22" s="19">
        <f t="shared" si="19"/>
        <v>0</v>
      </c>
      <c r="H22" s="19">
        <f t="shared" si="19"/>
        <v>14.130566680776731</v>
      </c>
      <c r="I22" s="19">
        <f t="shared" si="19"/>
        <v>44.204916844916816</v>
      </c>
      <c r="J22" s="19">
        <f t="shared" si="19"/>
        <v>62.553026650639858</v>
      </c>
      <c r="K22" s="19">
        <f t="shared" si="19"/>
        <v>64.799050609136472</v>
      </c>
      <c r="L22" s="19">
        <f t="shared" si="19"/>
        <v>70.567419223184487</v>
      </c>
      <c r="M22" s="19">
        <f t="shared" si="19"/>
        <v>83.645551464902098</v>
      </c>
      <c r="N22" s="19">
        <f t="shared" si="19"/>
        <v>124.65249550130237</v>
      </c>
      <c r="O22" s="19">
        <f t="shared" si="19"/>
        <v>121.83580835988641</v>
      </c>
      <c r="P22" s="19">
        <f t="shared" si="19"/>
        <v>138.33296769001964</v>
      </c>
      <c r="Q22" s="19">
        <f t="shared" si="19"/>
        <v>268.6065526041121</v>
      </c>
      <c r="R22" s="19">
        <f t="shared" si="19"/>
        <v>332.98242624774457</v>
      </c>
      <c r="S22" s="19">
        <f t="shared" si="19"/>
        <v>365.76977153454175</v>
      </c>
      <c r="T22" s="19">
        <f t="shared" si="19"/>
        <v>395.2316685567244</v>
      </c>
      <c r="U22" s="19">
        <f t="shared" si="19"/>
        <v>364.60103701750188</v>
      </c>
      <c r="V22" s="19">
        <f t="shared" si="19"/>
        <v>357.20073774742644</v>
      </c>
      <c r="W22" s="19">
        <f t="shared" si="19"/>
        <v>389.05823004278523</v>
      </c>
      <c r="X22" s="19">
        <f t="shared" si="19"/>
        <v>443.4664382024215</v>
      </c>
      <c r="Y22" s="18"/>
      <c r="Z22" s="21">
        <f t="shared" ref="Z22:BZ22" si="20">Z18-Z20</f>
        <v>0</v>
      </c>
      <c r="AA22" s="21">
        <f t="shared" si="20"/>
        <v>0</v>
      </c>
      <c r="AB22" s="21">
        <f t="shared" si="20"/>
        <v>0</v>
      </c>
      <c r="AC22" s="21">
        <f t="shared" si="20"/>
        <v>0</v>
      </c>
      <c r="AD22" s="21">
        <f t="shared" si="20"/>
        <v>0</v>
      </c>
      <c r="AE22" s="21">
        <f t="shared" si="20"/>
        <v>0</v>
      </c>
      <c r="AF22" s="21">
        <f t="shared" si="20"/>
        <v>0</v>
      </c>
      <c r="AG22" s="21">
        <f t="shared" si="20"/>
        <v>0</v>
      </c>
      <c r="AH22" s="21">
        <f t="shared" si="20"/>
        <v>0</v>
      </c>
      <c r="AI22" s="21">
        <f t="shared" si="20"/>
        <v>0</v>
      </c>
      <c r="AJ22" s="21">
        <f t="shared" si="20"/>
        <v>0</v>
      </c>
      <c r="AK22" s="21">
        <f t="shared" si="20"/>
        <v>0</v>
      </c>
      <c r="AL22" s="21">
        <f t="shared" si="20"/>
        <v>0</v>
      </c>
      <c r="AM22" s="21">
        <f t="shared" si="20"/>
        <v>0</v>
      </c>
      <c r="AN22" s="21">
        <f t="shared" si="20"/>
        <v>0</v>
      </c>
      <c r="AO22" s="21">
        <f t="shared" si="20"/>
        <v>0</v>
      </c>
      <c r="AP22" s="21">
        <f t="shared" si="20"/>
        <v>0</v>
      </c>
      <c r="AQ22" s="21">
        <f t="shared" si="20"/>
        <v>0</v>
      </c>
      <c r="AR22" s="21">
        <f t="shared" si="20"/>
        <v>0</v>
      </c>
      <c r="AS22" s="21">
        <f t="shared" si="20"/>
        <v>0</v>
      </c>
      <c r="AT22" s="21">
        <f t="shared" si="20"/>
        <v>0</v>
      </c>
      <c r="AU22" s="21">
        <f t="shared" si="20"/>
        <v>0</v>
      </c>
      <c r="AV22" s="21">
        <f t="shared" si="20"/>
        <v>0</v>
      </c>
      <c r="AW22" s="21">
        <f t="shared" si="20"/>
        <v>0</v>
      </c>
      <c r="AX22" s="21">
        <f t="shared" si="20"/>
        <v>0</v>
      </c>
      <c r="AY22" s="21">
        <f t="shared" si="20"/>
        <v>0</v>
      </c>
      <c r="AZ22" s="21">
        <f t="shared" si="20"/>
        <v>0</v>
      </c>
      <c r="BA22" s="21">
        <f t="shared" si="20"/>
        <v>0</v>
      </c>
      <c r="BB22" s="21">
        <f t="shared" si="20"/>
        <v>0</v>
      </c>
      <c r="BC22" s="21">
        <f t="shared" si="20"/>
        <v>0</v>
      </c>
      <c r="BD22" s="21">
        <f t="shared" si="20"/>
        <v>0</v>
      </c>
      <c r="BE22" s="21">
        <f t="shared" si="20"/>
        <v>0</v>
      </c>
      <c r="BF22" s="21">
        <f t="shared" si="20"/>
        <v>0</v>
      </c>
      <c r="BG22" s="21">
        <f t="shared" si="20"/>
        <v>0</v>
      </c>
      <c r="BH22" s="21">
        <f t="shared" si="20"/>
        <v>0</v>
      </c>
      <c r="BI22" s="21">
        <f t="shared" si="20"/>
        <v>0</v>
      </c>
      <c r="BJ22" s="21">
        <f t="shared" si="20"/>
        <v>0</v>
      </c>
      <c r="BK22" s="21">
        <f t="shared" si="20"/>
        <v>0</v>
      </c>
      <c r="BL22" s="21">
        <f t="shared" si="20"/>
        <v>0</v>
      </c>
      <c r="BM22" s="21">
        <f t="shared" si="20"/>
        <v>0</v>
      </c>
      <c r="BN22" s="21">
        <f t="shared" si="20"/>
        <v>0</v>
      </c>
      <c r="BO22" s="21">
        <f t="shared" si="20"/>
        <v>0</v>
      </c>
      <c r="BP22" s="21">
        <f t="shared" si="20"/>
        <v>0</v>
      </c>
      <c r="BQ22" s="21">
        <f t="shared" si="20"/>
        <v>0</v>
      </c>
      <c r="BR22" s="21">
        <f t="shared" si="20"/>
        <v>0</v>
      </c>
      <c r="BS22" s="21">
        <f t="shared" si="20"/>
        <v>0</v>
      </c>
      <c r="BT22" s="21">
        <f t="shared" si="20"/>
        <v>0</v>
      </c>
      <c r="BU22" s="21">
        <f t="shared" si="20"/>
        <v>0</v>
      </c>
      <c r="BV22" s="21">
        <f t="shared" si="20"/>
        <v>0</v>
      </c>
      <c r="BW22" s="21">
        <f t="shared" si="20"/>
        <v>0</v>
      </c>
      <c r="BX22" s="21">
        <f t="shared" si="20"/>
        <v>0</v>
      </c>
      <c r="BY22" s="21">
        <f t="shared" si="20"/>
        <v>0</v>
      </c>
      <c r="BZ22" s="21">
        <f t="shared" si="20"/>
        <v>0</v>
      </c>
      <c r="CA22" s="21">
        <f t="shared" ref="CA22:EL22" si="21">CA18-CA20</f>
        <v>0</v>
      </c>
      <c r="CB22" s="21">
        <f t="shared" si="21"/>
        <v>0</v>
      </c>
      <c r="CC22" s="21">
        <f t="shared" si="21"/>
        <v>0</v>
      </c>
      <c r="CD22" s="21">
        <f t="shared" si="21"/>
        <v>0</v>
      </c>
      <c r="CE22" s="21">
        <f t="shared" si="21"/>
        <v>0</v>
      </c>
      <c r="CF22" s="21">
        <f t="shared" si="21"/>
        <v>0</v>
      </c>
      <c r="CG22" s="21">
        <f t="shared" si="21"/>
        <v>0</v>
      </c>
      <c r="CH22" s="21">
        <f t="shared" si="21"/>
        <v>0</v>
      </c>
      <c r="CI22" s="21">
        <f t="shared" si="21"/>
        <v>0</v>
      </c>
      <c r="CJ22" s="21">
        <f t="shared" si="21"/>
        <v>0</v>
      </c>
      <c r="CK22" s="21">
        <f t="shared" si="21"/>
        <v>0</v>
      </c>
      <c r="CL22" s="21">
        <f t="shared" si="21"/>
        <v>17113.62322974205</v>
      </c>
      <c r="CM22" s="21">
        <f t="shared" si="21"/>
        <v>106670.14089386212</v>
      </c>
      <c r="CN22" s="21">
        <f t="shared" si="21"/>
        <v>0</v>
      </c>
      <c r="CO22" s="21">
        <f t="shared" si="21"/>
        <v>0</v>
      </c>
      <c r="CP22" s="21">
        <f t="shared" si="21"/>
        <v>0</v>
      </c>
      <c r="CQ22" s="21">
        <f t="shared" si="21"/>
        <v>0</v>
      </c>
      <c r="CR22" s="21">
        <f t="shared" si="21"/>
        <v>0</v>
      </c>
      <c r="CS22" s="21">
        <f t="shared" si="21"/>
        <v>0</v>
      </c>
      <c r="CT22" s="21">
        <f t="shared" si="21"/>
        <v>0</v>
      </c>
      <c r="CU22" s="21">
        <f t="shared" si="21"/>
        <v>0</v>
      </c>
      <c r="CV22" s="21">
        <f t="shared" si="21"/>
        <v>0</v>
      </c>
      <c r="CW22" s="21">
        <f t="shared" si="21"/>
        <v>0</v>
      </c>
      <c r="CX22" s="21">
        <f t="shared" si="21"/>
        <v>137981.56688574282</v>
      </c>
      <c r="CY22" s="21">
        <f t="shared" si="21"/>
        <v>191720.28532403964</v>
      </c>
      <c r="CZ22" s="21">
        <f t="shared" si="21"/>
        <v>11418.337462102761</v>
      </c>
      <c r="DA22" s="21">
        <f t="shared" si="21"/>
        <v>46114.881889586104</v>
      </c>
      <c r="DB22" s="21">
        <f t="shared" si="21"/>
        <v>0</v>
      </c>
      <c r="DC22" s="21">
        <f t="shared" si="21"/>
        <v>0</v>
      </c>
      <c r="DD22" s="21">
        <f t="shared" si="21"/>
        <v>0</v>
      </c>
      <c r="DE22" s="21">
        <f t="shared" si="21"/>
        <v>0</v>
      </c>
      <c r="DF22" s="21">
        <f t="shared" si="21"/>
        <v>0</v>
      </c>
      <c r="DG22" s="21">
        <f t="shared" si="21"/>
        <v>0</v>
      </c>
      <c r="DH22" s="21">
        <f t="shared" si="21"/>
        <v>0</v>
      </c>
      <c r="DI22" s="21">
        <f t="shared" si="21"/>
        <v>0</v>
      </c>
      <c r="DJ22" s="21">
        <f t="shared" si="21"/>
        <v>183639.87057617516</v>
      </c>
      <c r="DK22" s="21">
        <f t="shared" si="21"/>
        <v>248209.60143488506</v>
      </c>
      <c r="DL22" s="21">
        <f t="shared" si="21"/>
        <v>38843.821817167103</v>
      </c>
      <c r="DM22" s="21">
        <f t="shared" si="21"/>
        <v>77271.21963137784</v>
      </c>
      <c r="DN22" s="21">
        <f t="shared" si="21"/>
        <v>0</v>
      </c>
      <c r="DO22" s="21">
        <f t="shared" si="21"/>
        <v>0</v>
      </c>
      <c r="DP22" s="21">
        <f t="shared" si="21"/>
        <v>0</v>
      </c>
      <c r="DQ22" s="21">
        <f t="shared" si="21"/>
        <v>0</v>
      </c>
      <c r="DR22" s="21">
        <f t="shared" si="21"/>
        <v>0</v>
      </c>
      <c r="DS22" s="21">
        <f t="shared" si="21"/>
        <v>0</v>
      </c>
      <c r="DT22" s="21">
        <f t="shared" si="21"/>
        <v>0</v>
      </c>
      <c r="DU22" s="21">
        <f t="shared" si="21"/>
        <v>0</v>
      </c>
      <c r="DV22" s="21">
        <f t="shared" si="21"/>
        <v>196497.21632212913</v>
      </c>
      <c r="DW22" s="21">
        <f t="shared" si="21"/>
        <v>252268.51891801576</v>
      </c>
      <c r="DX22" s="21">
        <f t="shared" si="21"/>
        <v>47699.561378692044</v>
      </c>
      <c r="DY22" s="21">
        <f t="shared" si="21"/>
        <v>72729.563931817887</v>
      </c>
      <c r="DZ22" s="21">
        <f t="shared" si="21"/>
        <v>0</v>
      </c>
      <c r="EA22" s="21">
        <f t="shared" si="21"/>
        <v>0</v>
      </c>
      <c r="EB22" s="21">
        <f t="shared" si="21"/>
        <v>0</v>
      </c>
      <c r="EC22" s="21">
        <f t="shared" si="21"/>
        <v>0</v>
      </c>
      <c r="ED22" s="21">
        <f t="shared" si="21"/>
        <v>0</v>
      </c>
      <c r="EE22" s="21">
        <f t="shared" si="21"/>
        <v>0</v>
      </c>
      <c r="EF22" s="21">
        <f t="shared" si="21"/>
        <v>0</v>
      </c>
      <c r="EG22" s="21">
        <f t="shared" si="21"/>
        <v>0</v>
      </c>
      <c r="EH22" s="21">
        <f t="shared" si="21"/>
        <v>193685.54813135811</v>
      </c>
      <c r="EI22" s="21">
        <f t="shared" si="21"/>
        <v>261490.11322589475</v>
      </c>
      <c r="EJ22" s="21">
        <f t="shared" si="21"/>
        <v>60145.811679078033</v>
      </c>
      <c r="EK22" s="21">
        <f t="shared" si="21"/>
        <v>102849.11935876519</v>
      </c>
      <c r="EL22" s="21">
        <f t="shared" si="21"/>
        <v>0</v>
      </c>
      <c r="EM22" s="21">
        <f t="shared" ref="EM22:GX22" si="22">EM18-EM20</f>
        <v>0</v>
      </c>
      <c r="EN22" s="21">
        <f t="shared" si="22"/>
        <v>0</v>
      </c>
      <c r="EO22" s="21">
        <f t="shared" si="22"/>
        <v>0</v>
      </c>
      <c r="EP22" s="21">
        <f t="shared" si="22"/>
        <v>0</v>
      </c>
      <c r="EQ22" s="21">
        <f t="shared" si="22"/>
        <v>0</v>
      </c>
      <c r="ER22" s="21">
        <f t="shared" si="22"/>
        <v>0</v>
      </c>
      <c r="ES22" s="21">
        <f t="shared" si="22"/>
        <v>0</v>
      </c>
      <c r="ET22" s="21">
        <f t="shared" si="22"/>
        <v>252757.62989844475</v>
      </c>
      <c r="EU22" s="21">
        <f t="shared" si="22"/>
        <v>276850.77444098284</v>
      </c>
      <c r="EV22" s="21">
        <f t="shared" si="22"/>
        <v>91455.024996068794</v>
      </c>
      <c r="EW22" s="21">
        <f t="shared" si="22"/>
        <v>111671.60149704595</v>
      </c>
      <c r="EX22" s="21">
        <f t="shared" si="22"/>
        <v>0</v>
      </c>
      <c r="EY22" s="21">
        <f t="shared" si="22"/>
        <v>0</v>
      </c>
      <c r="EZ22" s="21">
        <f t="shared" si="22"/>
        <v>0</v>
      </c>
      <c r="FA22" s="21">
        <f t="shared" si="22"/>
        <v>0</v>
      </c>
      <c r="FB22" s="21">
        <f t="shared" si="22"/>
        <v>0</v>
      </c>
      <c r="FC22" s="21">
        <f t="shared" si="22"/>
        <v>0</v>
      </c>
      <c r="FD22" s="21">
        <f t="shared" si="22"/>
        <v>0</v>
      </c>
      <c r="FE22" s="21">
        <f t="shared" si="22"/>
        <v>0</v>
      </c>
      <c r="FF22" s="21">
        <f t="shared" si="22"/>
        <v>343729.9498388709</v>
      </c>
      <c r="FG22" s="21">
        <f t="shared" si="22"/>
        <v>348980.26005011098</v>
      </c>
      <c r="FH22" s="21">
        <f t="shared" si="22"/>
        <v>216087.90132882376</v>
      </c>
      <c r="FI22" s="21">
        <f t="shared" si="22"/>
        <v>183157.74937360315</v>
      </c>
      <c r="FJ22" s="21">
        <f t="shared" si="22"/>
        <v>0</v>
      </c>
      <c r="FK22" s="21">
        <f t="shared" si="22"/>
        <v>0</v>
      </c>
      <c r="FL22" s="21">
        <f t="shared" si="22"/>
        <v>0</v>
      </c>
      <c r="FM22" s="21">
        <f t="shared" si="22"/>
        <v>0</v>
      </c>
      <c r="FN22" s="21">
        <f t="shared" si="22"/>
        <v>0</v>
      </c>
      <c r="FO22" s="21">
        <f t="shared" si="22"/>
        <v>0</v>
      </c>
      <c r="FP22" s="21">
        <f t="shared" si="22"/>
        <v>0</v>
      </c>
      <c r="FQ22" s="21">
        <f t="shared" si="22"/>
        <v>0</v>
      </c>
      <c r="FR22" s="21">
        <f t="shared" si="22"/>
        <v>303363.32442847081</v>
      </c>
      <c r="FS22" s="21">
        <f t="shared" si="22"/>
        <v>343328.52082525124</v>
      </c>
      <c r="FT22" s="21">
        <f t="shared" si="22"/>
        <v>212467.78641339089</v>
      </c>
      <c r="FU22" s="21">
        <f t="shared" si="22"/>
        <v>211046.10896612937</v>
      </c>
      <c r="FV22" s="21">
        <f t="shared" si="22"/>
        <v>0</v>
      </c>
      <c r="FW22" s="21">
        <f t="shared" si="22"/>
        <v>0</v>
      </c>
      <c r="FX22" s="21">
        <f t="shared" si="22"/>
        <v>0</v>
      </c>
      <c r="FY22" s="21">
        <f t="shared" si="22"/>
        <v>0</v>
      </c>
      <c r="FZ22" s="21">
        <f t="shared" si="22"/>
        <v>0</v>
      </c>
      <c r="GA22" s="21">
        <f t="shared" si="22"/>
        <v>0</v>
      </c>
      <c r="GB22" s="21">
        <f t="shared" si="22"/>
        <v>0</v>
      </c>
      <c r="GC22" s="21">
        <f t="shared" si="22"/>
        <v>0</v>
      </c>
      <c r="GD22" s="21">
        <f t="shared" si="22"/>
        <v>319727.9370227959</v>
      </c>
      <c r="GE22" s="21">
        <f t="shared" si="22"/>
        <v>366498.83766363887</v>
      </c>
      <c r="GF22" s="21">
        <f t="shared" si="22"/>
        <v>250055.942905023</v>
      </c>
      <c r="GG22" s="21">
        <f t="shared" si="22"/>
        <v>256016.38705188641</v>
      </c>
      <c r="GH22" s="21">
        <f t="shared" si="22"/>
        <v>0</v>
      </c>
      <c r="GI22" s="21">
        <f t="shared" si="22"/>
        <v>19497.692321227863</v>
      </c>
      <c r="GJ22" s="21">
        <f t="shared" si="22"/>
        <v>0</v>
      </c>
      <c r="GK22" s="21">
        <f t="shared" si="22"/>
        <v>0</v>
      </c>
      <c r="GL22" s="21">
        <f t="shared" si="22"/>
        <v>31962.675845492166</v>
      </c>
      <c r="GM22" s="21">
        <f t="shared" si="22"/>
        <v>276.90845725801773</v>
      </c>
      <c r="GN22" s="21">
        <f t="shared" si="22"/>
        <v>163360.459910281</v>
      </c>
      <c r="GO22" s="21">
        <f t="shared" si="22"/>
        <v>141289.16894139908</v>
      </c>
      <c r="GP22" s="21">
        <f t="shared" si="22"/>
        <v>497946.48492694483</v>
      </c>
      <c r="GQ22" s="21">
        <f t="shared" si="22"/>
        <v>490727.62835992314</v>
      </c>
      <c r="GR22" s="21">
        <f t="shared" si="22"/>
        <v>373605.48343691882</v>
      </c>
      <c r="GS22" s="21">
        <f t="shared" si="22"/>
        <v>398730.2557076118</v>
      </c>
      <c r="GT22" s="21">
        <f t="shared" si="22"/>
        <v>88361.687693357002</v>
      </c>
      <c r="GU22" s="21">
        <f t="shared" si="22"/>
        <v>166732.64753283607</v>
      </c>
      <c r="GV22" s="21">
        <f t="shared" si="22"/>
        <v>0</v>
      </c>
      <c r="GW22" s="21">
        <f t="shared" si="22"/>
        <v>0</v>
      </c>
      <c r="GX22" s="21">
        <f t="shared" si="22"/>
        <v>49545.750820329878</v>
      </c>
      <c r="GY22" s="21">
        <f t="shared" ref="GY22:JJ22" si="23">GY18-GY20</f>
        <v>27277.4062197241</v>
      </c>
      <c r="GZ22" s="21">
        <f t="shared" si="23"/>
        <v>229156.02650805702</v>
      </c>
      <c r="HA22" s="21">
        <f t="shared" si="23"/>
        <v>210544.64858446596</v>
      </c>
      <c r="HB22" s="21">
        <f t="shared" si="23"/>
        <v>530981.35860839393</v>
      </c>
      <c r="HC22" s="21">
        <f t="shared" si="23"/>
        <v>527419.6567642868</v>
      </c>
      <c r="HD22" s="21">
        <f t="shared" si="23"/>
        <v>476603.14402618073</v>
      </c>
      <c r="HE22" s="21">
        <f t="shared" si="23"/>
        <v>480099.43708789302</v>
      </c>
      <c r="HF22" s="21">
        <f t="shared" si="23"/>
        <v>151600.82165503595</v>
      </c>
      <c r="HG22" s="21">
        <f t="shared" si="23"/>
        <v>213629.70764655201</v>
      </c>
      <c r="HH22" s="21">
        <f t="shared" si="23"/>
        <v>2165.7639659750275</v>
      </c>
      <c r="HI22" s="21">
        <f t="shared" si="23"/>
        <v>17902.33204334788</v>
      </c>
      <c r="HJ22" s="21">
        <f t="shared" si="23"/>
        <v>46525.066618225072</v>
      </c>
      <c r="HK22" s="21">
        <f t="shared" si="23"/>
        <v>89757.354274159297</v>
      </c>
      <c r="HL22" s="21">
        <f t="shared" si="23"/>
        <v>214265.38083190983</v>
      </c>
      <c r="HM22" s="21">
        <f t="shared" si="23"/>
        <v>194958.13448815281</v>
      </c>
      <c r="HN22" s="21">
        <f t="shared" si="23"/>
        <v>496031.757280814</v>
      </c>
      <c r="HO22" s="21">
        <f t="shared" si="23"/>
        <v>501768.22670358536</v>
      </c>
      <c r="HP22" s="21">
        <f t="shared" si="23"/>
        <v>522338.75955273793</v>
      </c>
      <c r="HQ22" s="21">
        <f t="shared" si="23"/>
        <v>502876.28024280327</v>
      </c>
      <c r="HR22" s="21">
        <f t="shared" si="23"/>
        <v>298866.22341076797</v>
      </c>
      <c r="HS22" s="21">
        <f t="shared" si="23"/>
        <v>261607.59057478397</v>
      </c>
      <c r="HT22" s="21">
        <f t="shared" si="23"/>
        <v>0</v>
      </c>
      <c r="HU22" s="21">
        <f t="shared" si="23"/>
        <v>83926.899181475863</v>
      </c>
      <c r="HV22" s="21">
        <f t="shared" si="23"/>
        <v>115162.90547023481</v>
      </c>
      <c r="HW22" s="21">
        <f t="shared" si="23"/>
        <v>62531.285416739061</v>
      </c>
      <c r="HX22" s="21">
        <f t="shared" si="23"/>
        <v>232608.90214340342</v>
      </c>
      <c r="HY22" s="21">
        <f t="shared" si="23"/>
        <v>262271.83493976109</v>
      </c>
      <c r="HZ22" s="21">
        <f t="shared" si="23"/>
        <v>512122.99283084995</v>
      </c>
      <c r="IA22" s="21">
        <f t="shared" si="23"/>
        <v>506963.28044219222</v>
      </c>
      <c r="IB22" s="21">
        <f t="shared" si="23"/>
        <v>515057.83194390289</v>
      </c>
      <c r="IC22" s="21">
        <f t="shared" si="23"/>
        <v>493576.73982696328</v>
      </c>
      <c r="ID22" s="21">
        <f t="shared" si="23"/>
        <v>391765.0524453111</v>
      </c>
      <c r="IE22" s="21">
        <f t="shared" si="23"/>
        <v>222807.24989740015</v>
      </c>
      <c r="IF22" s="21">
        <f t="shared" si="23"/>
        <v>8479.3651832956821</v>
      </c>
      <c r="IG22" s="21">
        <f t="shared" si="23"/>
        <v>138881.97601685207</v>
      </c>
      <c r="IH22" s="21">
        <f t="shared" si="23"/>
        <v>153940.17753771693</v>
      </c>
      <c r="II22" s="21">
        <f t="shared" si="23"/>
        <v>33560.383361763321</v>
      </c>
      <c r="IJ22" s="21">
        <f t="shared" si="23"/>
        <v>209318.15537414793</v>
      </c>
      <c r="IK22" s="21">
        <f t="shared" si="23"/>
        <v>230000.01746142888</v>
      </c>
      <c r="IL22" s="21">
        <f t="shared" si="23"/>
        <v>443560.02642771602</v>
      </c>
      <c r="IM22" s="21">
        <f t="shared" si="23"/>
        <v>436204.54720452568</v>
      </c>
      <c r="IN22" s="21">
        <f t="shared" si="23"/>
        <v>513862.81170896185</v>
      </c>
      <c r="IO22" s="21">
        <f t="shared" si="23"/>
        <v>497095.53477954213</v>
      </c>
      <c r="IP22" s="21">
        <f t="shared" si="23"/>
        <v>385053.33137060632</v>
      </c>
      <c r="IQ22" s="21">
        <f t="shared" si="23"/>
        <v>146722.10295318626</v>
      </c>
      <c r="IR22" s="21">
        <f t="shared" si="23"/>
        <v>3686.7294010682963</v>
      </c>
      <c r="IS22" s="21">
        <f t="shared" si="23"/>
        <v>140901.2666926533</v>
      </c>
      <c r="IT22" s="21">
        <f t="shared" si="23"/>
        <v>116989.35514973896</v>
      </c>
      <c r="IU22" s="21">
        <f t="shared" si="23"/>
        <v>0</v>
      </c>
      <c r="IV22" s="21">
        <f t="shared" si="23"/>
        <v>187561.73929796787</v>
      </c>
      <c r="IW22" s="21">
        <f t="shared" si="23"/>
        <v>154447.65685961861</v>
      </c>
      <c r="IX22" s="21">
        <f t="shared" si="23"/>
        <v>441202.26536059403</v>
      </c>
      <c r="IY22" s="21">
        <f t="shared" si="23"/>
        <v>431463.78473273292</v>
      </c>
      <c r="IZ22" s="21">
        <f t="shared" si="23"/>
        <v>529296.44465091685</v>
      </c>
      <c r="JA22" s="21">
        <f t="shared" si="23"/>
        <v>424766.95015377644</v>
      </c>
      <c r="JB22" s="21">
        <f t="shared" si="23"/>
        <v>481897.31106738513</v>
      </c>
      <c r="JC22" s="21">
        <f t="shared" si="23"/>
        <v>144645.59511278663</v>
      </c>
      <c r="JD22" s="21">
        <f t="shared" si="23"/>
        <v>29270.24427597085</v>
      </c>
      <c r="JE22" s="21">
        <f t="shared" si="23"/>
        <v>187537.11600596691</v>
      </c>
      <c r="JF22" s="21">
        <f t="shared" si="23"/>
        <v>129608.38813539688</v>
      </c>
      <c r="JG22" s="21">
        <f t="shared" si="23"/>
        <v>40197.206823891029</v>
      </c>
      <c r="JH22" s="21">
        <f t="shared" si="23"/>
        <v>174381.00790691795</v>
      </c>
      <c r="JI22" s="21">
        <f t="shared" si="23"/>
        <v>166432.48507153662</v>
      </c>
      <c r="JJ22" s="21">
        <f t="shared" si="23"/>
        <v>466828.06059148163</v>
      </c>
      <c r="JK22" s="21">
        <f t="shared" ref="JK22:KC22" si="24">JK18-JK20</f>
        <v>439527.80378704472</v>
      </c>
      <c r="JL22" s="21">
        <f t="shared" si="24"/>
        <v>492504.35127621517</v>
      </c>
      <c r="JM22" s="21">
        <f t="shared" si="24"/>
        <v>473847.90609738184</v>
      </c>
      <c r="JN22" s="21">
        <f t="shared" si="24"/>
        <v>555157.15505421814</v>
      </c>
      <c r="JO22" s="21">
        <f t="shared" si="24"/>
        <v>143306.06775714317</v>
      </c>
      <c r="JP22" s="21">
        <f t="shared" si="24"/>
        <v>28811.102109686937</v>
      </c>
      <c r="JQ22" s="21">
        <f t="shared" si="24"/>
        <v>306885.95808491157</v>
      </c>
      <c r="JR22" s="21">
        <f t="shared" si="24"/>
        <v>211823.42965826718</v>
      </c>
      <c r="JS22" s="21">
        <f t="shared" si="24"/>
        <v>61376.437939770054</v>
      </c>
      <c r="JT22" s="21">
        <f t="shared" si="24"/>
        <v>203327.65282589523</v>
      </c>
      <c r="JU22" s="21">
        <f t="shared" si="24"/>
        <v>157418.24387060897</v>
      </c>
      <c r="JV22" s="21">
        <f t="shared" si="24"/>
        <v>468711.14755224809</v>
      </c>
      <c r="JW22" s="21">
        <f t="shared" si="24"/>
        <v>432620.35582477367</v>
      </c>
      <c r="JX22" s="21">
        <f t="shared" si="24"/>
        <v>473129.07082364196</v>
      </c>
      <c r="JY22" s="21">
        <f t="shared" si="24"/>
        <v>451265.9510679068</v>
      </c>
      <c r="JZ22" s="21">
        <f t="shared" si="24"/>
        <v>662147.40910092392</v>
      </c>
      <c r="KA22" s="21">
        <f t="shared" si="24"/>
        <v>199415.25256042974</v>
      </c>
      <c r="KB22" s="21">
        <f t="shared" si="24"/>
        <v>67846.183676779736</v>
      </c>
      <c r="KC22" s="21">
        <f t="shared" si="24"/>
        <v>495684.86375196744</v>
      </c>
    </row>
    <row r="23" spans="2:289">
      <c r="C23" s="6"/>
      <c r="D23" s="6"/>
      <c r="E23" s="6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pans="2:289" s="14" customFormat="1">
      <c r="B24" s="14" t="s">
        <v>16</v>
      </c>
      <c r="C24" s="15">
        <f t="shared" ref="C24:L25" si="25">SUMIF($Z$2:$KC$2,C$2,$Z24:$KC24)/SUMIF($Z$2:$KC$2,C$2,$Z$1:$KC$1)</f>
        <v>24.373150963971426</v>
      </c>
      <c r="D24" s="15">
        <f t="shared" si="25"/>
        <v>33.4599809615287</v>
      </c>
      <c r="E24" s="15">
        <f t="shared" si="25"/>
        <v>268.07564978598612</v>
      </c>
      <c r="F24" s="15">
        <f t="shared" si="25"/>
        <v>141.34535310591377</v>
      </c>
      <c r="G24" s="15">
        <f t="shared" si="25"/>
        <v>139.26448918388039</v>
      </c>
      <c r="H24" s="15">
        <f t="shared" si="25"/>
        <v>288.88962303610947</v>
      </c>
      <c r="I24" s="15">
        <f t="shared" si="25"/>
        <v>369.87973417323735</v>
      </c>
      <c r="J24" s="15">
        <f t="shared" si="25"/>
        <v>421.75933377414634</v>
      </c>
      <c r="K24" s="15">
        <f t="shared" si="25"/>
        <v>433.96555450097384</v>
      </c>
      <c r="L24" s="15">
        <f t="shared" si="25"/>
        <v>447.10730708287372</v>
      </c>
      <c r="M24" s="15">
        <f t="shared" ref="M24:X25" si="26">SUMIF($Z$2:$KC$2,M$2,$Z24:$KC24)/SUMIF($Z$2:$KC$2,M$2,$Z$1:$KC$1)</f>
        <v>464.50876819264954</v>
      </c>
      <c r="N24" s="15">
        <f t="shared" si="26"/>
        <v>581.3062349559998</v>
      </c>
      <c r="O24" s="15">
        <f t="shared" si="26"/>
        <v>561.0894381779907</v>
      </c>
      <c r="P24" s="15">
        <f t="shared" si="26"/>
        <v>614.61138419359997</v>
      </c>
      <c r="Q24" s="15">
        <f t="shared" si="26"/>
        <v>819.75382159449089</v>
      </c>
      <c r="R24" s="15">
        <f t="shared" si="26"/>
        <v>876.36411995833123</v>
      </c>
      <c r="S24" s="15">
        <f t="shared" si="26"/>
        <v>879.29154240237176</v>
      </c>
      <c r="T24" s="15">
        <f t="shared" si="26"/>
        <v>881.88871460070789</v>
      </c>
      <c r="U24" s="15">
        <f t="shared" si="26"/>
        <v>809.42732122171458</v>
      </c>
      <c r="V24" s="15">
        <f t="shared" si="26"/>
        <v>773.10841521220539</v>
      </c>
      <c r="W24" s="15">
        <f t="shared" si="26"/>
        <v>761.79779853636978</v>
      </c>
      <c r="X24" s="15">
        <f t="shared" si="26"/>
        <v>786.71835336424647</v>
      </c>
      <c r="Y24" s="22"/>
      <c r="Z24" s="16">
        <f>Z18-Z11</f>
        <v>-76658.619576306082</v>
      </c>
      <c r="AA24" s="16">
        <f>AA18-AA11</f>
        <v>-72454.590445374255</v>
      </c>
      <c r="AB24" s="16">
        <f>AB18-AB11</f>
        <v>-23350.472182885627</v>
      </c>
      <c r="AC24" s="16">
        <f>AC18-AC11</f>
        <v>27495.205783161335</v>
      </c>
      <c r="AD24" s="16">
        <f>AD18-AD11</f>
        <v>279608.89004585042</v>
      </c>
      <c r="AE24" s="16">
        <f>AE18-AE11</f>
        <v>312943.25621757354</v>
      </c>
      <c r="AF24" s="16">
        <f>AF18-AF11</f>
        <v>126081.51354057959</v>
      </c>
      <c r="AG24" s="16">
        <f>AG18-AG11</f>
        <v>149229.79035122285</v>
      </c>
      <c r="AH24" s="16">
        <f>AH18-AH11</f>
        <v>-135886.75069767307</v>
      </c>
      <c r="AI24" s="16">
        <f>AI18-AI11</f>
        <v>-70899.772040820564</v>
      </c>
      <c r="AJ24" s="16">
        <f>AJ18-AJ11</f>
        <v>-127780.54186395393</v>
      </c>
      <c r="AK24" s="16">
        <f>AK18-AK11</f>
        <v>-174234.15106384922</v>
      </c>
      <c r="AL24" s="16">
        <f>AL18-AL11</f>
        <v>-70161.069680173881</v>
      </c>
      <c r="AM24" s="16">
        <f>AM18-AM11</f>
        <v>-95439.41522327601</v>
      </c>
      <c r="AN24" s="16">
        <f>AN18-AN11</f>
        <v>-3777.1008118405007</v>
      </c>
      <c r="AO24" s="16">
        <f>AO18-AO11</f>
        <v>-443.25247658463195</v>
      </c>
      <c r="AP24" s="16">
        <f>AP18-AP11</f>
        <v>242920.43170776498</v>
      </c>
      <c r="AQ24" s="16">
        <f>AQ18-AQ11</f>
        <v>316638.47419119847</v>
      </c>
      <c r="AR24" s="16">
        <f>AR18-AR11</f>
        <v>127793.72285097139</v>
      </c>
      <c r="AS24" s="16">
        <f>AS18-AS11</f>
        <v>165633.51258362283</v>
      </c>
      <c r="AT24" s="16">
        <f>AT18-AT11</f>
        <v>-128749.22024091112</v>
      </c>
      <c r="AU24" s="16">
        <f>AU18-AU11</f>
        <v>-13278.886887362809</v>
      </c>
      <c r="AV24" s="16">
        <f>AV18-AV11</f>
        <v>-106502.97881643823</v>
      </c>
      <c r="AW24" s="16">
        <f>AW18-AW11</f>
        <v>-141524.78397397907</v>
      </c>
      <c r="AX24" s="16">
        <f>AX18-AX11</f>
        <v>77262.734751873882</v>
      </c>
      <c r="AY24" s="16">
        <f>AY18-AY11</f>
        <v>42128.969624613645</v>
      </c>
      <c r="AZ24" s="16">
        <f>AZ18-AZ11</f>
        <v>171825.9421081224</v>
      </c>
      <c r="BA24" s="16">
        <f>BA18-BA11</f>
        <v>175013.66739920527</v>
      </c>
      <c r="BB24" s="16">
        <f>BB18-BB11</f>
        <v>454720.19707668084</v>
      </c>
      <c r="BC24" s="16">
        <f>BC18-BC11</f>
        <v>519585.63196916215</v>
      </c>
      <c r="BD24" s="16">
        <f>BD18-BD11</f>
        <v>286988.89707074978</v>
      </c>
      <c r="BE24" s="16">
        <f>BE18-BE11</f>
        <v>338682.70988963917</v>
      </c>
      <c r="BF24" s="16">
        <f>BF18-BF11</f>
        <v>-6436.1815191783244</v>
      </c>
      <c r="BG24" s="16">
        <f>BG18-BG11</f>
        <v>170141.91707740375</v>
      </c>
      <c r="BH24" s="16">
        <f>BH18-BH11</f>
        <v>63658.574483805336</v>
      </c>
      <c r="BI24" s="16">
        <f>BI18-BI11</f>
        <v>54769.632193160243</v>
      </c>
      <c r="BJ24" s="16">
        <f>BJ18-BJ11</f>
        <v>-33599.211035874905</v>
      </c>
      <c r="BK24" s="16">
        <f>BK18-BK11</f>
        <v>-48994.482714996673</v>
      </c>
      <c r="BL24" s="16">
        <f>BL18-BL11</f>
        <v>82328.124349422753</v>
      </c>
      <c r="BM24" s="16">
        <f>BM18-BM11</f>
        <v>85913.264442833373</v>
      </c>
      <c r="BN24" s="16">
        <f>BN18-BN11</f>
        <v>361235.17049738637</v>
      </c>
      <c r="BO24" s="16">
        <f>BO18-BO11</f>
        <v>422665.14548644552</v>
      </c>
      <c r="BP24" s="16">
        <f>BP18-BP11</f>
        <v>194343.19972217618</v>
      </c>
      <c r="BQ24" s="16">
        <f>BQ18-BQ11</f>
        <v>249312.62801972742</v>
      </c>
      <c r="BR24" s="16">
        <f>BR18-BR11</f>
        <v>-88453.018215087126</v>
      </c>
      <c r="BS24" s="16">
        <f>BS18-BS11</f>
        <v>92778.221714809304</v>
      </c>
      <c r="BT24" s="16">
        <f>BT18-BT11</f>
        <v>-32050.926170964958</v>
      </c>
      <c r="BU24" s="16">
        <f>BU18-BU11</f>
        <v>-47292.82288807258</v>
      </c>
      <c r="BV24" s="16">
        <f>BV18-BV11</f>
        <v>-73062.178170843748</v>
      </c>
      <c r="BW24" s="16">
        <f>BW18-BW11</f>
        <v>-18461.883722472703</v>
      </c>
      <c r="BX24" s="16">
        <f>BX18-BX11</f>
        <v>73047.280836619437</v>
      </c>
      <c r="BY24" s="16">
        <f>BY18-BY11</f>
        <v>78764.372488347115</v>
      </c>
      <c r="BZ24" s="16">
        <f>BZ18-BZ11</f>
        <v>361220.69951861794</v>
      </c>
      <c r="CA24" s="16">
        <f>CA18-CA11</f>
        <v>435290.66538510495</v>
      </c>
      <c r="CB24" s="16">
        <f>CB18-CB11</f>
        <v>222375.39208664815</v>
      </c>
      <c r="CC24" s="16">
        <f>CC18-CC11</f>
        <v>274832.02536659385</v>
      </c>
      <c r="CD24" s="16">
        <f>CD18-CD11</f>
        <v>-81182.582437267178</v>
      </c>
      <c r="CE24" s="16">
        <f>CE18-CE11</f>
        <v>92049.941853633383</v>
      </c>
      <c r="CF24" s="16">
        <f>CF18-CF11</f>
        <v>-63682.032003367087</v>
      </c>
      <c r="CG24" s="16">
        <f>CG18-CG11</f>
        <v>-77892.42821040866</v>
      </c>
      <c r="CH24" s="16">
        <f>CH18-CH11</f>
        <v>-35362.191438511712</v>
      </c>
      <c r="CI24" s="16">
        <f>CI18-CI11</f>
        <v>-15148.753769297386</v>
      </c>
      <c r="CJ24" s="16">
        <f>CJ18-CJ11</f>
        <v>193975.89230182697</v>
      </c>
      <c r="CK24" s="16">
        <f>CK18-CK11</f>
        <v>205219.90902472031</v>
      </c>
      <c r="CL24" s="16">
        <f>CL18-CL11</f>
        <v>509811.46420141635</v>
      </c>
      <c r="CM24" s="16">
        <f>CM18-CM11</f>
        <v>608376.23277285788</v>
      </c>
      <c r="CN24" s="16">
        <f>CN18-CN11</f>
        <v>428538.95681486954</v>
      </c>
      <c r="CO24" s="16">
        <f>CO18-CO11</f>
        <v>467898.75142374448</v>
      </c>
      <c r="CP24" s="16">
        <f>CP18-CP11</f>
        <v>40079.943231687648</v>
      </c>
      <c r="CQ24" s="16">
        <f>CQ18-CQ11</f>
        <v>199452.4631833639</v>
      </c>
      <c r="CR24" s="16">
        <f>CR18-CR11</f>
        <v>-21490.978039780166</v>
      </c>
      <c r="CS24" s="16">
        <f>CS18-CS11</f>
        <v>-50678.591910578776</v>
      </c>
      <c r="CT24" s="16">
        <f>CT18-CT11</f>
        <v>36452.538643714041</v>
      </c>
      <c r="CU24" s="16">
        <f>CU18-CU11</f>
        <v>46748.107343315845</v>
      </c>
      <c r="CV24" s="16">
        <f>CV18-CV11</f>
        <v>278400.09598483983</v>
      </c>
      <c r="CW24" s="16">
        <f>CW18-CW11</f>
        <v>273243.07087007351</v>
      </c>
      <c r="CX24" s="16">
        <f>CX18-CX11</f>
        <v>590314.0205068849</v>
      </c>
      <c r="CY24" s="16">
        <f>CY18-CY11</f>
        <v>660325.72012477065</v>
      </c>
      <c r="CZ24" s="16">
        <f>CZ18-CZ11</f>
        <v>485397.68328022771</v>
      </c>
      <c r="DA24" s="16">
        <f>DA18-DA11</f>
        <v>524706.20815815195</v>
      </c>
      <c r="DB24" s="16">
        <f>DB18-DB11</f>
        <v>94136.986980219604</v>
      </c>
      <c r="DC24" s="16">
        <f>DC18-DC11</f>
        <v>270651.52687695809</v>
      </c>
      <c r="DD24" s="16">
        <f>DD18-DD11</f>
        <v>6152.0210638619028</v>
      </c>
      <c r="DE24" s="16">
        <f>DE18-DE11</f>
        <v>-26381.508475458249</v>
      </c>
      <c r="DF24" s="16">
        <f>DF18-DF11</f>
        <v>103315.79675413296</v>
      </c>
      <c r="DG24" s="16">
        <f>DG18-DG11</f>
        <v>98408.953208365012</v>
      </c>
      <c r="DH24" s="16">
        <f>DH18-DH11</f>
        <v>315743.18518606643</v>
      </c>
      <c r="DI24" s="16">
        <f>DI18-DI11</f>
        <v>295955.74264333188</v>
      </c>
      <c r="DJ24" s="16">
        <f>DJ18-DJ11</f>
        <v>622604.4080889672</v>
      </c>
      <c r="DK24" s="16">
        <f>DK18-DK11</f>
        <v>695427.25708146836</v>
      </c>
      <c r="DL24" s="16">
        <f>DL18-DL11</f>
        <v>501798.63124466082</v>
      </c>
      <c r="DM24" s="16">
        <f>DM18-DM11</f>
        <v>542903.38538957341</v>
      </c>
      <c r="DN24" s="16">
        <f>DN18-DN11</f>
        <v>113457.85105430707</v>
      </c>
      <c r="DO24" s="16">
        <f>DO18-DO11</f>
        <v>311697.83016926912</v>
      </c>
      <c r="DP24" s="16">
        <f>DP18-DP11</f>
        <v>49611.122468774673</v>
      </c>
      <c r="DQ24" s="16">
        <f>DQ18-DQ11</f>
        <v>43687.600572605152</v>
      </c>
      <c r="DR24" s="16">
        <f>DR18-DR11</f>
        <v>104092.76783203287</v>
      </c>
      <c r="DS24" s="16">
        <f>DS18-DS11</f>
        <v>172056.12781433691</v>
      </c>
      <c r="DT24" s="16">
        <f>DT18-DT11</f>
        <v>308751.53459452977</v>
      </c>
      <c r="DU24" s="16">
        <f>DU18-DU11</f>
        <v>292268.46070136037</v>
      </c>
      <c r="DV24" s="16">
        <f>DV18-DV11</f>
        <v>622843.34406758565</v>
      </c>
      <c r="DW24" s="16">
        <f>DW18-DW11</f>
        <v>692205.08853938524</v>
      </c>
      <c r="DX24" s="16">
        <f>DX18-DX11</f>
        <v>499603.69862383232</v>
      </c>
      <c r="DY24" s="16">
        <f>DY18-DY11</f>
        <v>534617.90612637834</v>
      </c>
      <c r="DZ24" s="16">
        <f>DZ18-DZ11</f>
        <v>149185.86776585598</v>
      </c>
      <c r="EA24" s="16">
        <f>EA18-EA11</f>
        <v>317786.97292362712</v>
      </c>
      <c r="EB24" s="16">
        <f>EB18-EB11</f>
        <v>68182.604807396187</v>
      </c>
      <c r="EC24" s="16">
        <f>EC18-EC11</f>
        <v>50359.056940233801</v>
      </c>
      <c r="ED24" s="16">
        <f>ED18-ED11</f>
        <v>162346.38524287171</v>
      </c>
      <c r="EE24" s="16">
        <f>EE18-EE11</f>
        <v>144473.34292938281</v>
      </c>
      <c r="EF24" s="16">
        <f>EF18-EF11</f>
        <v>333059.73593581654</v>
      </c>
      <c r="EG24" s="16">
        <f>EG18-EG11</f>
        <v>280729.26920690993</v>
      </c>
      <c r="EH24" s="16">
        <f>EH18-EH11</f>
        <v>594205.6473846857</v>
      </c>
      <c r="EI24" s="16">
        <f>EI18-EI11</f>
        <v>696818.94789529778</v>
      </c>
      <c r="EJ24" s="16">
        <f>EJ18-EJ11</f>
        <v>506298.82830397971</v>
      </c>
      <c r="EK24" s="16">
        <f>EK18-EK11</f>
        <v>545522.7100455414</v>
      </c>
      <c r="EL24" s="16">
        <f>EL18-EL11</f>
        <v>140273.46465750621</v>
      </c>
      <c r="EM24" s="16">
        <f>EM18-EM11</f>
        <v>336318.93892806931</v>
      </c>
      <c r="EN24" s="16">
        <f>EN18-EN11</f>
        <v>86496.365408115322</v>
      </c>
      <c r="EO24" s="16">
        <f>EO18-EO11</f>
        <v>90116.374107797863</v>
      </c>
      <c r="EP24" s="16">
        <f>EP18-EP11</f>
        <v>136664.87526501133</v>
      </c>
      <c r="EQ24" s="16">
        <f>EQ18-EQ11</f>
        <v>137157.23649156443</v>
      </c>
      <c r="ER24" s="16">
        <f>ER18-ER11</f>
        <v>366771.21106012654</v>
      </c>
      <c r="ES24" s="16">
        <f>ES18-ES11</f>
        <v>331237.35419348208</v>
      </c>
      <c r="ET24" s="16">
        <f>ET18-ET11</f>
        <v>664627.19954418275</v>
      </c>
      <c r="EU24" s="16">
        <f>EU18-EU11</f>
        <v>723212.26504594926</v>
      </c>
      <c r="EV24" s="16">
        <f>EV18-EV11</f>
        <v>547201.2603513645</v>
      </c>
      <c r="EW24" s="16">
        <f>EW18-EW11</f>
        <v>575351.87104928866</v>
      </c>
      <c r="EX24" s="16">
        <f>EX18-EX11</f>
        <v>149693.10906282836</v>
      </c>
      <c r="EY24" s="16">
        <f>EY18-EY11</f>
        <v>333942.84193813358</v>
      </c>
      <c r="EZ24" s="16">
        <f>EZ18-EZ11</f>
        <v>57932.268332897918</v>
      </c>
      <c r="FA24" s="16">
        <f>FA18-FA11</f>
        <v>45305.317032781662</v>
      </c>
      <c r="FB24" s="16">
        <f>FB18-FB11</f>
        <v>219584.41490559164</v>
      </c>
      <c r="FC24" s="16">
        <f>FC18-FC11</f>
        <v>224916.26331937686</v>
      </c>
      <c r="FD24" s="16">
        <f>FD18-FD11</f>
        <v>449517.84005007427</v>
      </c>
      <c r="FE24" s="16">
        <f>FE18-FE11</f>
        <v>415488.29943413171</v>
      </c>
      <c r="FF24" s="16">
        <f>FF18-FF11</f>
        <v>751018.14677531179</v>
      </c>
      <c r="FG24" s="16">
        <f>FG18-FG11</f>
        <v>783684.17395159067</v>
      </c>
      <c r="FH24" s="16">
        <f>FH18-FH11</f>
        <v>676611.68818493048</v>
      </c>
      <c r="FI24" s="16">
        <f>FI18-FI11</f>
        <v>650732.36612124555</v>
      </c>
      <c r="FJ24" s="16">
        <f>FJ18-FJ11</f>
        <v>284126.01879306207</v>
      </c>
      <c r="FK24" s="16">
        <f>FK18-FK11</f>
        <v>408125.7289223203</v>
      </c>
      <c r="FL24" s="16">
        <f>FL18-FL11</f>
        <v>122216.5634594236</v>
      </c>
      <c r="FM24" s="16">
        <f>FM18-FM11</f>
        <v>106221.11429749872</v>
      </c>
      <c r="FN24" s="16">
        <f>FN18-FN11</f>
        <v>150928.62458222825</v>
      </c>
      <c r="FO24" s="16">
        <f>FO18-FO11</f>
        <v>257404.12980776094</v>
      </c>
      <c r="FP24" s="16">
        <f>FP18-FP11</f>
        <v>392279.03537348844</v>
      </c>
      <c r="FQ24" s="16">
        <f>FQ18-FQ11</f>
        <v>387107.06813065102</v>
      </c>
      <c r="FR24" s="16">
        <f>FR18-FR11</f>
        <v>721829.21549095004</v>
      </c>
      <c r="FS24" s="16">
        <f>FS18-FS11</f>
        <v>766401.89964798465</v>
      </c>
      <c r="FT24" s="16">
        <f>FT18-FT11</f>
        <v>672854.07446773304</v>
      </c>
      <c r="FU24" s="16">
        <f>FU18-FU11</f>
        <v>673489.61921770754</v>
      </c>
      <c r="FV24" s="16">
        <f>FV18-FV11</f>
        <v>308498.04326559696</v>
      </c>
      <c r="FW24" s="16">
        <f>FW18-FW11</f>
        <v>408269.2546307114</v>
      </c>
      <c r="FX24" s="16">
        <f>FX18-FX11</f>
        <v>107807.23422774416</v>
      </c>
      <c r="FY24" s="16">
        <f>FY18-FY11</f>
        <v>81741.426112914225</v>
      </c>
      <c r="FZ24" s="16">
        <f>FZ18-FZ11</f>
        <v>226994.84734908771</v>
      </c>
      <c r="GA24" s="16">
        <f>GA18-GA11</f>
        <v>216017.98331238003</v>
      </c>
      <c r="GB24" s="16">
        <f>GB18-GB11</f>
        <v>438521.70609900565</v>
      </c>
      <c r="GC24" s="16">
        <f>GC18-GC11</f>
        <v>411097.85383290984</v>
      </c>
      <c r="GD24" s="16">
        <f>GD18-GD11</f>
        <v>736775.40674465732</v>
      </c>
      <c r="GE24" s="16">
        <f>GE18-GE11</f>
        <v>796866.01917395042</v>
      </c>
      <c r="GF24" s="16">
        <f>GF18-GF11</f>
        <v>704509.93530592788</v>
      </c>
      <c r="GG24" s="16">
        <f>GG18-GG11</f>
        <v>721864.37052395288</v>
      </c>
      <c r="GH24" s="16">
        <f>GH18-GH11</f>
        <v>332689.05158112221</v>
      </c>
      <c r="GI24" s="16">
        <f>GI18-GI11</f>
        <v>445911.49909250927</v>
      </c>
      <c r="GJ24" s="16">
        <f>GJ18-GJ11</f>
        <v>173409.38464656449</v>
      </c>
      <c r="GK24" s="16">
        <f>GK18-GK11</f>
        <v>179337.66787386895</v>
      </c>
      <c r="GL24" s="16">
        <f>GL18-GL11</f>
        <v>429694.08126437711</v>
      </c>
      <c r="GM24" s="16">
        <f>GM18-GM11</f>
        <v>384243.98485653801</v>
      </c>
      <c r="GN24" s="16">
        <f>GN18-GN11</f>
        <v>609379.89505925425</v>
      </c>
      <c r="GO24" s="16">
        <f>GO18-GO11</f>
        <v>596639.95194428647</v>
      </c>
      <c r="GP24" s="16">
        <f>GP18-GP11</f>
        <v>854707.81883800868</v>
      </c>
      <c r="GQ24" s="16">
        <f>GQ18-GQ11</f>
        <v>878895.49664085545</v>
      </c>
      <c r="GR24" s="16">
        <f>GR18-GR11</f>
        <v>818075.01131709898</v>
      </c>
      <c r="GS24" s="16">
        <f>GS18-GS11</f>
        <v>831051.58097381424</v>
      </c>
      <c r="GT24" s="16">
        <f>GT18-GT11</f>
        <v>487586.83850454073</v>
      </c>
      <c r="GU24" s="16">
        <f>GU18-GU11</f>
        <v>602820.77707362664</v>
      </c>
      <c r="GV24" s="16">
        <f>GV18-GV11</f>
        <v>348294.19947491959</v>
      </c>
      <c r="GW24" s="16">
        <f>GW18-GW11</f>
        <v>339653.84122042125</v>
      </c>
      <c r="GX24" s="16">
        <f>GX18-GX11</f>
        <v>418728.80429279548</v>
      </c>
      <c r="GY24" s="16">
        <f>GY18-GY11</f>
        <v>398214.63047483144</v>
      </c>
      <c r="GZ24" s="16">
        <f>GZ18-GZ11</f>
        <v>656325.1342642426</v>
      </c>
      <c r="HA24" s="16">
        <f>HA18-HA11</f>
        <v>654565.09961294243</v>
      </c>
      <c r="HB24" s="16">
        <f>HB18-HB11</f>
        <v>878577.00231608422</v>
      </c>
      <c r="HC24" s="16">
        <f>HC18-HC11</f>
        <v>899051.92759326007</v>
      </c>
      <c r="HD24" s="16">
        <f>HD18-HD11</f>
        <v>899115.24460691819</v>
      </c>
      <c r="HE24" s="16">
        <f>HE18-HE11</f>
        <v>910214.4426373404</v>
      </c>
      <c r="HF24" s="16">
        <f>HF18-HF11</f>
        <v>542385.35215368704</v>
      </c>
      <c r="HG24" s="16">
        <f>HG18-HG11</f>
        <v>636944.50942894374</v>
      </c>
      <c r="HH24" s="16">
        <f>HH18-HH11</f>
        <v>391428.51867463696</v>
      </c>
      <c r="HI24" s="16">
        <f>HI18-HI11</f>
        <v>391399.02477929904</v>
      </c>
      <c r="HJ24" s="16">
        <f>HJ18-HJ11</f>
        <v>380948.12573101139</v>
      </c>
      <c r="HK24" s="16">
        <f>HK18-HK11</f>
        <v>448974.04925695597</v>
      </c>
      <c r="HL24" s="16">
        <f>HL18-HL11</f>
        <v>622490.05456888815</v>
      </c>
      <c r="HM24" s="16">
        <f>HM18-HM11</f>
        <v>615377.54554201011</v>
      </c>
      <c r="HN24" s="16">
        <f>HN18-HN11</f>
        <v>836718.65031225956</v>
      </c>
      <c r="HO24" s="16">
        <f>HO18-HO11</f>
        <v>856675.38878112403</v>
      </c>
      <c r="HP24" s="16">
        <f>HP18-HP11</f>
        <v>923694.36228523217</v>
      </c>
      <c r="HQ24" s="16">
        <f>HQ18-HQ11</f>
        <v>917062.43871164205</v>
      </c>
      <c r="HR24" s="16">
        <f>HR18-HR11</f>
        <v>662259.26525967708</v>
      </c>
      <c r="HS24" s="16">
        <f>HS18-HS11</f>
        <v>670603.30878240103</v>
      </c>
      <c r="HT24" s="16">
        <f>HT18-HT11</f>
        <v>369422.29906953918</v>
      </c>
      <c r="HU24" s="16">
        <f>HU18-HU11</f>
        <v>419471.42016169289</v>
      </c>
      <c r="HV24" s="16">
        <f>HV18-HV11</f>
        <v>436966.33279646118</v>
      </c>
      <c r="HW24" s="16">
        <f>HW18-HW11</f>
        <v>389779.3635101628</v>
      </c>
      <c r="HX24" s="16">
        <f>HX18-HX11</f>
        <v>626050.62309315871</v>
      </c>
      <c r="HY24" s="16">
        <f>HY18-HY11</f>
        <v>666252.21212842292</v>
      </c>
      <c r="HZ24" s="16">
        <f>HZ18-HZ11</f>
        <v>835310.41429388197</v>
      </c>
      <c r="IA24" s="16">
        <f>IA18-IA11</f>
        <v>847991.93925845064</v>
      </c>
      <c r="IB24" s="16">
        <f>IB18-IB11</f>
        <v>921565.1148994402</v>
      </c>
      <c r="IC24" s="16">
        <f>IC18-IC11</f>
        <v>872698.57568786782</v>
      </c>
      <c r="ID24" s="16">
        <f>ID18-ID11</f>
        <v>715180.58687838726</v>
      </c>
      <c r="IE24" s="16">
        <f>IE18-IE11</f>
        <v>618969.68278254266</v>
      </c>
      <c r="IF24" s="16">
        <f>IF18-IF11</f>
        <v>350927.10847007763</v>
      </c>
      <c r="IG24" s="16">
        <f>IG18-IG11</f>
        <v>443653.18610334746</v>
      </c>
      <c r="IH24" s="16">
        <f>IH18-IH11</f>
        <v>431547.72162609175</v>
      </c>
      <c r="II24" s="16">
        <f>II18-II11</f>
        <v>330588.51346077072</v>
      </c>
      <c r="IJ24" s="16">
        <f>IJ18-IJ11</f>
        <v>577142.85207226756</v>
      </c>
      <c r="IK24" s="16">
        <f>IK18-IK11</f>
        <v>607354.55053728796</v>
      </c>
      <c r="IL24" s="16">
        <f>IL18-IL11</f>
        <v>772680.30203120131</v>
      </c>
      <c r="IM24" s="16">
        <f>IM18-IM11</f>
        <v>782433.75821691775</v>
      </c>
      <c r="IN24" s="16">
        <f>IN18-IN11</f>
        <v>869705.65066548157</v>
      </c>
      <c r="IO24" s="16">
        <f>IO18-IO11</f>
        <v>847764.81813524175</v>
      </c>
      <c r="IP24" s="16">
        <f>IP18-IP11</f>
        <v>699077.0030084087</v>
      </c>
      <c r="IQ24" s="16">
        <f>IQ18-IQ11</f>
        <v>520940.5284203731</v>
      </c>
      <c r="IR24" s="16">
        <f>IR18-IR11</f>
        <v>299573.0017677804</v>
      </c>
      <c r="IS24" s="16">
        <f>IS18-IS11</f>
        <v>351774.63396039652</v>
      </c>
      <c r="IT24" s="16">
        <f>IT18-IT11</f>
        <v>373763.42211991036</v>
      </c>
      <c r="IU24" s="16">
        <f>IU18-IU11</f>
        <v>277958.57137013227</v>
      </c>
      <c r="IV24" s="16">
        <f>IV18-IV11</f>
        <v>530528.57261701371</v>
      </c>
      <c r="IW24" s="16">
        <f>IW18-IW11</f>
        <v>511993.77862803009</v>
      </c>
      <c r="IX24" s="16">
        <f>IX18-IX11</f>
        <v>754054.78956315247</v>
      </c>
      <c r="IY24" s="16">
        <f>IY18-IY11</f>
        <v>764279.6914100335</v>
      </c>
      <c r="IZ24" s="16">
        <f>IZ18-IZ11</f>
        <v>855047.63920086739</v>
      </c>
      <c r="JA24" s="16">
        <f>JA18-JA11</f>
        <v>769133.61309491517</v>
      </c>
      <c r="JB24" s="16">
        <f>JB18-JB11</f>
        <v>724894.33534564311</v>
      </c>
      <c r="JC24" s="16">
        <f>JC18-JC11</f>
        <v>489681.59327156283</v>
      </c>
      <c r="JD24" s="16">
        <f>JD18-JD11</f>
        <v>308794.30904769129</v>
      </c>
      <c r="JE24" s="16">
        <f>JE18-JE11</f>
        <v>412299.40158996778</v>
      </c>
      <c r="JF24" s="16">
        <f>JF18-JF11</f>
        <v>360407.64682645025</v>
      </c>
      <c r="JG24" s="16">
        <f>JG18-JG11</f>
        <v>316825.04647862143</v>
      </c>
      <c r="JH24" s="16">
        <f>JH18-JH11</f>
        <v>497953.86413482181</v>
      </c>
      <c r="JI24" s="16">
        <f>JI18-JI11</f>
        <v>493679.73880211008</v>
      </c>
      <c r="JJ24" s="16">
        <f>JJ18-JJ11</f>
        <v>743432.11459015287</v>
      </c>
      <c r="JK24" s="16">
        <f>JK18-JK11</f>
        <v>754227.42126200278</v>
      </c>
      <c r="JL24" s="16">
        <f>JL18-JL11</f>
        <v>802932.12033999292</v>
      </c>
      <c r="JM24" s="16">
        <f>JM18-JM11</f>
        <v>776417.80624188902</v>
      </c>
      <c r="JN24" s="16">
        <f>JN18-JN11</f>
        <v>752844.95739473193</v>
      </c>
      <c r="JO24" s="16">
        <f>JO18-JO11</f>
        <v>474606.39539551549</v>
      </c>
      <c r="JP24" s="16">
        <f>JP18-JP11</f>
        <v>282177.86407862883</v>
      </c>
      <c r="JQ24" s="16">
        <f>JQ18-JQ11</f>
        <v>436126.88679855503</v>
      </c>
      <c r="JR24" s="16">
        <f>JR18-JR11</f>
        <v>403046.87693915004</v>
      </c>
      <c r="JS24" s="16">
        <f>JS18-JS11</f>
        <v>303491.59544098983</v>
      </c>
      <c r="JT24" s="16">
        <f>JT18-JT11</f>
        <v>503958.99285275</v>
      </c>
      <c r="JU24" s="16">
        <f>JU18-JU11</f>
        <v>484028.13788305991</v>
      </c>
      <c r="JV24" s="16">
        <f>JV18-JV11</f>
        <v>732888.39794165012</v>
      </c>
      <c r="JW24" s="16">
        <f>JW18-JW11</f>
        <v>743417.21113238973</v>
      </c>
      <c r="JX24" s="16">
        <f>JX18-JX11</f>
        <v>779189.03328701993</v>
      </c>
      <c r="JY24" s="16">
        <f>JY18-JY11</f>
        <v>756963.26503274986</v>
      </c>
      <c r="JZ24" s="16">
        <f>JZ18-JZ11</f>
        <v>800626.85642847</v>
      </c>
      <c r="KA24" s="16">
        <f>KA18-KA11</f>
        <v>512718.7076995899</v>
      </c>
      <c r="KB24" s="16">
        <f>KB18-KB11</f>
        <v>322758.30123048974</v>
      </c>
      <c r="KC24" s="16">
        <f>KC18-KC11</f>
        <v>548565.39960249001</v>
      </c>
    </row>
    <row r="25" spans="2:289" s="14" customFormat="1">
      <c r="B25" s="14" t="s">
        <v>17</v>
      </c>
      <c r="C25" s="15">
        <f t="shared" si="25"/>
        <v>24.373150963971426</v>
      </c>
      <c r="D25" s="15">
        <f t="shared" si="25"/>
        <v>33.4599809615287</v>
      </c>
      <c r="E25" s="15">
        <f t="shared" si="25"/>
        <v>268.07564978598612</v>
      </c>
      <c r="F25" s="15">
        <f t="shared" si="25"/>
        <v>141.34535310591377</v>
      </c>
      <c r="G25" s="15">
        <f t="shared" si="25"/>
        <v>139.26448918388039</v>
      </c>
      <c r="H25" s="15">
        <f t="shared" si="25"/>
        <v>274.7590563553328</v>
      </c>
      <c r="I25" s="15">
        <f t="shared" si="25"/>
        <v>325.67481732832061</v>
      </c>
      <c r="J25" s="15">
        <f t="shared" si="25"/>
        <v>359.20630712350652</v>
      </c>
      <c r="K25" s="15">
        <f t="shared" si="25"/>
        <v>369.16650389183735</v>
      </c>
      <c r="L25" s="15">
        <f t="shared" si="25"/>
        <v>376.53988785968932</v>
      </c>
      <c r="M25" s="15">
        <f t="shared" si="26"/>
        <v>380.8632167277475</v>
      </c>
      <c r="N25" s="15">
        <f t="shared" si="26"/>
        <v>456.65373945469736</v>
      </c>
      <c r="O25" s="15">
        <f t="shared" si="26"/>
        <v>439.2536298181044</v>
      </c>
      <c r="P25" s="15">
        <f t="shared" si="26"/>
        <v>476.27841650358044</v>
      </c>
      <c r="Q25" s="15">
        <f t="shared" si="26"/>
        <v>551.14726899037896</v>
      </c>
      <c r="R25" s="15">
        <f t="shared" si="26"/>
        <v>543.38169371058666</v>
      </c>
      <c r="S25" s="15">
        <f t="shared" si="26"/>
        <v>513.5217708678299</v>
      </c>
      <c r="T25" s="15">
        <f t="shared" si="26"/>
        <v>486.65704604398348</v>
      </c>
      <c r="U25" s="15">
        <f t="shared" si="26"/>
        <v>444.82628420421253</v>
      </c>
      <c r="V25" s="15">
        <f t="shared" si="26"/>
        <v>415.90767746477911</v>
      </c>
      <c r="W25" s="15">
        <f t="shared" si="26"/>
        <v>372.73956849358456</v>
      </c>
      <c r="X25" s="15">
        <f t="shared" si="26"/>
        <v>343.25191516182485</v>
      </c>
      <c r="Y25" s="23"/>
      <c r="Z25" s="16">
        <f>Z20-Z11</f>
        <v>-76658.619576306082</v>
      </c>
      <c r="AA25" s="16">
        <f>AA20-AA11</f>
        <v>-72454.590445374255</v>
      </c>
      <c r="AB25" s="16">
        <f>AB20-AB11</f>
        <v>-23350.472182885627</v>
      </c>
      <c r="AC25" s="16">
        <f>AC20-AC11</f>
        <v>27495.205783161335</v>
      </c>
      <c r="AD25" s="16">
        <f>AD20-AD11</f>
        <v>279608.89004585042</v>
      </c>
      <c r="AE25" s="16">
        <f>AE20-AE11</f>
        <v>312943.25621757354</v>
      </c>
      <c r="AF25" s="16">
        <f>AF20-AF11</f>
        <v>126081.51354057959</v>
      </c>
      <c r="AG25" s="16">
        <f>AG20-AG11</f>
        <v>149229.79035122285</v>
      </c>
      <c r="AH25" s="16">
        <f>AH20-AH11</f>
        <v>-135886.75069767307</v>
      </c>
      <c r="AI25" s="16">
        <f>AI20-AI11</f>
        <v>-70899.772040820564</v>
      </c>
      <c r="AJ25" s="16">
        <f>AJ20-AJ11</f>
        <v>-127780.54186395393</v>
      </c>
      <c r="AK25" s="16">
        <f>AK20-AK11</f>
        <v>-174234.15106384922</v>
      </c>
      <c r="AL25" s="16">
        <f>AL20-AL11</f>
        <v>-70161.069680173881</v>
      </c>
      <c r="AM25" s="16">
        <f>AM20-AM11</f>
        <v>-95439.41522327601</v>
      </c>
      <c r="AN25" s="16">
        <f>AN20-AN11</f>
        <v>-3777.1008118405007</v>
      </c>
      <c r="AO25" s="16">
        <f>AO20-AO11</f>
        <v>-443.25247658463195</v>
      </c>
      <c r="AP25" s="16">
        <f>AP20-AP11</f>
        <v>242920.43170776498</v>
      </c>
      <c r="AQ25" s="16">
        <f>AQ20-AQ11</f>
        <v>316638.47419119847</v>
      </c>
      <c r="AR25" s="16">
        <f>AR20-AR11</f>
        <v>127793.72285097139</v>
      </c>
      <c r="AS25" s="16">
        <f>AS20-AS11</f>
        <v>165633.51258362283</v>
      </c>
      <c r="AT25" s="16">
        <f>AT20-AT11</f>
        <v>-128749.22024091112</v>
      </c>
      <c r="AU25" s="16">
        <f>AU20-AU11</f>
        <v>-13278.886887362809</v>
      </c>
      <c r="AV25" s="16">
        <f>AV20-AV11</f>
        <v>-106502.97881643823</v>
      </c>
      <c r="AW25" s="16">
        <f>AW20-AW11</f>
        <v>-141524.78397397907</v>
      </c>
      <c r="AX25" s="16">
        <f>AX20-AX11</f>
        <v>77262.734751873882</v>
      </c>
      <c r="AY25" s="16">
        <f>AY20-AY11</f>
        <v>42128.969624613645</v>
      </c>
      <c r="AZ25" s="16">
        <f>AZ20-AZ11</f>
        <v>171825.9421081224</v>
      </c>
      <c r="BA25" s="16">
        <f>BA20-BA11</f>
        <v>175013.66739920527</v>
      </c>
      <c r="BB25" s="16">
        <f>BB20-BB11</f>
        <v>454720.19707668084</v>
      </c>
      <c r="BC25" s="16">
        <f>BC20-BC11</f>
        <v>519585.63196916215</v>
      </c>
      <c r="BD25" s="16">
        <f>BD20-BD11</f>
        <v>286988.89707074978</v>
      </c>
      <c r="BE25" s="16">
        <f>BE20-BE11</f>
        <v>338682.70988963917</v>
      </c>
      <c r="BF25" s="16">
        <f>BF20-BF11</f>
        <v>-6436.1815191783244</v>
      </c>
      <c r="BG25" s="16">
        <f>BG20-BG11</f>
        <v>170141.91707740375</v>
      </c>
      <c r="BH25" s="16">
        <f>BH20-BH11</f>
        <v>63658.574483805336</v>
      </c>
      <c r="BI25" s="16">
        <f>BI20-BI11</f>
        <v>54769.632193160243</v>
      </c>
      <c r="BJ25" s="16">
        <f>BJ20-BJ11</f>
        <v>-33599.211035874905</v>
      </c>
      <c r="BK25" s="16">
        <f>BK20-BK11</f>
        <v>-48994.482714996673</v>
      </c>
      <c r="BL25" s="16">
        <f>BL20-BL11</f>
        <v>82328.124349422753</v>
      </c>
      <c r="BM25" s="16">
        <f>BM20-BM11</f>
        <v>85913.264442833373</v>
      </c>
      <c r="BN25" s="16">
        <f>BN20-BN11</f>
        <v>361235.17049738637</v>
      </c>
      <c r="BO25" s="16">
        <f>BO20-BO11</f>
        <v>422665.14548644552</v>
      </c>
      <c r="BP25" s="16">
        <f>BP20-BP11</f>
        <v>194343.19972217618</v>
      </c>
      <c r="BQ25" s="16">
        <f>BQ20-BQ11</f>
        <v>249312.62801972742</v>
      </c>
      <c r="BR25" s="16">
        <f>BR20-BR11</f>
        <v>-88453.018215087126</v>
      </c>
      <c r="BS25" s="16">
        <f>BS20-BS11</f>
        <v>92778.221714809304</v>
      </c>
      <c r="BT25" s="16">
        <f>BT20-BT11</f>
        <v>-32050.926170964958</v>
      </c>
      <c r="BU25" s="16">
        <f>BU20-BU11</f>
        <v>-47292.82288807258</v>
      </c>
      <c r="BV25" s="16">
        <f>BV20-BV11</f>
        <v>-73062.178170843748</v>
      </c>
      <c r="BW25" s="16">
        <f>BW20-BW11</f>
        <v>-18461.883722472703</v>
      </c>
      <c r="BX25" s="16">
        <f>BX20-BX11</f>
        <v>73047.280836619437</v>
      </c>
      <c r="BY25" s="16">
        <f>BY20-BY11</f>
        <v>78764.372488347115</v>
      </c>
      <c r="BZ25" s="16">
        <f>BZ20-BZ11</f>
        <v>361220.69951861794</v>
      </c>
      <c r="CA25" s="16">
        <f>CA20-CA11</f>
        <v>435290.66538510495</v>
      </c>
      <c r="CB25" s="16">
        <f>CB20-CB11</f>
        <v>222375.39208664815</v>
      </c>
      <c r="CC25" s="16">
        <f>CC20-CC11</f>
        <v>274832.02536659385</v>
      </c>
      <c r="CD25" s="16">
        <f>CD20-CD11</f>
        <v>-81182.582437267178</v>
      </c>
      <c r="CE25" s="16">
        <f>CE20-CE11</f>
        <v>92049.941853633383</v>
      </c>
      <c r="CF25" s="16">
        <f>CF20-CF11</f>
        <v>-63682.032003367087</v>
      </c>
      <c r="CG25" s="16">
        <f>CG20-CG11</f>
        <v>-77892.42821040866</v>
      </c>
      <c r="CH25" s="16">
        <f>CH20-CH11</f>
        <v>-35362.191438511712</v>
      </c>
      <c r="CI25" s="16">
        <f>CI20-CI11</f>
        <v>-15148.753769297386</v>
      </c>
      <c r="CJ25" s="16">
        <f>CJ20-CJ11</f>
        <v>193975.89230182697</v>
      </c>
      <c r="CK25" s="16">
        <f>CK20-CK11</f>
        <v>205219.90902472031</v>
      </c>
      <c r="CL25" s="16">
        <f>CL20-CL11</f>
        <v>492697.8409716743</v>
      </c>
      <c r="CM25" s="16">
        <f>CM20-CM11</f>
        <v>501706.09187899577</v>
      </c>
      <c r="CN25" s="16">
        <f>CN20-CN11</f>
        <v>428538.95681486954</v>
      </c>
      <c r="CO25" s="16">
        <f>CO20-CO11</f>
        <v>467898.75142374448</v>
      </c>
      <c r="CP25" s="16">
        <f>CP20-CP11</f>
        <v>40079.943231687648</v>
      </c>
      <c r="CQ25" s="16">
        <f>CQ20-CQ11</f>
        <v>199452.4631833639</v>
      </c>
      <c r="CR25" s="16">
        <f>CR20-CR11</f>
        <v>-21490.978039780166</v>
      </c>
      <c r="CS25" s="16">
        <f>CS20-CS11</f>
        <v>-50678.591910578776</v>
      </c>
      <c r="CT25" s="16">
        <f>CT20-CT11</f>
        <v>36452.538643714041</v>
      </c>
      <c r="CU25" s="16">
        <f>CU20-CU11</f>
        <v>46748.107343315845</v>
      </c>
      <c r="CV25" s="16">
        <f>CV20-CV11</f>
        <v>278400.09598483983</v>
      </c>
      <c r="CW25" s="16">
        <f>CW20-CW11</f>
        <v>273243.07087007351</v>
      </c>
      <c r="CX25" s="16">
        <f>CX20-CX11</f>
        <v>452332.45362114208</v>
      </c>
      <c r="CY25" s="16">
        <f>CY20-CY11</f>
        <v>468605.43480073102</v>
      </c>
      <c r="CZ25" s="16">
        <f>CZ20-CZ11</f>
        <v>473979.34581812494</v>
      </c>
      <c r="DA25" s="16">
        <f>DA20-DA11</f>
        <v>478591.32626856584</v>
      </c>
      <c r="DB25" s="16">
        <f>DB20-DB11</f>
        <v>94136.986980219604</v>
      </c>
      <c r="DC25" s="16">
        <f>DC20-DC11</f>
        <v>270651.52687695809</v>
      </c>
      <c r="DD25" s="16">
        <f>DD20-DD11</f>
        <v>6152.0210638619028</v>
      </c>
      <c r="DE25" s="16">
        <f>DE20-DE11</f>
        <v>-26381.508475458249</v>
      </c>
      <c r="DF25" s="16">
        <f>DF20-DF11</f>
        <v>103315.79675413296</v>
      </c>
      <c r="DG25" s="16">
        <f>DG20-DG11</f>
        <v>98408.953208365012</v>
      </c>
      <c r="DH25" s="16">
        <f>DH20-DH11</f>
        <v>315743.18518606643</v>
      </c>
      <c r="DI25" s="16">
        <f>DI20-DI11</f>
        <v>295955.74264333188</v>
      </c>
      <c r="DJ25" s="16">
        <f>DJ20-DJ11</f>
        <v>438964.53751279204</v>
      </c>
      <c r="DK25" s="16">
        <f>DK20-DK11</f>
        <v>447217.6556465833</v>
      </c>
      <c r="DL25" s="16">
        <f>DL20-DL11</f>
        <v>462954.80942749372</v>
      </c>
      <c r="DM25" s="16">
        <f>DM20-DM11</f>
        <v>465632.16575819557</v>
      </c>
      <c r="DN25" s="16">
        <f>DN20-DN11</f>
        <v>113457.85105430707</v>
      </c>
      <c r="DO25" s="16">
        <f>DO20-DO11</f>
        <v>311697.83016926912</v>
      </c>
      <c r="DP25" s="16">
        <f>DP20-DP11</f>
        <v>49611.122468774673</v>
      </c>
      <c r="DQ25" s="16">
        <f>DQ20-DQ11</f>
        <v>43687.600572605152</v>
      </c>
      <c r="DR25" s="16">
        <f>DR20-DR11</f>
        <v>104092.76783203287</v>
      </c>
      <c r="DS25" s="16">
        <f>DS20-DS11</f>
        <v>172056.12781433691</v>
      </c>
      <c r="DT25" s="16">
        <f>DT20-DT11</f>
        <v>308751.53459452977</v>
      </c>
      <c r="DU25" s="16">
        <f>DU20-DU11</f>
        <v>292268.46070136037</v>
      </c>
      <c r="DV25" s="16">
        <f>DV20-DV11</f>
        <v>426346.12774545653</v>
      </c>
      <c r="DW25" s="16">
        <f>DW20-DW11</f>
        <v>439936.56962136948</v>
      </c>
      <c r="DX25" s="16">
        <f>DX20-DX11</f>
        <v>451904.13724514027</v>
      </c>
      <c r="DY25" s="16">
        <f>DY20-DY11</f>
        <v>461888.34219456045</v>
      </c>
      <c r="DZ25" s="16">
        <f>DZ20-DZ11</f>
        <v>149185.86776585598</v>
      </c>
      <c r="EA25" s="16">
        <f>EA20-EA11</f>
        <v>317786.97292362712</v>
      </c>
      <c r="EB25" s="16">
        <f>EB20-EB11</f>
        <v>68182.604807396187</v>
      </c>
      <c r="EC25" s="16">
        <f>EC20-EC11</f>
        <v>50359.056940233801</v>
      </c>
      <c r="ED25" s="16">
        <f>ED20-ED11</f>
        <v>162346.38524287171</v>
      </c>
      <c r="EE25" s="16">
        <f>EE20-EE11</f>
        <v>144473.34292938281</v>
      </c>
      <c r="EF25" s="16">
        <f>EF20-EF11</f>
        <v>333059.73593581654</v>
      </c>
      <c r="EG25" s="16">
        <f>EG20-EG11</f>
        <v>280729.26920690993</v>
      </c>
      <c r="EH25" s="16">
        <f>EH20-EH11</f>
        <v>400520.09925332759</v>
      </c>
      <c r="EI25" s="16">
        <f>EI20-EI11</f>
        <v>435328.83466940303</v>
      </c>
      <c r="EJ25" s="16">
        <f>EJ20-EJ11</f>
        <v>446153.01662490168</v>
      </c>
      <c r="EK25" s="16">
        <f>EK20-EK11</f>
        <v>442673.59068677621</v>
      </c>
      <c r="EL25" s="16">
        <f>EL20-EL11</f>
        <v>140273.46465750621</v>
      </c>
      <c r="EM25" s="16">
        <f>EM20-EM11</f>
        <v>336318.93892806931</v>
      </c>
      <c r="EN25" s="16">
        <f>EN20-EN11</f>
        <v>86496.365408115322</v>
      </c>
      <c r="EO25" s="16">
        <f>EO20-EO11</f>
        <v>90116.374107797863</v>
      </c>
      <c r="EP25" s="16">
        <f>EP20-EP11</f>
        <v>136664.87526501133</v>
      </c>
      <c r="EQ25" s="16">
        <f>EQ20-EQ11</f>
        <v>137157.23649156443</v>
      </c>
      <c r="ER25" s="16">
        <f>ER20-ER11</f>
        <v>366771.21106012654</v>
      </c>
      <c r="ES25" s="16">
        <f>ES20-ES11</f>
        <v>331237.35419348208</v>
      </c>
      <c r="ET25" s="16">
        <f>ET20-ET11</f>
        <v>411869.569645738</v>
      </c>
      <c r="EU25" s="16">
        <f>EU20-EU11</f>
        <v>446361.49060496641</v>
      </c>
      <c r="EV25" s="16">
        <f>EV20-EV11</f>
        <v>455746.23535529571</v>
      </c>
      <c r="EW25" s="16">
        <f>EW20-EW11</f>
        <v>463680.26955224271</v>
      </c>
      <c r="EX25" s="16">
        <f>EX20-EX11</f>
        <v>149693.10906282836</v>
      </c>
      <c r="EY25" s="16">
        <f>EY20-EY11</f>
        <v>333942.84193813358</v>
      </c>
      <c r="EZ25" s="16">
        <f>EZ20-EZ11</f>
        <v>57932.268332897918</v>
      </c>
      <c r="FA25" s="16">
        <f>FA20-FA11</f>
        <v>45305.317032781662</v>
      </c>
      <c r="FB25" s="16">
        <f>FB20-FB11</f>
        <v>219584.41490559164</v>
      </c>
      <c r="FC25" s="16">
        <f>FC20-FC11</f>
        <v>224916.26331937686</v>
      </c>
      <c r="FD25" s="16">
        <f>FD20-FD11</f>
        <v>449517.84005007427</v>
      </c>
      <c r="FE25" s="16">
        <f>FE20-FE11</f>
        <v>415488.29943413171</v>
      </c>
      <c r="FF25" s="16">
        <f>FF20-FF11</f>
        <v>407288.19693644089</v>
      </c>
      <c r="FG25" s="16">
        <f>FG20-FG11</f>
        <v>434703.91390147968</v>
      </c>
      <c r="FH25" s="16">
        <f>FH20-FH11</f>
        <v>460523.78685610672</v>
      </c>
      <c r="FI25" s="16">
        <f>FI20-FI11</f>
        <v>467574.6167476424</v>
      </c>
      <c r="FJ25" s="16">
        <f>FJ20-FJ11</f>
        <v>284126.01879306207</v>
      </c>
      <c r="FK25" s="16">
        <f>FK20-FK11</f>
        <v>408125.7289223203</v>
      </c>
      <c r="FL25" s="16">
        <f>FL20-FL11</f>
        <v>122216.5634594236</v>
      </c>
      <c r="FM25" s="16">
        <f>FM20-FM11</f>
        <v>106221.11429749872</v>
      </c>
      <c r="FN25" s="16">
        <f>FN20-FN11</f>
        <v>150928.62458222825</v>
      </c>
      <c r="FO25" s="16">
        <f>FO20-FO11</f>
        <v>257404.12980776094</v>
      </c>
      <c r="FP25" s="16">
        <f>FP20-FP11</f>
        <v>392279.03537348844</v>
      </c>
      <c r="FQ25" s="16">
        <f>FQ20-FQ11</f>
        <v>387107.06813065102</v>
      </c>
      <c r="FR25" s="16">
        <f>FR20-FR11</f>
        <v>418465.89106247923</v>
      </c>
      <c r="FS25" s="16">
        <f>FS20-FS11</f>
        <v>423073.37882273342</v>
      </c>
      <c r="FT25" s="16">
        <f>FT20-FT11</f>
        <v>460386.28805434215</v>
      </c>
      <c r="FU25" s="16">
        <f>FU20-FU11</f>
        <v>462443.51025157818</v>
      </c>
      <c r="FV25" s="16">
        <f>FV20-FV11</f>
        <v>308498.04326559696</v>
      </c>
      <c r="FW25" s="16">
        <f>FW20-FW11</f>
        <v>408269.2546307114</v>
      </c>
      <c r="FX25" s="16">
        <f>FX20-FX11</f>
        <v>107807.23422774416</v>
      </c>
      <c r="FY25" s="16">
        <f>FY20-FY11</f>
        <v>81741.426112914225</v>
      </c>
      <c r="FZ25" s="16">
        <f>FZ20-FZ11</f>
        <v>226994.84734908771</v>
      </c>
      <c r="GA25" s="16">
        <f>GA20-GA11</f>
        <v>216017.98331238003</v>
      </c>
      <c r="GB25" s="16">
        <f>GB20-GB11</f>
        <v>438521.70609900565</v>
      </c>
      <c r="GC25" s="16">
        <f>GC20-GC11</f>
        <v>411097.85383290984</v>
      </c>
      <c r="GD25" s="16">
        <f>GD20-GD11</f>
        <v>417047.46972186142</v>
      </c>
      <c r="GE25" s="16">
        <f>GE20-GE11</f>
        <v>430367.18151031155</v>
      </c>
      <c r="GF25" s="16">
        <f>GF20-GF11</f>
        <v>454453.99240090488</v>
      </c>
      <c r="GG25" s="16">
        <f>GG20-GG11</f>
        <v>465847.98347206647</v>
      </c>
      <c r="GH25" s="16">
        <f>GH20-GH11</f>
        <v>332689.05158112221</v>
      </c>
      <c r="GI25" s="16">
        <f>GI20-GI11</f>
        <v>426413.80677128141</v>
      </c>
      <c r="GJ25" s="16">
        <f>GJ20-GJ11</f>
        <v>173409.38464656449</v>
      </c>
      <c r="GK25" s="16">
        <f>GK20-GK11</f>
        <v>179337.66787386895</v>
      </c>
      <c r="GL25" s="16">
        <f>GL20-GL11</f>
        <v>397731.40541888494</v>
      </c>
      <c r="GM25" s="16">
        <f>GM20-GM11</f>
        <v>383967.07639927999</v>
      </c>
      <c r="GN25" s="16">
        <f>GN20-GN11</f>
        <v>446019.43514897325</v>
      </c>
      <c r="GO25" s="16">
        <f>GO20-GO11</f>
        <v>455350.78300288739</v>
      </c>
      <c r="GP25" s="16">
        <f>GP20-GP11</f>
        <v>356761.33391106385</v>
      </c>
      <c r="GQ25" s="16">
        <f>GQ20-GQ11</f>
        <v>388167.86828093231</v>
      </c>
      <c r="GR25" s="16">
        <f>GR20-GR11</f>
        <v>444469.52788018016</v>
      </c>
      <c r="GS25" s="16">
        <f>GS20-GS11</f>
        <v>432321.32526620245</v>
      </c>
      <c r="GT25" s="16">
        <f>GT20-GT11</f>
        <v>399225.15081118373</v>
      </c>
      <c r="GU25" s="16">
        <f>GU20-GU11</f>
        <v>436088.12954079057</v>
      </c>
      <c r="GV25" s="16">
        <f>GV20-GV11</f>
        <v>348294.19947491959</v>
      </c>
      <c r="GW25" s="16">
        <f>GW20-GW11</f>
        <v>339653.84122042125</v>
      </c>
      <c r="GX25" s="16">
        <f>GX20-GX11</f>
        <v>369183.0534724656</v>
      </c>
      <c r="GY25" s="16">
        <f>GY20-GY11</f>
        <v>370937.22425510734</v>
      </c>
      <c r="GZ25" s="16">
        <f>GZ20-GZ11</f>
        <v>427169.10775618558</v>
      </c>
      <c r="HA25" s="16">
        <f>HA20-HA11</f>
        <v>444020.45102847647</v>
      </c>
      <c r="HB25" s="16">
        <f>HB20-HB11</f>
        <v>347595.64370769029</v>
      </c>
      <c r="HC25" s="16">
        <f>HC20-HC11</f>
        <v>371632.27082897327</v>
      </c>
      <c r="HD25" s="16">
        <f>HD20-HD11</f>
        <v>422512.10058073746</v>
      </c>
      <c r="HE25" s="16">
        <f>HE20-HE11</f>
        <v>430115.00554944738</v>
      </c>
      <c r="HF25" s="16">
        <f>HF20-HF11</f>
        <v>390784.53049865109</v>
      </c>
      <c r="HG25" s="16">
        <f>HG20-HG11</f>
        <v>423314.80178239173</v>
      </c>
      <c r="HH25" s="16">
        <f>HH20-HH11</f>
        <v>389262.75470866193</v>
      </c>
      <c r="HI25" s="16">
        <f>HI20-HI11</f>
        <v>373496.69273595116</v>
      </c>
      <c r="HJ25" s="16">
        <f>HJ20-HJ11</f>
        <v>334423.05911278632</v>
      </c>
      <c r="HK25" s="16">
        <f>HK20-HK11</f>
        <v>359216.69498279667</v>
      </c>
      <c r="HL25" s="16">
        <f>HL20-HL11</f>
        <v>408224.67373697832</v>
      </c>
      <c r="HM25" s="16">
        <f>HM20-HM11</f>
        <v>420419.4110538573</v>
      </c>
      <c r="HN25" s="16">
        <f>HN20-HN11</f>
        <v>340686.89303144556</v>
      </c>
      <c r="HO25" s="16">
        <f>HO20-HO11</f>
        <v>354907.16207753867</v>
      </c>
      <c r="HP25" s="16">
        <f>HP20-HP11</f>
        <v>401355.60273249424</v>
      </c>
      <c r="HQ25" s="16">
        <f>HQ20-HQ11</f>
        <v>414186.15846883878</v>
      </c>
      <c r="HR25" s="16">
        <f>HR20-HR11</f>
        <v>363393.04184890911</v>
      </c>
      <c r="HS25" s="16">
        <f>HS20-HS11</f>
        <v>408995.71820761706</v>
      </c>
      <c r="HT25" s="16">
        <f>HT20-HT11</f>
        <v>369422.29906953918</v>
      </c>
      <c r="HU25" s="16">
        <f>HU20-HU11</f>
        <v>335544.52098021703</v>
      </c>
      <c r="HV25" s="16">
        <f>HV20-HV11</f>
        <v>321803.42732622637</v>
      </c>
      <c r="HW25" s="16">
        <f>HW20-HW11</f>
        <v>327248.07809342374</v>
      </c>
      <c r="HX25" s="16">
        <f>HX20-HX11</f>
        <v>393441.72094975528</v>
      </c>
      <c r="HY25" s="16">
        <f>HY20-HY11</f>
        <v>403980.37718866183</v>
      </c>
      <c r="HZ25" s="16">
        <f>HZ20-HZ11</f>
        <v>323187.42146303202</v>
      </c>
      <c r="IA25" s="16">
        <f>IA20-IA11</f>
        <v>341028.65881625842</v>
      </c>
      <c r="IB25" s="16">
        <f>IB20-IB11</f>
        <v>406507.28295553732</v>
      </c>
      <c r="IC25" s="16">
        <f>IC20-IC11</f>
        <v>379121.83586090454</v>
      </c>
      <c r="ID25" s="16">
        <f>ID20-ID11</f>
        <v>323415.53443307616</v>
      </c>
      <c r="IE25" s="16">
        <f>IE20-IE11</f>
        <v>396162.43288514251</v>
      </c>
      <c r="IF25" s="16">
        <f>IF20-IF11</f>
        <v>342447.74328678194</v>
      </c>
      <c r="IG25" s="16">
        <f>IG20-IG11</f>
        <v>304771.21008649538</v>
      </c>
      <c r="IH25" s="16">
        <f>IH20-IH11</f>
        <v>277607.54408837482</v>
      </c>
      <c r="II25" s="16">
        <f>II20-II11</f>
        <v>297028.13009900739</v>
      </c>
      <c r="IJ25" s="16">
        <f>IJ20-IJ11</f>
        <v>367824.69669811963</v>
      </c>
      <c r="IK25" s="16">
        <f>IK20-IK11</f>
        <v>377354.53307585907</v>
      </c>
      <c r="IL25" s="16">
        <f>IL20-IL11</f>
        <v>329120.27560348529</v>
      </c>
      <c r="IM25" s="16">
        <f>IM20-IM11</f>
        <v>346229.21101239207</v>
      </c>
      <c r="IN25" s="16">
        <f>IN20-IN11</f>
        <v>355842.83895651973</v>
      </c>
      <c r="IO25" s="16">
        <f>IO20-IO11</f>
        <v>350669.28335569962</v>
      </c>
      <c r="IP25" s="16">
        <f>IP20-IP11</f>
        <v>314023.67163780238</v>
      </c>
      <c r="IQ25" s="16">
        <f>IQ20-IQ11</f>
        <v>374218.42546718684</v>
      </c>
      <c r="IR25" s="16">
        <f>IR20-IR11</f>
        <v>295886.2723667121</v>
      </c>
      <c r="IS25" s="16">
        <f>IS20-IS11</f>
        <v>210873.36726774322</v>
      </c>
      <c r="IT25" s="16">
        <f>IT20-IT11</f>
        <v>256774.06697017141</v>
      </c>
      <c r="IU25" s="16">
        <f>IU20-IU11</f>
        <v>277958.57137013227</v>
      </c>
      <c r="IV25" s="16">
        <f>IV20-IV11</f>
        <v>342966.83331904584</v>
      </c>
      <c r="IW25" s="16">
        <f>IW20-IW11</f>
        <v>357546.12176841148</v>
      </c>
      <c r="IX25" s="16">
        <f>IX20-IX11</f>
        <v>312852.52420255844</v>
      </c>
      <c r="IY25" s="16">
        <f>IY20-IY11</f>
        <v>332815.90667730058</v>
      </c>
      <c r="IZ25" s="16">
        <f>IZ20-IZ11</f>
        <v>325751.19454995054</v>
      </c>
      <c r="JA25" s="16">
        <f>JA20-JA11</f>
        <v>344366.66294113873</v>
      </c>
      <c r="JB25" s="16">
        <f>JB20-JB11</f>
        <v>242997.02427825797</v>
      </c>
      <c r="JC25" s="16">
        <f>JC20-JC11</f>
        <v>345035.9981587762</v>
      </c>
      <c r="JD25" s="16">
        <f>JD20-JD11</f>
        <v>279524.06477172044</v>
      </c>
      <c r="JE25" s="16">
        <f>JE20-JE11</f>
        <v>224762.28558400087</v>
      </c>
      <c r="JF25" s="16">
        <f>JF20-JF11</f>
        <v>230799.25869105337</v>
      </c>
      <c r="JG25" s="16">
        <f>JG20-JG11</f>
        <v>276627.8396547304</v>
      </c>
      <c r="JH25" s="16">
        <f>JH20-JH11</f>
        <v>323572.85622790386</v>
      </c>
      <c r="JI25" s="16">
        <f>JI20-JI11</f>
        <v>327247.25373057346</v>
      </c>
      <c r="JJ25" s="16">
        <f>JJ20-JJ11</f>
        <v>276604.05399867124</v>
      </c>
      <c r="JK25" s="16">
        <f>JK20-JK11</f>
        <v>314699.61747495807</v>
      </c>
      <c r="JL25" s="16">
        <f>JL20-JL11</f>
        <v>310427.76906377776</v>
      </c>
      <c r="JM25" s="16">
        <f>JM20-JM11</f>
        <v>302569.90014450718</v>
      </c>
      <c r="JN25" s="16">
        <f>JN20-JN11</f>
        <v>197687.80234051379</v>
      </c>
      <c r="JO25" s="16">
        <f>JO20-JO11</f>
        <v>331300.32763837231</v>
      </c>
      <c r="JP25" s="16">
        <f>JP20-JP11</f>
        <v>253366.76196894189</v>
      </c>
      <c r="JQ25" s="16">
        <f>JQ20-JQ11</f>
        <v>129240.92871364346</v>
      </c>
      <c r="JR25" s="16">
        <f>JR20-JR11</f>
        <v>191223.44728088286</v>
      </c>
      <c r="JS25" s="16">
        <f>JS20-JS11</f>
        <v>242115.15750121977</v>
      </c>
      <c r="JT25" s="16">
        <f>JT20-JT11</f>
        <v>300631.34002685477</v>
      </c>
      <c r="JU25" s="16">
        <f>JU20-JU11</f>
        <v>326609.89401245094</v>
      </c>
      <c r="JV25" s="16">
        <f>JV20-JV11</f>
        <v>264177.25038940203</v>
      </c>
      <c r="JW25" s="16">
        <f>JW20-JW11</f>
        <v>310796.85530761606</v>
      </c>
      <c r="JX25" s="16">
        <f>JX20-JX11</f>
        <v>306059.96246337797</v>
      </c>
      <c r="JY25" s="16">
        <f>JY20-JY11</f>
        <v>305697.31396484305</v>
      </c>
      <c r="JZ25" s="16">
        <f>JZ20-JZ11</f>
        <v>138479.44732754608</v>
      </c>
      <c r="KA25" s="16">
        <f>KA20-KA11</f>
        <v>313303.45513916016</v>
      </c>
      <c r="KB25" s="16">
        <f>KB20-KB11</f>
        <v>254912.11755371001</v>
      </c>
      <c r="KC25" s="16">
        <f>KC20-KC11</f>
        <v>52880.535850522574</v>
      </c>
    </row>
    <row r="26" spans="2:289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9" spans="2:289"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6"/>
  <sheetViews>
    <sheetView topLeftCell="A31" zoomScale="70" zoomScaleNormal="70" workbookViewId="0">
      <selection activeCell="S86" sqref="S86"/>
    </sheetView>
  </sheetViews>
  <sheetFormatPr defaultRowHeight="13.2"/>
  <sheetData>
    <row r="3" spans="2:2">
      <c r="B3" t="s">
        <v>23</v>
      </c>
    </row>
    <row r="52" spans="1:25">
      <c r="A52" t="s">
        <v>29</v>
      </c>
    </row>
    <row r="53" spans="1:25">
      <c r="A53" s="2" t="s">
        <v>0</v>
      </c>
      <c r="B53" s="2">
        <v>2024</v>
      </c>
      <c r="C53" s="2">
        <v>2025</v>
      </c>
      <c r="D53" s="2">
        <v>2026</v>
      </c>
      <c r="E53" s="2">
        <v>2027</v>
      </c>
      <c r="F53" s="2">
        <v>2028</v>
      </c>
      <c r="G53" s="2">
        <v>2029</v>
      </c>
      <c r="H53" s="2">
        <v>2030</v>
      </c>
      <c r="I53" s="2">
        <v>2031</v>
      </c>
      <c r="J53" s="2">
        <v>2032</v>
      </c>
      <c r="K53" s="2">
        <v>2033</v>
      </c>
      <c r="L53" s="2">
        <v>2034</v>
      </c>
      <c r="M53" s="2">
        <v>2035</v>
      </c>
      <c r="N53" s="2">
        <v>2036</v>
      </c>
      <c r="O53" s="2">
        <v>2037</v>
      </c>
      <c r="P53" s="2">
        <v>2038</v>
      </c>
      <c r="Q53" s="2">
        <v>2039</v>
      </c>
      <c r="R53" s="2">
        <v>2040</v>
      </c>
      <c r="S53" s="2">
        <v>2041</v>
      </c>
      <c r="T53" s="2">
        <v>2042</v>
      </c>
      <c r="U53" s="2">
        <v>2043</v>
      </c>
      <c r="V53" s="2">
        <v>2044</v>
      </c>
      <c r="W53" s="2">
        <v>2045</v>
      </c>
      <c r="X53" s="2"/>
      <c r="Y53" s="2"/>
    </row>
    <row r="54" spans="1:25" ht="14.4">
      <c r="A54" s="26" t="s">
        <v>24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40422.129125549225</v>
      </c>
      <c r="N54" s="28">
        <v>38999.705215149093</v>
      </c>
      <c r="O54" s="28">
        <v>68190.70787104778</v>
      </c>
      <c r="P54" s="28">
        <v>450784.9739700933</v>
      </c>
      <c r="Q54" s="28">
        <v>796092.59506652784</v>
      </c>
      <c r="R54" s="28">
        <v>762169.85975892749</v>
      </c>
      <c r="S54" s="28">
        <v>793599.87661010493</v>
      </c>
      <c r="T54" s="28">
        <v>463692.22118209722</v>
      </c>
      <c r="U54" s="28">
        <v>318946.64433065942</v>
      </c>
      <c r="V54" s="28">
        <v>320480.75585427741</v>
      </c>
      <c r="W54" s="28">
        <v>438287.95443150075</v>
      </c>
      <c r="X54" s="3"/>
      <c r="Y54" s="3"/>
    </row>
    <row r="55" spans="1:25" ht="14.4">
      <c r="A55" s="26" t="s">
        <v>25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110888.21865671471</v>
      </c>
      <c r="H55" s="28">
        <v>311560.70719306968</v>
      </c>
      <c r="I55" s="28">
        <v>410556.22315631027</v>
      </c>
      <c r="J55" s="28">
        <v>443323.77601589938</v>
      </c>
      <c r="K55" s="28">
        <v>449910.14419202192</v>
      </c>
      <c r="L55" s="28">
        <v>513515.4624851718</v>
      </c>
      <c r="M55" s="28">
        <v>887819.63381238037</v>
      </c>
      <c r="N55" s="28">
        <v>831527.2665444687</v>
      </c>
      <c r="O55" s="28">
        <v>993628.733031468</v>
      </c>
      <c r="P55" s="28">
        <v>1936984.4163311389</v>
      </c>
      <c r="Q55" s="28">
        <v>2300070.336743271</v>
      </c>
      <c r="R55" s="28">
        <v>2311608.2906268975</v>
      </c>
      <c r="S55" s="28">
        <v>2661906.3276625173</v>
      </c>
      <c r="T55" s="28">
        <v>2369587.7934628567</v>
      </c>
      <c r="U55" s="28">
        <v>2393677.0456232596</v>
      </c>
      <c r="V55" s="28">
        <v>2451015.3788429294</v>
      </c>
      <c r="W55" s="28">
        <v>2912269.9876415231</v>
      </c>
      <c r="X55" s="3"/>
      <c r="Y55" s="3"/>
    </row>
    <row r="56" spans="1:25" ht="14.4">
      <c r="A56" s="26" t="s">
        <v>26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237962.9406661673</v>
      </c>
      <c r="H56" s="28">
        <v>537244.53170299809</v>
      </c>
      <c r="I56" s="28">
        <v>691861.96556884691</v>
      </c>
      <c r="J56" s="28">
        <v>735212.64729004761</v>
      </c>
      <c r="K56" s="28">
        <v>742700.41722620942</v>
      </c>
      <c r="L56" s="28">
        <v>866051.24714345799</v>
      </c>
      <c r="M56" s="28">
        <v>1307348.0574181925</v>
      </c>
      <c r="N56" s="28">
        <v>1288608.7128470533</v>
      </c>
      <c r="O56" s="28">
        <v>1532421.6630769647</v>
      </c>
      <c r="P56" s="28">
        <v>2632530.4701207811</v>
      </c>
      <c r="Q56" s="28">
        <v>3087923.7487262553</v>
      </c>
      <c r="R56" s="28">
        <v>3246502.5107353223</v>
      </c>
      <c r="S56" s="28">
        <v>3497392.3853080412</v>
      </c>
      <c r="T56" s="28">
        <v>3255345.5996645875</v>
      </c>
      <c r="U56" s="28">
        <v>3389466.0431839861</v>
      </c>
      <c r="V56" s="28">
        <v>3593404.5031076376</v>
      </c>
      <c r="W56" s="28">
        <v>4040636.1639373945</v>
      </c>
      <c r="X56" s="3"/>
      <c r="Y56" s="3"/>
    </row>
    <row r="57" spans="1:25" ht="14.4">
      <c r="A57" s="26" t="s">
        <v>27</v>
      </c>
      <c r="B57" s="28">
        <v>0</v>
      </c>
      <c r="C57" s="28">
        <v>0</v>
      </c>
      <c r="D57" s="28">
        <v>49917.655557975813</v>
      </c>
      <c r="E57" s="28">
        <v>0</v>
      </c>
      <c r="F57" s="28">
        <v>54641.054708771233</v>
      </c>
      <c r="G57" s="28">
        <v>463031.70252407074</v>
      </c>
      <c r="H57" s="28">
        <v>853599.02311560023</v>
      </c>
      <c r="I57" s="28">
        <v>1075586.1371115413</v>
      </c>
      <c r="J57" s="28">
        <v>1147032.7559872165</v>
      </c>
      <c r="K57" s="28">
        <v>1241918.3467787488</v>
      </c>
      <c r="L57" s="28">
        <v>1389843.4564146784</v>
      </c>
      <c r="M57" s="28">
        <v>1965494.5342481532</v>
      </c>
      <c r="N57" s="28">
        <v>1906632.84455635</v>
      </c>
      <c r="O57" s="28">
        <v>2253114.8650909336</v>
      </c>
      <c r="P57" s="28">
        <v>3588351.6980512515</v>
      </c>
      <c r="Q57" s="28">
        <v>3989750.9278230304</v>
      </c>
      <c r="R57" s="28">
        <v>4160744.7879916807</v>
      </c>
      <c r="S57" s="28">
        <v>4565658.0474463943</v>
      </c>
      <c r="T57" s="28">
        <v>4352897.5293930005</v>
      </c>
      <c r="U57" s="28">
        <v>4471050.5905603999</v>
      </c>
      <c r="V57" s="28">
        <v>4799559.7964370614</v>
      </c>
      <c r="W57" s="28">
        <v>5274390.8209504234</v>
      </c>
      <c r="X57" s="3"/>
      <c r="Y57" s="3"/>
    </row>
    <row r="58" spans="1:25" ht="14.4">
      <c r="A58" s="26" t="s">
        <v>28</v>
      </c>
      <c r="B58" s="28">
        <v>16750.214574967045</v>
      </c>
      <c r="C58" s="28">
        <v>88313.544947021175</v>
      </c>
      <c r="D58" s="28">
        <v>508770.25093609584</v>
      </c>
      <c r="E58" s="28">
        <v>416225.20921575907</v>
      </c>
      <c r="F58" s="28">
        <v>579932.68768133596</v>
      </c>
      <c r="G58" s="28">
        <v>1494093.5834313519</v>
      </c>
      <c r="H58" s="28">
        <v>2378920.8891511336</v>
      </c>
      <c r="I58" s="28">
        <v>2983101.2317522266</v>
      </c>
      <c r="J58" s="28">
        <v>3301585.0156211336</v>
      </c>
      <c r="K58" s="28">
        <v>3716825.1895896099</v>
      </c>
      <c r="L58" s="28">
        <v>3865908.1700463342</v>
      </c>
      <c r="M58" s="28">
        <v>4493334.6947698984</v>
      </c>
      <c r="N58" s="28">
        <v>4518509.0665673614</v>
      </c>
      <c r="O58" s="28">
        <v>4932200.9202853022</v>
      </c>
      <c r="P58" s="28">
        <v>6323059.3380002156</v>
      </c>
      <c r="Q58" s="28">
        <v>6525047.2082149498</v>
      </c>
      <c r="R58" s="28">
        <v>6587375.1426964346</v>
      </c>
      <c r="S58" s="28">
        <v>6825746.0471118689</v>
      </c>
      <c r="T58" s="28">
        <v>6794136.1895266501</v>
      </c>
      <c r="U58" s="28">
        <v>6961919.4532013815</v>
      </c>
      <c r="V58" s="28">
        <v>7245074.7360222703</v>
      </c>
      <c r="W58" s="28">
        <v>7291593.0907123238</v>
      </c>
      <c r="X58" s="3"/>
      <c r="Y58" s="3"/>
    </row>
    <row r="60" spans="1:25" ht="14.4">
      <c r="A60" s="26" t="s">
        <v>0</v>
      </c>
      <c r="B60" s="26">
        <v>2024</v>
      </c>
      <c r="C60" s="26">
        <v>2025</v>
      </c>
      <c r="D60" s="26">
        <v>2026</v>
      </c>
      <c r="E60" s="26">
        <v>2027</v>
      </c>
      <c r="F60" s="26">
        <v>2028</v>
      </c>
      <c r="G60" s="26">
        <v>2029</v>
      </c>
      <c r="H60" s="26">
        <v>2030</v>
      </c>
      <c r="I60" s="26">
        <v>2031</v>
      </c>
      <c r="J60" s="26">
        <v>2032</v>
      </c>
      <c r="K60" s="26">
        <v>2033</v>
      </c>
      <c r="L60" s="26">
        <v>2034</v>
      </c>
      <c r="M60" s="26">
        <v>2035</v>
      </c>
      <c r="N60" s="26">
        <v>2036</v>
      </c>
      <c r="O60" s="26">
        <v>2037</v>
      </c>
      <c r="P60" s="26">
        <v>2038</v>
      </c>
      <c r="Q60" s="26">
        <v>2039</v>
      </c>
      <c r="R60" s="26">
        <v>2040</v>
      </c>
      <c r="S60" s="26">
        <v>2041</v>
      </c>
      <c r="T60" s="26">
        <v>2042</v>
      </c>
      <c r="U60" s="26">
        <v>2043</v>
      </c>
      <c r="V60" s="26">
        <v>2044</v>
      </c>
      <c r="W60" s="26">
        <v>2045</v>
      </c>
      <c r="X60" s="26"/>
      <c r="Y60" s="26"/>
    </row>
    <row r="61" spans="1:25" ht="14.4">
      <c r="A61" s="26" t="s">
        <v>3</v>
      </c>
      <c r="B61" s="26">
        <v>8784</v>
      </c>
      <c r="C61" s="26">
        <v>8760</v>
      </c>
      <c r="D61" s="26">
        <v>8760</v>
      </c>
      <c r="E61" s="26">
        <v>8760</v>
      </c>
      <c r="F61" s="26">
        <v>8784</v>
      </c>
      <c r="G61" s="26">
        <v>8760</v>
      </c>
      <c r="H61" s="26">
        <v>8760</v>
      </c>
      <c r="I61" s="26">
        <v>8760</v>
      </c>
      <c r="J61" s="26">
        <v>8784</v>
      </c>
      <c r="K61" s="26">
        <v>8760</v>
      </c>
      <c r="L61" s="26">
        <v>8760</v>
      </c>
      <c r="M61" s="26">
        <v>8760</v>
      </c>
      <c r="N61" s="26">
        <v>8784</v>
      </c>
      <c r="O61" s="26">
        <v>8760</v>
      </c>
      <c r="P61" s="26">
        <v>8760</v>
      </c>
      <c r="Q61" s="26">
        <v>8760</v>
      </c>
      <c r="R61" s="26">
        <v>8784</v>
      </c>
      <c r="S61" s="26">
        <v>8760</v>
      </c>
      <c r="T61" s="26">
        <v>8760</v>
      </c>
      <c r="U61" s="26">
        <v>8760</v>
      </c>
      <c r="V61" s="26">
        <v>8784</v>
      </c>
      <c r="W61" s="26">
        <v>8760</v>
      </c>
      <c r="X61" s="26"/>
      <c r="Y61" s="26"/>
    </row>
    <row r="62" spans="1:25" ht="14.4">
      <c r="A62" s="26" t="s">
        <v>24</v>
      </c>
      <c r="B62" s="27">
        <f>B54/B$61</f>
        <v>0</v>
      </c>
      <c r="C62" s="27">
        <f t="shared" ref="C62:W62" si="0">C54/C$61</f>
        <v>0</v>
      </c>
      <c r="D62" s="27">
        <f t="shared" si="0"/>
        <v>0</v>
      </c>
      <c r="E62" s="27">
        <f t="shared" si="0"/>
        <v>0</v>
      </c>
      <c r="F62" s="27">
        <f t="shared" si="0"/>
        <v>0</v>
      </c>
      <c r="G62" s="27">
        <f t="shared" si="0"/>
        <v>0</v>
      </c>
      <c r="H62" s="27">
        <f t="shared" si="0"/>
        <v>0</v>
      </c>
      <c r="I62" s="27">
        <f t="shared" si="0"/>
        <v>0</v>
      </c>
      <c r="J62" s="27">
        <f t="shared" si="0"/>
        <v>0</v>
      </c>
      <c r="K62" s="27">
        <f t="shared" si="0"/>
        <v>0</v>
      </c>
      <c r="L62" s="27">
        <f t="shared" si="0"/>
        <v>0</v>
      </c>
      <c r="M62" s="27">
        <f t="shared" si="0"/>
        <v>4.6143983020033366</v>
      </c>
      <c r="N62" s="27">
        <f t="shared" si="0"/>
        <v>4.439857151087101</v>
      </c>
      <c r="O62" s="27">
        <f t="shared" si="0"/>
        <v>7.7843273825397006</v>
      </c>
      <c r="P62" s="27">
        <f t="shared" si="0"/>
        <v>51.459471914394214</v>
      </c>
      <c r="Q62" s="27">
        <f t="shared" si="0"/>
        <v>90.878150121749755</v>
      </c>
      <c r="R62" s="27">
        <f t="shared" si="0"/>
        <v>86.767971284030907</v>
      </c>
      <c r="S62" s="27">
        <f t="shared" si="0"/>
        <v>90.593593220331613</v>
      </c>
      <c r="T62" s="27">
        <f t="shared" si="0"/>
        <v>52.932901961426623</v>
      </c>
      <c r="U62" s="27">
        <f t="shared" si="0"/>
        <v>36.409434284321854</v>
      </c>
      <c r="V62" s="27">
        <f t="shared" si="0"/>
        <v>36.484603353173654</v>
      </c>
      <c r="W62" s="27">
        <f t="shared" si="0"/>
        <v>50.03287151044529</v>
      </c>
      <c r="X62" s="27"/>
      <c r="Y62" s="27"/>
    </row>
    <row r="63" spans="1:25" ht="14.4">
      <c r="A63" s="26" t="s">
        <v>25</v>
      </c>
      <c r="B63" s="27">
        <f t="shared" ref="B63:W63" si="1">B55/B$61</f>
        <v>0</v>
      </c>
      <c r="C63" s="27">
        <f t="shared" si="1"/>
        <v>0</v>
      </c>
      <c r="D63" s="27">
        <f t="shared" si="1"/>
        <v>0</v>
      </c>
      <c r="E63" s="27">
        <f t="shared" si="1"/>
        <v>0</v>
      </c>
      <c r="F63" s="27">
        <f t="shared" si="1"/>
        <v>0</v>
      </c>
      <c r="G63" s="27">
        <f t="shared" si="1"/>
        <v>12.658472449396657</v>
      </c>
      <c r="H63" s="27">
        <f t="shared" si="1"/>
        <v>35.566290775464573</v>
      </c>
      <c r="I63" s="27">
        <f t="shared" si="1"/>
        <v>46.867148762135876</v>
      </c>
      <c r="J63" s="27">
        <f t="shared" si="1"/>
        <v>50.469464482684359</v>
      </c>
      <c r="K63" s="27">
        <f t="shared" si="1"/>
        <v>51.359605501372364</v>
      </c>
      <c r="L63" s="27">
        <f t="shared" si="1"/>
        <v>58.620486585065272</v>
      </c>
      <c r="M63" s="27">
        <f t="shared" si="1"/>
        <v>101.34927326625346</v>
      </c>
      <c r="N63" s="27">
        <f t="shared" si="1"/>
        <v>94.663850927193607</v>
      </c>
      <c r="O63" s="27">
        <f t="shared" si="1"/>
        <v>113.42793756066986</v>
      </c>
      <c r="P63" s="27">
        <f t="shared" si="1"/>
        <v>221.11694250355467</v>
      </c>
      <c r="Q63" s="27">
        <f t="shared" si="1"/>
        <v>262.56510693416334</v>
      </c>
      <c r="R63" s="27">
        <f t="shared" si="1"/>
        <v>263.16123527173238</v>
      </c>
      <c r="S63" s="27">
        <f t="shared" si="1"/>
        <v>303.87058534960244</v>
      </c>
      <c r="T63" s="27">
        <f t="shared" si="1"/>
        <v>270.50088966470969</v>
      </c>
      <c r="U63" s="27">
        <f t="shared" si="1"/>
        <v>273.25080429489265</v>
      </c>
      <c r="V63" s="27">
        <f t="shared" si="1"/>
        <v>279.03180542383075</v>
      </c>
      <c r="W63" s="27">
        <f t="shared" si="1"/>
        <v>332.45091183122412</v>
      </c>
      <c r="X63" s="27"/>
      <c r="Y63" s="27"/>
    </row>
    <row r="64" spans="1:25" ht="14.4">
      <c r="A64" s="26" t="s">
        <v>26</v>
      </c>
      <c r="B64" s="27">
        <f t="shared" ref="B64:W64" si="2">B56/B$61</f>
        <v>0</v>
      </c>
      <c r="C64" s="27">
        <f t="shared" si="2"/>
        <v>0</v>
      </c>
      <c r="D64" s="27">
        <f t="shared" si="2"/>
        <v>0</v>
      </c>
      <c r="E64" s="27">
        <f t="shared" si="2"/>
        <v>0</v>
      </c>
      <c r="F64" s="27">
        <f t="shared" si="2"/>
        <v>0</v>
      </c>
      <c r="G64" s="27">
        <f t="shared" si="2"/>
        <v>27.164719254128688</v>
      </c>
      <c r="H64" s="27">
        <f t="shared" si="2"/>
        <v>61.329284440981517</v>
      </c>
      <c r="I64" s="27">
        <f t="shared" si="2"/>
        <v>78.97967643479987</v>
      </c>
      <c r="J64" s="27">
        <f t="shared" si="2"/>
        <v>83.699071868174812</v>
      </c>
      <c r="K64" s="27">
        <f t="shared" si="2"/>
        <v>84.783152651393763</v>
      </c>
      <c r="L64" s="27">
        <f t="shared" si="2"/>
        <v>98.864297619116215</v>
      </c>
      <c r="M64" s="27">
        <f t="shared" si="2"/>
        <v>149.24064582399458</v>
      </c>
      <c r="N64" s="27">
        <f t="shared" si="2"/>
        <v>146.69953470481025</v>
      </c>
      <c r="O64" s="27">
        <f t="shared" si="2"/>
        <v>174.93397980330647</v>
      </c>
      <c r="P64" s="27">
        <f t="shared" si="2"/>
        <v>300.51717695442704</v>
      </c>
      <c r="Q64" s="27">
        <f t="shared" si="2"/>
        <v>352.50271104180996</v>
      </c>
      <c r="R64" s="27">
        <f t="shared" si="2"/>
        <v>369.59272663198112</v>
      </c>
      <c r="S64" s="27">
        <f t="shared" si="2"/>
        <v>399.24570608539284</v>
      </c>
      <c r="T64" s="27">
        <f t="shared" si="2"/>
        <v>371.61479448225884</v>
      </c>
      <c r="U64" s="27">
        <f t="shared" si="2"/>
        <v>386.9253473954322</v>
      </c>
      <c r="V64" s="27">
        <f t="shared" si="2"/>
        <v>409.08521210241776</v>
      </c>
      <c r="W64" s="27">
        <f t="shared" si="2"/>
        <v>461.25983606591262</v>
      </c>
      <c r="X64" s="27"/>
      <c r="Y64" s="27"/>
    </row>
    <row r="65" spans="1:25" ht="14.4">
      <c r="A65" s="26" t="s">
        <v>27</v>
      </c>
      <c r="B65" s="27">
        <f t="shared" ref="B65:W65" si="3">B57/B$61</f>
        <v>0</v>
      </c>
      <c r="C65" s="27">
        <f t="shared" si="3"/>
        <v>0</v>
      </c>
      <c r="D65" s="27">
        <f t="shared" si="3"/>
        <v>5.6983625066182437</v>
      </c>
      <c r="E65" s="27">
        <f t="shared" si="3"/>
        <v>0</v>
      </c>
      <c r="F65" s="27">
        <f t="shared" si="3"/>
        <v>6.2205208001788748</v>
      </c>
      <c r="G65" s="27">
        <f t="shared" si="3"/>
        <v>52.857500288135931</v>
      </c>
      <c r="H65" s="27">
        <f t="shared" si="3"/>
        <v>97.442810857945233</v>
      </c>
      <c r="I65" s="27">
        <f t="shared" si="3"/>
        <v>122.78380560634034</v>
      </c>
      <c r="J65" s="27">
        <f t="shared" si="3"/>
        <v>130.5820532772332</v>
      </c>
      <c r="K65" s="27">
        <f t="shared" si="3"/>
        <v>141.77150077382976</v>
      </c>
      <c r="L65" s="27">
        <f t="shared" si="3"/>
        <v>158.657928814461</v>
      </c>
      <c r="M65" s="27">
        <f t="shared" si="3"/>
        <v>224.37152217444671</v>
      </c>
      <c r="N65" s="27">
        <f t="shared" si="3"/>
        <v>217.05747319630578</v>
      </c>
      <c r="O65" s="27">
        <f t="shared" si="3"/>
        <v>257.20489327522074</v>
      </c>
      <c r="P65" s="27">
        <f t="shared" si="3"/>
        <v>409.62918927525703</v>
      </c>
      <c r="Q65" s="27">
        <f t="shared" si="3"/>
        <v>455.45101915788018</v>
      </c>
      <c r="R65" s="27">
        <f t="shared" si="3"/>
        <v>473.67313160196727</v>
      </c>
      <c r="S65" s="27">
        <f t="shared" si="3"/>
        <v>521.1938410326934</v>
      </c>
      <c r="T65" s="27">
        <f t="shared" si="3"/>
        <v>496.90611066130145</v>
      </c>
      <c r="U65" s="27">
        <f t="shared" si="3"/>
        <v>510.39390303200912</v>
      </c>
      <c r="V65" s="27">
        <f t="shared" si="3"/>
        <v>546.39797318272554</v>
      </c>
      <c r="W65" s="27">
        <f t="shared" si="3"/>
        <v>602.09940878429495</v>
      </c>
      <c r="X65" s="27"/>
      <c r="Y65" s="27"/>
    </row>
    <row r="66" spans="1:25" ht="14.4">
      <c r="A66" s="26" t="s">
        <v>28</v>
      </c>
      <c r="B66" s="27">
        <f t="shared" ref="B66:W66" si="4">B58/B$61</f>
        <v>1.9069005663669223</v>
      </c>
      <c r="C66" s="27">
        <f t="shared" si="4"/>
        <v>10.081454902627987</v>
      </c>
      <c r="D66" s="27">
        <f t="shared" si="4"/>
        <v>58.07879576896071</v>
      </c>
      <c r="E66" s="27">
        <f t="shared" si="4"/>
        <v>47.51429328947021</v>
      </c>
      <c r="F66" s="27">
        <f t="shared" si="4"/>
        <v>66.021480838039153</v>
      </c>
      <c r="G66" s="27">
        <f t="shared" si="4"/>
        <v>170.55862824558812</v>
      </c>
      <c r="H66" s="27">
        <f t="shared" si="4"/>
        <v>271.56631154693304</v>
      </c>
      <c r="I66" s="27">
        <f t="shared" si="4"/>
        <v>340.53667029135005</v>
      </c>
      <c r="J66" s="27">
        <f t="shared" si="4"/>
        <v>375.86350359985585</v>
      </c>
      <c r="K66" s="27">
        <f t="shared" si="4"/>
        <v>424.29511296685047</v>
      </c>
      <c r="L66" s="27">
        <f t="shared" si="4"/>
        <v>441.31371804181896</v>
      </c>
      <c r="M66" s="27">
        <f t="shared" si="4"/>
        <v>512.93775054450896</v>
      </c>
      <c r="N66" s="27">
        <f t="shared" si="4"/>
        <v>514.40221613927156</v>
      </c>
      <c r="O66" s="27">
        <f t="shared" si="4"/>
        <v>563.03663473576512</v>
      </c>
      <c r="P66" s="27">
        <f t="shared" si="4"/>
        <v>721.81042671235343</v>
      </c>
      <c r="Q66" s="27">
        <f t="shared" si="4"/>
        <v>744.86840276426369</v>
      </c>
      <c r="R66" s="27">
        <f t="shared" si="4"/>
        <v>749.92886415032274</v>
      </c>
      <c r="S66" s="27">
        <f t="shared" si="4"/>
        <v>779.19475423651465</v>
      </c>
      <c r="T66" s="27">
        <f t="shared" si="4"/>
        <v>775.58632300532531</v>
      </c>
      <c r="U66" s="27">
        <f t="shared" si="4"/>
        <v>794.73966360746363</v>
      </c>
      <c r="V66" s="27">
        <f t="shared" si="4"/>
        <v>824.8035901664698</v>
      </c>
      <c r="W66" s="27">
        <f t="shared" si="4"/>
        <v>832.37364049227438</v>
      </c>
      <c r="X66" s="27"/>
      <c r="Y66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workbookViewId="0">
      <selection activeCell="G13" sqref="G13"/>
    </sheetView>
  </sheetViews>
  <sheetFormatPr defaultRowHeight="13.2"/>
  <sheetData>
    <row r="3" spans="1:2">
      <c r="A3" t="s">
        <v>0</v>
      </c>
      <c r="B3" t="s">
        <v>19</v>
      </c>
    </row>
    <row r="4" spans="1:2">
      <c r="A4">
        <v>2024</v>
      </c>
      <c r="B4" s="29">
        <v>0.59</v>
      </c>
    </row>
    <row r="5" spans="1:2">
      <c r="A5">
        <v>2025</v>
      </c>
      <c r="B5" s="29">
        <v>0.63</v>
      </c>
    </row>
    <row r="6" spans="1:2">
      <c r="A6">
        <v>2026</v>
      </c>
      <c r="B6" s="29">
        <v>0.66400000000000003</v>
      </c>
    </row>
    <row r="7" spans="1:2">
      <c r="A7">
        <v>2027</v>
      </c>
      <c r="B7" s="29">
        <v>0.69800000000000006</v>
      </c>
    </row>
    <row r="8" spans="1:2">
      <c r="A8">
        <v>2028</v>
      </c>
      <c r="B8" s="29">
        <v>0.7320000000000001</v>
      </c>
    </row>
    <row r="9" spans="1:2">
      <c r="A9">
        <v>2029</v>
      </c>
      <c r="B9" s="29">
        <v>0.76600000000000013</v>
      </c>
    </row>
    <row r="10" spans="1:2">
      <c r="A10">
        <v>2030</v>
      </c>
      <c r="B10" s="29">
        <v>0.8</v>
      </c>
    </row>
    <row r="11" spans="1:2">
      <c r="A11">
        <v>2031</v>
      </c>
      <c r="B11" s="29">
        <v>0.81333333333333335</v>
      </c>
    </row>
    <row r="12" spans="1:2">
      <c r="A12">
        <v>2032</v>
      </c>
      <c r="B12" s="29">
        <v>0.82666666666666666</v>
      </c>
    </row>
    <row r="13" spans="1:2">
      <c r="A13">
        <v>2033</v>
      </c>
      <c r="B13" s="29">
        <v>0.84</v>
      </c>
    </row>
    <row r="14" spans="1:2">
      <c r="A14">
        <v>2034</v>
      </c>
      <c r="B14" s="29">
        <v>0.85333333333333328</v>
      </c>
    </row>
    <row r="15" spans="1:2">
      <c r="A15">
        <v>2035</v>
      </c>
      <c r="B15" s="29">
        <v>0.86666666666666659</v>
      </c>
    </row>
    <row r="16" spans="1:2">
      <c r="A16">
        <v>2036</v>
      </c>
      <c r="B16" s="29">
        <v>0.87999999999999989</v>
      </c>
    </row>
    <row r="17" spans="1:2">
      <c r="A17">
        <v>2037</v>
      </c>
      <c r="B17" s="29">
        <v>0.8933333333333332</v>
      </c>
    </row>
    <row r="18" spans="1:2">
      <c r="A18">
        <v>2038</v>
      </c>
      <c r="B18" s="29">
        <v>0.90666666666666651</v>
      </c>
    </row>
    <row r="19" spans="1:2">
      <c r="A19">
        <v>2039</v>
      </c>
      <c r="B19" s="29">
        <v>0.91999999999999982</v>
      </c>
    </row>
    <row r="20" spans="1:2">
      <c r="A20">
        <v>2040</v>
      </c>
      <c r="B20" s="29">
        <v>0.93333333333333313</v>
      </c>
    </row>
    <row r="21" spans="1:2">
      <c r="A21">
        <v>2041</v>
      </c>
      <c r="B21" s="29">
        <v>0.94666666666666643</v>
      </c>
    </row>
    <row r="22" spans="1:2">
      <c r="A22">
        <v>2042</v>
      </c>
      <c r="B22" s="29">
        <v>0.95999999999999974</v>
      </c>
    </row>
    <row r="23" spans="1:2">
      <c r="A23">
        <v>2043</v>
      </c>
      <c r="B23" s="29">
        <v>0.97333333333333305</v>
      </c>
    </row>
    <row r="24" spans="1:2">
      <c r="A24">
        <v>2044</v>
      </c>
      <c r="B24" s="29">
        <v>0.98666666666666636</v>
      </c>
    </row>
    <row r="25" spans="1:2">
      <c r="A25">
        <v>2045</v>
      </c>
      <c r="B25" s="29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140</IndustryCode>
    <CaseStatus xmlns="dc463f71-b30c-4ab2-9473-d307f9d35888">Formal</CaseStatus>
    <OpenedDate xmlns="dc463f71-b30c-4ab2-9473-d307f9d35888">2021-03-18T07:00:00+00:00</OpenedDate>
    <SignificantOrder xmlns="dc463f71-b30c-4ab2-9473-d307f9d35888">false</SignificantOrder>
    <Date1 xmlns="dc463f71-b30c-4ab2-9473-d307f9d35888">2024-07-10T07:00:00+00:00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210183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238D1C1FD001469ABA2E73906F181D" ma:contentTypeVersion="44" ma:contentTypeDescription="" ma:contentTypeScope="" ma:versionID="adbe4b6899bb659626f99345b1fefc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575E4-5FD1-4089-8CD5-7891212A43E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1F28D65-1902-4C1B-9D91-9B5F5092C8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F17D46-F1AC-45C2-8DB4-31D6A1E21BC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F954960-B84C-4A7C-9C1A-95EB01C09C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Monthly_2023EPR</vt:lpstr>
      <vt:lpstr>Variability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Tobin, Tyler</cp:lastModifiedBy>
  <dcterms:created xsi:type="dcterms:W3CDTF">2024-05-24T23:56:22Z</dcterms:created>
  <dcterms:modified xsi:type="dcterms:W3CDTF">2024-07-10T15:40:20Z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0x0101006E56B4D1795A2E4DB2F0B01679ED314A00CD238D1C1FD001469ABA2E73906F181D</vt:lpwstr>
  </property>
  <property fmtid="{D5CDD505-2E9C-101B-9397-08002B2CF9AE}" pid="3" name="_docset_NoMedatataSyncRequired">
    <vt:lpwstr>False</vt:lpwstr>
  </property>
</Properties>
</file>