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filterPrivacy="1" codeName="ThisWorkbook"/>
  <xr:revisionPtr revIDLastSave="0" documentId="13_ncr:1_{89149D08-AC0C-4A89-90EF-801E97C22CB5}" xr6:coauthVersionLast="47" xr6:coauthVersionMax="47" xr10:uidLastSave="{00000000-0000-0000-0000-000000000000}"/>
  <bookViews>
    <workbookView xWindow="28680" yWindow="-120" windowWidth="29040" windowHeight="15840" xr2:uid="{E15BCF26-482F-4C16-B31C-A402E4118DF8}"/>
  </bookViews>
  <sheets>
    <sheet name="Sheet1" sheetId="1" r:id="rId1"/>
  </sheets>
  <definedNames>
    <definedName name="_xlnm._FilterDatabase" localSheetId="0" hidden="1">Sheet1!$B$1:$W$6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5" i="1"/>
  <c r="C13" i="1" l="1"/>
  <c r="C15" i="1"/>
  <c r="C14" i="1"/>
  <c r="C12" i="1"/>
  <c r="D15" i="1" l="1"/>
  <c r="D13" i="1"/>
</calcChain>
</file>

<file path=xl/sharedStrings.xml><?xml version="1.0" encoding="utf-8"?>
<sst xmlns="http://schemas.openxmlformats.org/spreadsheetml/2006/main" count="28" uniqueCount="18">
  <si>
    <t>$ millions</t>
  </si>
  <si>
    <t>NPV</t>
  </si>
  <si>
    <t>Integrated Portfolio (MM)</t>
  </si>
  <si>
    <t>Integrated Portfolio+No Nuclear+WA Situs (MM)</t>
  </si>
  <si>
    <t>Integrated Portfolio+No Nuclear (MM)</t>
  </si>
  <si>
    <t>Integrated Portfolio+No Nuclear+WA Situs (SC)</t>
  </si>
  <si>
    <t>Integrated Portfolio+No Nuclear (MM.SC)</t>
  </si>
  <si>
    <t>Study</t>
  </si>
  <si>
    <t>Net Cost/(Benefit) ($ millions)</t>
  </si>
  <si>
    <t>-</t>
  </si>
  <si>
    <t>PVRR ($millions)</t>
  </si>
  <si>
    <t>Net (Benefit)/Cost
($ millions) compared to Preferred Portfolio</t>
  </si>
  <si>
    <t>Net (Benefit)/Cost
($ millions) to Comparator Study</t>
  </si>
  <si>
    <t>IRP Update Preferred  Portfolio (MM)</t>
  </si>
  <si>
    <t>No Nuclear+WA Situs (MM)</t>
  </si>
  <si>
    <t>No Nuclear (MM)</t>
  </si>
  <si>
    <t>No Nuclear+WA Situs (SC-GHG)</t>
  </si>
  <si>
    <t xml:space="preserve"> No Nuclear (MM.SC-GHG)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</si>
</sst>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4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7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96D3-F459-4947-88F5-4055EDEC1B31}">
  <sheetPr codeName="Sheet1"/>
  <dimension ref="B1:W32"/>
  <sheetViews>
    <sheetView showGridLines="0" tabSelected="1" topLeftCell="B10" zoomScale="130" zoomScaleNormal="130" workbookViewId="0">
      <selection activeCell="C27" sqref="C27"/>
    </sheetView>
  </sheetViews>
  <sheetFormatPr defaultRowHeight="15"/>
  <cols>
    <col min="1" max="1" width="9.140625" style="2"/>
    <col min="2" max="3" width="43.5703125" style="2" bestFit="1" customWidth="1"/>
    <col min="4" max="4" width="9.140625" style="2"/>
    <col min="5" max="5" width="37.5703125" style="2" customWidth="1"/>
    <col min="6" max="6" width="16.140625" style="2" customWidth="1"/>
    <col min="7" max="7" width="15.5703125" style="2" bestFit="1" customWidth="1"/>
    <col min="8" max="8" width="15.7109375" style="2" bestFit="1" customWidth="1"/>
    <col min="9" max="16384" width="9.140625" style="2"/>
  </cols>
  <sheetData>
    <row r="1" spans="2:23">
      <c r="B1" s="2" t="s">
        <v>0</v>
      </c>
      <c r="C1" s="2" t="s">
        <v>1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  <c r="S1" s="2">
        <v>2038</v>
      </c>
      <c r="T1" s="2">
        <v>2039</v>
      </c>
      <c r="U1" s="2">
        <v>2040</v>
      </c>
      <c r="V1" s="2">
        <v>2041</v>
      </c>
      <c r="W1" s="2">
        <v>2042</v>
      </c>
    </row>
    <row r="2" spans="2:23">
      <c r="B2" s="2" t="s">
        <v>2</v>
      </c>
      <c r="C2" s="3">
        <v>32806.826303412352</v>
      </c>
      <c r="D2" s="3">
        <v>1501.1913096264739</v>
      </c>
      <c r="E2" s="3">
        <v>1735.7986384305789</v>
      </c>
      <c r="F2" s="3">
        <v>2249.3674337209654</v>
      </c>
      <c r="G2" s="3">
        <v>2352.0349922087344</v>
      </c>
      <c r="H2" s="3">
        <v>2589.1301062867096</v>
      </c>
      <c r="I2" s="3">
        <v>2945.2137840406822</v>
      </c>
      <c r="J2" s="3">
        <v>3247.8455832661543</v>
      </c>
      <c r="K2" s="3">
        <v>3067.4111218023263</v>
      </c>
      <c r="L2" s="3">
        <v>3683.3974023640803</v>
      </c>
      <c r="M2" s="3">
        <v>3289.5549752623238</v>
      </c>
      <c r="N2" s="3">
        <v>3099.2921911548719</v>
      </c>
      <c r="O2" s="3">
        <v>3141.9481284439694</v>
      </c>
      <c r="P2" s="3">
        <v>3346.3754957236324</v>
      </c>
      <c r="Q2" s="3">
        <v>3427.0528909495683</v>
      </c>
      <c r="R2" s="3">
        <v>3818.8177170952495</v>
      </c>
      <c r="S2" s="3">
        <v>3810.2800668427417</v>
      </c>
      <c r="T2" s="3">
        <v>3789.9371599780802</v>
      </c>
      <c r="U2" s="3">
        <v>5002.2031526801902</v>
      </c>
      <c r="V2" s="3">
        <v>5353.2888692208653</v>
      </c>
      <c r="W2" s="3">
        <v>6191.6070738788421</v>
      </c>
    </row>
    <row r="3" spans="2:23">
      <c r="B3" s="2" t="s">
        <v>3</v>
      </c>
      <c r="C3" s="3">
        <v>33428.96989135335</v>
      </c>
      <c r="D3" s="3">
        <v>1501.1913096264739</v>
      </c>
      <c r="E3" s="3">
        <v>1735.7657285480177</v>
      </c>
      <c r="F3" s="3">
        <v>2249.3705487413381</v>
      </c>
      <c r="G3" s="3">
        <v>2346.5945066448844</v>
      </c>
      <c r="H3" s="3">
        <v>2589.2068138503018</v>
      </c>
      <c r="I3" s="3">
        <v>2945.4198819413227</v>
      </c>
      <c r="J3" s="3">
        <v>3248.0314763468086</v>
      </c>
      <c r="K3" s="3">
        <v>3154.0651308110223</v>
      </c>
      <c r="L3" s="3">
        <v>3778.8551404736254</v>
      </c>
      <c r="M3" s="3">
        <v>3380.6488705140537</v>
      </c>
      <c r="N3" s="3">
        <v>3182.1942708440347</v>
      </c>
      <c r="O3" s="3">
        <v>3232.6615743437537</v>
      </c>
      <c r="P3" s="3">
        <v>3439.6134071059018</v>
      </c>
      <c r="Q3" s="3">
        <v>3517.8270002054815</v>
      </c>
      <c r="R3" s="3">
        <v>3939.3781608140694</v>
      </c>
      <c r="S3" s="3">
        <v>3940.6091255829365</v>
      </c>
      <c r="T3" s="3">
        <v>3942.3783614143285</v>
      </c>
      <c r="U3" s="3">
        <v>5180.5834153714604</v>
      </c>
      <c r="V3" s="3">
        <v>5549.3365795584623</v>
      </c>
      <c r="W3" s="3">
        <v>6406.2824171719158</v>
      </c>
    </row>
    <row r="4" spans="2:23">
      <c r="B4" s="2" t="s">
        <v>4</v>
      </c>
      <c r="C4" s="3">
        <v>33464.261411430452</v>
      </c>
      <c r="D4" s="3">
        <v>1501.1973779717136</v>
      </c>
      <c r="E4" s="3">
        <v>1735.7986384305789</v>
      </c>
      <c r="F4" s="3">
        <v>2249.3622215825303</v>
      </c>
      <c r="G4" s="3">
        <v>2352.3864160275029</v>
      </c>
      <c r="H4" s="3">
        <v>2589.1301062869684</v>
      </c>
      <c r="I4" s="3">
        <v>2945.2099912910567</v>
      </c>
      <c r="J4" s="3">
        <v>3247.320888543446</v>
      </c>
      <c r="K4" s="3">
        <v>3158.7903861180403</v>
      </c>
      <c r="L4" s="3">
        <v>3786.0303610055703</v>
      </c>
      <c r="M4" s="3">
        <v>3385.0730831583005</v>
      </c>
      <c r="N4" s="3">
        <v>3194.3988630918243</v>
      </c>
      <c r="O4" s="3">
        <v>3238.037741922531</v>
      </c>
      <c r="P4" s="3">
        <v>3447.2015290182517</v>
      </c>
      <c r="Q4" s="3">
        <v>3523.271083442904</v>
      </c>
      <c r="R4" s="3">
        <v>3945.1924291289165</v>
      </c>
      <c r="S4" s="3">
        <v>3948.7316166389592</v>
      </c>
      <c r="T4" s="3">
        <v>3952.3345096122221</v>
      </c>
      <c r="U4" s="3">
        <v>5179.7495549914611</v>
      </c>
      <c r="V4" s="3">
        <v>5549.420886887181</v>
      </c>
      <c r="W4" s="3">
        <v>6407.0897674641992</v>
      </c>
    </row>
    <row r="5" spans="2:23">
      <c r="B5" s="2" t="s">
        <v>5</v>
      </c>
      <c r="C5" s="3">
        <v>48438.66885311505</v>
      </c>
      <c r="D5" s="3">
        <v>3671.8057252790363</v>
      </c>
      <c r="E5" s="3">
        <v>4132.3375239797124</v>
      </c>
      <c r="F5" s="3">
        <v>3975.8938490461583</v>
      </c>
      <c r="G5" s="3">
        <v>3872.836770707333</v>
      </c>
      <c r="H5" s="3">
        <v>4003.0110166067834</v>
      </c>
      <c r="I5" s="3">
        <v>4551.6740036592355</v>
      </c>
      <c r="J5" s="3">
        <v>4827.1510492302859</v>
      </c>
      <c r="K5" s="3">
        <v>4655.3413019890231</v>
      </c>
      <c r="L5" s="3">
        <v>5390.0736583711596</v>
      </c>
      <c r="M5" s="3">
        <v>4486.5851257727718</v>
      </c>
      <c r="N5" s="3">
        <v>4022.7485825711369</v>
      </c>
      <c r="O5" s="3">
        <v>4107.0182807628698</v>
      </c>
      <c r="P5" s="3">
        <v>4301.4214372149272</v>
      </c>
      <c r="Q5" s="3">
        <v>4333.4702673398206</v>
      </c>
      <c r="R5" s="3">
        <v>4517.5400578818726</v>
      </c>
      <c r="S5" s="3">
        <v>4550.7478690303542</v>
      </c>
      <c r="T5" s="3">
        <v>4583.7287665407457</v>
      </c>
      <c r="U5" s="3">
        <v>5818.7972765895884</v>
      </c>
      <c r="V5" s="3">
        <v>6281.0635271969732</v>
      </c>
      <c r="W5" s="3">
        <v>7156.9927648211815</v>
      </c>
    </row>
    <row r="6" spans="2:23">
      <c r="B6" s="2" t="s">
        <v>6</v>
      </c>
      <c r="C6" s="3">
        <v>48493.102833880723</v>
      </c>
      <c r="D6" s="3">
        <v>3671.8057252790363</v>
      </c>
      <c r="E6" s="3">
        <v>4132.3728235237904</v>
      </c>
      <c r="F6" s="3">
        <v>3976.113700475812</v>
      </c>
      <c r="G6" s="3">
        <v>3870.702706839993</v>
      </c>
      <c r="H6" s="3">
        <v>3997.9970020945839</v>
      </c>
      <c r="I6" s="3">
        <v>4551.058212620138</v>
      </c>
      <c r="J6" s="3">
        <v>4827.5767757452013</v>
      </c>
      <c r="K6" s="3">
        <v>4670.1175511062029</v>
      </c>
      <c r="L6" s="3">
        <v>5406.4028277133348</v>
      </c>
      <c r="M6" s="3">
        <v>4497.0274024072723</v>
      </c>
      <c r="N6" s="3">
        <v>4036.3502994718401</v>
      </c>
      <c r="O6" s="3">
        <v>4116.393458146551</v>
      </c>
      <c r="P6" s="3">
        <v>4311.0919733376113</v>
      </c>
      <c r="Q6" s="3">
        <v>4345.5561579359482</v>
      </c>
      <c r="R6" s="3">
        <v>4525.321462511678</v>
      </c>
      <c r="S6" s="3">
        <v>4560.7088305750212</v>
      </c>
      <c r="T6" s="3">
        <v>4601.026634007213</v>
      </c>
      <c r="U6" s="3">
        <v>5822.0972363143756</v>
      </c>
      <c r="V6" s="3">
        <v>6285.965108844387</v>
      </c>
      <c r="W6" s="3">
        <v>7162.5989085900819</v>
      </c>
    </row>
    <row r="8" spans="2:23">
      <c r="C8" s="3"/>
    </row>
    <row r="9" spans="2:23">
      <c r="C9" s="3"/>
      <c r="D9" s="3"/>
    </row>
    <row r="10" spans="2:23">
      <c r="B10" s="4" t="s">
        <v>7</v>
      </c>
      <c r="C10" s="4" t="s">
        <v>8</v>
      </c>
      <c r="D10" s="3"/>
    </row>
    <row r="11" spans="2:23">
      <c r="B11" s="4" t="s">
        <v>2</v>
      </c>
      <c r="C11" s="5" t="s">
        <v>9</v>
      </c>
      <c r="D11" s="3"/>
    </row>
    <row r="12" spans="2:23">
      <c r="B12" s="4" t="s">
        <v>3</v>
      </c>
      <c r="C12" s="6">
        <f>C3-$C$2</f>
        <v>622.14358794099826</v>
      </c>
      <c r="D12" s="3"/>
    </row>
    <row r="13" spans="2:23">
      <c r="B13" s="4" t="s">
        <v>4</v>
      </c>
      <c r="C13" s="6">
        <f t="shared" ref="C13:C15" si="0">C4-$C$2</f>
        <v>657.43510801810044</v>
      </c>
      <c r="D13" s="3">
        <f>C13-C12</f>
        <v>35.291520077102177</v>
      </c>
    </row>
    <row r="14" spans="2:23">
      <c r="B14" s="4" t="s">
        <v>5</v>
      </c>
      <c r="C14" s="6">
        <f t="shared" si="0"/>
        <v>15631.842549702698</v>
      </c>
    </row>
    <row r="15" spans="2:23">
      <c r="B15" s="4" t="s">
        <v>6</v>
      </c>
      <c r="C15" s="6">
        <f t="shared" si="0"/>
        <v>15686.276530468371</v>
      </c>
      <c r="D15" s="3">
        <f>C15-C14</f>
        <v>54.433980765672459</v>
      </c>
    </row>
    <row r="22" spans="5:8">
      <c r="F22" s="7"/>
    </row>
    <row r="23" spans="5:8" ht="94.5">
      <c r="E23" s="8" t="s">
        <v>7</v>
      </c>
      <c r="F23" s="9" t="s">
        <v>10</v>
      </c>
      <c r="G23" s="9" t="s">
        <v>11</v>
      </c>
      <c r="H23" s="9" t="s">
        <v>12</v>
      </c>
    </row>
    <row r="24" spans="5:8" ht="19.5">
      <c r="E24" s="1" t="s">
        <v>13</v>
      </c>
      <c r="F24" s="10">
        <v>32806.826303412352</v>
      </c>
      <c r="G24" s="10" t="s">
        <v>9</v>
      </c>
      <c r="H24" s="10" t="s">
        <v>9</v>
      </c>
    </row>
    <row r="25" spans="5:8" ht="19.5">
      <c r="E25" s="1" t="s">
        <v>14</v>
      </c>
      <c r="F25" s="10">
        <v>33428.96989135335</v>
      </c>
      <c r="G25" s="10">
        <v>622.14358794099826</v>
      </c>
      <c r="H25" s="10">
        <f>G25-G26</f>
        <v>-35.291520077102177</v>
      </c>
    </row>
    <row r="26" spans="5:8" ht="19.5">
      <c r="E26" s="1" t="s">
        <v>15</v>
      </c>
      <c r="F26" s="10">
        <v>33464.261411430452</v>
      </c>
      <c r="G26" s="10">
        <v>657.43510801810044</v>
      </c>
      <c r="H26" s="10" t="s">
        <v>9</v>
      </c>
    </row>
    <row r="27" spans="5:8" ht="18.75">
      <c r="E27" s="1" t="s">
        <v>16</v>
      </c>
      <c r="F27" s="10">
        <v>48438.66885311505</v>
      </c>
      <c r="G27" s="10">
        <v>15631.842549702698</v>
      </c>
      <c r="H27" s="10">
        <f>G27-G28</f>
        <v>-54.433980765672459</v>
      </c>
    </row>
    <row r="28" spans="5:8" ht="18.75">
      <c r="E28" s="1" t="s">
        <v>17</v>
      </c>
      <c r="F28" s="10">
        <v>48493.102833880723</v>
      </c>
      <c r="G28" s="10">
        <v>15686.276530468371</v>
      </c>
      <c r="H28" s="10" t="s">
        <v>9</v>
      </c>
    </row>
    <row r="29" spans="5:8" ht="15.75">
      <c r="E29" s="12"/>
      <c r="F29" s="12"/>
      <c r="G29" s="12"/>
      <c r="H29" s="12"/>
    </row>
    <row r="30" spans="5:8" ht="15.75">
      <c r="E30" s="13"/>
      <c r="F30" s="13"/>
      <c r="G30" s="13"/>
      <c r="H30" s="13"/>
    </row>
    <row r="31" spans="5:8" ht="15.75">
      <c r="E31" s="11"/>
      <c r="F31" s="11"/>
      <c r="G31" s="11"/>
      <c r="H31" s="11"/>
    </row>
    <row r="32" spans="5:8" ht="15.75">
      <c r="E32" s="11"/>
      <c r="F32" s="11"/>
      <c r="G32" s="11"/>
      <c r="H32" s="11"/>
    </row>
  </sheetData>
  <mergeCells count="2">
    <mergeCell ref="E29:H29"/>
    <mergeCell ref="E30:H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FFC584F-12D7-4D7A-A3D8-533D6CAAB55B}"/>
</file>

<file path=customXml/itemProps2.xml><?xml version="1.0" encoding="utf-8"?>
<ds:datastoreItem xmlns:ds="http://schemas.openxmlformats.org/officeDocument/2006/customXml" ds:itemID="{BAC94B7B-FFBF-433E-9E64-1B3A11D8E5EA}"/>
</file>

<file path=customXml/itemProps3.xml><?xml version="1.0" encoding="utf-8"?>
<ds:datastoreItem xmlns:ds="http://schemas.openxmlformats.org/officeDocument/2006/customXml" ds:itemID="{DF92B022-EB50-4EB3-B4BB-84DD9C7354FA}"/>
</file>

<file path=customXml/itemProps4.xml><?xml version="1.0" encoding="utf-8"?>
<ds:datastoreItem xmlns:ds="http://schemas.openxmlformats.org/officeDocument/2006/customXml" ds:itemID="{5A1C9C6A-F12A-4D76-B446-1199C286E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Grogan, Nolan (PacifiCorp)</cp:lastModifiedBy>
  <cp:revision/>
  <dcterms:created xsi:type="dcterms:W3CDTF">2024-06-24T17:13:01Z</dcterms:created>
  <dcterms:modified xsi:type="dcterms:W3CDTF">2024-06-27T19:40:33Z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