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CTIVE\Cases\UG\UG_170929_2017_Cascade_GRC\1_Filings\Testimony_Direct\PC\Ramas\Exhibits\DRAFTS\"/>
    </mc:Choice>
  </mc:AlternateContent>
  <bookViews>
    <workbookView xWindow="480" yWindow="45" windowWidth="27795" windowHeight="12330"/>
  </bookViews>
  <sheets>
    <sheet name="PC-45 Response" sheetId="1" r:id="rId1"/>
  </sheets>
  <externalReferences>
    <externalReference r:id="rId2"/>
  </externalReferences>
  <definedNames>
    <definedName name="_xlnm._FilterDatabase" localSheetId="0" hidden="1">'PC-45 Response'!$A$9:$I$96</definedName>
    <definedName name="first_day">'[1]Historic Data'!$K$3</definedName>
    <definedName name="_xlnm.Print_Titles" localSheetId="0">'PC-45 Response'!$A:$A,'PC-45 Response'!$9:$9</definedName>
  </definedNames>
  <calcPr calcId="171027"/>
</workbook>
</file>

<file path=xl/calcChain.xml><?xml version="1.0" encoding="utf-8"?>
<calcChain xmlns="http://schemas.openxmlformats.org/spreadsheetml/2006/main">
  <c r="J64" i="1" l="1"/>
  <c r="J34" i="1"/>
  <c r="J31" i="1"/>
  <c r="J30" i="1"/>
  <c r="J29" i="1"/>
  <c r="J28" i="1"/>
  <c r="J27" i="1"/>
  <c r="J26" i="1"/>
  <c r="J95" i="1" l="1"/>
  <c r="I94" i="1"/>
  <c r="J83" i="1" l="1"/>
  <c r="J71" i="1"/>
  <c r="J70" i="1"/>
  <c r="J68" i="1"/>
  <c r="E53" i="1"/>
  <c r="E52" i="1"/>
  <c r="E50" i="1"/>
  <c r="E49" i="1"/>
  <c r="J40" i="1" l="1"/>
  <c r="J85" i="1" s="1"/>
  <c r="J96" i="1"/>
  <c r="I96" i="1"/>
  <c r="E96" i="1"/>
  <c r="J24" i="1"/>
  <c r="I85" i="1"/>
  <c r="E85" i="1"/>
  <c r="E24" i="1"/>
  <c r="I24" i="1"/>
</calcChain>
</file>

<file path=xl/sharedStrings.xml><?xml version="1.0" encoding="utf-8"?>
<sst xmlns="http://schemas.openxmlformats.org/spreadsheetml/2006/main" count="203" uniqueCount="115">
  <si>
    <t>Function</t>
  </si>
  <si>
    <t>Funding Project - Description</t>
  </si>
  <si>
    <t>Account No.</t>
  </si>
  <si>
    <t>Gas Intangible</t>
  </si>
  <si>
    <t>FP-101510 - UG GMS PURCHASE SOFTWARE</t>
  </si>
  <si>
    <t>Total Intangible Plant</t>
  </si>
  <si>
    <t>Gas Distribution</t>
  </si>
  <si>
    <t>FP-101191 - MAIN-REINFORCE-WASHINGTON</t>
  </si>
  <si>
    <t>FP-101192 - MAIN-RELO-REPL-WASHINGTON</t>
  </si>
  <si>
    <t>FP-101196 - R STA-RELO-REPL-WASHINGTON</t>
  </si>
  <si>
    <t>FP-101199 - STD M&amp;R-RELO-REPL-WASHINGTON</t>
  </si>
  <si>
    <t>FP-101201 - IND M&amp;R-REMOVE&amp;REPL-WASHINGTON</t>
  </si>
  <si>
    <t>FP-101275 - SERV-RELO-REPL-WASHINGTON</t>
  </si>
  <si>
    <t>FP-302369 - GB - GROUNDBED WASHINGTON</t>
  </si>
  <si>
    <t>Total Distribution Plant</t>
  </si>
  <si>
    <t>Gas General</t>
  </si>
  <si>
    <t>FP-101285 - GP BUILDINGS - BELLINGHAM</t>
  </si>
  <si>
    <t>FP-101288 - GP TOOLS - BELLINGHAM</t>
  </si>
  <si>
    <t>FP-101359 - GP BUILDINGS - ABERDEEN</t>
  </si>
  <si>
    <t>FP-101362 - GP TOOLS - ABERDEEN</t>
  </si>
  <si>
    <t>FP-200661 - Data Center &amp; Network Equipment</t>
  </si>
  <si>
    <t>FP-200662 - Personal Computers &amp; Peripherals</t>
  </si>
  <si>
    <t>MPP-6 Line No.</t>
  </si>
  <si>
    <t>Estimated In-Service Date (If Applicable)</t>
  </si>
  <si>
    <t>(a) Actual In-Service Date (If Applicable)</t>
  </si>
  <si>
    <t>WUTC v Cascade Natural Gas Corp.</t>
  </si>
  <si>
    <t>Docket UG-170929</t>
  </si>
  <si>
    <t>Public Counsel</t>
  </si>
  <si>
    <t>UG-170929</t>
  </si>
  <si>
    <t>Request No. 45</t>
  </si>
  <si>
    <t>Item</t>
  </si>
  <si>
    <t>(a)</t>
  </si>
  <si>
    <t>(c)</t>
  </si>
  <si>
    <t>(b.1)</t>
  </si>
  <si>
    <t>(b.2)</t>
  </si>
  <si>
    <t>Total Actual Cost Placed Into Service</t>
  </si>
  <si>
    <t>Actual Costs Incurred to Date</t>
  </si>
  <si>
    <t>(d.1)</t>
  </si>
  <si>
    <t>(d.2)</t>
  </si>
  <si>
    <t>Estimated Remaining Costs</t>
  </si>
  <si>
    <t>FP-101472 - UG-PIM Installation [WO 184928]</t>
  </si>
  <si>
    <t>Comments</t>
  </si>
  <si>
    <t>As-Built not created yet, costs not yet capitalized</t>
  </si>
  <si>
    <t>FP-200663 - UG-GIS Enhancements [WO 193912]</t>
  </si>
  <si>
    <t>FP-101472 - UG-PIM Installation Phase 2 [WO 240286]</t>
  </si>
  <si>
    <t>FP-200663 - UG-GIS Enhancements  Phase 2 [WO 219443]</t>
  </si>
  <si>
    <t>FP-200663 - UG-GIS Enhancements  Phase 3 [WO230865]</t>
  </si>
  <si>
    <t>FP-200663 - UG-GIS Enhancements  Phase 4 [WO 240788]</t>
  </si>
  <si>
    <t>FP-302571 - UG-CC&amp;B Upgrade to v2.4 [WO 226343]</t>
  </si>
  <si>
    <t>FP-302579 - Upgrade CyberSecurity Environment [WO 220001]</t>
  </si>
  <si>
    <t>FP-302616 - UG-Taleo-Human Capital Management [WO 215308]</t>
  </si>
  <si>
    <t>FP-302616 - UG-Taleo-Human Capital Management Phase 2 [WO 219127]</t>
  </si>
  <si>
    <t>FP-311939 - UG-PCAD Upgrade to v6.5 [WO 235887]</t>
  </si>
  <si>
    <t>FP-315501 - UG-JDE Corporate Consolidation [No WO created yet]</t>
  </si>
  <si>
    <t>No dollars in "Working" version of budget</t>
  </si>
  <si>
    <t>FP-315524 - UG-PowerPlan Lease Module [No WO created yet]</t>
  </si>
  <si>
    <t>FP-200122 - RP; R-58, ABERDEEN [WO 186757]</t>
  </si>
  <si>
    <t>FP-302588 - HILDEBRAND BLVD 6" HP MAIN [WO 211999]</t>
  </si>
  <si>
    <t>FP-302588 - HILDEBRAND BLVD 6" HP MAIN [WO 212372]</t>
  </si>
  <si>
    <t>FP-302588 - HILDEBRAND BLVD 6" HP MAIN [WO 219464]</t>
  </si>
  <si>
    <t>FP-302588 - HILDEBRAND BLVD 6" HP MAIN [WO 229467]</t>
  </si>
  <si>
    <t>FP-302588 - HILDEBRAND BLVD 6" HP MAIN [WO 241577]</t>
  </si>
  <si>
    <t>FP-302588 - HILDEBRAND BLVD 6" HP MAIN [WO 243931]</t>
  </si>
  <si>
    <t>FP-302588 - HILDEBRAND BLVD 6" HP MAIN [WO 245161]</t>
  </si>
  <si>
    <t>FP-302588 - HILDEBRAND BLVD 6" HP MAIN [WO 245219]</t>
  </si>
  <si>
    <t>FP-302588 - HILDEBRAND BLVD 6" HP MAIN [WO 246199]</t>
  </si>
  <si>
    <t>FP-302588 - HILDEBRAND BLVD 6" HP MAIN [WO 228843]</t>
  </si>
  <si>
    <t>FP-302588 - HILDEBRAND BLVD 6" HP MAIN [WO 218037]</t>
  </si>
  <si>
    <t>N/A</t>
  </si>
  <si>
    <t>See blanket explanation above.</t>
  </si>
  <si>
    <t>Blanket funding projects are used for the numerous small work orders that arise on a day to day basis.  As such they are ongoing and do not have an in service date.  Likewise costs are accumulated and capitalized on an ongoing basis to Completed Construction Not Classified, then to Plant In Service at Year end.  Cost figures listed year are current year only.</t>
  </si>
  <si>
    <t>FP-302653 - BREMERTON R-64 REPLACE/RELOCATE [WO 240957]</t>
  </si>
  <si>
    <t>FP-302665 - RICHLAND 4" IP CANAL/HWY CROSSING [WO 217905]</t>
  </si>
  <si>
    <t>FP-306995 - OTHELLO REYNOLDS RD REINFORCEMENT [WO 233792]</t>
  </si>
  <si>
    <t>FP-307002 - V-9 ABERDEEN REPLACEMENT [WO 229157]</t>
  </si>
  <si>
    <t>FP-306999 - V-13 BREMERTON REPLACEMENT [WO 246015]</t>
  </si>
  <si>
    <t>FP-309000 - 4 in Steel IP Bore Columbia Park  [WO 217904]</t>
  </si>
  <si>
    <t>FP-311354 - DEEP WELL GB - YAKIMA [WO 237061]</t>
  </si>
  <si>
    <t>FP-311357 - DEEP WELL GB - ANACORTES [WO 237062]</t>
  </si>
  <si>
    <t>FP-311358 - DEEP WELL GB - WALLA WALLA [WO 237063]</t>
  </si>
  <si>
    <t>FP-312000 - 0-2 Terrace Heights [WO 235065]</t>
  </si>
  <si>
    <t>FP-312005 - R-29 Nooksack [WO 233264]</t>
  </si>
  <si>
    <t>FP-312007 - R-19 Kennewick [WO 240144]</t>
  </si>
  <si>
    <t>WO not yet submitted for approval.  No WO estimate.</t>
  </si>
  <si>
    <t>FP-313143 - V-89; Wenatchee 8" isolation valve [WO 228931]</t>
  </si>
  <si>
    <t>FP-313621 - FAMILY METER REPLACEMENT [WO 230725]</t>
  </si>
  <si>
    <t>FP-314501 - Replace 844' of steel main [WO 236984]</t>
  </si>
  <si>
    <t>FP-314643 - 2" STL MN, RE 2 REG STATIONS - BELL [WO 234242]</t>
  </si>
  <si>
    <t>FP-314963 - MAOP RPL 8" ANACORTES - SEG. 18191 [NO WO]</t>
  </si>
  <si>
    <t>FP-314964 - MAOP RPL 8" MARCH POINT - 11C1144-1 [WO 240631]</t>
  </si>
  <si>
    <t>FP-315143 - 2000' 6" Southridge Blvd Kennewick [WO 235114]</t>
  </si>
  <si>
    <t>FP-315222 - DEEP WELL GB - WENATCHEE [WO 247544]</t>
  </si>
  <si>
    <t>FP-315224 - DEEP WELL GB - SHELTON [WO 247543]</t>
  </si>
  <si>
    <t>FP-315575 - 2" STEEL MAIN - BELLINGHAM [WO 235847]</t>
  </si>
  <si>
    <t>FP-315607 - RF; 6" STEEL HP MAIN, KENNWICK/RICH [WO 236820]</t>
  </si>
  <si>
    <t>FP-315607 - RF; 6" STEEL HP MAIN, KENNWICK/RICH [WO 241318]</t>
  </si>
  <si>
    <t>FP-315671 - INSTALL MAIN WALLA WALLA [WO 239516]</t>
  </si>
  <si>
    <t>FP-315678 - RE/REL 4" Main IN SUNNYSIDE [WO 239752]</t>
  </si>
  <si>
    <t>FP-315709 - RP; ZILLAH 6" TRAN [WO 240748]</t>
  </si>
  <si>
    <t>FP-315710 - YEW ST, PIPE REPLACEMENT [WO 240514]</t>
  </si>
  <si>
    <t>FP-315712 - DEEP WELL GB 1 - BELLINGHAM [WO 240628]</t>
  </si>
  <si>
    <t>FP-315713 - DEEP WELL GB 5 - BELLINGHAM [WO 240629]</t>
  </si>
  <si>
    <t>FP-315714 - INSTALL 2" ST ARO BORE SHELTON [WO 240691]</t>
  </si>
  <si>
    <t>FP-315741 - MN RPL; 8" Kitsap HP Line [WO 241345]</t>
  </si>
  <si>
    <t>FP-200122 - RP; R-58, ABERDEEN [WO 186761]</t>
  </si>
  <si>
    <t>FP-302648 - SOUTHRIDGE GATE STATION [WO 213270]</t>
  </si>
  <si>
    <t>FP-302648 - SOUTHRIDGE GATE STATION [WO 214539]</t>
  </si>
  <si>
    <t>FP-302648 - SOUTHRIDGE GATE STATION [WO 242221]</t>
  </si>
  <si>
    <t>FP-315894 - 10,700 of 6" &amp; 800' 4" Reinforce Pasco [WO 244825]</t>
  </si>
  <si>
    <t>FP-315894 - 10,700 of 6" &amp; 800' 4" Reinforce Pasco [WO 245092]</t>
  </si>
  <si>
    <t>FP-311969 - Sensit Portable Methane Detectors [WO 233311]</t>
  </si>
  <si>
    <t>FP-311969 - Sensit Portable Methane Detectors [WO 240254]</t>
  </si>
  <si>
    <t>FP-315865 - UG - ThoughtSpot Implementation Prj [WO 244841]</t>
  </si>
  <si>
    <t>Unknown</t>
  </si>
  <si>
    <t>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</si>
</sst>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 &quot;F&quot;_-;\-* #,##0\ &quot;F&quot;_-;_-* &quot;-&quot;\ &quot;F&quot;_-;_-@_-"/>
    <numFmt numFmtId="165" formatCode="&quot;$&quot;###0;[Red]\(&quot;$&quot;###0\)"/>
    <numFmt numFmtId="166" formatCode="&quot;$&quot;#,##0\ ;\(&quot;$&quot;#,##0\)"/>
    <numFmt numFmtId="167" formatCode="mmmm\ d\,\ yyyy"/>
    <numFmt numFmtId="168" formatCode="########\-###\-###"/>
    <numFmt numFmtId="169" formatCode="0.0"/>
    <numFmt numFmtId="170" formatCode="_-* #,##0.000000_-;\-* #,##0.000000_-;_-* &quot;-&quot;??????_-;_-@_-"/>
    <numFmt numFmtId="171" formatCode="_(* #,##0_);_(* \(#,##0\);_(* &quot;-&quot;??_);_(@_)"/>
    <numFmt numFmtId="172" formatCode="#,##0.000;[Red]\-#,##0.000"/>
    <numFmt numFmtId="173" formatCode="General_)"/>
    <numFmt numFmtId="174" formatCode="#,##0.0_);\(#,##0.0\);\-\ ;"/>
    <numFmt numFmtId="175" formatCode="#,##0.0_);\(#,##0.0\)"/>
    <numFmt numFmtId="176" formatCode="#,##0.0000"/>
    <numFmt numFmtId="177" formatCode="mmm\ dd\,\ yyyy"/>
  </numFmts>
  <fonts count="1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name val="Arial"/>
      <family val="2"/>
    </font>
    <font>
      <b/>
      <sz val="12"/>
      <name val="Times New Roman"/>
      <family val="1"/>
    </font>
    <font>
      <b/>
      <sz val="12"/>
      <color theme="1"/>
      <name val="Times New Roman"/>
      <family val="1"/>
    </font>
    <font>
      <sz val="12"/>
      <name val="Times New Roman"/>
      <family val="1"/>
    </font>
    <font>
      <sz val="11"/>
      <color indexed="8"/>
      <name val="Calibri"/>
      <family val="2"/>
    </font>
    <font>
      <sz val="11"/>
      <color indexed="9"/>
      <name val="Calibri"/>
      <family val="2"/>
    </font>
    <font>
      <sz val="11"/>
      <color indexed="16"/>
      <name val="Calibri"/>
      <family val="2"/>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sz val="10"/>
      <name val="Courier"/>
      <family val="3"/>
    </font>
    <font>
      <b/>
      <sz val="10"/>
      <color indexed="8"/>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2"/>
      <name val="Arial"/>
      <family val="2"/>
    </font>
    <font>
      <sz val="10"/>
      <color theme="1"/>
      <name val="Arial"/>
      <family val="2"/>
    </font>
    <font>
      <sz val="10"/>
      <name val="MS Sans Serif"/>
      <family val="2"/>
    </font>
    <font>
      <sz val="10"/>
      <name val="Tms Rmn"/>
    </font>
    <font>
      <sz val="10"/>
      <name val="Helv"/>
    </font>
    <font>
      <sz val="11"/>
      <name val="Arial"/>
      <family val="2"/>
    </font>
    <font>
      <sz val="10"/>
      <name val="Geneva"/>
      <family val="2"/>
    </font>
    <font>
      <sz val="10"/>
      <name val="Times New Roman"/>
      <family val="1"/>
    </font>
    <font>
      <sz val="10"/>
      <color indexed="24"/>
      <name val="Courier New"/>
      <family val="3"/>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2"/>
      <name val="Arial"/>
      <family val="2"/>
    </font>
    <font>
      <b/>
      <sz val="12"/>
      <color indexed="24"/>
      <name val="Times New Roman"/>
      <family val="1"/>
    </font>
    <font>
      <b/>
      <sz val="15"/>
      <color indexed="62"/>
      <name val="Calibri"/>
      <family val="2"/>
    </font>
    <font>
      <b/>
      <sz val="18"/>
      <name val="Arial"/>
      <family val="2"/>
    </font>
    <font>
      <sz val="10"/>
      <color indexed="24"/>
      <name val="Times New Roman"/>
      <family val="1"/>
    </font>
    <font>
      <b/>
      <sz val="13"/>
      <color indexed="62"/>
      <name val="Calibri"/>
      <family val="2"/>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sz val="12"/>
      <color indexed="10"/>
      <name val="Times New Roman"/>
      <family val="1"/>
    </font>
    <font>
      <b/>
      <sz val="8"/>
      <name val="Arial"/>
      <family val="2"/>
    </font>
    <font>
      <sz val="11"/>
      <color indexed="60"/>
      <name val="Calibri"/>
      <family val="2"/>
    </font>
    <font>
      <sz val="12"/>
      <color indexed="12"/>
      <name val="Times New Roman"/>
      <family val="1"/>
    </font>
    <font>
      <sz val="11"/>
      <color indexed="8"/>
      <name val="TimesNewRomanPS"/>
    </font>
    <font>
      <sz val="10"/>
      <name val="Arial MT"/>
    </font>
    <font>
      <sz val="10"/>
      <color indexed="8"/>
      <name val="MS Sans Serif"/>
      <family val="2"/>
    </font>
    <font>
      <sz val="11"/>
      <name val="Times New Roman"/>
      <family val="1"/>
    </font>
    <font>
      <sz val="8"/>
      <name val="Helvetica"/>
      <family val="2"/>
    </font>
    <font>
      <b/>
      <sz val="11"/>
      <color indexed="63"/>
      <name val="Calibri"/>
      <family val="2"/>
    </font>
    <font>
      <sz val="10"/>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Arial"/>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
      <b/>
      <sz val="13"/>
      <color theme="1"/>
      <name val="Times New Roman"/>
      <family val="1"/>
    </font>
    <font>
      <sz val="13"/>
      <color theme="1"/>
      <name val="Times New Roman"/>
      <family val="1"/>
    </font>
  </fonts>
  <fills count="8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2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
      <patternFill patternType="solid">
        <fgColor theme="4" tint="0.59999389629810485"/>
        <bgColor indexed="64"/>
      </patternFill>
    </fill>
    <fill>
      <patternFill patternType="solid">
        <fgColor theme="6" tint="0.59999389629810485"/>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thin">
        <color indexed="6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style="thin">
        <color auto="1"/>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25791">
    <xf numFmtId="0" fontId="0" fillId="0" borderId="0"/>
    <xf numFmtId="43" fontId="1" fillId="0" borderId="0" applyFont="0" applyFill="0" applyBorder="0" applyAlignment="0" applyProtection="0"/>
    <xf numFmtId="0" fontId="19" fillId="0" borderId="0"/>
    <xf numFmtId="0" fontId="19"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4" fillId="3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3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3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4" fillId="4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4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4"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4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4" fillId="3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47" borderId="0" applyNumberFormat="0" applyBorder="0" applyAlignment="0" applyProtection="0"/>
    <xf numFmtId="0" fontId="23" fillId="39" borderId="0" applyNumberFormat="0" applyBorder="0" applyAlignment="0" applyProtection="0"/>
    <xf numFmtId="0" fontId="24"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0" borderId="0" applyNumberFormat="0" applyFill="0" applyBorder="0" applyAlignment="0" applyProtection="0"/>
    <xf numFmtId="0" fontId="27" fillId="50" borderId="0" applyNumberFormat="0" applyFill="0" applyBorder="0" applyAlignment="0" applyProtection="0">
      <protection locked="0"/>
    </xf>
    <xf numFmtId="0" fontId="28" fillId="0" borderId="0" applyNumberFormat="0" applyFill="0" applyBorder="0" applyAlignment="0" applyProtection="0"/>
    <xf numFmtId="0" fontId="29" fillId="50" borderId="10" applyNumberFormat="0" applyFill="0" applyBorder="0" applyAlignment="0" applyProtection="0">
      <protection locked="0"/>
    </xf>
    <xf numFmtId="0" fontId="30" fillId="0" borderId="11" applyNumberFormat="0" applyFont="0" applyFill="0" applyAlignment="0" applyProtection="0"/>
    <xf numFmtId="0" fontId="30" fillId="0" borderId="11" applyNumberFormat="0" applyFont="0" applyFill="0" applyAlignment="0" applyProtection="0"/>
    <xf numFmtId="0" fontId="19" fillId="0" borderId="12" applyNumberFormat="0" applyFill="0" applyAlignment="0" applyProtection="0"/>
    <xf numFmtId="0" fontId="19" fillId="0" borderId="12" applyNumberFormat="0" applyFill="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31" fillId="51" borderId="13"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2" fillId="40" borderId="14" applyNumberFormat="0" applyAlignment="0" applyProtection="0"/>
    <xf numFmtId="0" fontId="32" fillId="40" borderId="1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2" fillId="40" borderId="1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2" fillId="40" borderId="1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xf numFmtId="0" fontId="35" fillId="52" borderId="0">
      <alignment horizontal="left"/>
    </xf>
    <xf numFmtId="0" fontId="29" fillId="52" borderId="0">
      <alignment horizontal="right"/>
    </xf>
    <xf numFmtId="0" fontId="29" fillId="52" borderId="0">
      <alignment horizontal="center"/>
    </xf>
    <xf numFmtId="0" fontId="29" fillId="52" borderId="0">
      <alignment horizontal="right"/>
    </xf>
    <xf numFmtId="0" fontId="36" fillId="52" borderId="0">
      <alignment horizontal="left"/>
    </xf>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1" fontId="37" fillId="0" borderId="0"/>
    <xf numFmtId="41" fontId="1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0" fontId="38" fillId="0" borderId="0" applyFont="0" applyFill="0" applyBorder="0" applyAlignment="0" applyProtection="0">
      <alignment horizontal="center"/>
    </xf>
    <xf numFmtId="0" fontId="38" fillId="0" borderId="0" applyFont="0" applyFill="0" applyBorder="0" applyAlignment="0" applyProtection="0">
      <alignment horizontal="center"/>
    </xf>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0" fontId="4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4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 fontId="4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51" fillId="0" borderId="0" applyFont="0" applyFill="0" applyBorder="0" applyAlignment="0" applyProtection="0"/>
    <xf numFmtId="0" fontId="47" fillId="0" borderId="0"/>
    <xf numFmtId="0" fontId="47"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 fontId="51" fillId="0" borderId="0" applyFont="0" applyFill="0" applyBorder="0" applyAlignment="0" applyProtection="0"/>
    <xf numFmtId="3"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 fontId="19" fillId="0" borderId="0" applyFont="0" applyFill="0" applyBorder="0" applyAlignment="0" applyProtection="0"/>
    <xf numFmtId="37" fontId="19" fillId="0" borderId="0" applyFill="0" applyBorder="0" applyAlignment="0" applyProtection="0"/>
    <xf numFmtId="3"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7"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7"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 fontId="51" fillId="0" borderId="0" applyFont="0" applyFill="0" applyBorder="0" applyAlignment="0" applyProtection="0"/>
    <xf numFmtId="0" fontId="47" fillId="0" borderId="0"/>
    <xf numFmtId="0" fontId="50" fillId="0" borderId="0" applyFont="0" applyFill="0" applyBorder="0" applyAlignment="0" applyProtection="0"/>
    <xf numFmtId="0" fontId="50" fillId="0" borderId="0" applyFont="0" applyFill="0" applyBorder="0" applyAlignment="0" applyProtection="0"/>
    <xf numFmtId="8" fontId="30" fillId="0" borderId="0" applyFont="0" applyFill="0" applyBorder="0" applyAlignment="0" applyProtection="0"/>
    <xf numFmtId="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Protection="0">
      <alignment horizontal="right"/>
    </xf>
    <xf numFmtId="44" fontId="19" fillId="0" borderId="0" applyFont="0" applyFill="0" applyBorder="0" applyAlignment="0" applyProtection="0"/>
    <xf numFmtId="44" fontId="19" fillId="0" borderId="0" applyFont="0" applyFill="0" applyBorder="0" applyProtection="0">
      <alignment horizontal="right"/>
    </xf>
    <xf numFmtId="44" fontId="19" fillId="0" borderId="0" applyFont="0" applyFill="0" applyBorder="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Protection="0">
      <alignment horizontal="right"/>
    </xf>
    <xf numFmtId="44" fontId="1" fillId="0" borderId="0" applyFont="0" applyFill="0" applyBorder="0" applyAlignment="0" applyProtection="0"/>
    <xf numFmtId="44" fontId="52"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4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8" fontId="49" fillId="0" borderId="0" applyFont="0" applyFill="0" applyBorder="0" applyAlignment="0" applyProtection="0"/>
    <xf numFmtId="44" fontId="5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Protection="0">
      <alignment horizontal="right"/>
    </xf>
    <xf numFmtId="44" fontId="22"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Protection="0">
      <alignment horizontal="right"/>
    </xf>
    <xf numFmtId="44" fontId="1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165" fontId="53" fillId="0" borderId="0" applyFont="0" applyFill="0" applyBorder="0" applyProtection="0">
      <alignment horizontal="right"/>
    </xf>
    <xf numFmtId="5" fontId="47" fillId="0" borderId="0"/>
    <xf numFmtId="166" fontId="51" fillId="0" borderId="0" applyFont="0" applyFill="0" applyBorder="0" applyAlignment="0" applyProtection="0"/>
    <xf numFmtId="166" fontId="51" fillId="0" borderId="0" applyFont="0" applyFill="0" applyBorder="0" applyAlignment="0" applyProtection="0"/>
    <xf numFmtId="5" fontId="19" fillId="0" borderId="0" applyFill="0" applyBorder="0" applyAlignment="0" applyProtection="0"/>
    <xf numFmtId="5" fontId="19" fillId="0" borderId="0" applyFill="0" applyBorder="0" applyAlignment="0" applyProtection="0"/>
    <xf numFmtId="0" fontId="19" fillId="0" borderId="0" applyFont="0" applyFill="0" applyBorder="0" applyAlignment="0" applyProtection="0"/>
    <xf numFmtId="7" fontId="53" fillId="0" borderId="0" applyFill="0" applyBorder="0">
      <alignment horizontal="right"/>
    </xf>
    <xf numFmtId="8" fontId="54" fillId="0" borderId="0" applyNumberFormat="0" applyFill="0" applyBorder="0" applyAlignment="0"/>
    <xf numFmtId="0" fontId="51" fillId="0" borderId="0" applyFont="0" applyFill="0" applyBorder="0" applyAlignment="0" applyProtection="0"/>
    <xf numFmtId="0" fontId="47" fillId="0" borderId="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0" fontId="51" fillId="0" borderId="0" applyFont="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0" fontId="43" fillId="0" borderId="0" applyFill="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56" fillId="0" borderId="0" applyFill="0" applyBorder="0" applyAlignment="0" applyProtection="0"/>
    <xf numFmtId="3" fontId="56" fillId="0" borderId="0" applyFill="0" applyBorder="0" applyAlignment="0" applyProtection="0"/>
    <xf numFmtId="3" fontId="56" fillId="0" borderId="0" applyProtection="0"/>
    <xf numFmtId="3" fontId="30" fillId="0" borderId="0" applyFill="0" applyBorder="0" applyAlignment="0" applyProtection="0"/>
    <xf numFmtId="3" fontId="30" fillId="0" borderId="0" applyFill="0" applyBorder="0" applyAlignment="0" applyProtection="0"/>
    <xf numFmtId="3" fontId="30" fillId="0" borderId="0" applyProtection="0"/>
    <xf numFmtId="3" fontId="57" fillId="0" borderId="0" applyFill="0" applyBorder="0" applyAlignment="0" applyProtection="0"/>
    <xf numFmtId="3" fontId="57" fillId="0" borderId="0" applyFill="0" applyBorder="0" applyAlignment="0" applyProtection="0"/>
    <xf numFmtId="3" fontId="58" fillId="0" borderId="0" applyProtection="0"/>
    <xf numFmtId="3" fontId="43" fillId="0" borderId="0" applyFill="0" applyBorder="0" applyAlignment="0" applyProtection="0"/>
    <xf numFmtId="3" fontId="43" fillId="0" borderId="0" applyFill="0" applyBorder="0" applyAlignment="0" applyProtection="0"/>
    <xf numFmtId="3" fontId="50" fillId="0" borderId="0" applyProtection="0"/>
    <xf numFmtId="3" fontId="59" fillId="0" borderId="0" applyFill="0" applyBorder="0" applyAlignment="0" applyProtection="0"/>
    <xf numFmtId="3" fontId="59" fillId="0" borderId="0" applyFill="0" applyBorder="0" applyAlignment="0" applyProtection="0"/>
    <xf numFmtId="3" fontId="59" fillId="0" borderId="0" applyProtection="0"/>
    <xf numFmtId="3" fontId="33" fillId="0" borderId="0" applyFill="0" applyBorder="0" applyAlignment="0" applyProtection="0"/>
    <xf numFmtId="3" fontId="33" fillId="0" borderId="0" applyFill="0" applyBorder="0" applyAlignment="0" applyProtection="0"/>
    <xf numFmtId="3" fontId="33" fillId="0" borderId="0" applyProtection="0"/>
    <xf numFmtId="3" fontId="60" fillId="0" borderId="0" applyFill="0" applyBorder="0" applyAlignment="0" applyProtection="0"/>
    <xf numFmtId="3" fontId="60" fillId="0" borderId="0" applyFill="0" applyBorder="0" applyAlignment="0" applyProtection="0"/>
    <xf numFmtId="3" fontId="60" fillId="0" borderId="0" applyProtection="0"/>
    <xf numFmtId="2" fontId="51" fillId="0" borderId="0" applyFont="0" applyFill="0" applyBorder="0" applyAlignment="0" applyProtection="0"/>
    <xf numFmtId="2" fontId="51" fillId="0" borderId="0" applyFont="0" applyFill="0" applyBorder="0" applyAlignment="0" applyProtection="0"/>
    <xf numFmtId="2" fontId="19" fillId="0" borderId="0" applyFill="0" applyBorder="0" applyAlignment="0" applyProtection="0"/>
    <xf numFmtId="2" fontId="19" fillId="0" borderId="0" applyFill="0" applyBorder="0" applyAlignment="0" applyProtection="0"/>
    <xf numFmtId="2" fontId="19" fillId="0" borderId="0" applyFont="0" applyFill="0" applyBorder="0" applyAlignment="0" applyProtection="0"/>
    <xf numFmtId="0" fontId="53" fillId="0" borderId="0" applyFill="0" applyBorder="0">
      <alignment horizontal="right"/>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3" fillId="50" borderId="15" applyFont="0" applyBorder="0" applyAlignment="0" applyProtection="0">
      <alignment vertical="top"/>
    </xf>
    <xf numFmtId="0" fontId="33" fillId="50" borderId="15" applyFont="0" applyBorder="0" applyAlignment="0" applyProtection="0">
      <alignment vertical="top"/>
    </xf>
    <xf numFmtId="0" fontId="33" fillId="50" borderId="15" applyFont="0" applyBorder="0" applyAlignment="0" applyProtection="0">
      <alignment vertical="top"/>
    </xf>
    <xf numFmtId="0" fontId="33" fillId="50" borderId="15" applyFont="0" applyBorder="0" applyAlignment="0" applyProtection="0">
      <alignment vertical="top"/>
    </xf>
    <xf numFmtId="0" fontId="63" fillId="0" borderId="0" applyFont="0" applyFill="0" applyBorder="0" applyAlignment="0" applyProtection="0">
      <alignment horizontal="left"/>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4"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4"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3" fillId="33" borderId="0" applyNumberFormat="0" applyBorder="0" applyAlignment="0" applyProtection="0"/>
    <xf numFmtId="0" fontId="65" fillId="0" borderId="0"/>
    <xf numFmtId="0" fontId="66" fillId="0" borderId="16" applyNumberFormat="0" applyAlignment="0" applyProtection="0">
      <alignment horizontal="left" vertical="center"/>
    </xf>
    <xf numFmtId="0" fontId="66" fillId="0" borderId="17">
      <alignment horizontal="left" vertical="center"/>
    </xf>
    <xf numFmtId="0" fontId="66" fillId="0" borderId="17">
      <alignment horizontal="left" vertical="center"/>
    </xf>
    <xf numFmtId="0" fontId="66" fillId="0" borderId="17">
      <alignment horizontal="left" vertical="center"/>
    </xf>
    <xf numFmtId="0" fontId="66" fillId="0" borderId="17">
      <alignment horizontal="left" vertical="center"/>
    </xf>
    <xf numFmtId="0" fontId="66" fillId="0" borderId="17">
      <alignment horizontal="left" vertical="center"/>
    </xf>
    <xf numFmtId="0" fontId="66" fillId="0" borderId="17">
      <alignment horizontal="left" vertical="center"/>
    </xf>
    <xf numFmtId="0" fontId="66" fillId="0" borderId="17">
      <alignment horizontal="left" vertical="center"/>
    </xf>
    <xf numFmtId="0" fontId="66" fillId="0" borderId="17">
      <alignment horizontal="left" vertical="center"/>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7" fillId="0" borderId="0" applyNumberFormat="0" applyFill="0" applyBorder="0" applyAlignment="0" applyProtection="0"/>
    <xf numFmtId="0" fontId="3" fillId="0" borderId="1" applyNumberFormat="0" applyFill="0" applyAlignment="0" applyProtection="0"/>
    <xf numFmtId="0" fontId="68" fillId="0" borderId="18" applyNumberFormat="0" applyFill="0" applyAlignment="0" applyProtection="0"/>
    <xf numFmtId="0" fontId="67" fillId="0" borderId="0" applyNumberFormat="0" applyFill="0" applyBorder="0" applyAlignment="0" applyProtection="0"/>
    <xf numFmtId="0" fontId="68"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8"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9"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0" fillId="0" borderId="0" applyNumberFormat="0" applyFill="0" applyBorder="0" applyAlignment="0" applyProtection="0"/>
    <xf numFmtId="0" fontId="4" fillId="0" borderId="2" applyNumberFormat="0" applyFill="0" applyAlignment="0" applyProtection="0"/>
    <xf numFmtId="0" fontId="71" fillId="0" borderId="19" applyNumberFormat="0" applyFill="0" applyAlignment="0" applyProtection="0"/>
    <xf numFmtId="0" fontId="70" fillId="0" borderId="0" applyNumberFormat="0" applyFill="0" applyBorder="0" applyAlignment="0" applyProtection="0"/>
    <xf numFmtId="0" fontId="71"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6"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0" fontId="33" fillId="57" borderId="15" applyNumberFormat="0" applyBorder="0" applyAlignment="0" applyProtection="0"/>
    <xf numFmtId="10" fontId="33" fillId="57" borderId="15" applyNumberFormat="0" applyBorder="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5" fillId="0" borderId="0" applyNumberFormat="0" applyFill="0" applyBorder="0" applyAlignment="0">
      <protection locked="0"/>
    </xf>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76" fillId="48" borderId="13"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protection locked="0"/>
    </xf>
    <xf numFmtId="0" fontId="9" fillId="5" borderId="4" applyNumberFormat="0" applyAlignment="0" applyProtection="0"/>
    <xf numFmtId="0" fontId="75" fillId="0" borderId="0" applyNumberFormat="0" applyFill="0" applyBorder="0" applyAlignment="0">
      <protection locked="0"/>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3" fillId="57" borderId="0" applyNumberFormat="0" applyFont="0" applyBorder="0" applyAlignment="0" applyProtection="0">
      <alignment horizontal="center"/>
      <protection locked="0"/>
    </xf>
    <xf numFmtId="0" fontId="33" fillId="57" borderId="0" applyNumberFormat="0" applyFont="0" applyBorder="0" applyAlignment="0" applyProtection="0">
      <alignment horizontal="center"/>
      <protection locked="0"/>
    </xf>
    <xf numFmtId="0" fontId="33" fillId="57" borderId="21" applyNumberFormat="0" applyFont="0" applyAlignment="0" applyProtection="0">
      <alignment horizontal="center"/>
      <protection locked="0"/>
    </xf>
    <xf numFmtId="0" fontId="33" fillId="57" borderId="21" applyNumberFormat="0" applyFont="0" applyAlignment="0" applyProtection="0">
      <alignment horizontal="center"/>
      <protection locked="0"/>
    </xf>
    <xf numFmtId="0" fontId="33" fillId="57" borderId="21" applyNumberFormat="0" applyFont="0" applyAlignment="0" applyProtection="0">
      <alignment horizontal="center"/>
      <protection locked="0"/>
    </xf>
    <xf numFmtId="0" fontId="33" fillId="57" borderId="21" applyNumberFormat="0" applyFont="0" applyAlignment="0" applyProtection="0">
      <alignment horizontal="center"/>
      <protection locked="0"/>
    </xf>
    <xf numFmtId="0" fontId="35" fillId="52" borderId="0">
      <alignment horizontal="left"/>
    </xf>
    <xf numFmtId="0" fontId="35" fillId="52"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8" fillId="0" borderId="2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8" fillId="0" borderId="22"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9" fillId="58" borderId="0"/>
    <xf numFmtId="168" fontId="19" fillId="0" borderId="0"/>
    <xf numFmtId="169" fontId="80" fillId="0" borderId="0" applyNumberFormat="0" applyFill="0" applyBorder="0" applyAlignment="0" applyProtection="0"/>
    <xf numFmtId="0" fontId="19" fillId="0" borderId="0" applyFill="0" applyBorder="0" applyProtection="0">
      <alignment horizontal="right"/>
    </xf>
    <xf numFmtId="0" fontId="19" fillId="0" borderId="0" applyFill="0" applyBorder="0" applyProtection="0">
      <alignment horizontal="right"/>
    </xf>
    <xf numFmtId="170" fontId="19" fillId="0" borderId="0" applyFill="0" applyBorder="0" applyProtection="0">
      <alignment horizontal="right"/>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1" fillId="4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1" fillId="4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1" fontId="82" fillId="0" borderId="0" applyFont="0" applyAlignment="0" applyProtection="0"/>
    <xf numFmtId="37" fontId="83" fillId="0" borderId="0" applyNumberFormat="0" applyFill="0" applyBorder="0"/>
    <xf numFmtId="0" fontId="33" fillId="0" borderId="23" applyNumberFormat="0" applyBorder="0" applyAlignment="0"/>
    <xf numFmtId="172" fontId="19" fillId="0" borderId="0"/>
    <xf numFmtId="0" fontId="19" fillId="0" borderId="0"/>
    <xf numFmtId="0" fontId="19" fillId="0" borderId="0"/>
    <xf numFmtId="173" fontId="34"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37" fontId="34" fillId="0" borderId="0"/>
    <xf numFmtId="0" fontId="1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50"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84"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9"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85" fillId="0" borderId="0"/>
    <xf numFmtId="0" fontId="86" fillId="0" borderId="0"/>
    <xf numFmtId="0" fontId="1" fillId="0" borderId="0"/>
    <xf numFmtId="0" fontId="1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86" fillId="0" borderId="0"/>
    <xf numFmtId="0" fontId="45" fillId="0" borderId="0"/>
    <xf numFmtId="0" fontId="41" fillId="0" borderId="0"/>
    <xf numFmtId="0" fontId="41" fillId="0" borderId="0"/>
    <xf numFmtId="0" fontId="1" fillId="0" borderId="0"/>
    <xf numFmtId="0" fontId="19" fillId="0" borderId="0"/>
    <xf numFmtId="0" fontId="1" fillId="0" borderId="0"/>
    <xf numFmtId="0" fontId="1" fillId="0" borderId="0"/>
    <xf numFmtId="0" fontId="19" fillId="0" borderId="0"/>
    <xf numFmtId="0" fontId="22"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46"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4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44" fillId="0" borderId="0"/>
    <xf numFmtId="0" fontId="1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39" fontId="47" fillId="0" borderId="0"/>
    <xf numFmtId="0" fontId="1" fillId="0" borderId="0"/>
    <xf numFmtId="0" fontId="5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7" fontId="47" fillId="0" borderId="0"/>
    <xf numFmtId="0" fontId="87" fillId="0" borderId="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9" fillId="47"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4" fontId="22" fillId="0" borderId="0" applyFont="0" applyFill="0" applyBorder="0" applyProtection="0"/>
    <xf numFmtId="174" fontId="22" fillId="0" borderId="0" applyFont="0" applyFill="0" applyBorder="0" applyProtection="0"/>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 fontId="80" fillId="0" borderId="0" applyFont="0" applyFill="0" applyBorder="0" applyAlignment="0" applyProtection="0">
      <protection locked="0"/>
    </xf>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174" fontId="22" fillId="0" borderId="0" applyFont="0" applyFill="0" applyBorder="0" applyProtection="0"/>
    <xf numFmtId="0" fontId="3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88" fillId="51" borderId="2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9" fillId="50" borderId="0">
      <alignment horizontal="right"/>
    </xf>
    <xf numFmtId="40" fontId="90" fillId="50" borderId="0">
      <alignment horizontal="right"/>
    </xf>
    <xf numFmtId="40" fontId="89" fillId="50" borderId="0">
      <alignment horizontal="right"/>
    </xf>
    <xf numFmtId="40" fontId="89" fillId="50" borderId="0">
      <alignment horizontal="right"/>
    </xf>
    <xf numFmtId="0" fontId="91" fillId="50" borderId="0">
      <alignment horizontal="right"/>
    </xf>
    <xf numFmtId="0" fontId="35" fillId="50" borderId="0">
      <alignment horizontal="left"/>
    </xf>
    <xf numFmtId="0" fontId="92" fillId="50" borderId="10"/>
    <xf numFmtId="0" fontId="35" fillId="50" borderId="0">
      <alignment horizontal="left"/>
    </xf>
    <xf numFmtId="0" fontId="92" fillId="0" borderId="0" applyBorder="0">
      <alignment horizontal="centerContinuous"/>
    </xf>
    <xf numFmtId="0" fontId="93" fillId="0" borderId="0" applyBorder="0">
      <alignment horizontal="centerContinuous"/>
    </xf>
    <xf numFmtId="0" fontId="94" fillId="0" borderId="0" applyFill="0" applyBorder="0" applyProtection="0">
      <alignment horizontal="left"/>
    </xf>
    <xf numFmtId="0" fontId="95" fillId="0" borderId="0" applyFill="0" applyBorder="0" applyProtection="0">
      <alignment horizontal="left"/>
    </xf>
    <xf numFmtId="12" fontId="66" fillId="59" borderId="11">
      <alignment horizontal="left"/>
    </xf>
    <xf numFmtId="12" fontId="66" fillId="59" borderId="11">
      <alignment horizontal="left"/>
    </xf>
    <xf numFmtId="0" fontId="19" fillId="0" borderId="0" applyFont="0" applyFill="0" applyBorder="0" applyAlignment="0" applyProtection="0"/>
    <xf numFmtId="0" fontId="47" fillId="0" borderId="0"/>
    <xf numFmtId="0" fontId="47" fillId="0" borderId="0"/>
    <xf numFmtId="0" fontId="19" fillId="0" borderId="0" applyFont="0" applyFill="0" applyBorder="0" applyAlignment="0" applyProtection="0"/>
    <xf numFmtId="0" fontId="96"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47"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0" fillId="0" borderId="0" applyFont="0" applyFill="0" applyBorder="0" applyProtection="0">
      <alignment horizontal="right"/>
    </xf>
    <xf numFmtId="0" fontId="30" fillId="0" borderId="0" applyFont="0" applyFill="0" applyBorder="0" applyProtection="0">
      <alignment horizontal="right"/>
    </xf>
    <xf numFmtId="9" fontId="97" fillId="0" borderId="0"/>
    <xf numFmtId="0" fontId="98" fillId="0" borderId="0"/>
    <xf numFmtId="0" fontId="53" fillId="0" borderId="0" applyFill="0" applyBorder="0">
      <alignment horizontal="right"/>
    </xf>
    <xf numFmtId="0" fontId="80" fillId="33" borderId="15" applyNumberFormat="0" applyFont="0" applyAlignment="0" applyProtection="0"/>
    <xf numFmtId="0" fontId="80" fillId="33" borderId="15" applyNumberFormat="0" applyFont="0" applyAlignment="0" applyProtection="0"/>
    <xf numFmtId="0" fontId="33" fillId="33" borderId="0" applyNumberFormat="0" applyFont="0" applyBorder="0" applyAlignment="0" applyProtection="0">
      <alignment horizontal="center"/>
      <protection locked="0"/>
    </xf>
    <xf numFmtId="0" fontId="33" fillId="33" borderId="0" applyNumberFormat="0" applyFont="0" applyBorder="0" applyAlignment="0" applyProtection="0">
      <alignment horizontal="center"/>
      <protection locked="0"/>
    </xf>
    <xf numFmtId="0" fontId="50" fillId="0" borderId="0">
      <alignment vertical="top"/>
    </xf>
    <xf numFmtId="0" fontId="50" fillId="0" borderId="0">
      <alignment vertical="top"/>
    </xf>
    <xf numFmtId="175" fontId="50" fillId="0" borderId="0">
      <alignment vertical="top"/>
    </xf>
    <xf numFmtId="175"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175" fontId="50" fillId="0" borderId="0">
      <alignment vertical="top"/>
    </xf>
    <xf numFmtId="175" fontId="50" fillId="0" borderId="0">
      <alignment vertical="top"/>
    </xf>
    <xf numFmtId="0" fontId="35" fillId="52" borderId="0">
      <alignment horizontal="center"/>
    </xf>
    <xf numFmtId="49" fontId="99" fillId="52" borderId="0">
      <alignment horizontal="center"/>
    </xf>
    <xf numFmtId="37" fontId="100" fillId="0" borderId="0" applyNumberFormat="0" applyFill="0" applyBorder="0" applyAlignment="0" applyProtection="0"/>
    <xf numFmtId="37" fontId="101" fillId="0" borderId="0" applyNumberFormat="0" applyFill="0" applyBorder="0" applyAlignment="0" applyProtection="0"/>
    <xf numFmtId="0" fontId="29" fillId="52" borderId="0">
      <alignment horizontal="center"/>
    </xf>
    <xf numFmtId="0" fontId="29" fillId="52" borderId="0">
      <alignment horizontal="centerContinuous"/>
    </xf>
    <xf numFmtId="0" fontId="27" fillId="52" borderId="0">
      <alignment horizontal="left"/>
    </xf>
    <xf numFmtId="49" fontId="27" fillId="52" borderId="0">
      <alignment horizontal="center"/>
    </xf>
    <xf numFmtId="0" fontId="35" fillId="52" borderId="0">
      <alignment horizontal="left"/>
    </xf>
    <xf numFmtId="49" fontId="27" fillId="52" borderId="0">
      <alignment horizontal="left"/>
    </xf>
    <xf numFmtId="0" fontId="35" fillId="52" borderId="0">
      <alignment horizontal="centerContinuous"/>
    </xf>
    <xf numFmtId="0" fontId="35" fillId="52" borderId="0">
      <alignment horizontal="right"/>
    </xf>
    <xf numFmtId="49" fontId="35" fillId="52" borderId="0">
      <alignment horizontal="left"/>
    </xf>
    <xf numFmtId="0" fontId="29" fillId="52" borderId="0">
      <alignment horizontal="right"/>
    </xf>
    <xf numFmtId="0" fontId="27" fillId="60" borderId="0">
      <alignment horizontal="center"/>
    </xf>
    <xf numFmtId="0" fontId="102" fillId="60" borderId="0">
      <alignment horizont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35" fillId="61"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103" fillId="62" borderId="26" applyNumberFormat="0" applyProtection="0">
      <alignment vertical="center"/>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vertical="center"/>
    </xf>
    <xf numFmtId="4" fontId="35" fillId="62" borderId="26" applyNumberFormat="0" applyProtection="0">
      <alignment vertical="center"/>
    </xf>
    <xf numFmtId="4" fontId="35" fillId="62" borderId="26" applyNumberFormat="0" applyProtection="0">
      <alignment vertical="center"/>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4" fontId="35" fillId="62" borderId="26" applyNumberFormat="0" applyProtection="0">
      <alignment horizontal="left" vertical="center"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0" fontId="35" fillId="62" borderId="26" applyNumberFormat="0" applyProtection="0">
      <alignment horizontal="left" vertical="top" indent="1"/>
    </xf>
    <xf numFmtId="4" fontId="35" fillId="63" borderId="0" applyNumberFormat="0" applyProtection="0">
      <alignment horizontal="left" vertical="center" indent="1"/>
    </xf>
    <xf numFmtId="4" fontId="35" fillId="63" borderId="26" applyNumberFormat="0" applyProtection="0"/>
    <xf numFmtId="4" fontId="35" fillId="63" borderId="27" applyNumberFormat="0" applyProtection="0">
      <alignment vertical="center"/>
    </xf>
    <xf numFmtId="4" fontId="35" fillId="63" borderId="27" applyNumberFormat="0" applyProtection="0">
      <alignment vertical="center"/>
    </xf>
    <xf numFmtId="4" fontId="35" fillId="63" borderId="27" applyNumberFormat="0" applyProtection="0">
      <alignment vertical="center"/>
    </xf>
    <xf numFmtId="4" fontId="35" fillId="63" borderId="26" applyNumberFormat="0" applyProtection="0"/>
    <xf numFmtId="4" fontId="35" fillId="63" borderId="26" applyNumberFormat="0" applyProtection="0"/>
    <xf numFmtId="4" fontId="35" fillId="63" borderId="0" applyNumberFormat="0" applyProtection="0">
      <alignment horizontal="left" vertical="center" indent="1"/>
    </xf>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6" applyNumberFormat="0" applyProtection="0"/>
    <xf numFmtId="4" fontId="35" fillId="63" borderId="27" applyNumberFormat="0" applyProtection="0">
      <alignment vertical="center"/>
    </xf>
    <xf numFmtId="4" fontId="35" fillId="63" borderId="27" applyNumberFormat="0" applyProtection="0">
      <alignment vertical="center"/>
    </xf>
    <xf numFmtId="4" fontId="35" fillId="63" borderId="27" applyNumberFormat="0" applyProtection="0">
      <alignment vertical="center"/>
    </xf>
    <xf numFmtId="4" fontId="35" fillId="63" borderId="27" applyNumberFormat="0" applyProtection="0">
      <alignment vertical="center"/>
    </xf>
    <xf numFmtId="4" fontId="35" fillId="63" borderId="27" applyNumberFormat="0" applyProtection="0">
      <alignment vertical="center"/>
    </xf>
    <xf numFmtId="4" fontId="35" fillId="63" borderId="27" applyNumberFormat="0" applyProtection="0">
      <alignment vertical="center"/>
    </xf>
    <xf numFmtId="4" fontId="35" fillId="63" borderId="27" applyNumberFormat="0" applyProtection="0">
      <alignment vertical="center"/>
    </xf>
    <xf numFmtId="4" fontId="35" fillId="63" borderId="26" applyNumberFormat="0" applyProtection="0"/>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4"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5"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6"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7"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8"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69"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0"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1"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89" fillId="72" borderId="26" applyNumberFormat="0" applyProtection="0">
      <alignment horizontal="right" vertical="center"/>
    </xf>
    <xf numFmtId="4" fontId="35" fillId="73" borderId="28" applyNumberFormat="0" applyProtection="0">
      <alignment horizontal="left" vertical="center" indent="1"/>
    </xf>
    <xf numFmtId="4" fontId="89" fillId="74" borderId="0" applyNumberFormat="0" applyProtection="0">
      <alignment horizontal="left" indent="1"/>
    </xf>
    <xf numFmtId="4" fontId="89" fillId="74" borderId="0" applyNumberFormat="0" applyProtection="0">
      <alignment horizontal="left" indent="1"/>
    </xf>
    <xf numFmtId="4" fontId="89" fillId="74" borderId="0" applyNumberFormat="0" applyProtection="0">
      <alignment horizontal="left" indent="1"/>
    </xf>
    <xf numFmtId="4" fontId="89" fillId="74" borderId="0" applyNumberFormat="0" applyProtection="0">
      <alignment horizontal="left" indent="1"/>
    </xf>
    <xf numFmtId="4" fontId="89" fillId="74" borderId="0" applyNumberFormat="0" applyProtection="0">
      <alignment horizontal="left" indent="1"/>
    </xf>
    <xf numFmtId="4" fontId="89" fillId="74" borderId="0" applyNumberFormat="0" applyProtection="0">
      <alignment horizontal="left" indent="1"/>
    </xf>
    <xf numFmtId="4" fontId="89" fillId="74" borderId="0" applyNumberFormat="0" applyProtection="0">
      <alignment horizontal="left" vertical="center" indent="1"/>
    </xf>
    <xf numFmtId="4" fontId="89" fillId="74" borderId="0" applyNumberFormat="0" applyProtection="0">
      <alignment horizontal="left" indent="1"/>
    </xf>
    <xf numFmtId="4" fontId="89" fillId="74" borderId="0" applyNumberFormat="0" applyProtection="0">
      <alignment horizontal="left" indent="1"/>
    </xf>
    <xf numFmtId="4" fontId="99" fillId="75" borderId="0" applyNumberFormat="0" applyProtection="0">
      <alignment horizontal="left" vertical="center" indent="1"/>
    </xf>
    <xf numFmtId="4" fontId="99" fillId="75" borderId="0" applyNumberFormat="0" applyProtection="0">
      <alignment horizontal="left" vertical="center" indent="1"/>
    </xf>
    <xf numFmtId="4" fontId="99" fillId="76" borderId="0" applyNumberFormat="0" applyProtection="0">
      <alignment horizontal="left" vertical="center" indent="1"/>
    </xf>
    <xf numFmtId="4" fontId="99" fillId="75" borderId="0" applyNumberFormat="0" applyProtection="0">
      <alignment horizontal="left" vertical="center" indent="1"/>
    </xf>
    <xf numFmtId="4" fontId="99" fillId="76" borderId="0" applyNumberFormat="0" applyProtection="0">
      <alignment horizontal="left" vertical="center" indent="1"/>
    </xf>
    <xf numFmtId="4" fontId="99" fillId="75" borderId="0" applyNumberFormat="0" applyProtection="0">
      <alignment horizontal="left" vertical="center" indent="1"/>
    </xf>
    <xf numFmtId="4" fontId="99" fillId="75" borderId="0" applyNumberFormat="0" applyProtection="0">
      <alignment horizontal="left" vertical="center" indent="1"/>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89" fillId="77" borderId="26" applyNumberFormat="0" applyProtection="0">
      <alignment horizontal="right" vertical="center"/>
    </xf>
    <xf numFmtId="4" fontId="104" fillId="78" borderId="0" applyNumberFormat="0" applyProtection="0">
      <alignment horizontal="left" indent="1"/>
    </xf>
    <xf numFmtId="4" fontId="104" fillId="78" borderId="0" applyNumberFormat="0" applyProtection="0">
      <alignment horizontal="left" indent="1"/>
    </xf>
    <xf numFmtId="4" fontId="89" fillId="74" borderId="0" applyNumberFormat="0" applyProtection="0">
      <alignment horizontal="left" vertical="center" indent="1"/>
    </xf>
    <xf numFmtId="4" fontId="104" fillId="78" borderId="0" applyNumberFormat="0" applyProtection="0">
      <alignment horizontal="left" indent="1"/>
    </xf>
    <xf numFmtId="4" fontId="104" fillId="78" borderId="0" applyNumberFormat="0" applyProtection="0">
      <alignment horizontal="left" indent="1"/>
    </xf>
    <xf numFmtId="4" fontId="89" fillId="74" borderId="0" applyNumberFormat="0" applyProtection="0">
      <alignment horizontal="left" vertical="center" indent="1"/>
    </xf>
    <xf numFmtId="4" fontId="104" fillId="78" borderId="0" applyNumberFormat="0" applyProtection="0">
      <alignment horizontal="left" indent="1"/>
    </xf>
    <xf numFmtId="4" fontId="104" fillId="78" borderId="0" applyNumberFormat="0" applyProtection="0">
      <alignment horizontal="left" indent="1"/>
    </xf>
    <xf numFmtId="4" fontId="104" fillId="78" borderId="0" applyNumberFormat="0" applyProtection="0">
      <alignment horizontal="left" indent="1"/>
    </xf>
    <xf numFmtId="4" fontId="104" fillId="78" borderId="0" applyNumberFormat="0" applyProtection="0">
      <alignment horizontal="left" indent="1"/>
    </xf>
    <xf numFmtId="4" fontId="105" fillId="0" borderId="0" applyNumberFormat="0" applyProtection="0">
      <alignment horizontal="left" vertical="center" indent="1"/>
    </xf>
    <xf numFmtId="4" fontId="104" fillId="78" borderId="0" applyNumberFormat="0" applyProtection="0">
      <alignment horizontal="left" indent="1"/>
    </xf>
    <xf numFmtId="4" fontId="104" fillId="78" borderId="0" applyNumberFormat="0" applyProtection="0">
      <alignment horizontal="left" indent="1"/>
    </xf>
    <xf numFmtId="4" fontId="29" fillId="79" borderId="0" applyNumberFormat="0" applyProtection="0"/>
    <xf numFmtId="4" fontId="29" fillId="79" borderId="0" applyNumberFormat="0" applyProtection="0"/>
    <xf numFmtId="4" fontId="89" fillId="77" borderId="0" applyNumberFormat="0" applyProtection="0">
      <alignment horizontal="left" vertical="center" indent="1"/>
    </xf>
    <xf numFmtId="4" fontId="29" fillId="79" borderId="0" applyNumberFormat="0" applyProtection="0"/>
    <xf numFmtId="4" fontId="89" fillId="77" borderId="0" applyNumberFormat="0" applyProtection="0">
      <alignment horizontal="left" vertical="center" indent="1"/>
    </xf>
    <xf numFmtId="4" fontId="29" fillId="79" borderId="0" applyNumberFormat="0" applyProtection="0"/>
    <xf numFmtId="4" fontId="29" fillId="79" borderId="0" applyNumberFormat="0" applyProtection="0"/>
    <xf numFmtId="4" fontId="29" fillId="79" borderId="0" applyNumberFormat="0" applyProtection="0"/>
    <xf numFmtId="4" fontId="29" fillId="79" borderId="0" applyNumberFormat="0" applyProtection="0"/>
    <xf numFmtId="4" fontId="29" fillId="0" borderId="0" applyNumberFormat="0" applyProtection="0">
      <alignment horizontal="left" vertical="center" indent="1"/>
    </xf>
    <xf numFmtId="4" fontId="29" fillId="79" borderId="0" applyNumberFormat="0" applyProtection="0"/>
    <xf numFmtId="4" fontId="29" fillId="79" borderId="0" applyNumberFormat="0" applyProtection="0"/>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6"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center"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6"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75" borderId="26" applyNumberFormat="0" applyProtection="0">
      <alignment horizontal="left" vertical="top"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77"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center"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77"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63" borderId="26" applyNumberFormat="0" applyProtection="0">
      <alignment horizontal="left" vertical="top"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1"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center"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1"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80" borderId="26" applyNumberFormat="0" applyProtection="0">
      <alignment horizontal="left" vertical="top"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74"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center"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74"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8" borderId="26" applyNumberFormat="0" applyProtection="0">
      <alignment horizontal="left" vertical="top" indent="1"/>
    </xf>
    <xf numFmtId="0" fontId="19" fillId="52" borderId="15" applyNumberFormat="0">
      <protection locked="0"/>
    </xf>
    <xf numFmtId="0" fontId="19" fillId="52" borderId="15" applyNumberFormat="0">
      <protection locked="0"/>
    </xf>
    <xf numFmtId="0" fontId="19" fillId="52" borderId="15" applyNumberFormat="0">
      <protection locked="0"/>
    </xf>
    <xf numFmtId="0" fontId="19" fillId="52" borderId="15" applyNumberFormat="0">
      <protection locked="0"/>
    </xf>
    <xf numFmtId="0" fontId="19" fillId="52" borderId="15" applyNumberFormat="0">
      <protection locked="0"/>
    </xf>
    <xf numFmtId="0" fontId="19" fillId="52" borderId="15" applyNumberFormat="0">
      <protection locked="0"/>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89"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106" fillId="57" borderId="26" applyNumberFormat="0" applyProtection="0">
      <alignment vertical="center"/>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4" fontId="89" fillId="57" borderId="26" applyNumberFormat="0" applyProtection="0">
      <alignment horizontal="left" vertical="center"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0" fontId="89" fillId="57" borderId="26" applyNumberFormat="0" applyProtection="0">
      <alignment horizontal="left" vertical="top" indent="1"/>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50" borderId="29"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89" fillId="0"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106" fillId="74" borderId="26" applyNumberFormat="0" applyProtection="0">
      <alignment horizontal="right" vertical="center"/>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50" borderId="26" applyNumberFormat="0" applyProtection="0">
      <alignment horizontal="left" vertical="center" indent="1"/>
    </xf>
    <xf numFmtId="4" fontId="89" fillId="50" borderId="26" applyNumberFormat="0" applyProtection="0">
      <alignment horizontal="left" vertical="center" indent="1"/>
    </xf>
    <xf numFmtId="4" fontId="89" fillId="5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0" borderId="26" applyNumberFormat="0" applyProtection="0">
      <alignment horizontal="left" vertical="center" indent="1"/>
    </xf>
    <xf numFmtId="4" fontId="89" fillId="77" borderId="26" applyNumberFormat="0" applyProtection="0">
      <alignment horizontal="left" vertical="center" indent="1"/>
    </xf>
    <xf numFmtId="4" fontId="89" fillId="77" borderId="26" applyNumberFormat="0" applyProtection="0">
      <alignment horizontal="left" vertical="center" indent="1"/>
    </xf>
    <xf numFmtId="4" fontId="89" fillId="77" borderId="26" applyNumberFormat="0" applyProtection="0">
      <alignment horizontal="left" vertical="center" indent="1"/>
    </xf>
    <xf numFmtId="4" fontId="89" fillId="0" borderId="26" applyNumberFormat="0" applyProtection="0">
      <alignment horizontal="left" vertical="center" indent="1"/>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center" vertical="top"/>
    </xf>
    <xf numFmtId="0" fontId="89" fillId="63" borderId="26" applyNumberFormat="0" applyProtection="0">
      <alignment horizontal="center" vertical="top"/>
    </xf>
    <xf numFmtId="0" fontId="89" fillId="63" borderId="26" applyNumberFormat="0" applyProtection="0">
      <alignment horizontal="center"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0" fontId="89" fillId="63" borderId="26" applyNumberFormat="0" applyProtection="0">
      <alignment horizontal="left" vertical="top"/>
    </xf>
    <xf numFmtId="4" fontId="69" fillId="0" borderId="0" applyNumberFormat="0" applyProtection="0">
      <alignment horizontal="left" vertical="center"/>
    </xf>
    <xf numFmtId="4" fontId="107" fillId="82" borderId="0" applyNumberFormat="0" applyProtection="0">
      <alignment horizontal="left"/>
    </xf>
    <xf numFmtId="4" fontId="107" fillId="82" borderId="0" applyNumberFormat="0" applyProtection="0">
      <alignment horizontal="left"/>
    </xf>
    <xf numFmtId="4" fontId="107" fillId="82" borderId="0" applyNumberFormat="0" applyProtection="0">
      <alignment horizontal="left"/>
    </xf>
    <xf numFmtId="4" fontId="107" fillId="82" borderId="0" applyNumberFormat="0" applyProtection="0">
      <alignment horizontal="left"/>
    </xf>
    <xf numFmtId="4" fontId="107" fillId="82" borderId="0" applyNumberFormat="0" applyProtection="0">
      <alignment horizontal="left"/>
    </xf>
    <xf numFmtId="4" fontId="107" fillId="82" borderId="0" applyNumberFormat="0" applyProtection="0">
      <alignment horizontal="left"/>
    </xf>
    <xf numFmtId="4" fontId="69" fillId="0" borderId="0" applyNumberFormat="0" applyProtection="0">
      <alignment horizontal="left" vertical="center"/>
    </xf>
    <xf numFmtId="4" fontId="107" fillId="82" borderId="0" applyNumberFormat="0" applyProtection="0">
      <alignment horizontal="left"/>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4" fontId="108" fillId="74" borderId="26" applyNumberFormat="0" applyProtection="0">
      <alignment horizontal="right" vertical="center"/>
    </xf>
    <xf numFmtId="37" fontId="109" fillId="83" borderId="0" applyNumberFormat="0" applyFont="0" applyBorder="0" applyAlignment="0" applyProtection="0"/>
    <xf numFmtId="0" fontId="50" fillId="84" borderId="0" applyNumberFormat="0" applyFont="0" applyBorder="0" applyAlignment="0" applyProtection="0"/>
    <xf numFmtId="0" fontId="110" fillId="0" borderId="0" applyNumberFormat="0" applyFill="0" applyBorder="0" applyAlignment="0" applyProtection="0"/>
    <xf numFmtId="176" fontId="19" fillId="0" borderId="30">
      <alignment horizontal="justify" vertical="top" wrapText="1"/>
    </xf>
    <xf numFmtId="0" fontId="19" fillId="0" borderId="0">
      <alignment horizontal="left" wrapText="1"/>
    </xf>
    <xf numFmtId="0" fontId="19" fillId="0" borderId="0">
      <alignment horizontal="left" wrapText="1"/>
    </xf>
    <xf numFmtId="0" fontId="89" fillId="0" borderId="0">
      <alignment vertical="top"/>
    </xf>
    <xf numFmtId="177" fontId="19" fillId="0" borderId="0" applyFill="0" applyBorder="0" applyAlignment="0" applyProtection="0">
      <alignment wrapText="1"/>
    </xf>
    <xf numFmtId="0" fontId="111" fillId="0" borderId="0" applyNumberFormat="0" applyFill="0" applyBorder="0">
      <alignment horizontal="center" wrapText="1"/>
    </xf>
    <xf numFmtId="0" fontId="111" fillId="0" borderId="0" applyNumberFormat="0" applyFill="0" applyBorder="0">
      <alignment horizontal="center" wrapText="1"/>
    </xf>
    <xf numFmtId="0" fontId="80" fillId="33" borderId="0" applyNumberFormat="0" applyFont="0" applyBorder="0" applyAlignment="0" applyProtection="0"/>
    <xf numFmtId="173" fontId="112" fillId="0" borderId="0" applyNumberFormat="0" applyFill="0" applyBorder="0" applyAlignment="0">
      <alignment horizontal="left"/>
    </xf>
    <xf numFmtId="0" fontId="113" fillId="0" borderId="0" applyFill="0" applyBorder="0" applyProtection="0">
      <alignment horizontal="center" vertical="center"/>
    </xf>
    <xf numFmtId="0" fontId="113" fillId="0" borderId="0" applyFill="0" applyBorder="0" applyProtection="0"/>
    <xf numFmtId="0" fontId="111" fillId="0" borderId="0" applyFill="0" applyBorder="0" applyProtection="0">
      <alignment horizontal="left"/>
    </xf>
    <xf numFmtId="0" fontId="114" fillId="0" borderId="0" applyFill="0" applyBorder="0" applyProtection="0">
      <alignment horizontal="left" vertical="top"/>
    </xf>
    <xf numFmtId="0" fontId="27" fillId="50" borderId="31" applyNumberFormat="0" applyFont="0" applyFill="0" applyAlignment="0" applyProtection="0">
      <protection locked="0"/>
    </xf>
    <xf numFmtId="0" fontId="27" fillId="50" borderId="31" applyNumberFormat="0" applyFont="0" applyFill="0" applyAlignment="0" applyProtection="0">
      <protection locked="0"/>
    </xf>
    <xf numFmtId="0" fontId="27" fillId="50" borderId="31" applyNumberFormat="0" applyFont="0" applyFill="0" applyAlignment="0" applyProtection="0">
      <protection locked="0"/>
    </xf>
    <xf numFmtId="0" fontId="27" fillId="50" borderId="31" applyNumberFormat="0" applyFont="0" applyFill="0" applyAlignment="0" applyProtection="0">
      <protection locked="0"/>
    </xf>
    <xf numFmtId="0" fontId="27" fillId="50" borderId="31" applyNumberFormat="0" applyFont="0" applyFill="0" applyAlignment="0" applyProtection="0">
      <protection locked="0"/>
    </xf>
    <xf numFmtId="0" fontId="27" fillId="50" borderId="31" applyNumberFormat="0" applyFont="0" applyFill="0" applyAlignment="0" applyProtection="0">
      <protection locked="0"/>
    </xf>
    <xf numFmtId="0" fontId="27" fillId="50" borderId="31" applyNumberFormat="0" applyFont="0" applyFill="0" applyAlignment="0" applyProtection="0">
      <protection locked="0"/>
    </xf>
    <xf numFmtId="0" fontId="27" fillId="50" borderId="32" applyNumberFormat="0" applyFont="0" applyFill="0" applyAlignment="0" applyProtection="0">
      <protection locked="0"/>
    </xf>
    <xf numFmtId="0" fontId="80" fillId="0" borderId="0" applyNumberFormat="0" applyFill="0" applyBorder="0" applyAlignment="0" applyProtection="0"/>
    <xf numFmtId="18" fontId="27" fillId="50" borderId="0" applyFont="0" applyFill="0" applyBorder="0" applyAlignment="0" applyProtection="0">
      <protection locked="0"/>
    </xf>
    <xf numFmtId="18" fontId="27" fillId="50" borderId="0" applyFont="0" applyFill="0" applyBorder="0" applyAlignment="0" applyProtection="0">
      <protection locked="0"/>
    </xf>
    <xf numFmtId="0" fontId="115" fillId="0" borderId="0" applyNumberFormat="0" applyFill="0" applyBorder="0" applyAlignment="0" applyProtection="0"/>
    <xf numFmtId="0" fontId="2" fillId="0" borderId="0" applyNumberFormat="0" applyFill="0" applyBorder="0" applyAlignment="0" applyProtection="0"/>
    <xf numFmtId="0" fontId="111" fillId="0" borderId="15">
      <alignment horizontal="center" vertical="center" wrapText="1"/>
    </xf>
    <xf numFmtId="0" fontId="113" fillId="0" borderId="0" applyNumberFormat="0" applyFill="0" applyBorder="0" applyAlignment="0" applyProtection="0"/>
    <xf numFmtId="0" fontId="113" fillId="0" borderId="0" applyNumberFormat="0" applyFill="0" applyBorder="0" applyAlignment="0" applyProtection="0"/>
    <xf numFmtId="0" fontId="111" fillId="0" borderId="15">
      <alignment horizontal="center" vertical="center" wrapText="1"/>
    </xf>
    <xf numFmtId="0" fontId="111" fillId="0" borderId="15">
      <alignment horizontal="center" vertical="center" wrapText="1"/>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1" fillId="0" borderId="33" applyNumberFormat="0" applyFont="0" applyFill="0" applyAlignment="0" applyProtection="0"/>
    <xf numFmtId="0" fontId="16" fillId="0" borderId="9"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1" fillId="0" borderId="33" applyNumberFormat="0" applyFon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55" fillId="0" borderId="34"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9" fillId="0" borderId="3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47" fillId="0" borderId="35"/>
    <xf numFmtId="173" fontId="116" fillId="0" borderId="0">
      <alignment horizontal="left"/>
    </xf>
    <xf numFmtId="0" fontId="47" fillId="0" borderId="36"/>
    <xf numFmtId="38" fontId="89" fillId="0" borderId="37" applyFill="0" applyBorder="0" applyAlignment="0" applyProtection="0">
      <protection locked="0"/>
    </xf>
    <xf numFmtId="38" fontId="89" fillId="0" borderId="37" applyFill="0" applyBorder="0" applyAlignment="0" applyProtection="0">
      <protection locked="0"/>
    </xf>
    <xf numFmtId="37" fontId="33" fillId="62" borderId="0" applyNumberFormat="0" applyBorder="0" applyAlignment="0" applyProtection="0"/>
    <xf numFmtId="37" fontId="33" fillId="0" borderId="0"/>
    <xf numFmtId="3" fontId="102" fillId="85" borderId="38" applyProtection="0"/>
    <xf numFmtId="0" fontId="117" fillId="52"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0" fillId="50" borderId="0" applyNumberFormat="0" applyFont="0" applyAlignment="0" applyProtection="0"/>
    <xf numFmtId="0" fontId="80" fillId="50" borderId="31" applyNumberFormat="0" applyFont="0" applyAlignment="0" applyProtection="0">
      <protection locked="0"/>
    </xf>
    <xf numFmtId="0" fontId="80" fillId="50" borderId="31" applyNumberFormat="0" applyFont="0" applyAlignment="0" applyProtection="0">
      <protection locked="0"/>
    </xf>
    <xf numFmtId="0" fontId="80" fillId="50" borderId="31" applyNumberFormat="0" applyFont="0" applyAlignment="0" applyProtection="0">
      <protection locked="0"/>
    </xf>
    <xf numFmtId="0" fontId="80" fillId="50" borderId="31" applyNumberFormat="0" applyFont="0" applyAlignment="0" applyProtection="0">
      <protection locked="0"/>
    </xf>
    <xf numFmtId="0" fontId="80" fillId="50" borderId="31" applyNumberFormat="0" applyFont="0" applyAlignment="0" applyProtection="0">
      <protection locked="0"/>
    </xf>
    <xf numFmtId="0" fontId="80" fillId="50" borderId="31" applyNumberFormat="0" applyFont="0" applyAlignment="0" applyProtection="0">
      <protection locked="0"/>
    </xf>
    <xf numFmtId="0" fontId="80" fillId="50" borderId="31" applyNumberFormat="0" applyFont="0" applyAlignment="0" applyProtection="0">
      <protection locked="0"/>
    </xf>
    <xf numFmtId="0" fontId="119" fillId="0" borderId="0" applyNumberFormat="0" applyFill="0" applyBorder="0" applyAlignment="0" applyProtection="0"/>
    <xf numFmtId="0" fontId="30" fillId="0" borderId="0" applyFont="0" applyFill="0" applyBorder="0" applyProtection="0">
      <alignment horizontal="right"/>
    </xf>
    <xf numFmtId="9" fontId="1" fillId="0" borderId="0" applyFont="0" applyFill="0" applyBorder="0" applyAlignment="0" applyProtection="0"/>
  </cellStyleXfs>
  <cellXfs count="29">
    <xf numFmtId="0" fontId="0" fillId="0" borderId="0" xfId="0"/>
    <xf numFmtId="0" fontId="18" fillId="0" borderId="0" xfId="0" applyFont="1" applyAlignment="1">
      <alignment horizontal="center"/>
    </xf>
    <xf numFmtId="0" fontId="18" fillId="0" borderId="0" xfId="0" applyFont="1"/>
    <xf numFmtId="0" fontId="21" fillId="0" borderId="0" xfId="0" applyFont="1" applyAlignment="1">
      <alignment horizontal="center" vertical="center"/>
    </xf>
    <xf numFmtId="0" fontId="20" fillId="0" borderId="0" xfId="3" applyFont="1" applyAlignment="1">
      <alignment horizontal="center" vertical="center" wrapText="1"/>
    </xf>
    <xf numFmtId="43" fontId="20" fillId="0" borderId="0" xfId="1" applyFont="1" applyFill="1" applyBorder="1" applyAlignment="1">
      <alignment horizontal="center" vertical="center" wrapText="1"/>
    </xf>
    <xf numFmtId="0" fontId="22" fillId="0" borderId="0" xfId="4" applyFont="1"/>
    <xf numFmtId="0" fontId="22" fillId="0" borderId="0" xfId="3" applyFont="1"/>
    <xf numFmtId="0" fontId="20" fillId="0" borderId="0" xfId="3" applyFont="1" applyAlignment="1">
      <alignment horizontal="right"/>
    </xf>
    <xf numFmtId="43" fontId="22" fillId="0" borderId="0" xfId="1" applyFont="1" applyFill="1" applyBorder="1"/>
    <xf numFmtId="0" fontId="21" fillId="0" borderId="0" xfId="0" applyFont="1" applyAlignment="1">
      <alignment horizontal="center" vertical="center" wrapText="1"/>
    </xf>
    <xf numFmtId="0" fontId="120" fillId="0" borderId="0" xfId="0" applyFont="1" applyAlignment="1"/>
    <xf numFmtId="0" fontId="121" fillId="0" borderId="0" xfId="0" applyFont="1"/>
    <xf numFmtId="0" fontId="120" fillId="0" borderId="0" xfId="0" applyFont="1" applyAlignment="1">
      <alignment horizontal="center"/>
    </xf>
    <xf numFmtId="43" fontId="20" fillId="0" borderId="0" xfId="1" applyFont="1" applyBorder="1" applyAlignment="1">
      <alignment horizontal="center" vertical="center" wrapText="1"/>
    </xf>
    <xf numFmtId="43" fontId="22" fillId="0" borderId="0" xfId="1" applyFont="1" applyBorder="1"/>
    <xf numFmtId="43" fontId="22" fillId="0" borderId="31" xfId="1" applyFont="1" applyBorder="1"/>
    <xf numFmtId="0" fontId="121" fillId="0" borderId="0" xfId="0" applyFont="1" applyBorder="1"/>
    <xf numFmtId="0" fontId="120" fillId="0" borderId="0" xfId="0" applyFont="1" applyBorder="1" applyAlignment="1">
      <alignment horizontal="center"/>
    </xf>
    <xf numFmtId="0" fontId="120" fillId="0" borderId="0" xfId="0" quotePrefix="1" applyFont="1" applyBorder="1" applyAlignment="1">
      <alignment horizontal="center"/>
    </xf>
    <xf numFmtId="14" fontId="22" fillId="0" borderId="0" xfId="1" applyNumberFormat="1" applyFont="1" applyFill="1" applyBorder="1"/>
    <xf numFmtId="0" fontId="18" fillId="0" borderId="0" xfId="0" applyFont="1" applyBorder="1"/>
    <xf numFmtId="43" fontId="22" fillId="86" borderId="0" xfId="1" applyFont="1" applyFill="1" applyBorder="1"/>
    <xf numFmtId="0" fontId="18" fillId="86" borderId="0" xfId="0" applyFont="1" applyFill="1"/>
    <xf numFmtId="0" fontId="22" fillId="87" borderId="0" xfId="4" applyFont="1" applyFill="1"/>
    <xf numFmtId="14" fontId="22" fillId="0" borderId="0" xfId="1" applyNumberFormat="1" applyFont="1" applyFill="1" applyBorder="1" applyAlignment="1">
      <alignment horizontal="center"/>
    </xf>
    <xf numFmtId="0" fontId="18" fillId="87" borderId="0" xfId="0" applyFont="1" applyFill="1"/>
    <xf numFmtId="9" fontId="18" fillId="0" borderId="0" xfId="25790" applyFont="1"/>
    <xf numFmtId="0" fontId="18" fillId="87" borderId="0" xfId="0" applyFont="1" applyFill="1" applyAlignment="1">
      <alignment horizontal="left" vertical="center" wrapText="1"/>
    </xf>
  </cellXfs>
  <cellStyles count="25791">
    <cellStyle name="20% - Accent1 10" xfId="5"/>
    <cellStyle name="20% - Accent1 10 2" xfId="6"/>
    <cellStyle name="20% - Accent1 10 2 2" xfId="7"/>
    <cellStyle name="20% - Accent1 10 2 2 2" xfId="8"/>
    <cellStyle name="20% - Accent1 10 2 3" xfId="9"/>
    <cellStyle name="20% - Accent1 10 2 3 2" xfId="10"/>
    <cellStyle name="20% - Accent1 10 2 4" xfId="11"/>
    <cellStyle name="20% - Accent1 10 2 4 2" xfId="12"/>
    <cellStyle name="20% - Accent1 10 2 5" xfId="13"/>
    <cellStyle name="20% - Accent1 10 2 5 2" xfId="14"/>
    <cellStyle name="20% - Accent1 10 2 6" xfId="15"/>
    <cellStyle name="20% - Accent1 10 3" xfId="16"/>
    <cellStyle name="20% - Accent1 10 3 2" xfId="17"/>
    <cellStyle name="20% - Accent1 10 4" xfId="18"/>
    <cellStyle name="20% - Accent1 10 4 2" xfId="19"/>
    <cellStyle name="20% - Accent1 10 5" xfId="20"/>
    <cellStyle name="20% - Accent1 10 5 2" xfId="21"/>
    <cellStyle name="20% - Accent1 10 6" xfId="22"/>
    <cellStyle name="20% - Accent1 10 6 2" xfId="23"/>
    <cellStyle name="20% - Accent1 10 7" xfId="24"/>
    <cellStyle name="20% - Accent1 10 8" xfId="25"/>
    <cellStyle name="20% - Accent1 11" xfId="26"/>
    <cellStyle name="20% - Accent1 11 2" xfId="27"/>
    <cellStyle name="20% - Accent1 11 2 2" xfId="28"/>
    <cellStyle name="20% - Accent1 11 2 2 2" xfId="29"/>
    <cellStyle name="20% - Accent1 11 2 3" xfId="30"/>
    <cellStyle name="20% - Accent1 11 2 3 2" xfId="31"/>
    <cellStyle name="20% - Accent1 11 2 4" xfId="32"/>
    <cellStyle name="20% - Accent1 11 2 4 2" xfId="33"/>
    <cellStyle name="20% - Accent1 11 2 5" xfId="34"/>
    <cellStyle name="20% - Accent1 11 2 5 2" xfId="35"/>
    <cellStyle name="20% - Accent1 11 2 6" xfId="36"/>
    <cellStyle name="20% - Accent1 11 3" xfId="37"/>
    <cellStyle name="20% - Accent1 11 3 2" xfId="38"/>
    <cellStyle name="20% - Accent1 11 4" xfId="39"/>
    <cellStyle name="20% - Accent1 11 4 2" xfId="40"/>
    <cellStyle name="20% - Accent1 11 5" xfId="41"/>
    <cellStyle name="20% - Accent1 11 5 2" xfId="42"/>
    <cellStyle name="20% - Accent1 11 6" xfId="43"/>
    <cellStyle name="20% - Accent1 11 6 2" xfId="44"/>
    <cellStyle name="20% - Accent1 11 7" xfId="45"/>
    <cellStyle name="20% - Accent1 11 8" xfId="46"/>
    <cellStyle name="20% - Accent1 12" xfId="47"/>
    <cellStyle name="20% - Accent1 12 2" xfId="48"/>
    <cellStyle name="20% - Accent1 12 2 2" xfId="49"/>
    <cellStyle name="20% - Accent1 12 2 2 2" xfId="50"/>
    <cellStyle name="20% - Accent1 12 2 3" xfId="51"/>
    <cellStyle name="20% - Accent1 12 2 3 2" xfId="52"/>
    <cellStyle name="20% - Accent1 12 2 4" xfId="53"/>
    <cellStyle name="20% - Accent1 12 2 4 2" xfId="54"/>
    <cellStyle name="20% - Accent1 12 2 5" xfId="55"/>
    <cellStyle name="20% - Accent1 12 2 5 2" xfId="56"/>
    <cellStyle name="20% - Accent1 12 2 6" xfId="57"/>
    <cellStyle name="20% - Accent1 12 3" xfId="58"/>
    <cellStyle name="20% - Accent1 12 3 2" xfId="59"/>
    <cellStyle name="20% - Accent1 12 4" xfId="60"/>
    <cellStyle name="20% - Accent1 12 4 2" xfId="61"/>
    <cellStyle name="20% - Accent1 12 5" xfId="62"/>
    <cellStyle name="20% - Accent1 12 5 2" xfId="63"/>
    <cellStyle name="20% - Accent1 12 6" xfId="64"/>
    <cellStyle name="20% - Accent1 12 6 2" xfId="65"/>
    <cellStyle name="20% - Accent1 12 7" xfId="66"/>
    <cellStyle name="20% - Accent1 12 8" xfId="67"/>
    <cellStyle name="20% - Accent1 13" xfId="68"/>
    <cellStyle name="20% - Accent1 13 2" xfId="69"/>
    <cellStyle name="20% - Accent1 13 2 2" xfId="70"/>
    <cellStyle name="20% - Accent1 13 2 2 2" xfId="71"/>
    <cellStyle name="20% - Accent1 13 2 3" xfId="72"/>
    <cellStyle name="20% - Accent1 13 2 3 2" xfId="73"/>
    <cellStyle name="20% - Accent1 13 2 4" xfId="74"/>
    <cellStyle name="20% - Accent1 13 2 4 2" xfId="75"/>
    <cellStyle name="20% - Accent1 13 2 5" xfId="76"/>
    <cellStyle name="20% - Accent1 13 2 5 2" xfId="77"/>
    <cellStyle name="20% - Accent1 13 2 6" xfId="78"/>
    <cellStyle name="20% - Accent1 13 3" xfId="79"/>
    <cellStyle name="20% - Accent1 13 3 2" xfId="80"/>
    <cellStyle name="20% - Accent1 13 4" xfId="81"/>
    <cellStyle name="20% - Accent1 13 4 2" xfId="82"/>
    <cellStyle name="20% - Accent1 13 5" xfId="83"/>
    <cellStyle name="20% - Accent1 13 5 2" xfId="84"/>
    <cellStyle name="20% - Accent1 13 6" xfId="85"/>
    <cellStyle name="20% - Accent1 13 6 2" xfId="86"/>
    <cellStyle name="20% - Accent1 13 7" xfId="87"/>
    <cellStyle name="20% - Accent1 13 8" xfId="88"/>
    <cellStyle name="20% - Accent1 14" xfId="89"/>
    <cellStyle name="20% - Accent1 14 2" xfId="90"/>
    <cellStyle name="20% - Accent1 14 2 2" xfId="91"/>
    <cellStyle name="20% - Accent1 14 2 2 2" xfId="92"/>
    <cellStyle name="20% - Accent1 14 2 3" xfId="93"/>
    <cellStyle name="20% - Accent1 14 2 3 2" xfId="94"/>
    <cellStyle name="20% - Accent1 14 2 4" xfId="95"/>
    <cellStyle name="20% - Accent1 14 2 4 2" xfId="96"/>
    <cellStyle name="20% - Accent1 14 2 5" xfId="97"/>
    <cellStyle name="20% - Accent1 14 2 5 2" xfId="98"/>
    <cellStyle name="20% - Accent1 14 2 6" xfId="99"/>
    <cellStyle name="20% - Accent1 14 3" xfId="100"/>
    <cellStyle name="20% - Accent1 14 3 2" xfId="101"/>
    <cellStyle name="20% - Accent1 14 4" xfId="102"/>
    <cellStyle name="20% - Accent1 14 4 2" xfId="103"/>
    <cellStyle name="20% - Accent1 14 5" xfId="104"/>
    <cellStyle name="20% - Accent1 14 5 2" xfId="105"/>
    <cellStyle name="20% - Accent1 14 6" xfId="106"/>
    <cellStyle name="20% - Accent1 14 6 2" xfId="107"/>
    <cellStyle name="20% - Accent1 14 7" xfId="108"/>
    <cellStyle name="20% - Accent1 14 8" xfId="109"/>
    <cellStyle name="20% - Accent1 15" xfId="110"/>
    <cellStyle name="20% - Accent1 15 2" xfId="111"/>
    <cellStyle name="20% - Accent1 15 2 2" xfId="112"/>
    <cellStyle name="20% - Accent1 15 2 2 2" xfId="113"/>
    <cellStyle name="20% - Accent1 15 2 3" xfId="114"/>
    <cellStyle name="20% - Accent1 15 2 3 2" xfId="115"/>
    <cellStyle name="20% - Accent1 15 2 4" xfId="116"/>
    <cellStyle name="20% - Accent1 15 2 4 2" xfId="117"/>
    <cellStyle name="20% - Accent1 15 2 5" xfId="118"/>
    <cellStyle name="20% - Accent1 15 2 5 2" xfId="119"/>
    <cellStyle name="20% - Accent1 15 2 6" xfId="120"/>
    <cellStyle name="20% - Accent1 15 3" xfId="121"/>
    <cellStyle name="20% - Accent1 15 3 2" xfId="122"/>
    <cellStyle name="20% - Accent1 15 4" xfId="123"/>
    <cellStyle name="20% - Accent1 15 4 2" xfId="124"/>
    <cellStyle name="20% - Accent1 15 5" xfId="125"/>
    <cellStyle name="20% - Accent1 15 5 2" xfId="126"/>
    <cellStyle name="20% - Accent1 15 6" xfId="127"/>
    <cellStyle name="20% - Accent1 15 6 2" xfId="128"/>
    <cellStyle name="20% - Accent1 15 7" xfId="129"/>
    <cellStyle name="20% - Accent1 15 8" xfId="130"/>
    <cellStyle name="20% - Accent1 16" xfId="131"/>
    <cellStyle name="20% - Accent1 16 2" xfId="132"/>
    <cellStyle name="20% - Accent1 16 2 2" xfId="133"/>
    <cellStyle name="20% - Accent1 16 2 2 2" xfId="134"/>
    <cellStyle name="20% - Accent1 16 2 3" xfId="135"/>
    <cellStyle name="20% - Accent1 16 2 3 2" xfId="136"/>
    <cellStyle name="20% - Accent1 16 2 4" xfId="137"/>
    <cellStyle name="20% - Accent1 16 2 4 2" xfId="138"/>
    <cellStyle name="20% - Accent1 16 2 5" xfId="139"/>
    <cellStyle name="20% - Accent1 16 2 5 2" xfId="140"/>
    <cellStyle name="20% - Accent1 16 2 6" xfId="141"/>
    <cellStyle name="20% - Accent1 16 3" xfId="142"/>
    <cellStyle name="20% - Accent1 16 3 2" xfId="143"/>
    <cellStyle name="20% - Accent1 16 4" xfId="144"/>
    <cellStyle name="20% - Accent1 16 4 2" xfId="145"/>
    <cellStyle name="20% - Accent1 16 5" xfId="146"/>
    <cellStyle name="20% - Accent1 16 5 2" xfId="147"/>
    <cellStyle name="20% - Accent1 16 6" xfId="148"/>
    <cellStyle name="20% - Accent1 16 6 2" xfId="149"/>
    <cellStyle name="20% - Accent1 16 7" xfId="150"/>
    <cellStyle name="20% - Accent1 16 8" xfId="151"/>
    <cellStyle name="20% - Accent1 17" xfId="152"/>
    <cellStyle name="20% - Accent1 17 2" xfId="153"/>
    <cellStyle name="20% - Accent1 17 2 2" xfId="154"/>
    <cellStyle name="20% - Accent1 17 2 2 2" xfId="155"/>
    <cellStyle name="20% - Accent1 17 2 3" xfId="156"/>
    <cellStyle name="20% - Accent1 17 2 3 2" xfId="157"/>
    <cellStyle name="20% - Accent1 17 2 4" xfId="158"/>
    <cellStyle name="20% - Accent1 17 2 4 2" xfId="159"/>
    <cellStyle name="20% - Accent1 17 2 5" xfId="160"/>
    <cellStyle name="20% - Accent1 17 2 5 2" xfId="161"/>
    <cellStyle name="20% - Accent1 17 2 6" xfId="162"/>
    <cellStyle name="20% - Accent1 17 3" xfId="163"/>
    <cellStyle name="20% - Accent1 17 3 2" xfId="164"/>
    <cellStyle name="20% - Accent1 17 4" xfId="165"/>
    <cellStyle name="20% - Accent1 17 4 2" xfId="166"/>
    <cellStyle name="20% - Accent1 17 5" xfId="167"/>
    <cellStyle name="20% - Accent1 17 5 2" xfId="168"/>
    <cellStyle name="20% - Accent1 17 6" xfId="169"/>
    <cellStyle name="20% - Accent1 17 6 2" xfId="170"/>
    <cellStyle name="20% - Accent1 17 7" xfId="171"/>
    <cellStyle name="20% - Accent1 17 8" xfId="172"/>
    <cellStyle name="20% - Accent1 18" xfId="173"/>
    <cellStyle name="20% - Accent1 18 2" xfId="174"/>
    <cellStyle name="20% - Accent1 18 2 2" xfId="175"/>
    <cellStyle name="20% - Accent1 18 2 2 2" xfId="176"/>
    <cellStyle name="20% - Accent1 18 2 3" xfId="177"/>
    <cellStyle name="20% - Accent1 18 2 3 2" xfId="178"/>
    <cellStyle name="20% - Accent1 18 2 4" xfId="179"/>
    <cellStyle name="20% - Accent1 18 2 4 2" xfId="180"/>
    <cellStyle name="20% - Accent1 18 2 5" xfId="181"/>
    <cellStyle name="20% - Accent1 18 2 5 2" xfId="182"/>
    <cellStyle name="20% - Accent1 18 2 6" xfId="183"/>
    <cellStyle name="20% - Accent1 18 3" xfId="184"/>
    <cellStyle name="20% - Accent1 18 3 2" xfId="185"/>
    <cellStyle name="20% - Accent1 18 4" xfId="186"/>
    <cellStyle name="20% - Accent1 18 4 2" xfId="187"/>
    <cellStyle name="20% - Accent1 18 5" xfId="188"/>
    <cellStyle name="20% - Accent1 18 5 2" xfId="189"/>
    <cellStyle name="20% - Accent1 18 6" xfId="190"/>
    <cellStyle name="20% - Accent1 18 6 2" xfId="191"/>
    <cellStyle name="20% - Accent1 18 7" xfId="192"/>
    <cellStyle name="20% - Accent1 18 8" xfId="193"/>
    <cellStyle name="20% - Accent1 19" xfId="194"/>
    <cellStyle name="20% - Accent1 19 2" xfId="195"/>
    <cellStyle name="20% - Accent1 19 2 2" xfId="196"/>
    <cellStyle name="20% - Accent1 19 2 2 2" xfId="197"/>
    <cellStyle name="20% - Accent1 19 2 3" xfId="198"/>
    <cellStyle name="20% - Accent1 19 2 3 2" xfId="199"/>
    <cellStyle name="20% - Accent1 19 2 4" xfId="200"/>
    <cellStyle name="20% - Accent1 19 2 4 2" xfId="201"/>
    <cellStyle name="20% - Accent1 19 2 5" xfId="202"/>
    <cellStyle name="20% - Accent1 19 2 5 2" xfId="203"/>
    <cellStyle name="20% - Accent1 19 2 6" xfId="204"/>
    <cellStyle name="20% - Accent1 19 3" xfId="205"/>
    <cellStyle name="20% - Accent1 19 3 2" xfId="206"/>
    <cellStyle name="20% - Accent1 19 4" xfId="207"/>
    <cellStyle name="20% - Accent1 19 4 2" xfId="208"/>
    <cellStyle name="20% - Accent1 19 5" xfId="209"/>
    <cellStyle name="20% - Accent1 19 5 2" xfId="210"/>
    <cellStyle name="20% - Accent1 19 6" xfId="211"/>
    <cellStyle name="20% - Accent1 19 6 2" xfId="212"/>
    <cellStyle name="20% - Accent1 19 7" xfId="213"/>
    <cellStyle name="20% - Accent1 19 8" xfId="214"/>
    <cellStyle name="20% - Accent1 2" xfId="215"/>
    <cellStyle name="20% - Accent1 2 10" xfId="216"/>
    <cellStyle name="20% - Accent1 2 11" xfId="217"/>
    <cellStyle name="20% - Accent1 2 2" xfId="218"/>
    <cellStyle name="20% - Accent1 2 2 2" xfId="219"/>
    <cellStyle name="20% - Accent1 2 2 2 2" xfId="220"/>
    <cellStyle name="20% - Accent1 2 2 3" xfId="221"/>
    <cellStyle name="20% - Accent1 2 2 3 2" xfId="222"/>
    <cellStyle name="20% - Accent1 2 2 4" xfId="223"/>
    <cellStyle name="20% - Accent1 2 2 4 2" xfId="224"/>
    <cellStyle name="20% - Accent1 2 2 5" xfId="225"/>
    <cellStyle name="20% - Accent1 2 2 5 2" xfId="226"/>
    <cellStyle name="20% - Accent1 2 2 6" xfId="227"/>
    <cellStyle name="20% - Accent1 2 2 7" xfId="228"/>
    <cellStyle name="20% - Accent1 2 2 8" xfId="229"/>
    <cellStyle name="20% - Accent1 2 2 9" xfId="230"/>
    <cellStyle name="20% - Accent1 2 3" xfId="231"/>
    <cellStyle name="20% - Accent1 2 3 2" xfId="232"/>
    <cellStyle name="20% - Accent1 2 4" xfId="233"/>
    <cellStyle name="20% - Accent1 2 4 2" xfId="234"/>
    <cellStyle name="20% - Accent1 2 5" xfId="235"/>
    <cellStyle name="20% - Accent1 2 5 2" xfId="236"/>
    <cellStyle name="20% - Accent1 2 6" xfId="237"/>
    <cellStyle name="20% - Accent1 2 6 2" xfId="238"/>
    <cellStyle name="20% - Accent1 2 7" xfId="239"/>
    <cellStyle name="20% - Accent1 2 8" xfId="240"/>
    <cellStyle name="20% - Accent1 2 9" xfId="241"/>
    <cellStyle name="20% - Accent1 20" xfId="242"/>
    <cellStyle name="20% - Accent1 20 2" xfId="243"/>
    <cellStyle name="20% - Accent1 20 2 2" xfId="244"/>
    <cellStyle name="20% - Accent1 20 2 2 2" xfId="245"/>
    <cellStyle name="20% - Accent1 20 2 3" xfId="246"/>
    <cellStyle name="20% - Accent1 20 2 3 2" xfId="247"/>
    <cellStyle name="20% - Accent1 20 2 4" xfId="248"/>
    <cellStyle name="20% - Accent1 20 2 4 2" xfId="249"/>
    <cellStyle name="20% - Accent1 20 2 5" xfId="250"/>
    <cellStyle name="20% - Accent1 20 2 5 2" xfId="251"/>
    <cellStyle name="20% - Accent1 20 2 6" xfId="252"/>
    <cellStyle name="20% - Accent1 20 3" xfId="253"/>
    <cellStyle name="20% - Accent1 20 3 2" xfId="254"/>
    <cellStyle name="20% - Accent1 20 4" xfId="255"/>
    <cellStyle name="20% - Accent1 20 4 2" xfId="256"/>
    <cellStyle name="20% - Accent1 20 5" xfId="257"/>
    <cellStyle name="20% - Accent1 20 5 2" xfId="258"/>
    <cellStyle name="20% - Accent1 20 6" xfId="259"/>
    <cellStyle name="20% - Accent1 20 6 2" xfId="260"/>
    <cellStyle name="20% - Accent1 20 7" xfId="261"/>
    <cellStyle name="20% - Accent1 20 8" xfId="262"/>
    <cellStyle name="20% - Accent1 21" xfId="263"/>
    <cellStyle name="20% - Accent1 21 2" xfId="264"/>
    <cellStyle name="20% - Accent1 21 2 2" xfId="265"/>
    <cellStyle name="20% - Accent1 21 2 2 2" xfId="266"/>
    <cellStyle name="20% - Accent1 21 2 3" xfId="267"/>
    <cellStyle name="20% - Accent1 21 2 3 2" xfId="268"/>
    <cellStyle name="20% - Accent1 21 2 4" xfId="269"/>
    <cellStyle name="20% - Accent1 21 2 4 2" xfId="270"/>
    <cellStyle name="20% - Accent1 21 2 5" xfId="271"/>
    <cellStyle name="20% - Accent1 21 2 5 2" xfId="272"/>
    <cellStyle name="20% - Accent1 21 2 6" xfId="273"/>
    <cellStyle name="20% - Accent1 21 3" xfId="274"/>
    <cellStyle name="20% - Accent1 21 3 2" xfId="275"/>
    <cellStyle name="20% - Accent1 21 4" xfId="276"/>
    <cellStyle name="20% - Accent1 21 4 2" xfId="277"/>
    <cellStyle name="20% - Accent1 21 5" xfId="278"/>
    <cellStyle name="20% - Accent1 21 5 2" xfId="279"/>
    <cellStyle name="20% - Accent1 21 6" xfId="280"/>
    <cellStyle name="20% - Accent1 21 6 2" xfId="281"/>
    <cellStyle name="20% - Accent1 21 7" xfId="282"/>
    <cellStyle name="20% - Accent1 21 8" xfId="283"/>
    <cellStyle name="20% - Accent1 22" xfId="284"/>
    <cellStyle name="20% - Accent1 22 2" xfId="285"/>
    <cellStyle name="20% - Accent1 22 2 2" xfId="286"/>
    <cellStyle name="20% - Accent1 22 2 2 2" xfId="287"/>
    <cellStyle name="20% - Accent1 22 2 3" xfId="288"/>
    <cellStyle name="20% - Accent1 22 2 3 2" xfId="289"/>
    <cellStyle name="20% - Accent1 22 2 4" xfId="290"/>
    <cellStyle name="20% - Accent1 22 2 4 2" xfId="291"/>
    <cellStyle name="20% - Accent1 22 2 5" xfId="292"/>
    <cellStyle name="20% - Accent1 22 2 5 2" xfId="293"/>
    <cellStyle name="20% - Accent1 22 2 6" xfId="294"/>
    <cellStyle name="20% - Accent1 22 3" xfId="295"/>
    <cellStyle name="20% - Accent1 22 3 2" xfId="296"/>
    <cellStyle name="20% - Accent1 22 4" xfId="297"/>
    <cellStyle name="20% - Accent1 22 4 2" xfId="298"/>
    <cellStyle name="20% - Accent1 22 5" xfId="299"/>
    <cellStyle name="20% - Accent1 22 5 2" xfId="300"/>
    <cellStyle name="20% - Accent1 22 6" xfId="301"/>
    <cellStyle name="20% - Accent1 22 6 2" xfId="302"/>
    <cellStyle name="20% - Accent1 22 7" xfId="303"/>
    <cellStyle name="20% - Accent1 22 8" xfId="304"/>
    <cellStyle name="20% - Accent1 23" xfId="305"/>
    <cellStyle name="20% - Accent1 23 2" xfId="306"/>
    <cellStyle name="20% - Accent1 23 2 2" xfId="307"/>
    <cellStyle name="20% - Accent1 23 2 2 2" xfId="308"/>
    <cellStyle name="20% - Accent1 23 2 3" xfId="309"/>
    <cellStyle name="20% - Accent1 23 2 3 2" xfId="310"/>
    <cellStyle name="20% - Accent1 23 2 4" xfId="311"/>
    <cellStyle name="20% - Accent1 23 2 4 2" xfId="312"/>
    <cellStyle name="20% - Accent1 23 2 5" xfId="313"/>
    <cellStyle name="20% - Accent1 23 2 5 2" xfId="314"/>
    <cellStyle name="20% - Accent1 23 2 6" xfId="315"/>
    <cellStyle name="20% - Accent1 23 3" xfId="316"/>
    <cellStyle name="20% - Accent1 23 3 2" xfId="317"/>
    <cellStyle name="20% - Accent1 23 4" xfId="318"/>
    <cellStyle name="20% - Accent1 23 4 2" xfId="319"/>
    <cellStyle name="20% - Accent1 23 5" xfId="320"/>
    <cellStyle name="20% - Accent1 23 5 2" xfId="321"/>
    <cellStyle name="20% - Accent1 23 6" xfId="322"/>
    <cellStyle name="20% - Accent1 23 6 2" xfId="323"/>
    <cellStyle name="20% - Accent1 23 7" xfId="324"/>
    <cellStyle name="20% - Accent1 23 8" xfId="325"/>
    <cellStyle name="20% - Accent1 24" xfId="326"/>
    <cellStyle name="20% - Accent1 24 2" xfId="327"/>
    <cellStyle name="20% - Accent1 24 2 2" xfId="328"/>
    <cellStyle name="20% - Accent1 24 2 2 2" xfId="329"/>
    <cellStyle name="20% - Accent1 24 2 3" xfId="330"/>
    <cellStyle name="20% - Accent1 24 2 3 2" xfId="331"/>
    <cellStyle name="20% - Accent1 24 2 4" xfId="332"/>
    <cellStyle name="20% - Accent1 24 2 4 2" xfId="333"/>
    <cellStyle name="20% - Accent1 24 2 5" xfId="334"/>
    <cellStyle name="20% - Accent1 24 2 5 2" xfId="335"/>
    <cellStyle name="20% - Accent1 24 2 6" xfId="336"/>
    <cellStyle name="20% - Accent1 24 3" xfId="337"/>
    <cellStyle name="20% - Accent1 24 3 2" xfId="338"/>
    <cellStyle name="20% - Accent1 24 4" xfId="339"/>
    <cellStyle name="20% - Accent1 24 4 2" xfId="340"/>
    <cellStyle name="20% - Accent1 24 5" xfId="341"/>
    <cellStyle name="20% - Accent1 24 5 2" xfId="342"/>
    <cellStyle name="20% - Accent1 24 6" xfId="343"/>
    <cellStyle name="20% - Accent1 24 6 2" xfId="344"/>
    <cellStyle name="20% - Accent1 24 7" xfId="345"/>
    <cellStyle name="20% - Accent1 24 8" xfId="346"/>
    <cellStyle name="20% - Accent1 25" xfId="347"/>
    <cellStyle name="20% - Accent1 25 2" xfId="348"/>
    <cellStyle name="20% - Accent1 25 2 2" xfId="349"/>
    <cellStyle name="20% - Accent1 25 2 2 2" xfId="350"/>
    <cellStyle name="20% - Accent1 25 2 3" xfId="351"/>
    <cellStyle name="20% - Accent1 25 2 3 2" xfId="352"/>
    <cellStyle name="20% - Accent1 25 2 4" xfId="353"/>
    <cellStyle name="20% - Accent1 25 2 4 2" xfId="354"/>
    <cellStyle name="20% - Accent1 25 2 5" xfId="355"/>
    <cellStyle name="20% - Accent1 25 2 5 2" xfId="356"/>
    <cellStyle name="20% - Accent1 25 2 6" xfId="357"/>
    <cellStyle name="20% - Accent1 25 3" xfId="358"/>
    <cellStyle name="20% - Accent1 25 3 2" xfId="359"/>
    <cellStyle name="20% - Accent1 25 4" xfId="360"/>
    <cellStyle name="20% - Accent1 25 4 2" xfId="361"/>
    <cellStyle name="20% - Accent1 25 5" xfId="362"/>
    <cellStyle name="20% - Accent1 25 5 2" xfId="363"/>
    <cellStyle name="20% - Accent1 25 6" xfId="364"/>
    <cellStyle name="20% - Accent1 25 6 2" xfId="365"/>
    <cellStyle name="20% - Accent1 25 7" xfId="366"/>
    <cellStyle name="20% - Accent1 25 8" xfId="367"/>
    <cellStyle name="20% - Accent1 26" xfId="368"/>
    <cellStyle name="20% - Accent1 26 2" xfId="369"/>
    <cellStyle name="20% - Accent1 26 2 2" xfId="370"/>
    <cellStyle name="20% - Accent1 26 2 2 2" xfId="371"/>
    <cellStyle name="20% - Accent1 26 2 3" xfId="372"/>
    <cellStyle name="20% - Accent1 26 2 3 2" xfId="373"/>
    <cellStyle name="20% - Accent1 26 2 4" xfId="374"/>
    <cellStyle name="20% - Accent1 26 2 4 2" xfId="375"/>
    <cellStyle name="20% - Accent1 26 2 5" xfId="376"/>
    <cellStyle name="20% - Accent1 26 2 5 2" xfId="377"/>
    <cellStyle name="20% - Accent1 26 2 6" xfId="378"/>
    <cellStyle name="20% - Accent1 26 3" xfId="379"/>
    <cellStyle name="20% - Accent1 26 3 2" xfId="380"/>
    <cellStyle name="20% - Accent1 26 4" xfId="381"/>
    <cellStyle name="20% - Accent1 26 4 2" xfId="382"/>
    <cellStyle name="20% - Accent1 26 5" xfId="383"/>
    <cellStyle name="20% - Accent1 26 5 2" xfId="384"/>
    <cellStyle name="20% - Accent1 26 6" xfId="385"/>
    <cellStyle name="20% - Accent1 26 6 2" xfId="386"/>
    <cellStyle name="20% - Accent1 26 7" xfId="387"/>
    <cellStyle name="20% - Accent1 26 8" xfId="388"/>
    <cellStyle name="20% - Accent1 27" xfId="389"/>
    <cellStyle name="20% - Accent1 27 2" xfId="390"/>
    <cellStyle name="20% - Accent1 27 2 2" xfId="391"/>
    <cellStyle name="20% - Accent1 27 2 2 2" xfId="392"/>
    <cellStyle name="20% - Accent1 27 2 3" xfId="393"/>
    <cellStyle name="20% - Accent1 27 2 3 2" xfId="394"/>
    <cellStyle name="20% - Accent1 27 2 4" xfId="395"/>
    <cellStyle name="20% - Accent1 27 2 4 2" xfId="396"/>
    <cellStyle name="20% - Accent1 27 2 5" xfId="397"/>
    <cellStyle name="20% - Accent1 27 2 5 2" xfId="398"/>
    <cellStyle name="20% - Accent1 27 2 6" xfId="399"/>
    <cellStyle name="20% - Accent1 27 3" xfId="400"/>
    <cellStyle name="20% - Accent1 27 3 2" xfId="401"/>
    <cellStyle name="20% - Accent1 27 4" xfId="402"/>
    <cellStyle name="20% - Accent1 27 4 2" xfId="403"/>
    <cellStyle name="20% - Accent1 27 5" xfId="404"/>
    <cellStyle name="20% - Accent1 27 5 2" xfId="405"/>
    <cellStyle name="20% - Accent1 27 6" xfId="406"/>
    <cellStyle name="20% - Accent1 27 6 2" xfId="407"/>
    <cellStyle name="20% - Accent1 27 7" xfId="408"/>
    <cellStyle name="20% - Accent1 27 8" xfId="409"/>
    <cellStyle name="20% - Accent1 28" xfId="410"/>
    <cellStyle name="20% - Accent1 28 2" xfId="411"/>
    <cellStyle name="20% - Accent1 28 2 2" xfId="412"/>
    <cellStyle name="20% - Accent1 28 2 2 2" xfId="413"/>
    <cellStyle name="20% - Accent1 28 2 3" xfId="414"/>
    <cellStyle name="20% - Accent1 28 2 3 2" xfId="415"/>
    <cellStyle name="20% - Accent1 28 2 4" xfId="416"/>
    <cellStyle name="20% - Accent1 28 2 4 2" xfId="417"/>
    <cellStyle name="20% - Accent1 28 2 5" xfId="418"/>
    <cellStyle name="20% - Accent1 28 2 5 2" xfId="419"/>
    <cellStyle name="20% - Accent1 28 2 6" xfId="420"/>
    <cellStyle name="20% - Accent1 28 3" xfId="421"/>
    <cellStyle name="20% - Accent1 28 3 2" xfId="422"/>
    <cellStyle name="20% - Accent1 28 4" xfId="423"/>
    <cellStyle name="20% - Accent1 28 4 2" xfId="424"/>
    <cellStyle name="20% - Accent1 28 5" xfId="425"/>
    <cellStyle name="20% - Accent1 28 5 2" xfId="426"/>
    <cellStyle name="20% - Accent1 28 6" xfId="427"/>
    <cellStyle name="20% - Accent1 28 6 2" xfId="428"/>
    <cellStyle name="20% - Accent1 28 7" xfId="429"/>
    <cellStyle name="20% - Accent1 28 8" xfId="430"/>
    <cellStyle name="20% - Accent1 29" xfId="431"/>
    <cellStyle name="20% - Accent1 29 2" xfId="432"/>
    <cellStyle name="20% - Accent1 29 2 2" xfId="433"/>
    <cellStyle name="20% - Accent1 29 2 2 2" xfId="434"/>
    <cellStyle name="20% - Accent1 29 2 3" xfId="435"/>
    <cellStyle name="20% - Accent1 29 2 3 2" xfId="436"/>
    <cellStyle name="20% - Accent1 29 2 4" xfId="437"/>
    <cellStyle name="20% - Accent1 29 2 4 2" xfId="438"/>
    <cellStyle name="20% - Accent1 29 2 5" xfId="439"/>
    <cellStyle name="20% - Accent1 29 2 5 2" xfId="440"/>
    <cellStyle name="20% - Accent1 29 2 6" xfId="441"/>
    <cellStyle name="20% - Accent1 29 3" xfId="442"/>
    <cellStyle name="20% - Accent1 29 3 2" xfId="443"/>
    <cellStyle name="20% - Accent1 29 4" xfId="444"/>
    <cellStyle name="20% - Accent1 29 4 2" xfId="445"/>
    <cellStyle name="20% - Accent1 29 5" xfId="446"/>
    <cellStyle name="20% - Accent1 29 5 2" xfId="447"/>
    <cellStyle name="20% - Accent1 29 6" xfId="448"/>
    <cellStyle name="20% - Accent1 29 6 2" xfId="449"/>
    <cellStyle name="20% - Accent1 29 7" xfId="450"/>
    <cellStyle name="20% - Accent1 29 8" xfId="451"/>
    <cellStyle name="20% - Accent1 3" xfId="452"/>
    <cellStyle name="20% - Accent1 3 10" xfId="453"/>
    <cellStyle name="20% - Accent1 3 11" xfId="454"/>
    <cellStyle name="20% - Accent1 3 2" xfId="455"/>
    <cellStyle name="20% - Accent1 3 2 2" xfId="456"/>
    <cellStyle name="20% - Accent1 3 2 2 2" xfId="457"/>
    <cellStyle name="20% - Accent1 3 2 3" xfId="458"/>
    <cellStyle name="20% - Accent1 3 2 3 2" xfId="459"/>
    <cellStyle name="20% - Accent1 3 2 4" xfId="460"/>
    <cellStyle name="20% - Accent1 3 2 4 2" xfId="461"/>
    <cellStyle name="20% - Accent1 3 2 5" xfId="462"/>
    <cellStyle name="20% - Accent1 3 2 5 2" xfId="463"/>
    <cellStyle name="20% - Accent1 3 2 6" xfId="464"/>
    <cellStyle name="20% - Accent1 3 2 7" xfId="465"/>
    <cellStyle name="20% - Accent1 3 2 8" xfId="466"/>
    <cellStyle name="20% - Accent1 3 2 9" xfId="467"/>
    <cellStyle name="20% - Accent1 3 3" xfId="468"/>
    <cellStyle name="20% - Accent1 3 3 2" xfId="469"/>
    <cellStyle name="20% - Accent1 3 4" xfId="470"/>
    <cellStyle name="20% - Accent1 3 4 2" xfId="471"/>
    <cellStyle name="20% - Accent1 3 5" xfId="472"/>
    <cellStyle name="20% - Accent1 3 5 2" xfId="473"/>
    <cellStyle name="20% - Accent1 3 6" xfId="474"/>
    <cellStyle name="20% - Accent1 3 6 2" xfId="475"/>
    <cellStyle name="20% - Accent1 3 7" xfId="476"/>
    <cellStyle name="20% - Accent1 3 8" xfId="477"/>
    <cellStyle name="20% - Accent1 3 9" xfId="478"/>
    <cellStyle name="20% - Accent1 30" xfId="479"/>
    <cellStyle name="20% - Accent1 30 2" xfId="480"/>
    <cellStyle name="20% - Accent1 30 2 2" xfId="481"/>
    <cellStyle name="20% - Accent1 30 2 2 2" xfId="482"/>
    <cellStyle name="20% - Accent1 30 2 3" xfId="483"/>
    <cellStyle name="20% - Accent1 30 2 3 2" xfId="484"/>
    <cellStyle name="20% - Accent1 30 2 4" xfId="485"/>
    <cellStyle name="20% - Accent1 30 2 4 2" xfId="486"/>
    <cellStyle name="20% - Accent1 30 2 5" xfId="487"/>
    <cellStyle name="20% - Accent1 30 2 5 2" xfId="488"/>
    <cellStyle name="20% - Accent1 30 2 6" xfId="489"/>
    <cellStyle name="20% - Accent1 30 3" xfId="490"/>
    <cellStyle name="20% - Accent1 30 3 2" xfId="491"/>
    <cellStyle name="20% - Accent1 30 4" xfId="492"/>
    <cellStyle name="20% - Accent1 30 4 2" xfId="493"/>
    <cellStyle name="20% - Accent1 30 5" xfId="494"/>
    <cellStyle name="20% - Accent1 30 5 2" xfId="495"/>
    <cellStyle name="20% - Accent1 30 6" xfId="496"/>
    <cellStyle name="20% - Accent1 30 6 2" xfId="497"/>
    <cellStyle name="20% - Accent1 30 7" xfId="498"/>
    <cellStyle name="20% - Accent1 30 8" xfId="499"/>
    <cellStyle name="20% - Accent1 31" xfId="500"/>
    <cellStyle name="20% - Accent1 31 2" xfId="501"/>
    <cellStyle name="20% - Accent1 31 2 2" xfId="502"/>
    <cellStyle name="20% - Accent1 31 2 2 2" xfId="503"/>
    <cellStyle name="20% - Accent1 31 2 3" xfId="504"/>
    <cellStyle name="20% - Accent1 31 2 3 2" xfId="505"/>
    <cellStyle name="20% - Accent1 31 2 4" xfId="506"/>
    <cellStyle name="20% - Accent1 31 2 4 2" xfId="507"/>
    <cellStyle name="20% - Accent1 31 2 5" xfId="508"/>
    <cellStyle name="20% - Accent1 31 2 5 2" xfId="509"/>
    <cellStyle name="20% - Accent1 31 2 6" xfId="510"/>
    <cellStyle name="20% - Accent1 31 3" xfId="511"/>
    <cellStyle name="20% - Accent1 31 3 2" xfId="512"/>
    <cellStyle name="20% - Accent1 31 4" xfId="513"/>
    <cellStyle name="20% - Accent1 31 4 2" xfId="514"/>
    <cellStyle name="20% - Accent1 31 5" xfId="515"/>
    <cellStyle name="20% - Accent1 31 5 2" xfId="516"/>
    <cellStyle name="20% - Accent1 31 6" xfId="517"/>
    <cellStyle name="20% - Accent1 31 6 2" xfId="518"/>
    <cellStyle name="20% - Accent1 31 7" xfId="519"/>
    <cellStyle name="20% - Accent1 31 8" xfId="520"/>
    <cellStyle name="20% - Accent1 32" xfId="521"/>
    <cellStyle name="20% - Accent1 32 2" xfId="522"/>
    <cellStyle name="20% - Accent1 32 2 2" xfId="523"/>
    <cellStyle name="20% - Accent1 32 2 2 2" xfId="524"/>
    <cellStyle name="20% - Accent1 32 2 3" xfId="525"/>
    <cellStyle name="20% - Accent1 32 2 3 2" xfId="526"/>
    <cellStyle name="20% - Accent1 32 2 4" xfId="527"/>
    <cellStyle name="20% - Accent1 32 2 4 2" xfId="528"/>
    <cellStyle name="20% - Accent1 32 2 5" xfId="529"/>
    <cellStyle name="20% - Accent1 32 2 5 2" xfId="530"/>
    <cellStyle name="20% - Accent1 32 2 6" xfId="531"/>
    <cellStyle name="20% - Accent1 32 3" xfId="532"/>
    <cellStyle name="20% - Accent1 32 3 2" xfId="533"/>
    <cellStyle name="20% - Accent1 32 4" xfId="534"/>
    <cellStyle name="20% - Accent1 32 4 2" xfId="535"/>
    <cellStyle name="20% - Accent1 32 5" xfId="536"/>
    <cellStyle name="20% - Accent1 32 5 2" xfId="537"/>
    <cellStyle name="20% - Accent1 32 6" xfId="538"/>
    <cellStyle name="20% - Accent1 32 6 2" xfId="539"/>
    <cellStyle name="20% - Accent1 32 7" xfId="540"/>
    <cellStyle name="20% - Accent1 32 8" xfId="541"/>
    <cellStyle name="20% - Accent1 33" xfId="542"/>
    <cellStyle name="20% - Accent1 33 2" xfId="543"/>
    <cellStyle name="20% - Accent1 33 2 2" xfId="544"/>
    <cellStyle name="20% - Accent1 33 2 2 2" xfId="545"/>
    <cellStyle name="20% - Accent1 33 2 3" xfId="546"/>
    <cellStyle name="20% - Accent1 33 2 3 2" xfId="547"/>
    <cellStyle name="20% - Accent1 33 2 4" xfId="548"/>
    <cellStyle name="20% - Accent1 33 2 4 2" xfId="549"/>
    <cellStyle name="20% - Accent1 33 2 5" xfId="550"/>
    <cellStyle name="20% - Accent1 33 2 5 2" xfId="551"/>
    <cellStyle name="20% - Accent1 33 2 6" xfId="552"/>
    <cellStyle name="20% - Accent1 33 3" xfId="553"/>
    <cellStyle name="20% - Accent1 33 3 2" xfId="554"/>
    <cellStyle name="20% - Accent1 33 4" xfId="555"/>
    <cellStyle name="20% - Accent1 33 4 2" xfId="556"/>
    <cellStyle name="20% - Accent1 33 5" xfId="557"/>
    <cellStyle name="20% - Accent1 33 5 2" xfId="558"/>
    <cellStyle name="20% - Accent1 33 6" xfId="559"/>
    <cellStyle name="20% - Accent1 33 6 2" xfId="560"/>
    <cellStyle name="20% - Accent1 33 7" xfId="561"/>
    <cellStyle name="20% - Accent1 33 8" xfId="562"/>
    <cellStyle name="20% - Accent1 34" xfId="563"/>
    <cellStyle name="20% - Accent1 34 2" xfId="564"/>
    <cellStyle name="20% - Accent1 34 2 2" xfId="565"/>
    <cellStyle name="20% - Accent1 34 2 2 2" xfId="566"/>
    <cellStyle name="20% - Accent1 34 2 3" xfId="567"/>
    <cellStyle name="20% - Accent1 34 2 3 2" xfId="568"/>
    <cellStyle name="20% - Accent1 34 2 4" xfId="569"/>
    <cellStyle name="20% - Accent1 34 2 4 2" xfId="570"/>
    <cellStyle name="20% - Accent1 34 2 5" xfId="571"/>
    <cellStyle name="20% - Accent1 34 2 5 2" xfId="572"/>
    <cellStyle name="20% - Accent1 34 2 6" xfId="573"/>
    <cellStyle name="20% - Accent1 34 3" xfId="574"/>
    <cellStyle name="20% - Accent1 34 3 2" xfId="575"/>
    <cellStyle name="20% - Accent1 34 4" xfId="576"/>
    <cellStyle name="20% - Accent1 34 4 2" xfId="577"/>
    <cellStyle name="20% - Accent1 34 5" xfId="578"/>
    <cellStyle name="20% - Accent1 34 5 2" xfId="579"/>
    <cellStyle name="20% - Accent1 34 6" xfId="580"/>
    <cellStyle name="20% - Accent1 34 6 2" xfId="581"/>
    <cellStyle name="20% - Accent1 34 7" xfId="582"/>
    <cellStyle name="20% - Accent1 34 8" xfId="583"/>
    <cellStyle name="20% - Accent1 35" xfId="584"/>
    <cellStyle name="20% - Accent1 35 2" xfId="585"/>
    <cellStyle name="20% - Accent1 35 2 2" xfId="586"/>
    <cellStyle name="20% - Accent1 35 2 2 2" xfId="587"/>
    <cellStyle name="20% - Accent1 35 2 3" xfId="588"/>
    <cellStyle name="20% - Accent1 35 2 3 2" xfId="589"/>
    <cellStyle name="20% - Accent1 35 2 4" xfId="590"/>
    <cellStyle name="20% - Accent1 35 2 4 2" xfId="591"/>
    <cellStyle name="20% - Accent1 35 2 5" xfId="592"/>
    <cellStyle name="20% - Accent1 35 2 5 2" xfId="593"/>
    <cellStyle name="20% - Accent1 35 2 6" xfId="594"/>
    <cellStyle name="20% - Accent1 35 3" xfId="595"/>
    <cellStyle name="20% - Accent1 35 3 2" xfId="596"/>
    <cellStyle name="20% - Accent1 35 4" xfId="597"/>
    <cellStyle name="20% - Accent1 35 4 2" xfId="598"/>
    <cellStyle name="20% - Accent1 35 5" xfId="599"/>
    <cellStyle name="20% - Accent1 35 5 2" xfId="600"/>
    <cellStyle name="20% - Accent1 35 6" xfId="601"/>
    <cellStyle name="20% - Accent1 35 6 2" xfId="602"/>
    <cellStyle name="20% - Accent1 35 7" xfId="603"/>
    <cellStyle name="20% - Accent1 35 8" xfId="604"/>
    <cellStyle name="20% - Accent1 36" xfId="605"/>
    <cellStyle name="20% - Accent1 36 2" xfId="606"/>
    <cellStyle name="20% - Accent1 36 2 2" xfId="607"/>
    <cellStyle name="20% - Accent1 36 2 2 2" xfId="608"/>
    <cellStyle name="20% - Accent1 36 2 3" xfId="609"/>
    <cellStyle name="20% - Accent1 36 2 3 2" xfId="610"/>
    <cellStyle name="20% - Accent1 36 2 4" xfId="611"/>
    <cellStyle name="20% - Accent1 36 2 4 2" xfId="612"/>
    <cellStyle name="20% - Accent1 36 2 5" xfId="613"/>
    <cellStyle name="20% - Accent1 36 2 5 2" xfId="614"/>
    <cellStyle name="20% - Accent1 36 2 6" xfId="615"/>
    <cellStyle name="20% - Accent1 36 3" xfId="616"/>
    <cellStyle name="20% - Accent1 36 3 2" xfId="617"/>
    <cellStyle name="20% - Accent1 36 4" xfId="618"/>
    <cellStyle name="20% - Accent1 36 4 2" xfId="619"/>
    <cellStyle name="20% - Accent1 36 5" xfId="620"/>
    <cellStyle name="20% - Accent1 36 5 2" xfId="621"/>
    <cellStyle name="20% - Accent1 36 6" xfId="622"/>
    <cellStyle name="20% - Accent1 36 6 2" xfId="623"/>
    <cellStyle name="20% - Accent1 36 7" xfId="624"/>
    <cellStyle name="20% - Accent1 36 8" xfId="625"/>
    <cellStyle name="20% - Accent1 37" xfId="626"/>
    <cellStyle name="20% - Accent1 37 2" xfId="627"/>
    <cellStyle name="20% - Accent1 37 2 2" xfId="628"/>
    <cellStyle name="20% - Accent1 37 2 2 2" xfId="629"/>
    <cellStyle name="20% - Accent1 37 2 3" xfId="630"/>
    <cellStyle name="20% - Accent1 37 2 3 2" xfId="631"/>
    <cellStyle name="20% - Accent1 37 2 4" xfId="632"/>
    <cellStyle name="20% - Accent1 37 2 4 2" xfId="633"/>
    <cellStyle name="20% - Accent1 37 2 5" xfId="634"/>
    <cellStyle name="20% - Accent1 37 2 5 2" xfId="635"/>
    <cellStyle name="20% - Accent1 37 2 6" xfId="636"/>
    <cellStyle name="20% - Accent1 37 3" xfId="637"/>
    <cellStyle name="20% - Accent1 37 3 2" xfId="638"/>
    <cellStyle name="20% - Accent1 37 4" xfId="639"/>
    <cellStyle name="20% - Accent1 37 4 2" xfId="640"/>
    <cellStyle name="20% - Accent1 37 5" xfId="641"/>
    <cellStyle name="20% - Accent1 37 5 2" xfId="642"/>
    <cellStyle name="20% - Accent1 37 6" xfId="643"/>
    <cellStyle name="20% - Accent1 37 6 2" xfId="644"/>
    <cellStyle name="20% - Accent1 37 7" xfId="645"/>
    <cellStyle name="20% - Accent1 37 8" xfId="646"/>
    <cellStyle name="20% - Accent1 38" xfId="647"/>
    <cellStyle name="20% - Accent1 38 2" xfId="648"/>
    <cellStyle name="20% - Accent1 38 2 2" xfId="649"/>
    <cellStyle name="20% - Accent1 38 2 2 2" xfId="650"/>
    <cellStyle name="20% - Accent1 38 2 3" xfId="651"/>
    <cellStyle name="20% - Accent1 38 2 3 2" xfId="652"/>
    <cellStyle name="20% - Accent1 38 2 4" xfId="653"/>
    <cellStyle name="20% - Accent1 38 2 4 2" xfId="654"/>
    <cellStyle name="20% - Accent1 38 2 5" xfId="655"/>
    <cellStyle name="20% - Accent1 38 2 5 2" xfId="656"/>
    <cellStyle name="20% - Accent1 38 2 6" xfId="657"/>
    <cellStyle name="20% - Accent1 38 3" xfId="658"/>
    <cellStyle name="20% - Accent1 38 3 2" xfId="659"/>
    <cellStyle name="20% - Accent1 38 4" xfId="660"/>
    <cellStyle name="20% - Accent1 38 4 2" xfId="661"/>
    <cellStyle name="20% - Accent1 38 5" xfId="662"/>
    <cellStyle name="20% - Accent1 38 5 2" xfId="663"/>
    <cellStyle name="20% - Accent1 38 6" xfId="664"/>
    <cellStyle name="20% - Accent1 38 6 2" xfId="665"/>
    <cellStyle name="20% - Accent1 38 7" xfId="666"/>
    <cellStyle name="20% - Accent1 38 8" xfId="667"/>
    <cellStyle name="20% - Accent1 39" xfId="668"/>
    <cellStyle name="20% - Accent1 39 2" xfId="669"/>
    <cellStyle name="20% - Accent1 39 2 2" xfId="670"/>
    <cellStyle name="20% - Accent1 39 2 2 2" xfId="671"/>
    <cellStyle name="20% - Accent1 39 2 3" xfId="672"/>
    <cellStyle name="20% - Accent1 39 2 3 2" xfId="673"/>
    <cellStyle name="20% - Accent1 39 2 4" xfId="674"/>
    <cellStyle name="20% - Accent1 39 2 4 2" xfId="675"/>
    <cellStyle name="20% - Accent1 39 2 5" xfId="676"/>
    <cellStyle name="20% - Accent1 39 2 5 2" xfId="677"/>
    <cellStyle name="20% - Accent1 39 2 6" xfId="678"/>
    <cellStyle name="20% - Accent1 39 3" xfId="679"/>
    <cellStyle name="20% - Accent1 39 3 2" xfId="680"/>
    <cellStyle name="20% - Accent1 39 4" xfId="681"/>
    <cellStyle name="20% - Accent1 39 4 2" xfId="682"/>
    <cellStyle name="20% - Accent1 39 5" xfId="683"/>
    <cellStyle name="20% - Accent1 39 5 2" xfId="684"/>
    <cellStyle name="20% - Accent1 39 6" xfId="685"/>
    <cellStyle name="20% - Accent1 39 6 2" xfId="686"/>
    <cellStyle name="20% - Accent1 39 7" xfId="687"/>
    <cellStyle name="20% - Accent1 39 8" xfId="688"/>
    <cellStyle name="20% - Accent1 4" xfId="689"/>
    <cellStyle name="20% - Accent1 4 10" xfId="690"/>
    <cellStyle name="20% - Accent1 4 11" xfId="691"/>
    <cellStyle name="20% - Accent1 4 2" xfId="692"/>
    <cellStyle name="20% - Accent1 4 2 2" xfId="693"/>
    <cellStyle name="20% - Accent1 4 2 2 2" xfId="694"/>
    <cellStyle name="20% - Accent1 4 2 3" xfId="695"/>
    <cellStyle name="20% - Accent1 4 2 3 2" xfId="696"/>
    <cellStyle name="20% - Accent1 4 2 4" xfId="697"/>
    <cellStyle name="20% - Accent1 4 2 4 2" xfId="698"/>
    <cellStyle name="20% - Accent1 4 2 5" xfId="699"/>
    <cellStyle name="20% - Accent1 4 2 5 2" xfId="700"/>
    <cellStyle name="20% - Accent1 4 2 6" xfId="701"/>
    <cellStyle name="20% - Accent1 4 2 7" xfId="702"/>
    <cellStyle name="20% - Accent1 4 2 8" xfId="703"/>
    <cellStyle name="20% - Accent1 4 2 9" xfId="704"/>
    <cellStyle name="20% - Accent1 4 3" xfId="705"/>
    <cellStyle name="20% - Accent1 4 3 2" xfId="706"/>
    <cellStyle name="20% - Accent1 4 4" xfId="707"/>
    <cellStyle name="20% - Accent1 4 4 2" xfId="708"/>
    <cellStyle name="20% - Accent1 4 5" xfId="709"/>
    <cellStyle name="20% - Accent1 4 5 2" xfId="710"/>
    <cellStyle name="20% - Accent1 4 6" xfId="711"/>
    <cellStyle name="20% - Accent1 4 6 2" xfId="712"/>
    <cellStyle name="20% - Accent1 4 7" xfId="713"/>
    <cellStyle name="20% - Accent1 4 8" xfId="714"/>
    <cellStyle name="20% - Accent1 4 9" xfId="715"/>
    <cellStyle name="20% - Accent1 40" xfId="716"/>
    <cellStyle name="20% - Accent1 40 2" xfId="717"/>
    <cellStyle name="20% - Accent1 40 2 2" xfId="718"/>
    <cellStyle name="20% - Accent1 40 2 2 2" xfId="719"/>
    <cellStyle name="20% - Accent1 40 2 3" xfId="720"/>
    <cellStyle name="20% - Accent1 40 2 3 2" xfId="721"/>
    <cellStyle name="20% - Accent1 40 2 4" xfId="722"/>
    <cellStyle name="20% - Accent1 40 2 4 2" xfId="723"/>
    <cellStyle name="20% - Accent1 40 2 5" xfId="724"/>
    <cellStyle name="20% - Accent1 40 2 5 2" xfId="725"/>
    <cellStyle name="20% - Accent1 40 2 6" xfId="726"/>
    <cellStyle name="20% - Accent1 40 3" xfId="727"/>
    <cellStyle name="20% - Accent1 40 3 2" xfId="728"/>
    <cellStyle name="20% - Accent1 40 4" xfId="729"/>
    <cellStyle name="20% - Accent1 40 4 2" xfId="730"/>
    <cellStyle name="20% - Accent1 40 5" xfId="731"/>
    <cellStyle name="20% - Accent1 40 5 2" xfId="732"/>
    <cellStyle name="20% - Accent1 40 6" xfId="733"/>
    <cellStyle name="20% - Accent1 40 6 2" xfId="734"/>
    <cellStyle name="20% - Accent1 40 7" xfId="735"/>
    <cellStyle name="20% - Accent1 40 8" xfId="736"/>
    <cellStyle name="20% - Accent1 41" xfId="737"/>
    <cellStyle name="20% - Accent1 41 2" xfId="738"/>
    <cellStyle name="20% - Accent1 41 2 2" xfId="739"/>
    <cellStyle name="20% - Accent1 41 2 2 2" xfId="740"/>
    <cellStyle name="20% - Accent1 41 2 3" xfId="741"/>
    <cellStyle name="20% - Accent1 41 2 3 2" xfId="742"/>
    <cellStyle name="20% - Accent1 41 2 4" xfId="743"/>
    <cellStyle name="20% - Accent1 41 2 4 2" xfId="744"/>
    <cellStyle name="20% - Accent1 41 2 5" xfId="745"/>
    <cellStyle name="20% - Accent1 41 2 5 2" xfId="746"/>
    <cellStyle name="20% - Accent1 41 2 6" xfId="747"/>
    <cellStyle name="20% - Accent1 41 3" xfId="748"/>
    <cellStyle name="20% - Accent1 41 3 2" xfId="749"/>
    <cellStyle name="20% - Accent1 41 4" xfId="750"/>
    <cellStyle name="20% - Accent1 41 4 2" xfId="751"/>
    <cellStyle name="20% - Accent1 41 5" xfId="752"/>
    <cellStyle name="20% - Accent1 41 5 2" xfId="753"/>
    <cellStyle name="20% - Accent1 41 6" xfId="754"/>
    <cellStyle name="20% - Accent1 41 6 2" xfId="755"/>
    <cellStyle name="20% - Accent1 41 7" xfId="756"/>
    <cellStyle name="20% - Accent1 41 8" xfId="757"/>
    <cellStyle name="20% - Accent1 42" xfId="758"/>
    <cellStyle name="20% - Accent1 42 2" xfId="759"/>
    <cellStyle name="20% - Accent1 42 2 2" xfId="760"/>
    <cellStyle name="20% - Accent1 42 2 2 2" xfId="761"/>
    <cellStyle name="20% - Accent1 42 2 3" xfId="762"/>
    <cellStyle name="20% - Accent1 42 2 3 2" xfId="763"/>
    <cellStyle name="20% - Accent1 42 2 4" xfId="764"/>
    <cellStyle name="20% - Accent1 42 2 4 2" xfId="765"/>
    <cellStyle name="20% - Accent1 42 2 5" xfId="766"/>
    <cellStyle name="20% - Accent1 42 2 5 2" xfId="767"/>
    <cellStyle name="20% - Accent1 42 2 6" xfId="768"/>
    <cellStyle name="20% - Accent1 42 3" xfId="769"/>
    <cellStyle name="20% - Accent1 42 3 2" xfId="770"/>
    <cellStyle name="20% - Accent1 42 4" xfId="771"/>
    <cellStyle name="20% - Accent1 42 4 2" xfId="772"/>
    <cellStyle name="20% - Accent1 42 5" xfId="773"/>
    <cellStyle name="20% - Accent1 42 5 2" xfId="774"/>
    <cellStyle name="20% - Accent1 42 6" xfId="775"/>
    <cellStyle name="20% - Accent1 42 6 2" xfId="776"/>
    <cellStyle name="20% - Accent1 42 7" xfId="777"/>
    <cellStyle name="20% - Accent1 42 8" xfId="778"/>
    <cellStyle name="20% - Accent1 43" xfId="779"/>
    <cellStyle name="20% - Accent1 43 2" xfId="780"/>
    <cellStyle name="20% - Accent1 43 2 2" xfId="781"/>
    <cellStyle name="20% - Accent1 43 2 2 2" xfId="782"/>
    <cellStyle name="20% - Accent1 43 2 3" xfId="783"/>
    <cellStyle name="20% - Accent1 43 2 3 2" xfId="784"/>
    <cellStyle name="20% - Accent1 43 2 4" xfId="785"/>
    <cellStyle name="20% - Accent1 43 2 4 2" xfId="786"/>
    <cellStyle name="20% - Accent1 43 2 5" xfId="787"/>
    <cellStyle name="20% - Accent1 43 2 5 2" xfId="788"/>
    <cellStyle name="20% - Accent1 43 2 6" xfId="789"/>
    <cellStyle name="20% - Accent1 43 3" xfId="790"/>
    <cellStyle name="20% - Accent1 43 3 2" xfId="791"/>
    <cellStyle name="20% - Accent1 43 4" xfId="792"/>
    <cellStyle name="20% - Accent1 43 4 2" xfId="793"/>
    <cellStyle name="20% - Accent1 43 5" xfId="794"/>
    <cellStyle name="20% - Accent1 43 5 2" xfId="795"/>
    <cellStyle name="20% - Accent1 43 6" xfId="796"/>
    <cellStyle name="20% - Accent1 43 6 2" xfId="797"/>
    <cellStyle name="20% - Accent1 43 7" xfId="798"/>
    <cellStyle name="20% - Accent1 43 8" xfId="799"/>
    <cellStyle name="20% - Accent1 44" xfId="800"/>
    <cellStyle name="20% - Accent1 44 2" xfId="801"/>
    <cellStyle name="20% - Accent1 44 2 2" xfId="802"/>
    <cellStyle name="20% - Accent1 44 2 2 2" xfId="803"/>
    <cellStyle name="20% - Accent1 44 2 3" xfId="804"/>
    <cellStyle name="20% - Accent1 44 2 3 2" xfId="805"/>
    <cellStyle name="20% - Accent1 44 2 4" xfId="806"/>
    <cellStyle name="20% - Accent1 44 2 4 2" xfId="807"/>
    <cellStyle name="20% - Accent1 44 2 5" xfId="808"/>
    <cellStyle name="20% - Accent1 44 2 5 2" xfId="809"/>
    <cellStyle name="20% - Accent1 44 2 6" xfId="810"/>
    <cellStyle name="20% - Accent1 44 3" xfId="811"/>
    <cellStyle name="20% - Accent1 44 3 2" xfId="812"/>
    <cellStyle name="20% - Accent1 44 4" xfId="813"/>
    <cellStyle name="20% - Accent1 44 4 2" xfId="814"/>
    <cellStyle name="20% - Accent1 44 5" xfId="815"/>
    <cellStyle name="20% - Accent1 44 5 2" xfId="816"/>
    <cellStyle name="20% - Accent1 44 6" xfId="817"/>
    <cellStyle name="20% - Accent1 44 6 2" xfId="818"/>
    <cellStyle name="20% - Accent1 44 7" xfId="819"/>
    <cellStyle name="20% - Accent1 44 8" xfId="820"/>
    <cellStyle name="20% - Accent1 45" xfId="821"/>
    <cellStyle name="20% - Accent1 45 2" xfId="822"/>
    <cellStyle name="20% - Accent1 45 2 2" xfId="823"/>
    <cellStyle name="20% - Accent1 45 2 2 2" xfId="824"/>
    <cellStyle name="20% - Accent1 45 2 3" xfId="825"/>
    <cellStyle name="20% - Accent1 45 2 3 2" xfId="826"/>
    <cellStyle name="20% - Accent1 45 2 4" xfId="827"/>
    <cellStyle name="20% - Accent1 45 2 4 2" xfId="828"/>
    <cellStyle name="20% - Accent1 45 2 5" xfId="829"/>
    <cellStyle name="20% - Accent1 45 2 5 2" xfId="830"/>
    <cellStyle name="20% - Accent1 45 2 6" xfId="831"/>
    <cellStyle name="20% - Accent1 45 3" xfId="832"/>
    <cellStyle name="20% - Accent1 45 3 2" xfId="833"/>
    <cellStyle name="20% - Accent1 45 4" xfId="834"/>
    <cellStyle name="20% - Accent1 45 4 2" xfId="835"/>
    <cellStyle name="20% - Accent1 45 5" xfId="836"/>
    <cellStyle name="20% - Accent1 45 5 2" xfId="837"/>
    <cellStyle name="20% - Accent1 45 6" xfId="838"/>
    <cellStyle name="20% - Accent1 45 6 2" xfId="839"/>
    <cellStyle name="20% - Accent1 45 7" xfId="840"/>
    <cellStyle name="20% - Accent1 45 8" xfId="841"/>
    <cellStyle name="20% - Accent1 46" xfId="842"/>
    <cellStyle name="20% - Accent1 46 2" xfId="843"/>
    <cellStyle name="20% - Accent1 46 2 2" xfId="844"/>
    <cellStyle name="20% - Accent1 46 2 2 2" xfId="845"/>
    <cellStyle name="20% - Accent1 46 2 3" xfId="846"/>
    <cellStyle name="20% - Accent1 46 2 3 2" xfId="847"/>
    <cellStyle name="20% - Accent1 46 2 4" xfId="848"/>
    <cellStyle name="20% - Accent1 46 2 4 2" xfId="849"/>
    <cellStyle name="20% - Accent1 46 2 5" xfId="850"/>
    <cellStyle name="20% - Accent1 46 2 5 2" xfId="851"/>
    <cellStyle name="20% - Accent1 46 2 6" xfId="852"/>
    <cellStyle name="20% - Accent1 46 3" xfId="853"/>
    <cellStyle name="20% - Accent1 46 3 2" xfId="854"/>
    <cellStyle name="20% - Accent1 46 4" xfId="855"/>
    <cellStyle name="20% - Accent1 46 4 2" xfId="856"/>
    <cellStyle name="20% - Accent1 46 5" xfId="857"/>
    <cellStyle name="20% - Accent1 46 5 2" xfId="858"/>
    <cellStyle name="20% - Accent1 46 6" xfId="859"/>
    <cellStyle name="20% - Accent1 46 6 2" xfId="860"/>
    <cellStyle name="20% - Accent1 46 7" xfId="861"/>
    <cellStyle name="20% - Accent1 46 8" xfId="862"/>
    <cellStyle name="20% - Accent1 47" xfId="863"/>
    <cellStyle name="20% - Accent1 47 2" xfId="864"/>
    <cellStyle name="20% - Accent1 47 2 2" xfId="865"/>
    <cellStyle name="20% - Accent1 47 2 2 2" xfId="866"/>
    <cellStyle name="20% - Accent1 47 2 3" xfId="867"/>
    <cellStyle name="20% - Accent1 47 2 3 2" xfId="868"/>
    <cellStyle name="20% - Accent1 47 2 4" xfId="869"/>
    <cellStyle name="20% - Accent1 47 2 4 2" xfId="870"/>
    <cellStyle name="20% - Accent1 47 2 5" xfId="871"/>
    <cellStyle name="20% - Accent1 47 2 5 2" xfId="872"/>
    <cellStyle name="20% - Accent1 47 2 6" xfId="873"/>
    <cellStyle name="20% - Accent1 47 3" xfId="874"/>
    <cellStyle name="20% - Accent1 47 3 2" xfId="875"/>
    <cellStyle name="20% - Accent1 47 4" xfId="876"/>
    <cellStyle name="20% - Accent1 47 4 2" xfId="877"/>
    <cellStyle name="20% - Accent1 47 5" xfId="878"/>
    <cellStyle name="20% - Accent1 47 5 2" xfId="879"/>
    <cellStyle name="20% - Accent1 47 6" xfId="880"/>
    <cellStyle name="20% - Accent1 47 6 2" xfId="881"/>
    <cellStyle name="20% - Accent1 47 7" xfId="882"/>
    <cellStyle name="20% - Accent1 47 8" xfId="883"/>
    <cellStyle name="20% - Accent1 48" xfId="884"/>
    <cellStyle name="20% - Accent1 48 2" xfId="885"/>
    <cellStyle name="20% - Accent1 48 2 2" xfId="886"/>
    <cellStyle name="20% - Accent1 48 2 2 2" xfId="887"/>
    <cellStyle name="20% - Accent1 48 2 3" xfId="888"/>
    <cellStyle name="20% - Accent1 48 2 3 2" xfId="889"/>
    <cellStyle name="20% - Accent1 48 2 4" xfId="890"/>
    <cellStyle name="20% - Accent1 48 2 4 2" xfId="891"/>
    <cellStyle name="20% - Accent1 48 2 5" xfId="892"/>
    <cellStyle name="20% - Accent1 48 2 5 2" xfId="893"/>
    <cellStyle name="20% - Accent1 48 2 6" xfId="894"/>
    <cellStyle name="20% - Accent1 48 3" xfId="895"/>
    <cellStyle name="20% - Accent1 48 3 2" xfId="896"/>
    <cellStyle name="20% - Accent1 48 4" xfId="897"/>
    <cellStyle name="20% - Accent1 48 4 2" xfId="898"/>
    <cellStyle name="20% - Accent1 48 5" xfId="899"/>
    <cellStyle name="20% - Accent1 48 5 2" xfId="900"/>
    <cellStyle name="20% - Accent1 48 6" xfId="901"/>
    <cellStyle name="20% - Accent1 48 6 2" xfId="902"/>
    <cellStyle name="20% - Accent1 48 7" xfId="903"/>
    <cellStyle name="20% - Accent1 48 8" xfId="904"/>
    <cellStyle name="20% - Accent1 49" xfId="905"/>
    <cellStyle name="20% - Accent1 49 2" xfId="906"/>
    <cellStyle name="20% - Accent1 49 2 2" xfId="907"/>
    <cellStyle name="20% - Accent1 49 2 2 2" xfId="908"/>
    <cellStyle name="20% - Accent1 49 2 3" xfId="909"/>
    <cellStyle name="20% - Accent1 49 2 3 2" xfId="910"/>
    <cellStyle name="20% - Accent1 49 2 4" xfId="911"/>
    <cellStyle name="20% - Accent1 49 2 4 2" xfId="912"/>
    <cellStyle name="20% - Accent1 49 2 5" xfId="913"/>
    <cellStyle name="20% - Accent1 49 2 5 2" xfId="914"/>
    <cellStyle name="20% - Accent1 49 2 6" xfId="915"/>
    <cellStyle name="20% - Accent1 49 3" xfId="916"/>
    <cellStyle name="20% - Accent1 49 3 2" xfId="917"/>
    <cellStyle name="20% - Accent1 49 4" xfId="918"/>
    <cellStyle name="20% - Accent1 49 4 2" xfId="919"/>
    <cellStyle name="20% - Accent1 49 5" xfId="920"/>
    <cellStyle name="20% - Accent1 49 5 2" xfId="921"/>
    <cellStyle name="20% - Accent1 49 6" xfId="922"/>
    <cellStyle name="20% - Accent1 49 6 2" xfId="923"/>
    <cellStyle name="20% - Accent1 49 7" xfId="924"/>
    <cellStyle name="20% - Accent1 49 8" xfId="925"/>
    <cellStyle name="20% - Accent1 5" xfId="926"/>
    <cellStyle name="20% - Accent1 5 10" xfId="927"/>
    <cellStyle name="20% - Accent1 5 11" xfId="928"/>
    <cellStyle name="20% - Accent1 5 2" xfId="929"/>
    <cellStyle name="20% - Accent1 5 2 2" xfId="930"/>
    <cellStyle name="20% - Accent1 5 2 2 2" xfId="931"/>
    <cellStyle name="20% - Accent1 5 2 3" xfId="932"/>
    <cellStyle name="20% - Accent1 5 2 3 2" xfId="933"/>
    <cellStyle name="20% - Accent1 5 2 4" xfId="934"/>
    <cellStyle name="20% - Accent1 5 2 4 2" xfId="935"/>
    <cellStyle name="20% - Accent1 5 2 5" xfId="936"/>
    <cellStyle name="20% - Accent1 5 2 5 2" xfId="937"/>
    <cellStyle name="20% - Accent1 5 2 6" xfId="938"/>
    <cellStyle name="20% - Accent1 5 2 7" xfId="939"/>
    <cellStyle name="20% - Accent1 5 2 8" xfId="940"/>
    <cellStyle name="20% - Accent1 5 2 9" xfId="941"/>
    <cellStyle name="20% - Accent1 5 3" xfId="942"/>
    <cellStyle name="20% - Accent1 5 3 2" xfId="943"/>
    <cellStyle name="20% - Accent1 5 4" xfId="944"/>
    <cellStyle name="20% - Accent1 5 4 2" xfId="945"/>
    <cellStyle name="20% - Accent1 5 5" xfId="946"/>
    <cellStyle name="20% - Accent1 5 5 2" xfId="947"/>
    <cellStyle name="20% - Accent1 5 6" xfId="948"/>
    <cellStyle name="20% - Accent1 5 6 2" xfId="949"/>
    <cellStyle name="20% - Accent1 5 7" xfId="950"/>
    <cellStyle name="20% - Accent1 5 8" xfId="951"/>
    <cellStyle name="20% - Accent1 5 9" xfId="952"/>
    <cellStyle name="20% - Accent1 50" xfId="953"/>
    <cellStyle name="20% - Accent1 50 2" xfId="954"/>
    <cellStyle name="20% - Accent1 50 2 2" xfId="955"/>
    <cellStyle name="20% - Accent1 50 2 2 2" xfId="956"/>
    <cellStyle name="20% - Accent1 50 2 3" xfId="957"/>
    <cellStyle name="20% - Accent1 50 2 3 2" xfId="958"/>
    <cellStyle name="20% - Accent1 50 2 4" xfId="959"/>
    <cellStyle name="20% - Accent1 50 2 4 2" xfId="960"/>
    <cellStyle name="20% - Accent1 50 2 5" xfId="961"/>
    <cellStyle name="20% - Accent1 50 2 5 2" xfId="962"/>
    <cellStyle name="20% - Accent1 50 2 6" xfId="963"/>
    <cellStyle name="20% - Accent1 50 3" xfId="964"/>
    <cellStyle name="20% - Accent1 50 3 2" xfId="965"/>
    <cellStyle name="20% - Accent1 50 4" xfId="966"/>
    <cellStyle name="20% - Accent1 50 4 2" xfId="967"/>
    <cellStyle name="20% - Accent1 50 5" xfId="968"/>
    <cellStyle name="20% - Accent1 50 5 2" xfId="969"/>
    <cellStyle name="20% - Accent1 50 6" xfId="970"/>
    <cellStyle name="20% - Accent1 50 6 2" xfId="971"/>
    <cellStyle name="20% - Accent1 50 7" xfId="972"/>
    <cellStyle name="20% - Accent1 50 8" xfId="973"/>
    <cellStyle name="20% - Accent1 51" xfId="974"/>
    <cellStyle name="20% - Accent1 51 2" xfId="975"/>
    <cellStyle name="20% - Accent1 51 2 2" xfId="976"/>
    <cellStyle name="20% - Accent1 51 2 2 2" xfId="977"/>
    <cellStyle name="20% - Accent1 51 2 3" xfId="978"/>
    <cellStyle name="20% - Accent1 51 2 3 2" xfId="979"/>
    <cellStyle name="20% - Accent1 51 2 4" xfId="980"/>
    <cellStyle name="20% - Accent1 51 2 4 2" xfId="981"/>
    <cellStyle name="20% - Accent1 51 2 5" xfId="982"/>
    <cellStyle name="20% - Accent1 51 2 5 2" xfId="983"/>
    <cellStyle name="20% - Accent1 51 2 6" xfId="984"/>
    <cellStyle name="20% - Accent1 51 3" xfId="985"/>
    <cellStyle name="20% - Accent1 51 3 2" xfId="986"/>
    <cellStyle name="20% - Accent1 51 4" xfId="987"/>
    <cellStyle name="20% - Accent1 51 4 2" xfId="988"/>
    <cellStyle name="20% - Accent1 51 5" xfId="989"/>
    <cellStyle name="20% - Accent1 51 5 2" xfId="990"/>
    <cellStyle name="20% - Accent1 51 6" xfId="991"/>
    <cellStyle name="20% - Accent1 51 6 2" xfId="992"/>
    <cellStyle name="20% - Accent1 51 7" xfId="993"/>
    <cellStyle name="20% - Accent1 51 8" xfId="994"/>
    <cellStyle name="20% - Accent1 52" xfId="995"/>
    <cellStyle name="20% - Accent1 52 2" xfId="996"/>
    <cellStyle name="20% - Accent1 52 2 2" xfId="997"/>
    <cellStyle name="20% - Accent1 52 2 2 2" xfId="998"/>
    <cellStyle name="20% - Accent1 52 2 3" xfId="999"/>
    <cellStyle name="20% - Accent1 52 2 3 2" xfId="1000"/>
    <cellStyle name="20% - Accent1 52 2 4" xfId="1001"/>
    <cellStyle name="20% - Accent1 52 2 4 2" xfId="1002"/>
    <cellStyle name="20% - Accent1 52 2 5" xfId="1003"/>
    <cellStyle name="20% - Accent1 52 2 5 2" xfId="1004"/>
    <cellStyle name="20% - Accent1 52 2 6" xfId="1005"/>
    <cellStyle name="20% - Accent1 52 3" xfId="1006"/>
    <cellStyle name="20% - Accent1 52 3 2" xfId="1007"/>
    <cellStyle name="20% - Accent1 52 4" xfId="1008"/>
    <cellStyle name="20% - Accent1 52 4 2" xfId="1009"/>
    <cellStyle name="20% - Accent1 52 5" xfId="1010"/>
    <cellStyle name="20% - Accent1 52 5 2" xfId="1011"/>
    <cellStyle name="20% - Accent1 52 6" xfId="1012"/>
    <cellStyle name="20% - Accent1 52 6 2" xfId="1013"/>
    <cellStyle name="20% - Accent1 52 7" xfId="1014"/>
    <cellStyle name="20% - Accent1 52 8" xfId="1015"/>
    <cellStyle name="20% - Accent1 53" xfId="1016"/>
    <cellStyle name="20% - Accent1 53 2" xfId="1017"/>
    <cellStyle name="20% - Accent1 53 2 2" xfId="1018"/>
    <cellStyle name="20% - Accent1 53 2 2 2" xfId="1019"/>
    <cellStyle name="20% - Accent1 53 2 3" xfId="1020"/>
    <cellStyle name="20% - Accent1 53 2 3 2" xfId="1021"/>
    <cellStyle name="20% - Accent1 53 2 4" xfId="1022"/>
    <cellStyle name="20% - Accent1 53 2 4 2" xfId="1023"/>
    <cellStyle name="20% - Accent1 53 2 5" xfId="1024"/>
    <cellStyle name="20% - Accent1 53 2 5 2" xfId="1025"/>
    <cellStyle name="20% - Accent1 53 2 6" xfId="1026"/>
    <cellStyle name="20% - Accent1 53 3" xfId="1027"/>
    <cellStyle name="20% - Accent1 53 3 2" xfId="1028"/>
    <cellStyle name="20% - Accent1 53 4" xfId="1029"/>
    <cellStyle name="20% - Accent1 53 4 2" xfId="1030"/>
    <cellStyle name="20% - Accent1 53 5" xfId="1031"/>
    <cellStyle name="20% - Accent1 53 5 2" xfId="1032"/>
    <cellStyle name="20% - Accent1 53 6" xfId="1033"/>
    <cellStyle name="20% - Accent1 53 6 2" xfId="1034"/>
    <cellStyle name="20% - Accent1 53 7" xfId="1035"/>
    <cellStyle name="20% - Accent1 53 8" xfId="1036"/>
    <cellStyle name="20% - Accent1 54" xfId="1037"/>
    <cellStyle name="20% - Accent1 54 2" xfId="1038"/>
    <cellStyle name="20% - Accent1 54 2 2" xfId="1039"/>
    <cellStyle name="20% - Accent1 54 2 2 2" xfId="1040"/>
    <cellStyle name="20% - Accent1 54 2 3" xfId="1041"/>
    <cellStyle name="20% - Accent1 54 2 3 2" xfId="1042"/>
    <cellStyle name="20% - Accent1 54 2 4" xfId="1043"/>
    <cellStyle name="20% - Accent1 54 2 4 2" xfId="1044"/>
    <cellStyle name="20% - Accent1 54 2 5" xfId="1045"/>
    <cellStyle name="20% - Accent1 54 2 5 2" xfId="1046"/>
    <cellStyle name="20% - Accent1 54 2 6" xfId="1047"/>
    <cellStyle name="20% - Accent1 54 3" xfId="1048"/>
    <cellStyle name="20% - Accent1 54 3 2" xfId="1049"/>
    <cellStyle name="20% - Accent1 54 4" xfId="1050"/>
    <cellStyle name="20% - Accent1 54 4 2" xfId="1051"/>
    <cellStyle name="20% - Accent1 54 5" xfId="1052"/>
    <cellStyle name="20% - Accent1 54 5 2" xfId="1053"/>
    <cellStyle name="20% - Accent1 54 6" xfId="1054"/>
    <cellStyle name="20% - Accent1 54 6 2" xfId="1055"/>
    <cellStyle name="20% - Accent1 54 7" xfId="1056"/>
    <cellStyle name="20% - Accent1 54 8" xfId="1057"/>
    <cellStyle name="20% - Accent1 55" xfId="1058"/>
    <cellStyle name="20% - Accent1 55 2" xfId="1059"/>
    <cellStyle name="20% - Accent1 55 2 2" xfId="1060"/>
    <cellStyle name="20% - Accent1 55 2 2 2" xfId="1061"/>
    <cellStyle name="20% - Accent1 55 2 3" xfId="1062"/>
    <cellStyle name="20% - Accent1 55 2 3 2" xfId="1063"/>
    <cellStyle name="20% - Accent1 55 2 4" xfId="1064"/>
    <cellStyle name="20% - Accent1 55 2 4 2" xfId="1065"/>
    <cellStyle name="20% - Accent1 55 2 5" xfId="1066"/>
    <cellStyle name="20% - Accent1 55 2 5 2" xfId="1067"/>
    <cellStyle name="20% - Accent1 55 2 6" xfId="1068"/>
    <cellStyle name="20% - Accent1 55 3" xfId="1069"/>
    <cellStyle name="20% - Accent1 55 3 2" xfId="1070"/>
    <cellStyle name="20% - Accent1 55 4" xfId="1071"/>
    <cellStyle name="20% - Accent1 55 4 2" xfId="1072"/>
    <cellStyle name="20% - Accent1 55 5" xfId="1073"/>
    <cellStyle name="20% - Accent1 55 5 2" xfId="1074"/>
    <cellStyle name="20% - Accent1 55 6" xfId="1075"/>
    <cellStyle name="20% - Accent1 55 6 2" xfId="1076"/>
    <cellStyle name="20% - Accent1 55 7" xfId="1077"/>
    <cellStyle name="20% - Accent1 55 8" xfId="1078"/>
    <cellStyle name="20% - Accent1 56" xfId="1079"/>
    <cellStyle name="20% - Accent1 56 2" xfId="1080"/>
    <cellStyle name="20% - Accent1 56 2 2" xfId="1081"/>
    <cellStyle name="20% - Accent1 56 2 2 2" xfId="1082"/>
    <cellStyle name="20% - Accent1 56 2 3" xfId="1083"/>
    <cellStyle name="20% - Accent1 56 2 3 2" xfId="1084"/>
    <cellStyle name="20% - Accent1 56 2 4" xfId="1085"/>
    <cellStyle name="20% - Accent1 56 2 4 2" xfId="1086"/>
    <cellStyle name="20% - Accent1 56 2 5" xfId="1087"/>
    <cellStyle name="20% - Accent1 56 2 5 2" xfId="1088"/>
    <cellStyle name="20% - Accent1 56 2 6" xfId="1089"/>
    <cellStyle name="20% - Accent1 56 3" xfId="1090"/>
    <cellStyle name="20% - Accent1 56 3 2" xfId="1091"/>
    <cellStyle name="20% - Accent1 56 4" xfId="1092"/>
    <cellStyle name="20% - Accent1 56 4 2" xfId="1093"/>
    <cellStyle name="20% - Accent1 56 5" xfId="1094"/>
    <cellStyle name="20% - Accent1 56 5 2" xfId="1095"/>
    <cellStyle name="20% - Accent1 56 6" xfId="1096"/>
    <cellStyle name="20% - Accent1 56 6 2" xfId="1097"/>
    <cellStyle name="20% - Accent1 56 7" xfId="1098"/>
    <cellStyle name="20% - Accent1 56 8" xfId="1099"/>
    <cellStyle name="20% - Accent1 57" xfId="1100"/>
    <cellStyle name="20% - Accent1 57 2" xfId="1101"/>
    <cellStyle name="20% - Accent1 57 2 2" xfId="1102"/>
    <cellStyle name="20% - Accent1 57 2 2 2" xfId="1103"/>
    <cellStyle name="20% - Accent1 57 2 3" xfId="1104"/>
    <cellStyle name="20% - Accent1 57 2 3 2" xfId="1105"/>
    <cellStyle name="20% - Accent1 57 2 4" xfId="1106"/>
    <cellStyle name="20% - Accent1 57 2 4 2" xfId="1107"/>
    <cellStyle name="20% - Accent1 57 2 5" xfId="1108"/>
    <cellStyle name="20% - Accent1 57 2 5 2" xfId="1109"/>
    <cellStyle name="20% - Accent1 57 2 6" xfId="1110"/>
    <cellStyle name="20% - Accent1 57 3" xfId="1111"/>
    <cellStyle name="20% - Accent1 57 3 2" xfId="1112"/>
    <cellStyle name="20% - Accent1 57 4" xfId="1113"/>
    <cellStyle name="20% - Accent1 57 4 2" xfId="1114"/>
    <cellStyle name="20% - Accent1 57 5" xfId="1115"/>
    <cellStyle name="20% - Accent1 57 5 2" xfId="1116"/>
    <cellStyle name="20% - Accent1 57 6" xfId="1117"/>
    <cellStyle name="20% - Accent1 57 6 2" xfId="1118"/>
    <cellStyle name="20% - Accent1 57 7" xfId="1119"/>
    <cellStyle name="20% - Accent1 57 8" xfId="1120"/>
    <cellStyle name="20% - Accent1 58" xfId="1121"/>
    <cellStyle name="20% - Accent1 58 2" xfId="1122"/>
    <cellStyle name="20% - Accent1 58 2 2" xfId="1123"/>
    <cellStyle name="20% - Accent1 58 2 2 2" xfId="1124"/>
    <cellStyle name="20% - Accent1 58 2 3" xfId="1125"/>
    <cellStyle name="20% - Accent1 58 2 3 2" xfId="1126"/>
    <cellStyle name="20% - Accent1 58 2 4" xfId="1127"/>
    <cellStyle name="20% - Accent1 58 2 4 2" xfId="1128"/>
    <cellStyle name="20% - Accent1 58 2 5" xfId="1129"/>
    <cellStyle name="20% - Accent1 58 2 5 2" xfId="1130"/>
    <cellStyle name="20% - Accent1 58 2 6" xfId="1131"/>
    <cellStyle name="20% - Accent1 58 3" xfId="1132"/>
    <cellStyle name="20% - Accent1 58 3 2" xfId="1133"/>
    <cellStyle name="20% - Accent1 58 4" xfId="1134"/>
    <cellStyle name="20% - Accent1 58 4 2" xfId="1135"/>
    <cellStyle name="20% - Accent1 58 5" xfId="1136"/>
    <cellStyle name="20% - Accent1 58 5 2" xfId="1137"/>
    <cellStyle name="20% - Accent1 58 6" xfId="1138"/>
    <cellStyle name="20% - Accent1 58 6 2" xfId="1139"/>
    <cellStyle name="20% - Accent1 58 7" xfId="1140"/>
    <cellStyle name="20% - Accent1 58 8" xfId="1141"/>
    <cellStyle name="20% - Accent1 59" xfId="1142"/>
    <cellStyle name="20% - Accent1 59 2" xfId="1143"/>
    <cellStyle name="20% - Accent1 59 2 2" xfId="1144"/>
    <cellStyle name="20% - Accent1 59 2 2 2" xfId="1145"/>
    <cellStyle name="20% - Accent1 59 2 3" xfId="1146"/>
    <cellStyle name="20% - Accent1 59 2 3 2" xfId="1147"/>
    <cellStyle name="20% - Accent1 59 2 4" xfId="1148"/>
    <cellStyle name="20% - Accent1 59 2 4 2" xfId="1149"/>
    <cellStyle name="20% - Accent1 59 2 5" xfId="1150"/>
    <cellStyle name="20% - Accent1 59 2 5 2" xfId="1151"/>
    <cellStyle name="20% - Accent1 59 2 6" xfId="1152"/>
    <cellStyle name="20% - Accent1 59 3" xfId="1153"/>
    <cellStyle name="20% - Accent1 59 3 2" xfId="1154"/>
    <cellStyle name="20% - Accent1 59 4" xfId="1155"/>
    <cellStyle name="20% - Accent1 59 4 2" xfId="1156"/>
    <cellStyle name="20% - Accent1 59 5" xfId="1157"/>
    <cellStyle name="20% - Accent1 59 5 2" xfId="1158"/>
    <cellStyle name="20% - Accent1 59 6" xfId="1159"/>
    <cellStyle name="20% - Accent1 59 6 2" xfId="1160"/>
    <cellStyle name="20% - Accent1 59 7" xfId="1161"/>
    <cellStyle name="20% - Accent1 59 8" xfId="1162"/>
    <cellStyle name="20% - Accent1 6" xfId="1163"/>
    <cellStyle name="20% - Accent1 6 10" xfId="1164"/>
    <cellStyle name="20% - Accent1 6 11" xfId="1165"/>
    <cellStyle name="20% - Accent1 6 2" xfId="1166"/>
    <cellStyle name="20% - Accent1 6 2 2" xfId="1167"/>
    <cellStyle name="20% - Accent1 6 2 2 2" xfId="1168"/>
    <cellStyle name="20% - Accent1 6 2 3" xfId="1169"/>
    <cellStyle name="20% - Accent1 6 2 3 2" xfId="1170"/>
    <cellStyle name="20% - Accent1 6 2 4" xfId="1171"/>
    <cellStyle name="20% - Accent1 6 2 4 2" xfId="1172"/>
    <cellStyle name="20% - Accent1 6 2 5" xfId="1173"/>
    <cellStyle name="20% - Accent1 6 2 5 2" xfId="1174"/>
    <cellStyle name="20% - Accent1 6 2 6" xfId="1175"/>
    <cellStyle name="20% - Accent1 6 2 7" xfId="1176"/>
    <cellStyle name="20% - Accent1 6 2 8" xfId="1177"/>
    <cellStyle name="20% - Accent1 6 2 9" xfId="1178"/>
    <cellStyle name="20% - Accent1 6 3" xfId="1179"/>
    <cellStyle name="20% - Accent1 6 3 2" xfId="1180"/>
    <cellStyle name="20% - Accent1 6 4" xfId="1181"/>
    <cellStyle name="20% - Accent1 6 4 2" xfId="1182"/>
    <cellStyle name="20% - Accent1 6 5" xfId="1183"/>
    <cellStyle name="20% - Accent1 6 5 2" xfId="1184"/>
    <cellStyle name="20% - Accent1 6 6" xfId="1185"/>
    <cellStyle name="20% - Accent1 6 6 2" xfId="1186"/>
    <cellStyle name="20% - Accent1 6 7" xfId="1187"/>
    <cellStyle name="20% - Accent1 6 8" xfId="1188"/>
    <cellStyle name="20% - Accent1 6 9" xfId="1189"/>
    <cellStyle name="20% - Accent1 60" xfId="1190"/>
    <cellStyle name="20% - Accent1 60 2" xfId="1191"/>
    <cellStyle name="20% - Accent1 60 2 2" xfId="1192"/>
    <cellStyle name="20% - Accent1 60 2 2 2" xfId="1193"/>
    <cellStyle name="20% - Accent1 60 2 3" xfId="1194"/>
    <cellStyle name="20% - Accent1 60 2 3 2" xfId="1195"/>
    <cellStyle name="20% - Accent1 60 2 4" xfId="1196"/>
    <cellStyle name="20% - Accent1 60 2 4 2" xfId="1197"/>
    <cellStyle name="20% - Accent1 60 2 5" xfId="1198"/>
    <cellStyle name="20% - Accent1 60 2 5 2" xfId="1199"/>
    <cellStyle name="20% - Accent1 60 2 6" xfId="1200"/>
    <cellStyle name="20% - Accent1 60 3" xfId="1201"/>
    <cellStyle name="20% - Accent1 60 3 2" xfId="1202"/>
    <cellStyle name="20% - Accent1 60 4" xfId="1203"/>
    <cellStyle name="20% - Accent1 60 4 2" xfId="1204"/>
    <cellStyle name="20% - Accent1 60 5" xfId="1205"/>
    <cellStyle name="20% - Accent1 60 5 2" xfId="1206"/>
    <cellStyle name="20% - Accent1 60 6" xfId="1207"/>
    <cellStyle name="20% - Accent1 60 6 2" xfId="1208"/>
    <cellStyle name="20% - Accent1 60 7" xfId="1209"/>
    <cellStyle name="20% - Accent1 60 8" xfId="1210"/>
    <cellStyle name="20% - Accent1 61" xfId="1211"/>
    <cellStyle name="20% - Accent1 61 2" xfId="1212"/>
    <cellStyle name="20% - Accent1 61 2 2" xfId="1213"/>
    <cellStyle name="20% - Accent1 61 2 2 2" xfId="1214"/>
    <cellStyle name="20% - Accent1 61 2 3" xfId="1215"/>
    <cellStyle name="20% - Accent1 61 2 3 2" xfId="1216"/>
    <cellStyle name="20% - Accent1 61 2 4" xfId="1217"/>
    <cellStyle name="20% - Accent1 61 2 4 2" xfId="1218"/>
    <cellStyle name="20% - Accent1 61 2 5" xfId="1219"/>
    <cellStyle name="20% - Accent1 61 2 5 2" xfId="1220"/>
    <cellStyle name="20% - Accent1 61 2 6" xfId="1221"/>
    <cellStyle name="20% - Accent1 61 3" xfId="1222"/>
    <cellStyle name="20% - Accent1 61 3 2" xfId="1223"/>
    <cellStyle name="20% - Accent1 61 4" xfId="1224"/>
    <cellStyle name="20% - Accent1 61 4 2" xfId="1225"/>
    <cellStyle name="20% - Accent1 61 5" xfId="1226"/>
    <cellStyle name="20% - Accent1 61 5 2" xfId="1227"/>
    <cellStyle name="20% - Accent1 61 6" xfId="1228"/>
    <cellStyle name="20% - Accent1 61 6 2" xfId="1229"/>
    <cellStyle name="20% - Accent1 61 7" xfId="1230"/>
    <cellStyle name="20% - Accent1 61 8" xfId="1231"/>
    <cellStyle name="20% - Accent1 62" xfId="1232"/>
    <cellStyle name="20% - Accent1 62 2" xfId="1233"/>
    <cellStyle name="20% - Accent1 62 2 2" xfId="1234"/>
    <cellStyle name="20% - Accent1 62 2 2 2" xfId="1235"/>
    <cellStyle name="20% - Accent1 62 2 3" xfId="1236"/>
    <cellStyle name="20% - Accent1 62 2 3 2" xfId="1237"/>
    <cellStyle name="20% - Accent1 62 2 4" xfId="1238"/>
    <cellStyle name="20% - Accent1 62 2 4 2" xfId="1239"/>
    <cellStyle name="20% - Accent1 62 2 5" xfId="1240"/>
    <cellStyle name="20% - Accent1 62 2 5 2" xfId="1241"/>
    <cellStyle name="20% - Accent1 62 2 6" xfId="1242"/>
    <cellStyle name="20% - Accent1 62 3" xfId="1243"/>
    <cellStyle name="20% - Accent1 62 3 2" xfId="1244"/>
    <cellStyle name="20% - Accent1 62 4" xfId="1245"/>
    <cellStyle name="20% - Accent1 62 4 2" xfId="1246"/>
    <cellStyle name="20% - Accent1 62 5" xfId="1247"/>
    <cellStyle name="20% - Accent1 62 5 2" xfId="1248"/>
    <cellStyle name="20% - Accent1 62 6" xfId="1249"/>
    <cellStyle name="20% - Accent1 62 6 2" xfId="1250"/>
    <cellStyle name="20% - Accent1 62 7" xfId="1251"/>
    <cellStyle name="20% - Accent1 62 8" xfId="1252"/>
    <cellStyle name="20% - Accent1 63" xfId="1253"/>
    <cellStyle name="20% - Accent1 63 2" xfId="1254"/>
    <cellStyle name="20% - Accent1 63 2 2" xfId="1255"/>
    <cellStyle name="20% - Accent1 63 2 2 2" xfId="1256"/>
    <cellStyle name="20% - Accent1 63 2 3" xfId="1257"/>
    <cellStyle name="20% - Accent1 63 2 3 2" xfId="1258"/>
    <cellStyle name="20% - Accent1 63 2 4" xfId="1259"/>
    <cellStyle name="20% - Accent1 63 2 4 2" xfId="1260"/>
    <cellStyle name="20% - Accent1 63 2 5" xfId="1261"/>
    <cellStyle name="20% - Accent1 63 2 5 2" xfId="1262"/>
    <cellStyle name="20% - Accent1 63 2 6" xfId="1263"/>
    <cellStyle name="20% - Accent1 63 3" xfId="1264"/>
    <cellStyle name="20% - Accent1 63 3 2" xfId="1265"/>
    <cellStyle name="20% - Accent1 63 4" xfId="1266"/>
    <cellStyle name="20% - Accent1 63 4 2" xfId="1267"/>
    <cellStyle name="20% - Accent1 63 5" xfId="1268"/>
    <cellStyle name="20% - Accent1 63 5 2" xfId="1269"/>
    <cellStyle name="20% - Accent1 63 6" xfId="1270"/>
    <cellStyle name="20% - Accent1 63 6 2" xfId="1271"/>
    <cellStyle name="20% - Accent1 63 7" xfId="1272"/>
    <cellStyle name="20% - Accent1 63 8" xfId="1273"/>
    <cellStyle name="20% - Accent1 64" xfId="1274"/>
    <cellStyle name="20% - Accent1 64 2" xfId="1275"/>
    <cellStyle name="20% - Accent1 64 2 2" xfId="1276"/>
    <cellStyle name="20% - Accent1 64 2 2 2" xfId="1277"/>
    <cellStyle name="20% - Accent1 64 2 3" xfId="1278"/>
    <cellStyle name="20% - Accent1 64 2 3 2" xfId="1279"/>
    <cellStyle name="20% - Accent1 64 2 4" xfId="1280"/>
    <cellStyle name="20% - Accent1 64 2 4 2" xfId="1281"/>
    <cellStyle name="20% - Accent1 64 2 5" xfId="1282"/>
    <cellStyle name="20% - Accent1 64 2 5 2" xfId="1283"/>
    <cellStyle name="20% - Accent1 64 2 6" xfId="1284"/>
    <cellStyle name="20% - Accent1 64 3" xfId="1285"/>
    <cellStyle name="20% - Accent1 64 3 2" xfId="1286"/>
    <cellStyle name="20% - Accent1 64 4" xfId="1287"/>
    <cellStyle name="20% - Accent1 64 4 2" xfId="1288"/>
    <cellStyle name="20% - Accent1 64 5" xfId="1289"/>
    <cellStyle name="20% - Accent1 64 5 2" xfId="1290"/>
    <cellStyle name="20% - Accent1 64 6" xfId="1291"/>
    <cellStyle name="20% - Accent1 64 6 2" xfId="1292"/>
    <cellStyle name="20% - Accent1 64 7" xfId="1293"/>
    <cellStyle name="20% - Accent1 64 8" xfId="1294"/>
    <cellStyle name="20% - Accent1 65" xfId="1295"/>
    <cellStyle name="20% - Accent1 65 2" xfId="1296"/>
    <cellStyle name="20% - Accent1 65 2 2" xfId="1297"/>
    <cellStyle name="20% - Accent1 65 2 2 2" xfId="1298"/>
    <cellStyle name="20% - Accent1 65 2 3" xfId="1299"/>
    <cellStyle name="20% - Accent1 65 2 3 2" xfId="1300"/>
    <cellStyle name="20% - Accent1 65 2 4" xfId="1301"/>
    <cellStyle name="20% - Accent1 65 2 4 2" xfId="1302"/>
    <cellStyle name="20% - Accent1 65 2 5" xfId="1303"/>
    <cellStyle name="20% - Accent1 65 2 5 2" xfId="1304"/>
    <cellStyle name="20% - Accent1 65 2 6" xfId="1305"/>
    <cellStyle name="20% - Accent1 65 3" xfId="1306"/>
    <cellStyle name="20% - Accent1 65 3 2" xfId="1307"/>
    <cellStyle name="20% - Accent1 65 4" xfId="1308"/>
    <cellStyle name="20% - Accent1 65 4 2" xfId="1309"/>
    <cellStyle name="20% - Accent1 65 5" xfId="1310"/>
    <cellStyle name="20% - Accent1 65 5 2" xfId="1311"/>
    <cellStyle name="20% - Accent1 65 6" xfId="1312"/>
    <cellStyle name="20% - Accent1 65 6 2" xfId="1313"/>
    <cellStyle name="20% - Accent1 65 7" xfId="1314"/>
    <cellStyle name="20% - Accent1 65 8" xfId="1315"/>
    <cellStyle name="20% - Accent1 66" xfId="1316"/>
    <cellStyle name="20% - Accent1 66 2" xfId="1317"/>
    <cellStyle name="20% - Accent1 66 2 2" xfId="1318"/>
    <cellStyle name="20% - Accent1 66 2 2 2" xfId="1319"/>
    <cellStyle name="20% - Accent1 66 2 3" xfId="1320"/>
    <cellStyle name="20% - Accent1 66 2 3 2" xfId="1321"/>
    <cellStyle name="20% - Accent1 66 2 4" xfId="1322"/>
    <cellStyle name="20% - Accent1 66 2 4 2" xfId="1323"/>
    <cellStyle name="20% - Accent1 66 2 5" xfId="1324"/>
    <cellStyle name="20% - Accent1 66 2 5 2" xfId="1325"/>
    <cellStyle name="20% - Accent1 66 2 6" xfId="1326"/>
    <cellStyle name="20% - Accent1 66 3" xfId="1327"/>
    <cellStyle name="20% - Accent1 66 3 2" xfId="1328"/>
    <cellStyle name="20% - Accent1 66 4" xfId="1329"/>
    <cellStyle name="20% - Accent1 66 4 2" xfId="1330"/>
    <cellStyle name="20% - Accent1 66 5" xfId="1331"/>
    <cellStyle name="20% - Accent1 66 5 2" xfId="1332"/>
    <cellStyle name="20% - Accent1 66 6" xfId="1333"/>
    <cellStyle name="20% - Accent1 66 6 2" xfId="1334"/>
    <cellStyle name="20% - Accent1 66 7" xfId="1335"/>
    <cellStyle name="20% - Accent1 66 8" xfId="1336"/>
    <cellStyle name="20% - Accent1 67" xfId="1337"/>
    <cellStyle name="20% - Accent1 67 2" xfId="1338"/>
    <cellStyle name="20% - Accent1 67 2 2" xfId="1339"/>
    <cellStyle name="20% - Accent1 67 2 2 2" xfId="1340"/>
    <cellStyle name="20% - Accent1 67 2 3" xfId="1341"/>
    <cellStyle name="20% - Accent1 67 2 3 2" xfId="1342"/>
    <cellStyle name="20% - Accent1 67 2 4" xfId="1343"/>
    <cellStyle name="20% - Accent1 67 2 4 2" xfId="1344"/>
    <cellStyle name="20% - Accent1 67 2 5" xfId="1345"/>
    <cellStyle name="20% - Accent1 67 2 5 2" xfId="1346"/>
    <cellStyle name="20% - Accent1 67 2 6" xfId="1347"/>
    <cellStyle name="20% - Accent1 67 3" xfId="1348"/>
    <cellStyle name="20% - Accent1 67 3 2" xfId="1349"/>
    <cellStyle name="20% - Accent1 67 4" xfId="1350"/>
    <cellStyle name="20% - Accent1 67 4 2" xfId="1351"/>
    <cellStyle name="20% - Accent1 67 5" xfId="1352"/>
    <cellStyle name="20% - Accent1 67 5 2" xfId="1353"/>
    <cellStyle name="20% - Accent1 67 6" xfId="1354"/>
    <cellStyle name="20% - Accent1 67 6 2" xfId="1355"/>
    <cellStyle name="20% - Accent1 67 7" xfId="1356"/>
    <cellStyle name="20% - Accent1 67 8" xfId="1357"/>
    <cellStyle name="20% - Accent1 68" xfId="1358"/>
    <cellStyle name="20% - Accent1 68 2" xfId="1359"/>
    <cellStyle name="20% - Accent1 68 2 2" xfId="1360"/>
    <cellStyle name="20% - Accent1 68 2 2 2" xfId="1361"/>
    <cellStyle name="20% - Accent1 68 2 3" xfId="1362"/>
    <cellStyle name="20% - Accent1 68 2 3 2" xfId="1363"/>
    <cellStyle name="20% - Accent1 68 2 4" xfId="1364"/>
    <cellStyle name="20% - Accent1 68 2 4 2" xfId="1365"/>
    <cellStyle name="20% - Accent1 68 2 5" xfId="1366"/>
    <cellStyle name="20% - Accent1 68 2 5 2" xfId="1367"/>
    <cellStyle name="20% - Accent1 68 2 6" xfId="1368"/>
    <cellStyle name="20% - Accent1 68 3" xfId="1369"/>
    <cellStyle name="20% - Accent1 68 3 2" xfId="1370"/>
    <cellStyle name="20% - Accent1 68 4" xfId="1371"/>
    <cellStyle name="20% - Accent1 68 4 2" xfId="1372"/>
    <cellStyle name="20% - Accent1 68 5" xfId="1373"/>
    <cellStyle name="20% - Accent1 68 5 2" xfId="1374"/>
    <cellStyle name="20% - Accent1 68 6" xfId="1375"/>
    <cellStyle name="20% - Accent1 68 6 2" xfId="1376"/>
    <cellStyle name="20% - Accent1 68 7" xfId="1377"/>
    <cellStyle name="20% - Accent1 68 8" xfId="1378"/>
    <cellStyle name="20% - Accent1 69" xfId="1379"/>
    <cellStyle name="20% - Accent1 69 2" xfId="1380"/>
    <cellStyle name="20% - Accent1 69 2 2" xfId="1381"/>
    <cellStyle name="20% - Accent1 69 2 2 2" xfId="1382"/>
    <cellStyle name="20% - Accent1 69 2 3" xfId="1383"/>
    <cellStyle name="20% - Accent1 69 2 3 2" xfId="1384"/>
    <cellStyle name="20% - Accent1 69 2 4" xfId="1385"/>
    <cellStyle name="20% - Accent1 69 2 4 2" xfId="1386"/>
    <cellStyle name="20% - Accent1 69 2 5" xfId="1387"/>
    <cellStyle name="20% - Accent1 69 2 5 2" xfId="1388"/>
    <cellStyle name="20% - Accent1 69 2 6" xfId="1389"/>
    <cellStyle name="20% - Accent1 69 3" xfId="1390"/>
    <cellStyle name="20% - Accent1 69 3 2" xfId="1391"/>
    <cellStyle name="20% - Accent1 69 4" xfId="1392"/>
    <cellStyle name="20% - Accent1 69 4 2" xfId="1393"/>
    <cellStyle name="20% - Accent1 69 5" xfId="1394"/>
    <cellStyle name="20% - Accent1 69 5 2" xfId="1395"/>
    <cellStyle name="20% - Accent1 69 6" xfId="1396"/>
    <cellStyle name="20% - Accent1 69 6 2" xfId="1397"/>
    <cellStyle name="20% - Accent1 69 7" xfId="1398"/>
    <cellStyle name="20% - Accent1 69 8" xfId="1399"/>
    <cellStyle name="20% - Accent1 7" xfId="1400"/>
    <cellStyle name="20% - Accent1 7 10" xfId="1401"/>
    <cellStyle name="20% - Accent1 7 11" xfId="1402"/>
    <cellStyle name="20% - Accent1 7 2" xfId="1403"/>
    <cellStyle name="20% - Accent1 7 2 2" xfId="1404"/>
    <cellStyle name="20% - Accent1 7 2 2 2" xfId="1405"/>
    <cellStyle name="20% - Accent1 7 2 3" xfId="1406"/>
    <cellStyle name="20% - Accent1 7 2 3 2" xfId="1407"/>
    <cellStyle name="20% - Accent1 7 2 4" xfId="1408"/>
    <cellStyle name="20% - Accent1 7 2 4 2" xfId="1409"/>
    <cellStyle name="20% - Accent1 7 2 5" xfId="1410"/>
    <cellStyle name="20% - Accent1 7 2 5 2" xfId="1411"/>
    <cellStyle name="20% - Accent1 7 2 6" xfId="1412"/>
    <cellStyle name="20% - Accent1 7 2 7" xfId="1413"/>
    <cellStyle name="20% - Accent1 7 2 8" xfId="1414"/>
    <cellStyle name="20% - Accent1 7 2 9" xfId="1415"/>
    <cellStyle name="20% - Accent1 7 3" xfId="1416"/>
    <cellStyle name="20% - Accent1 7 3 2" xfId="1417"/>
    <cellStyle name="20% - Accent1 7 4" xfId="1418"/>
    <cellStyle name="20% - Accent1 7 4 2" xfId="1419"/>
    <cellStyle name="20% - Accent1 7 5" xfId="1420"/>
    <cellStyle name="20% - Accent1 7 5 2" xfId="1421"/>
    <cellStyle name="20% - Accent1 7 6" xfId="1422"/>
    <cellStyle name="20% - Accent1 7 6 2" xfId="1423"/>
    <cellStyle name="20% - Accent1 7 7" xfId="1424"/>
    <cellStyle name="20% - Accent1 7 8" xfId="1425"/>
    <cellStyle name="20% - Accent1 7 9" xfId="1426"/>
    <cellStyle name="20% - Accent1 70" xfId="1427"/>
    <cellStyle name="20% - Accent1 70 2" xfId="1428"/>
    <cellStyle name="20% - Accent1 70 2 2" xfId="1429"/>
    <cellStyle name="20% - Accent1 70 2 2 2" xfId="1430"/>
    <cellStyle name="20% - Accent1 70 2 3" xfId="1431"/>
    <cellStyle name="20% - Accent1 70 2 3 2" xfId="1432"/>
    <cellStyle name="20% - Accent1 70 2 4" xfId="1433"/>
    <cellStyle name="20% - Accent1 70 2 4 2" xfId="1434"/>
    <cellStyle name="20% - Accent1 70 2 5" xfId="1435"/>
    <cellStyle name="20% - Accent1 70 2 5 2" xfId="1436"/>
    <cellStyle name="20% - Accent1 70 2 6" xfId="1437"/>
    <cellStyle name="20% - Accent1 70 3" xfId="1438"/>
    <cellStyle name="20% - Accent1 70 3 2" xfId="1439"/>
    <cellStyle name="20% - Accent1 70 4" xfId="1440"/>
    <cellStyle name="20% - Accent1 70 4 2" xfId="1441"/>
    <cellStyle name="20% - Accent1 70 5" xfId="1442"/>
    <cellStyle name="20% - Accent1 70 5 2" xfId="1443"/>
    <cellStyle name="20% - Accent1 70 6" xfId="1444"/>
    <cellStyle name="20% - Accent1 70 6 2" xfId="1445"/>
    <cellStyle name="20% - Accent1 70 7" xfId="1446"/>
    <cellStyle name="20% - Accent1 70 8" xfId="1447"/>
    <cellStyle name="20% - Accent1 71" xfId="1448"/>
    <cellStyle name="20% - Accent1 71 2" xfId="1449"/>
    <cellStyle name="20% - Accent1 71 2 2" xfId="1450"/>
    <cellStyle name="20% - Accent1 71 2 2 2" xfId="1451"/>
    <cellStyle name="20% - Accent1 71 2 3" xfId="1452"/>
    <cellStyle name="20% - Accent1 71 2 3 2" xfId="1453"/>
    <cellStyle name="20% - Accent1 71 2 4" xfId="1454"/>
    <cellStyle name="20% - Accent1 71 2 4 2" xfId="1455"/>
    <cellStyle name="20% - Accent1 71 2 5" xfId="1456"/>
    <cellStyle name="20% - Accent1 71 2 5 2" xfId="1457"/>
    <cellStyle name="20% - Accent1 71 2 6" xfId="1458"/>
    <cellStyle name="20% - Accent1 71 3" xfId="1459"/>
    <cellStyle name="20% - Accent1 71 3 2" xfId="1460"/>
    <cellStyle name="20% - Accent1 71 4" xfId="1461"/>
    <cellStyle name="20% - Accent1 71 4 2" xfId="1462"/>
    <cellStyle name="20% - Accent1 71 5" xfId="1463"/>
    <cellStyle name="20% - Accent1 71 5 2" xfId="1464"/>
    <cellStyle name="20% - Accent1 71 6" xfId="1465"/>
    <cellStyle name="20% - Accent1 71 6 2" xfId="1466"/>
    <cellStyle name="20% - Accent1 71 7" xfId="1467"/>
    <cellStyle name="20% - Accent1 71 8" xfId="1468"/>
    <cellStyle name="20% - Accent1 72" xfId="1469"/>
    <cellStyle name="20% - Accent1 72 2" xfId="1470"/>
    <cellStyle name="20% - Accent1 72 2 2" xfId="1471"/>
    <cellStyle name="20% - Accent1 72 2 2 2" xfId="1472"/>
    <cellStyle name="20% - Accent1 72 2 3" xfId="1473"/>
    <cellStyle name="20% - Accent1 72 2 3 2" xfId="1474"/>
    <cellStyle name="20% - Accent1 72 2 4" xfId="1475"/>
    <cellStyle name="20% - Accent1 72 2 4 2" xfId="1476"/>
    <cellStyle name="20% - Accent1 72 2 5" xfId="1477"/>
    <cellStyle name="20% - Accent1 72 2 5 2" xfId="1478"/>
    <cellStyle name="20% - Accent1 72 2 6" xfId="1479"/>
    <cellStyle name="20% - Accent1 72 3" xfId="1480"/>
    <cellStyle name="20% - Accent1 72 3 2" xfId="1481"/>
    <cellStyle name="20% - Accent1 72 4" xfId="1482"/>
    <cellStyle name="20% - Accent1 72 4 2" xfId="1483"/>
    <cellStyle name="20% - Accent1 72 5" xfId="1484"/>
    <cellStyle name="20% - Accent1 72 5 2" xfId="1485"/>
    <cellStyle name="20% - Accent1 72 6" xfId="1486"/>
    <cellStyle name="20% - Accent1 72 6 2" xfId="1487"/>
    <cellStyle name="20% - Accent1 72 7" xfId="1488"/>
    <cellStyle name="20% - Accent1 72 8" xfId="1489"/>
    <cellStyle name="20% - Accent1 8" xfId="1490"/>
    <cellStyle name="20% - Accent1 8 2" xfId="1491"/>
    <cellStyle name="20% - Accent1 8 2 2" xfId="1492"/>
    <cellStyle name="20% - Accent1 8 2 2 2" xfId="1493"/>
    <cellStyle name="20% - Accent1 8 2 3" xfId="1494"/>
    <cellStyle name="20% - Accent1 8 2 3 2" xfId="1495"/>
    <cellStyle name="20% - Accent1 8 2 4" xfId="1496"/>
    <cellStyle name="20% - Accent1 8 2 4 2" xfId="1497"/>
    <cellStyle name="20% - Accent1 8 2 5" xfId="1498"/>
    <cellStyle name="20% - Accent1 8 2 5 2" xfId="1499"/>
    <cellStyle name="20% - Accent1 8 2 6" xfId="1500"/>
    <cellStyle name="20% - Accent1 8 3" xfId="1501"/>
    <cellStyle name="20% - Accent1 8 3 2" xfId="1502"/>
    <cellStyle name="20% - Accent1 8 4" xfId="1503"/>
    <cellStyle name="20% - Accent1 8 4 2" xfId="1504"/>
    <cellStyle name="20% - Accent1 8 5" xfId="1505"/>
    <cellStyle name="20% - Accent1 8 5 2" xfId="1506"/>
    <cellStyle name="20% - Accent1 8 6" xfId="1507"/>
    <cellStyle name="20% - Accent1 8 6 2" xfId="1508"/>
    <cellStyle name="20% - Accent1 8 7" xfId="1509"/>
    <cellStyle name="20% - Accent1 8 8" xfId="1510"/>
    <cellStyle name="20% - Accent1 9" xfId="1511"/>
    <cellStyle name="20% - Accent1 9 2" xfId="1512"/>
    <cellStyle name="20% - Accent1 9 2 2" xfId="1513"/>
    <cellStyle name="20% - Accent1 9 2 2 2" xfId="1514"/>
    <cellStyle name="20% - Accent1 9 2 3" xfId="1515"/>
    <cellStyle name="20% - Accent1 9 2 3 2" xfId="1516"/>
    <cellStyle name="20% - Accent1 9 2 4" xfId="1517"/>
    <cellStyle name="20% - Accent1 9 2 4 2" xfId="1518"/>
    <cellStyle name="20% - Accent1 9 2 5" xfId="1519"/>
    <cellStyle name="20% - Accent1 9 2 5 2" xfId="1520"/>
    <cellStyle name="20% - Accent1 9 2 6" xfId="1521"/>
    <cellStyle name="20% - Accent1 9 3" xfId="1522"/>
    <cellStyle name="20% - Accent1 9 3 2" xfId="1523"/>
    <cellStyle name="20% - Accent1 9 4" xfId="1524"/>
    <cellStyle name="20% - Accent1 9 4 2" xfId="1525"/>
    <cellStyle name="20% - Accent1 9 5" xfId="1526"/>
    <cellStyle name="20% - Accent1 9 5 2" xfId="1527"/>
    <cellStyle name="20% - Accent1 9 6" xfId="1528"/>
    <cellStyle name="20% - Accent1 9 6 2" xfId="1529"/>
    <cellStyle name="20% - Accent1 9 7" xfId="1530"/>
    <cellStyle name="20% - Accent1 9 8" xfId="1531"/>
    <cellStyle name="20% - Accent2 10" xfId="1532"/>
    <cellStyle name="20% - Accent2 10 2" xfId="1533"/>
    <cellStyle name="20% - Accent2 10 2 2" xfId="1534"/>
    <cellStyle name="20% - Accent2 10 2 2 2" xfId="1535"/>
    <cellStyle name="20% - Accent2 10 2 3" xfId="1536"/>
    <cellStyle name="20% - Accent2 10 2 3 2" xfId="1537"/>
    <cellStyle name="20% - Accent2 10 2 4" xfId="1538"/>
    <cellStyle name="20% - Accent2 10 2 4 2" xfId="1539"/>
    <cellStyle name="20% - Accent2 10 2 5" xfId="1540"/>
    <cellStyle name="20% - Accent2 10 2 5 2" xfId="1541"/>
    <cellStyle name="20% - Accent2 10 2 6" xfId="1542"/>
    <cellStyle name="20% - Accent2 10 3" xfId="1543"/>
    <cellStyle name="20% - Accent2 10 3 2" xfId="1544"/>
    <cellStyle name="20% - Accent2 10 4" xfId="1545"/>
    <cellStyle name="20% - Accent2 10 4 2" xfId="1546"/>
    <cellStyle name="20% - Accent2 10 5" xfId="1547"/>
    <cellStyle name="20% - Accent2 10 5 2" xfId="1548"/>
    <cellStyle name="20% - Accent2 10 6" xfId="1549"/>
    <cellStyle name="20% - Accent2 10 6 2" xfId="1550"/>
    <cellStyle name="20% - Accent2 10 7" xfId="1551"/>
    <cellStyle name="20% - Accent2 10 8" xfId="1552"/>
    <cellStyle name="20% - Accent2 11" xfId="1553"/>
    <cellStyle name="20% - Accent2 11 2" xfId="1554"/>
    <cellStyle name="20% - Accent2 11 2 2" xfId="1555"/>
    <cellStyle name="20% - Accent2 11 2 2 2" xfId="1556"/>
    <cellStyle name="20% - Accent2 11 2 3" xfId="1557"/>
    <cellStyle name="20% - Accent2 11 2 3 2" xfId="1558"/>
    <cellStyle name="20% - Accent2 11 2 4" xfId="1559"/>
    <cellStyle name="20% - Accent2 11 2 4 2" xfId="1560"/>
    <cellStyle name="20% - Accent2 11 2 5" xfId="1561"/>
    <cellStyle name="20% - Accent2 11 2 5 2" xfId="1562"/>
    <cellStyle name="20% - Accent2 11 2 6" xfId="1563"/>
    <cellStyle name="20% - Accent2 11 3" xfId="1564"/>
    <cellStyle name="20% - Accent2 11 3 2" xfId="1565"/>
    <cellStyle name="20% - Accent2 11 4" xfId="1566"/>
    <cellStyle name="20% - Accent2 11 4 2" xfId="1567"/>
    <cellStyle name="20% - Accent2 11 5" xfId="1568"/>
    <cellStyle name="20% - Accent2 11 5 2" xfId="1569"/>
    <cellStyle name="20% - Accent2 11 6" xfId="1570"/>
    <cellStyle name="20% - Accent2 11 6 2" xfId="1571"/>
    <cellStyle name="20% - Accent2 11 7" xfId="1572"/>
    <cellStyle name="20% - Accent2 11 8" xfId="1573"/>
    <cellStyle name="20% - Accent2 12" xfId="1574"/>
    <cellStyle name="20% - Accent2 12 2" xfId="1575"/>
    <cellStyle name="20% - Accent2 12 2 2" xfId="1576"/>
    <cellStyle name="20% - Accent2 12 2 2 2" xfId="1577"/>
    <cellStyle name="20% - Accent2 12 2 3" xfId="1578"/>
    <cellStyle name="20% - Accent2 12 2 3 2" xfId="1579"/>
    <cellStyle name="20% - Accent2 12 2 4" xfId="1580"/>
    <cellStyle name="20% - Accent2 12 2 4 2" xfId="1581"/>
    <cellStyle name="20% - Accent2 12 2 5" xfId="1582"/>
    <cellStyle name="20% - Accent2 12 2 5 2" xfId="1583"/>
    <cellStyle name="20% - Accent2 12 2 6" xfId="1584"/>
    <cellStyle name="20% - Accent2 12 3" xfId="1585"/>
    <cellStyle name="20% - Accent2 12 3 2" xfId="1586"/>
    <cellStyle name="20% - Accent2 12 4" xfId="1587"/>
    <cellStyle name="20% - Accent2 12 4 2" xfId="1588"/>
    <cellStyle name="20% - Accent2 12 5" xfId="1589"/>
    <cellStyle name="20% - Accent2 12 5 2" xfId="1590"/>
    <cellStyle name="20% - Accent2 12 6" xfId="1591"/>
    <cellStyle name="20% - Accent2 12 6 2" xfId="1592"/>
    <cellStyle name="20% - Accent2 12 7" xfId="1593"/>
    <cellStyle name="20% - Accent2 12 8" xfId="1594"/>
    <cellStyle name="20% - Accent2 13" xfId="1595"/>
    <cellStyle name="20% - Accent2 13 2" xfId="1596"/>
    <cellStyle name="20% - Accent2 13 2 2" xfId="1597"/>
    <cellStyle name="20% - Accent2 13 2 2 2" xfId="1598"/>
    <cellStyle name="20% - Accent2 13 2 3" xfId="1599"/>
    <cellStyle name="20% - Accent2 13 2 3 2" xfId="1600"/>
    <cellStyle name="20% - Accent2 13 2 4" xfId="1601"/>
    <cellStyle name="20% - Accent2 13 2 4 2" xfId="1602"/>
    <cellStyle name="20% - Accent2 13 2 5" xfId="1603"/>
    <cellStyle name="20% - Accent2 13 2 5 2" xfId="1604"/>
    <cellStyle name="20% - Accent2 13 2 6" xfId="1605"/>
    <cellStyle name="20% - Accent2 13 3" xfId="1606"/>
    <cellStyle name="20% - Accent2 13 3 2" xfId="1607"/>
    <cellStyle name="20% - Accent2 13 4" xfId="1608"/>
    <cellStyle name="20% - Accent2 13 4 2" xfId="1609"/>
    <cellStyle name="20% - Accent2 13 5" xfId="1610"/>
    <cellStyle name="20% - Accent2 13 5 2" xfId="1611"/>
    <cellStyle name="20% - Accent2 13 6" xfId="1612"/>
    <cellStyle name="20% - Accent2 13 6 2" xfId="1613"/>
    <cellStyle name="20% - Accent2 13 7" xfId="1614"/>
    <cellStyle name="20% - Accent2 13 8" xfId="1615"/>
    <cellStyle name="20% - Accent2 14" xfId="1616"/>
    <cellStyle name="20% - Accent2 14 2" xfId="1617"/>
    <cellStyle name="20% - Accent2 14 2 2" xfId="1618"/>
    <cellStyle name="20% - Accent2 14 2 2 2" xfId="1619"/>
    <cellStyle name="20% - Accent2 14 2 3" xfId="1620"/>
    <cellStyle name="20% - Accent2 14 2 3 2" xfId="1621"/>
    <cellStyle name="20% - Accent2 14 2 4" xfId="1622"/>
    <cellStyle name="20% - Accent2 14 2 4 2" xfId="1623"/>
    <cellStyle name="20% - Accent2 14 2 5" xfId="1624"/>
    <cellStyle name="20% - Accent2 14 2 5 2" xfId="1625"/>
    <cellStyle name="20% - Accent2 14 2 6" xfId="1626"/>
    <cellStyle name="20% - Accent2 14 3" xfId="1627"/>
    <cellStyle name="20% - Accent2 14 3 2" xfId="1628"/>
    <cellStyle name="20% - Accent2 14 4" xfId="1629"/>
    <cellStyle name="20% - Accent2 14 4 2" xfId="1630"/>
    <cellStyle name="20% - Accent2 14 5" xfId="1631"/>
    <cellStyle name="20% - Accent2 14 5 2" xfId="1632"/>
    <cellStyle name="20% - Accent2 14 6" xfId="1633"/>
    <cellStyle name="20% - Accent2 14 6 2" xfId="1634"/>
    <cellStyle name="20% - Accent2 14 7" xfId="1635"/>
    <cellStyle name="20% - Accent2 14 8" xfId="1636"/>
    <cellStyle name="20% - Accent2 15" xfId="1637"/>
    <cellStyle name="20% - Accent2 15 2" xfId="1638"/>
    <cellStyle name="20% - Accent2 15 2 2" xfId="1639"/>
    <cellStyle name="20% - Accent2 15 2 2 2" xfId="1640"/>
    <cellStyle name="20% - Accent2 15 2 3" xfId="1641"/>
    <cellStyle name="20% - Accent2 15 2 3 2" xfId="1642"/>
    <cellStyle name="20% - Accent2 15 2 4" xfId="1643"/>
    <cellStyle name="20% - Accent2 15 2 4 2" xfId="1644"/>
    <cellStyle name="20% - Accent2 15 2 5" xfId="1645"/>
    <cellStyle name="20% - Accent2 15 2 5 2" xfId="1646"/>
    <cellStyle name="20% - Accent2 15 2 6" xfId="1647"/>
    <cellStyle name="20% - Accent2 15 3" xfId="1648"/>
    <cellStyle name="20% - Accent2 15 3 2" xfId="1649"/>
    <cellStyle name="20% - Accent2 15 4" xfId="1650"/>
    <cellStyle name="20% - Accent2 15 4 2" xfId="1651"/>
    <cellStyle name="20% - Accent2 15 5" xfId="1652"/>
    <cellStyle name="20% - Accent2 15 5 2" xfId="1653"/>
    <cellStyle name="20% - Accent2 15 6" xfId="1654"/>
    <cellStyle name="20% - Accent2 15 6 2" xfId="1655"/>
    <cellStyle name="20% - Accent2 15 7" xfId="1656"/>
    <cellStyle name="20% - Accent2 15 8" xfId="1657"/>
    <cellStyle name="20% - Accent2 16" xfId="1658"/>
    <cellStyle name="20% - Accent2 16 2" xfId="1659"/>
    <cellStyle name="20% - Accent2 16 2 2" xfId="1660"/>
    <cellStyle name="20% - Accent2 16 2 2 2" xfId="1661"/>
    <cellStyle name="20% - Accent2 16 2 3" xfId="1662"/>
    <cellStyle name="20% - Accent2 16 2 3 2" xfId="1663"/>
    <cellStyle name="20% - Accent2 16 2 4" xfId="1664"/>
    <cellStyle name="20% - Accent2 16 2 4 2" xfId="1665"/>
    <cellStyle name="20% - Accent2 16 2 5" xfId="1666"/>
    <cellStyle name="20% - Accent2 16 2 5 2" xfId="1667"/>
    <cellStyle name="20% - Accent2 16 2 6" xfId="1668"/>
    <cellStyle name="20% - Accent2 16 3" xfId="1669"/>
    <cellStyle name="20% - Accent2 16 3 2" xfId="1670"/>
    <cellStyle name="20% - Accent2 16 4" xfId="1671"/>
    <cellStyle name="20% - Accent2 16 4 2" xfId="1672"/>
    <cellStyle name="20% - Accent2 16 5" xfId="1673"/>
    <cellStyle name="20% - Accent2 16 5 2" xfId="1674"/>
    <cellStyle name="20% - Accent2 16 6" xfId="1675"/>
    <cellStyle name="20% - Accent2 16 6 2" xfId="1676"/>
    <cellStyle name="20% - Accent2 16 7" xfId="1677"/>
    <cellStyle name="20% - Accent2 16 8" xfId="1678"/>
    <cellStyle name="20% - Accent2 17" xfId="1679"/>
    <cellStyle name="20% - Accent2 17 2" xfId="1680"/>
    <cellStyle name="20% - Accent2 17 2 2" xfId="1681"/>
    <cellStyle name="20% - Accent2 17 2 2 2" xfId="1682"/>
    <cellStyle name="20% - Accent2 17 2 3" xfId="1683"/>
    <cellStyle name="20% - Accent2 17 2 3 2" xfId="1684"/>
    <cellStyle name="20% - Accent2 17 2 4" xfId="1685"/>
    <cellStyle name="20% - Accent2 17 2 4 2" xfId="1686"/>
    <cellStyle name="20% - Accent2 17 2 5" xfId="1687"/>
    <cellStyle name="20% - Accent2 17 2 5 2" xfId="1688"/>
    <cellStyle name="20% - Accent2 17 2 6" xfId="1689"/>
    <cellStyle name="20% - Accent2 17 3" xfId="1690"/>
    <cellStyle name="20% - Accent2 17 3 2" xfId="1691"/>
    <cellStyle name="20% - Accent2 17 4" xfId="1692"/>
    <cellStyle name="20% - Accent2 17 4 2" xfId="1693"/>
    <cellStyle name="20% - Accent2 17 5" xfId="1694"/>
    <cellStyle name="20% - Accent2 17 5 2" xfId="1695"/>
    <cellStyle name="20% - Accent2 17 6" xfId="1696"/>
    <cellStyle name="20% - Accent2 17 6 2" xfId="1697"/>
    <cellStyle name="20% - Accent2 17 7" xfId="1698"/>
    <cellStyle name="20% - Accent2 17 8" xfId="1699"/>
    <cellStyle name="20% - Accent2 18" xfId="1700"/>
    <cellStyle name="20% - Accent2 18 2" xfId="1701"/>
    <cellStyle name="20% - Accent2 18 2 2" xfId="1702"/>
    <cellStyle name="20% - Accent2 18 2 2 2" xfId="1703"/>
    <cellStyle name="20% - Accent2 18 2 3" xfId="1704"/>
    <cellStyle name="20% - Accent2 18 2 3 2" xfId="1705"/>
    <cellStyle name="20% - Accent2 18 2 4" xfId="1706"/>
    <cellStyle name="20% - Accent2 18 2 4 2" xfId="1707"/>
    <cellStyle name="20% - Accent2 18 2 5" xfId="1708"/>
    <cellStyle name="20% - Accent2 18 2 5 2" xfId="1709"/>
    <cellStyle name="20% - Accent2 18 2 6" xfId="1710"/>
    <cellStyle name="20% - Accent2 18 3" xfId="1711"/>
    <cellStyle name="20% - Accent2 18 3 2" xfId="1712"/>
    <cellStyle name="20% - Accent2 18 4" xfId="1713"/>
    <cellStyle name="20% - Accent2 18 4 2" xfId="1714"/>
    <cellStyle name="20% - Accent2 18 5" xfId="1715"/>
    <cellStyle name="20% - Accent2 18 5 2" xfId="1716"/>
    <cellStyle name="20% - Accent2 18 6" xfId="1717"/>
    <cellStyle name="20% - Accent2 18 6 2" xfId="1718"/>
    <cellStyle name="20% - Accent2 18 7" xfId="1719"/>
    <cellStyle name="20% - Accent2 18 8" xfId="1720"/>
    <cellStyle name="20% - Accent2 19" xfId="1721"/>
    <cellStyle name="20% - Accent2 19 2" xfId="1722"/>
    <cellStyle name="20% - Accent2 19 2 2" xfId="1723"/>
    <cellStyle name="20% - Accent2 19 2 2 2" xfId="1724"/>
    <cellStyle name="20% - Accent2 19 2 3" xfId="1725"/>
    <cellStyle name="20% - Accent2 19 2 3 2" xfId="1726"/>
    <cellStyle name="20% - Accent2 19 2 4" xfId="1727"/>
    <cellStyle name="20% - Accent2 19 2 4 2" xfId="1728"/>
    <cellStyle name="20% - Accent2 19 2 5" xfId="1729"/>
    <cellStyle name="20% - Accent2 19 2 5 2" xfId="1730"/>
    <cellStyle name="20% - Accent2 19 2 6" xfId="1731"/>
    <cellStyle name="20% - Accent2 19 3" xfId="1732"/>
    <cellStyle name="20% - Accent2 19 3 2" xfId="1733"/>
    <cellStyle name="20% - Accent2 19 4" xfId="1734"/>
    <cellStyle name="20% - Accent2 19 4 2" xfId="1735"/>
    <cellStyle name="20% - Accent2 19 5" xfId="1736"/>
    <cellStyle name="20% - Accent2 19 5 2" xfId="1737"/>
    <cellStyle name="20% - Accent2 19 6" xfId="1738"/>
    <cellStyle name="20% - Accent2 19 6 2" xfId="1739"/>
    <cellStyle name="20% - Accent2 19 7" xfId="1740"/>
    <cellStyle name="20% - Accent2 19 8" xfId="1741"/>
    <cellStyle name="20% - Accent2 2" xfId="1742"/>
    <cellStyle name="20% - Accent2 2 10" xfId="1743"/>
    <cellStyle name="20% - Accent2 2 11" xfId="1744"/>
    <cellStyle name="20% - Accent2 2 2" xfId="1745"/>
    <cellStyle name="20% - Accent2 2 2 2" xfId="1746"/>
    <cellStyle name="20% - Accent2 2 2 2 2" xfId="1747"/>
    <cellStyle name="20% - Accent2 2 2 3" xfId="1748"/>
    <cellStyle name="20% - Accent2 2 2 3 2" xfId="1749"/>
    <cellStyle name="20% - Accent2 2 2 4" xfId="1750"/>
    <cellStyle name="20% - Accent2 2 2 4 2" xfId="1751"/>
    <cellStyle name="20% - Accent2 2 2 5" xfId="1752"/>
    <cellStyle name="20% - Accent2 2 2 5 2" xfId="1753"/>
    <cellStyle name="20% - Accent2 2 2 6" xfId="1754"/>
    <cellStyle name="20% - Accent2 2 2 7" xfId="1755"/>
    <cellStyle name="20% - Accent2 2 2 8" xfId="1756"/>
    <cellStyle name="20% - Accent2 2 2 9" xfId="1757"/>
    <cellStyle name="20% - Accent2 2 3" xfId="1758"/>
    <cellStyle name="20% - Accent2 2 3 2" xfId="1759"/>
    <cellStyle name="20% - Accent2 2 4" xfId="1760"/>
    <cellStyle name="20% - Accent2 2 4 2" xfId="1761"/>
    <cellStyle name="20% - Accent2 2 5" xfId="1762"/>
    <cellStyle name="20% - Accent2 2 5 2" xfId="1763"/>
    <cellStyle name="20% - Accent2 2 6" xfId="1764"/>
    <cellStyle name="20% - Accent2 2 6 2" xfId="1765"/>
    <cellStyle name="20% - Accent2 2 7" xfId="1766"/>
    <cellStyle name="20% - Accent2 2 8" xfId="1767"/>
    <cellStyle name="20% - Accent2 2 9" xfId="1768"/>
    <cellStyle name="20% - Accent2 20" xfId="1769"/>
    <cellStyle name="20% - Accent2 20 2" xfId="1770"/>
    <cellStyle name="20% - Accent2 20 2 2" xfId="1771"/>
    <cellStyle name="20% - Accent2 20 2 2 2" xfId="1772"/>
    <cellStyle name="20% - Accent2 20 2 3" xfId="1773"/>
    <cellStyle name="20% - Accent2 20 2 3 2" xfId="1774"/>
    <cellStyle name="20% - Accent2 20 2 4" xfId="1775"/>
    <cellStyle name="20% - Accent2 20 2 4 2" xfId="1776"/>
    <cellStyle name="20% - Accent2 20 2 5" xfId="1777"/>
    <cellStyle name="20% - Accent2 20 2 5 2" xfId="1778"/>
    <cellStyle name="20% - Accent2 20 2 6" xfId="1779"/>
    <cellStyle name="20% - Accent2 20 3" xfId="1780"/>
    <cellStyle name="20% - Accent2 20 3 2" xfId="1781"/>
    <cellStyle name="20% - Accent2 20 4" xfId="1782"/>
    <cellStyle name="20% - Accent2 20 4 2" xfId="1783"/>
    <cellStyle name="20% - Accent2 20 5" xfId="1784"/>
    <cellStyle name="20% - Accent2 20 5 2" xfId="1785"/>
    <cellStyle name="20% - Accent2 20 6" xfId="1786"/>
    <cellStyle name="20% - Accent2 20 6 2" xfId="1787"/>
    <cellStyle name="20% - Accent2 20 7" xfId="1788"/>
    <cellStyle name="20% - Accent2 20 8" xfId="1789"/>
    <cellStyle name="20% - Accent2 21" xfId="1790"/>
    <cellStyle name="20% - Accent2 21 2" xfId="1791"/>
    <cellStyle name="20% - Accent2 21 2 2" xfId="1792"/>
    <cellStyle name="20% - Accent2 21 2 2 2" xfId="1793"/>
    <cellStyle name="20% - Accent2 21 2 3" xfId="1794"/>
    <cellStyle name="20% - Accent2 21 2 3 2" xfId="1795"/>
    <cellStyle name="20% - Accent2 21 2 4" xfId="1796"/>
    <cellStyle name="20% - Accent2 21 2 4 2" xfId="1797"/>
    <cellStyle name="20% - Accent2 21 2 5" xfId="1798"/>
    <cellStyle name="20% - Accent2 21 2 5 2" xfId="1799"/>
    <cellStyle name="20% - Accent2 21 2 6" xfId="1800"/>
    <cellStyle name="20% - Accent2 21 3" xfId="1801"/>
    <cellStyle name="20% - Accent2 21 3 2" xfId="1802"/>
    <cellStyle name="20% - Accent2 21 4" xfId="1803"/>
    <cellStyle name="20% - Accent2 21 4 2" xfId="1804"/>
    <cellStyle name="20% - Accent2 21 5" xfId="1805"/>
    <cellStyle name="20% - Accent2 21 5 2" xfId="1806"/>
    <cellStyle name="20% - Accent2 21 6" xfId="1807"/>
    <cellStyle name="20% - Accent2 21 6 2" xfId="1808"/>
    <cellStyle name="20% - Accent2 21 7" xfId="1809"/>
    <cellStyle name="20% - Accent2 21 8" xfId="1810"/>
    <cellStyle name="20% - Accent2 22" xfId="1811"/>
    <cellStyle name="20% - Accent2 22 2" xfId="1812"/>
    <cellStyle name="20% - Accent2 22 2 2" xfId="1813"/>
    <cellStyle name="20% - Accent2 22 2 2 2" xfId="1814"/>
    <cellStyle name="20% - Accent2 22 2 3" xfId="1815"/>
    <cellStyle name="20% - Accent2 22 2 3 2" xfId="1816"/>
    <cellStyle name="20% - Accent2 22 2 4" xfId="1817"/>
    <cellStyle name="20% - Accent2 22 2 4 2" xfId="1818"/>
    <cellStyle name="20% - Accent2 22 2 5" xfId="1819"/>
    <cellStyle name="20% - Accent2 22 2 5 2" xfId="1820"/>
    <cellStyle name="20% - Accent2 22 2 6" xfId="1821"/>
    <cellStyle name="20% - Accent2 22 3" xfId="1822"/>
    <cellStyle name="20% - Accent2 22 3 2" xfId="1823"/>
    <cellStyle name="20% - Accent2 22 4" xfId="1824"/>
    <cellStyle name="20% - Accent2 22 4 2" xfId="1825"/>
    <cellStyle name="20% - Accent2 22 5" xfId="1826"/>
    <cellStyle name="20% - Accent2 22 5 2" xfId="1827"/>
    <cellStyle name="20% - Accent2 22 6" xfId="1828"/>
    <cellStyle name="20% - Accent2 22 6 2" xfId="1829"/>
    <cellStyle name="20% - Accent2 22 7" xfId="1830"/>
    <cellStyle name="20% - Accent2 22 8" xfId="1831"/>
    <cellStyle name="20% - Accent2 23" xfId="1832"/>
    <cellStyle name="20% - Accent2 23 2" xfId="1833"/>
    <cellStyle name="20% - Accent2 23 2 2" xfId="1834"/>
    <cellStyle name="20% - Accent2 23 2 2 2" xfId="1835"/>
    <cellStyle name="20% - Accent2 23 2 3" xfId="1836"/>
    <cellStyle name="20% - Accent2 23 2 3 2" xfId="1837"/>
    <cellStyle name="20% - Accent2 23 2 4" xfId="1838"/>
    <cellStyle name="20% - Accent2 23 2 4 2" xfId="1839"/>
    <cellStyle name="20% - Accent2 23 2 5" xfId="1840"/>
    <cellStyle name="20% - Accent2 23 2 5 2" xfId="1841"/>
    <cellStyle name="20% - Accent2 23 2 6" xfId="1842"/>
    <cellStyle name="20% - Accent2 23 3" xfId="1843"/>
    <cellStyle name="20% - Accent2 23 3 2" xfId="1844"/>
    <cellStyle name="20% - Accent2 23 4" xfId="1845"/>
    <cellStyle name="20% - Accent2 23 4 2" xfId="1846"/>
    <cellStyle name="20% - Accent2 23 5" xfId="1847"/>
    <cellStyle name="20% - Accent2 23 5 2" xfId="1848"/>
    <cellStyle name="20% - Accent2 23 6" xfId="1849"/>
    <cellStyle name="20% - Accent2 23 6 2" xfId="1850"/>
    <cellStyle name="20% - Accent2 23 7" xfId="1851"/>
    <cellStyle name="20% - Accent2 23 8" xfId="1852"/>
    <cellStyle name="20% - Accent2 24" xfId="1853"/>
    <cellStyle name="20% - Accent2 24 2" xfId="1854"/>
    <cellStyle name="20% - Accent2 24 2 2" xfId="1855"/>
    <cellStyle name="20% - Accent2 24 2 2 2" xfId="1856"/>
    <cellStyle name="20% - Accent2 24 2 3" xfId="1857"/>
    <cellStyle name="20% - Accent2 24 2 3 2" xfId="1858"/>
    <cellStyle name="20% - Accent2 24 2 4" xfId="1859"/>
    <cellStyle name="20% - Accent2 24 2 4 2" xfId="1860"/>
    <cellStyle name="20% - Accent2 24 2 5" xfId="1861"/>
    <cellStyle name="20% - Accent2 24 2 5 2" xfId="1862"/>
    <cellStyle name="20% - Accent2 24 2 6" xfId="1863"/>
    <cellStyle name="20% - Accent2 24 3" xfId="1864"/>
    <cellStyle name="20% - Accent2 24 3 2" xfId="1865"/>
    <cellStyle name="20% - Accent2 24 4" xfId="1866"/>
    <cellStyle name="20% - Accent2 24 4 2" xfId="1867"/>
    <cellStyle name="20% - Accent2 24 5" xfId="1868"/>
    <cellStyle name="20% - Accent2 24 5 2" xfId="1869"/>
    <cellStyle name="20% - Accent2 24 6" xfId="1870"/>
    <cellStyle name="20% - Accent2 24 6 2" xfId="1871"/>
    <cellStyle name="20% - Accent2 24 7" xfId="1872"/>
    <cellStyle name="20% - Accent2 24 8" xfId="1873"/>
    <cellStyle name="20% - Accent2 25" xfId="1874"/>
    <cellStyle name="20% - Accent2 25 2" xfId="1875"/>
    <cellStyle name="20% - Accent2 25 2 2" xfId="1876"/>
    <cellStyle name="20% - Accent2 25 2 2 2" xfId="1877"/>
    <cellStyle name="20% - Accent2 25 2 3" xfId="1878"/>
    <cellStyle name="20% - Accent2 25 2 3 2" xfId="1879"/>
    <cellStyle name="20% - Accent2 25 2 4" xfId="1880"/>
    <cellStyle name="20% - Accent2 25 2 4 2" xfId="1881"/>
    <cellStyle name="20% - Accent2 25 2 5" xfId="1882"/>
    <cellStyle name="20% - Accent2 25 2 5 2" xfId="1883"/>
    <cellStyle name="20% - Accent2 25 2 6" xfId="1884"/>
    <cellStyle name="20% - Accent2 25 3" xfId="1885"/>
    <cellStyle name="20% - Accent2 25 3 2" xfId="1886"/>
    <cellStyle name="20% - Accent2 25 4" xfId="1887"/>
    <cellStyle name="20% - Accent2 25 4 2" xfId="1888"/>
    <cellStyle name="20% - Accent2 25 5" xfId="1889"/>
    <cellStyle name="20% - Accent2 25 5 2" xfId="1890"/>
    <cellStyle name="20% - Accent2 25 6" xfId="1891"/>
    <cellStyle name="20% - Accent2 25 6 2" xfId="1892"/>
    <cellStyle name="20% - Accent2 25 7" xfId="1893"/>
    <cellStyle name="20% - Accent2 25 8" xfId="1894"/>
    <cellStyle name="20% - Accent2 26" xfId="1895"/>
    <cellStyle name="20% - Accent2 26 2" xfId="1896"/>
    <cellStyle name="20% - Accent2 26 2 2" xfId="1897"/>
    <cellStyle name="20% - Accent2 26 2 2 2" xfId="1898"/>
    <cellStyle name="20% - Accent2 26 2 3" xfId="1899"/>
    <cellStyle name="20% - Accent2 26 2 3 2" xfId="1900"/>
    <cellStyle name="20% - Accent2 26 2 4" xfId="1901"/>
    <cellStyle name="20% - Accent2 26 2 4 2" xfId="1902"/>
    <cellStyle name="20% - Accent2 26 2 5" xfId="1903"/>
    <cellStyle name="20% - Accent2 26 2 5 2" xfId="1904"/>
    <cellStyle name="20% - Accent2 26 2 6" xfId="1905"/>
    <cellStyle name="20% - Accent2 26 3" xfId="1906"/>
    <cellStyle name="20% - Accent2 26 3 2" xfId="1907"/>
    <cellStyle name="20% - Accent2 26 4" xfId="1908"/>
    <cellStyle name="20% - Accent2 26 4 2" xfId="1909"/>
    <cellStyle name="20% - Accent2 26 5" xfId="1910"/>
    <cellStyle name="20% - Accent2 26 5 2" xfId="1911"/>
    <cellStyle name="20% - Accent2 26 6" xfId="1912"/>
    <cellStyle name="20% - Accent2 26 6 2" xfId="1913"/>
    <cellStyle name="20% - Accent2 26 7" xfId="1914"/>
    <cellStyle name="20% - Accent2 26 8" xfId="1915"/>
    <cellStyle name="20% - Accent2 27" xfId="1916"/>
    <cellStyle name="20% - Accent2 27 2" xfId="1917"/>
    <cellStyle name="20% - Accent2 27 2 2" xfId="1918"/>
    <cellStyle name="20% - Accent2 27 2 2 2" xfId="1919"/>
    <cellStyle name="20% - Accent2 27 2 3" xfId="1920"/>
    <cellStyle name="20% - Accent2 27 2 3 2" xfId="1921"/>
    <cellStyle name="20% - Accent2 27 2 4" xfId="1922"/>
    <cellStyle name="20% - Accent2 27 2 4 2" xfId="1923"/>
    <cellStyle name="20% - Accent2 27 2 5" xfId="1924"/>
    <cellStyle name="20% - Accent2 27 2 5 2" xfId="1925"/>
    <cellStyle name="20% - Accent2 27 2 6" xfId="1926"/>
    <cellStyle name="20% - Accent2 27 3" xfId="1927"/>
    <cellStyle name="20% - Accent2 27 3 2" xfId="1928"/>
    <cellStyle name="20% - Accent2 27 4" xfId="1929"/>
    <cellStyle name="20% - Accent2 27 4 2" xfId="1930"/>
    <cellStyle name="20% - Accent2 27 5" xfId="1931"/>
    <cellStyle name="20% - Accent2 27 5 2" xfId="1932"/>
    <cellStyle name="20% - Accent2 27 6" xfId="1933"/>
    <cellStyle name="20% - Accent2 27 6 2" xfId="1934"/>
    <cellStyle name="20% - Accent2 27 7" xfId="1935"/>
    <cellStyle name="20% - Accent2 27 8" xfId="1936"/>
    <cellStyle name="20% - Accent2 28" xfId="1937"/>
    <cellStyle name="20% - Accent2 28 2" xfId="1938"/>
    <cellStyle name="20% - Accent2 28 2 2" xfId="1939"/>
    <cellStyle name="20% - Accent2 28 2 2 2" xfId="1940"/>
    <cellStyle name="20% - Accent2 28 2 3" xfId="1941"/>
    <cellStyle name="20% - Accent2 28 2 3 2" xfId="1942"/>
    <cellStyle name="20% - Accent2 28 2 4" xfId="1943"/>
    <cellStyle name="20% - Accent2 28 2 4 2" xfId="1944"/>
    <cellStyle name="20% - Accent2 28 2 5" xfId="1945"/>
    <cellStyle name="20% - Accent2 28 2 5 2" xfId="1946"/>
    <cellStyle name="20% - Accent2 28 2 6" xfId="1947"/>
    <cellStyle name="20% - Accent2 28 3" xfId="1948"/>
    <cellStyle name="20% - Accent2 28 3 2" xfId="1949"/>
    <cellStyle name="20% - Accent2 28 4" xfId="1950"/>
    <cellStyle name="20% - Accent2 28 4 2" xfId="1951"/>
    <cellStyle name="20% - Accent2 28 5" xfId="1952"/>
    <cellStyle name="20% - Accent2 28 5 2" xfId="1953"/>
    <cellStyle name="20% - Accent2 28 6" xfId="1954"/>
    <cellStyle name="20% - Accent2 28 6 2" xfId="1955"/>
    <cellStyle name="20% - Accent2 28 7" xfId="1956"/>
    <cellStyle name="20% - Accent2 28 8" xfId="1957"/>
    <cellStyle name="20% - Accent2 29" xfId="1958"/>
    <cellStyle name="20% - Accent2 29 2" xfId="1959"/>
    <cellStyle name="20% - Accent2 29 2 2" xfId="1960"/>
    <cellStyle name="20% - Accent2 29 2 2 2" xfId="1961"/>
    <cellStyle name="20% - Accent2 29 2 3" xfId="1962"/>
    <cellStyle name="20% - Accent2 29 2 3 2" xfId="1963"/>
    <cellStyle name="20% - Accent2 29 2 4" xfId="1964"/>
    <cellStyle name="20% - Accent2 29 2 4 2" xfId="1965"/>
    <cellStyle name="20% - Accent2 29 2 5" xfId="1966"/>
    <cellStyle name="20% - Accent2 29 2 5 2" xfId="1967"/>
    <cellStyle name="20% - Accent2 29 2 6" xfId="1968"/>
    <cellStyle name="20% - Accent2 29 3" xfId="1969"/>
    <cellStyle name="20% - Accent2 29 3 2" xfId="1970"/>
    <cellStyle name="20% - Accent2 29 4" xfId="1971"/>
    <cellStyle name="20% - Accent2 29 4 2" xfId="1972"/>
    <cellStyle name="20% - Accent2 29 5" xfId="1973"/>
    <cellStyle name="20% - Accent2 29 5 2" xfId="1974"/>
    <cellStyle name="20% - Accent2 29 6" xfId="1975"/>
    <cellStyle name="20% - Accent2 29 6 2" xfId="1976"/>
    <cellStyle name="20% - Accent2 29 7" xfId="1977"/>
    <cellStyle name="20% - Accent2 29 8" xfId="1978"/>
    <cellStyle name="20% - Accent2 3" xfId="1979"/>
    <cellStyle name="20% - Accent2 3 10" xfId="1980"/>
    <cellStyle name="20% - Accent2 3 11" xfId="1981"/>
    <cellStyle name="20% - Accent2 3 2" xfId="1982"/>
    <cellStyle name="20% - Accent2 3 2 2" xfId="1983"/>
    <cellStyle name="20% - Accent2 3 2 2 2" xfId="1984"/>
    <cellStyle name="20% - Accent2 3 2 3" xfId="1985"/>
    <cellStyle name="20% - Accent2 3 2 3 2" xfId="1986"/>
    <cellStyle name="20% - Accent2 3 2 4" xfId="1987"/>
    <cellStyle name="20% - Accent2 3 2 4 2" xfId="1988"/>
    <cellStyle name="20% - Accent2 3 2 5" xfId="1989"/>
    <cellStyle name="20% - Accent2 3 2 5 2" xfId="1990"/>
    <cellStyle name="20% - Accent2 3 2 6" xfId="1991"/>
    <cellStyle name="20% - Accent2 3 2 7" xfId="1992"/>
    <cellStyle name="20% - Accent2 3 2 8" xfId="1993"/>
    <cellStyle name="20% - Accent2 3 2 9" xfId="1994"/>
    <cellStyle name="20% - Accent2 3 3" xfId="1995"/>
    <cellStyle name="20% - Accent2 3 3 2" xfId="1996"/>
    <cellStyle name="20% - Accent2 3 4" xfId="1997"/>
    <cellStyle name="20% - Accent2 3 4 2" xfId="1998"/>
    <cellStyle name="20% - Accent2 3 5" xfId="1999"/>
    <cellStyle name="20% - Accent2 3 5 2" xfId="2000"/>
    <cellStyle name="20% - Accent2 3 6" xfId="2001"/>
    <cellStyle name="20% - Accent2 3 6 2" xfId="2002"/>
    <cellStyle name="20% - Accent2 3 7" xfId="2003"/>
    <cellStyle name="20% - Accent2 3 8" xfId="2004"/>
    <cellStyle name="20% - Accent2 3 9" xfId="2005"/>
    <cellStyle name="20% - Accent2 30" xfId="2006"/>
    <cellStyle name="20% - Accent2 30 2" xfId="2007"/>
    <cellStyle name="20% - Accent2 30 2 2" xfId="2008"/>
    <cellStyle name="20% - Accent2 30 2 2 2" xfId="2009"/>
    <cellStyle name="20% - Accent2 30 2 3" xfId="2010"/>
    <cellStyle name="20% - Accent2 30 2 3 2" xfId="2011"/>
    <cellStyle name="20% - Accent2 30 2 4" xfId="2012"/>
    <cellStyle name="20% - Accent2 30 2 4 2" xfId="2013"/>
    <cellStyle name="20% - Accent2 30 2 5" xfId="2014"/>
    <cellStyle name="20% - Accent2 30 2 5 2" xfId="2015"/>
    <cellStyle name="20% - Accent2 30 2 6" xfId="2016"/>
    <cellStyle name="20% - Accent2 30 3" xfId="2017"/>
    <cellStyle name="20% - Accent2 30 3 2" xfId="2018"/>
    <cellStyle name="20% - Accent2 30 4" xfId="2019"/>
    <cellStyle name="20% - Accent2 30 4 2" xfId="2020"/>
    <cellStyle name="20% - Accent2 30 5" xfId="2021"/>
    <cellStyle name="20% - Accent2 30 5 2" xfId="2022"/>
    <cellStyle name="20% - Accent2 30 6" xfId="2023"/>
    <cellStyle name="20% - Accent2 30 6 2" xfId="2024"/>
    <cellStyle name="20% - Accent2 30 7" xfId="2025"/>
    <cellStyle name="20% - Accent2 30 8" xfId="2026"/>
    <cellStyle name="20% - Accent2 31" xfId="2027"/>
    <cellStyle name="20% - Accent2 31 2" xfId="2028"/>
    <cellStyle name="20% - Accent2 31 2 2" xfId="2029"/>
    <cellStyle name="20% - Accent2 31 2 2 2" xfId="2030"/>
    <cellStyle name="20% - Accent2 31 2 3" xfId="2031"/>
    <cellStyle name="20% - Accent2 31 2 3 2" xfId="2032"/>
    <cellStyle name="20% - Accent2 31 2 4" xfId="2033"/>
    <cellStyle name="20% - Accent2 31 2 4 2" xfId="2034"/>
    <cellStyle name="20% - Accent2 31 2 5" xfId="2035"/>
    <cellStyle name="20% - Accent2 31 2 5 2" xfId="2036"/>
    <cellStyle name="20% - Accent2 31 2 6" xfId="2037"/>
    <cellStyle name="20% - Accent2 31 3" xfId="2038"/>
    <cellStyle name="20% - Accent2 31 3 2" xfId="2039"/>
    <cellStyle name="20% - Accent2 31 4" xfId="2040"/>
    <cellStyle name="20% - Accent2 31 4 2" xfId="2041"/>
    <cellStyle name="20% - Accent2 31 5" xfId="2042"/>
    <cellStyle name="20% - Accent2 31 5 2" xfId="2043"/>
    <cellStyle name="20% - Accent2 31 6" xfId="2044"/>
    <cellStyle name="20% - Accent2 31 6 2" xfId="2045"/>
    <cellStyle name="20% - Accent2 31 7" xfId="2046"/>
    <cellStyle name="20% - Accent2 31 8" xfId="2047"/>
    <cellStyle name="20% - Accent2 32" xfId="2048"/>
    <cellStyle name="20% - Accent2 32 2" xfId="2049"/>
    <cellStyle name="20% - Accent2 32 2 2" xfId="2050"/>
    <cellStyle name="20% - Accent2 32 2 2 2" xfId="2051"/>
    <cellStyle name="20% - Accent2 32 2 3" xfId="2052"/>
    <cellStyle name="20% - Accent2 32 2 3 2" xfId="2053"/>
    <cellStyle name="20% - Accent2 32 2 4" xfId="2054"/>
    <cellStyle name="20% - Accent2 32 2 4 2" xfId="2055"/>
    <cellStyle name="20% - Accent2 32 2 5" xfId="2056"/>
    <cellStyle name="20% - Accent2 32 2 5 2" xfId="2057"/>
    <cellStyle name="20% - Accent2 32 2 6" xfId="2058"/>
    <cellStyle name="20% - Accent2 32 3" xfId="2059"/>
    <cellStyle name="20% - Accent2 32 3 2" xfId="2060"/>
    <cellStyle name="20% - Accent2 32 4" xfId="2061"/>
    <cellStyle name="20% - Accent2 32 4 2" xfId="2062"/>
    <cellStyle name="20% - Accent2 32 5" xfId="2063"/>
    <cellStyle name="20% - Accent2 32 5 2" xfId="2064"/>
    <cellStyle name="20% - Accent2 32 6" xfId="2065"/>
    <cellStyle name="20% - Accent2 32 6 2" xfId="2066"/>
    <cellStyle name="20% - Accent2 32 7" xfId="2067"/>
    <cellStyle name="20% - Accent2 32 8" xfId="2068"/>
    <cellStyle name="20% - Accent2 33" xfId="2069"/>
    <cellStyle name="20% - Accent2 33 2" xfId="2070"/>
    <cellStyle name="20% - Accent2 33 2 2" xfId="2071"/>
    <cellStyle name="20% - Accent2 33 2 2 2" xfId="2072"/>
    <cellStyle name="20% - Accent2 33 2 3" xfId="2073"/>
    <cellStyle name="20% - Accent2 33 2 3 2" xfId="2074"/>
    <cellStyle name="20% - Accent2 33 2 4" xfId="2075"/>
    <cellStyle name="20% - Accent2 33 2 4 2" xfId="2076"/>
    <cellStyle name="20% - Accent2 33 2 5" xfId="2077"/>
    <cellStyle name="20% - Accent2 33 2 5 2" xfId="2078"/>
    <cellStyle name="20% - Accent2 33 2 6" xfId="2079"/>
    <cellStyle name="20% - Accent2 33 3" xfId="2080"/>
    <cellStyle name="20% - Accent2 33 3 2" xfId="2081"/>
    <cellStyle name="20% - Accent2 33 4" xfId="2082"/>
    <cellStyle name="20% - Accent2 33 4 2" xfId="2083"/>
    <cellStyle name="20% - Accent2 33 5" xfId="2084"/>
    <cellStyle name="20% - Accent2 33 5 2" xfId="2085"/>
    <cellStyle name="20% - Accent2 33 6" xfId="2086"/>
    <cellStyle name="20% - Accent2 33 6 2" xfId="2087"/>
    <cellStyle name="20% - Accent2 33 7" xfId="2088"/>
    <cellStyle name="20% - Accent2 33 8" xfId="2089"/>
    <cellStyle name="20% - Accent2 34" xfId="2090"/>
    <cellStyle name="20% - Accent2 34 2" xfId="2091"/>
    <cellStyle name="20% - Accent2 34 2 2" xfId="2092"/>
    <cellStyle name="20% - Accent2 34 2 2 2" xfId="2093"/>
    <cellStyle name="20% - Accent2 34 2 3" xfId="2094"/>
    <cellStyle name="20% - Accent2 34 2 3 2" xfId="2095"/>
    <cellStyle name="20% - Accent2 34 2 4" xfId="2096"/>
    <cellStyle name="20% - Accent2 34 2 4 2" xfId="2097"/>
    <cellStyle name="20% - Accent2 34 2 5" xfId="2098"/>
    <cellStyle name="20% - Accent2 34 2 5 2" xfId="2099"/>
    <cellStyle name="20% - Accent2 34 2 6" xfId="2100"/>
    <cellStyle name="20% - Accent2 34 3" xfId="2101"/>
    <cellStyle name="20% - Accent2 34 3 2" xfId="2102"/>
    <cellStyle name="20% - Accent2 34 4" xfId="2103"/>
    <cellStyle name="20% - Accent2 34 4 2" xfId="2104"/>
    <cellStyle name="20% - Accent2 34 5" xfId="2105"/>
    <cellStyle name="20% - Accent2 34 5 2" xfId="2106"/>
    <cellStyle name="20% - Accent2 34 6" xfId="2107"/>
    <cellStyle name="20% - Accent2 34 6 2" xfId="2108"/>
    <cellStyle name="20% - Accent2 34 7" xfId="2109"/>
    <cellStyle name="20% - Accent2 34 8" xfId="2110"/>
    <cellStyle name="20% - Accent2 35" xfId="2111"/>
    <cellStyle name="20% - Accent2 35 2" xfId="2112"/>
    <cellStyle name="20% - Accent2 35 2 2" xfId="2113"/>
    <cellStyle name="20% - Accent2 35 2 2 2" xfId="2114"/>
    <cellStyle name="20% - Accent2 35 2 3" xfId="2115"/>
    <cellStyle name="20% - Accent2 35 2 3 2" xfId="2116"/>
    <cellStyle name="20% - Accent2 35 2 4" xfId="2117"/>
    <cellStyle name="20% - Accent2 35 2 4 2" xfId="2118"/>
    <cellStyle name="20% - Accent2 35 2 5" xfId="2119"/>
    <cellStyle name="20% - Accent2 35 2 5 2" xfId="2120"/>
    <cellStyle name="20% - Accent2 35 2 6" xfId="2121"/>
    <cellStyle name="20% - Accent2 35 3" xfId="2122"/>
    <cellStyle name="20% - Accent2 35 3 2" xfId="2123"/>
    <cellStyle name="20% - Accent2 35 4" xfId="2124"/>
    <cellStyle name="20% - Accent2 35 4 2" xfId="2125"/>
    <cellStyle name="20% - Accent2 35 5" xfId="2126"/>
    <cellStyle name="20% - Accent2 35 5 2" xfId="2127"/>
    <cellStyle name="20% - Accent2 35 6" xfId="2128"/>
    <cellStyle name="20% - Accent2 35 6 2" xfId="2129"/>
    <cellStyle name="20% - Accent2 35 7" xfId="2130"/>
    <cellStyle name="20% - Accent2 35 8" xfId="2131"/>
    <cellStyle name="20% - Accent2 36" xfId="2132"/>
    <cellStyle name="20% - Accent2 36 2" xfId="2133"/>
    <cellStyle name="20% - Accent2 36 2 2" xfId="2134"/>
    <cellStyle name="20% - Accent2 36 2 2 2" xfId="2135"/>
    <cellStyle name="20% - Accent2 36 2 3" xfId="2136"/>
    <cellStyle name="20% - Accent2 36 2 3 2" xfId="2137"/>
    <cellStyle name="20% - Accent2 36 2 4" xfId="2138"/>
    <cellStyle name="20% - Accent2 36 2 4 2" xfId="2139"/>
    <cellStyle name="20% - Accent2 36 2 5" xfId="2140"/>
    <cellStyle name="20% - Accent2 36 2 5 2" xfId="2141"/>
    <cellStyle name="20% - Accent2 36 2 6" xfId="2142"/>
    <cellStyle name="20% - Accent2 36 3" xfId="2143"/>
    <cellStyle name="20% - Accent2 36 3 2" xfId="2144"/>
    <cellStyle name="20% - Accent2 36 4" xfId="2145"/>
    <cellStyle name="20% - Accent2 36 4 2" xfId="2146"/>
    <cellStyle name="20% - Accent2 36 5" xfId="2147"/>
    <cellStyle name="20% - Accent2 36 5 2" xfId="2148"/>
    <cellStyle name="20% - Accent2 36 6" xfId="2149"/>
    <cellStyle name="20% - Accent2 36 6 2" xfId="2150"/>
    <cellStyle name="20% - Accent2 36 7" xfId="2151"/>
    <cellStyle name="20% - Accent2 36 8" xfId="2152"/>
    <cellStyle name="20% - Accent2 37" xfId="2153"/>
    <cellStyle name="20% - Accent2 37 2" xfId="2154"/>
    <cellStyle name="20% - Accent2 37 2 2" xfId="2155"/>
    <cellStyle name="20% - Accent2 37 2 2 2" xfId="2156"/>
    <cellStyle name="20% - Accent2 37 2 3" xfId="2157"/>
    <cellStyle name="20% - Accent2 37 2 3 2" xfId="2158"/>
    <cellStyle name="20% - Accent2 37 2 4" xfId="2159"/>
    <cellStyle name="20% - Accent2 37 2 4 2" xfId="2160"/>
    <cellStyle name="20% - Accent2 37 2 5" xfId="2161"/>
    <cellStyle name="20% - Accent2 37 2 5 2" xfId="2162"/>
    <cellStyle name="20% - Accent2 37 2 6" xfId="2163"/>
    <cellStyle name="20% - Accent2 37 3" xfId="2164"/>
    <cellStyle name="20% - Accent2 37 3 2" xfId="2165"/>
    <cellStyle name="20% - Accent2 37 4" xfId="2166"/>
    <cellStyle name="20% - Accent2 37 4 2" xfId="2167"/>
    <cellStyle name="20% - Accent2 37 5" xfId="2168"/>
    <cellStyle name="20% - Accent2 37 5 2" xfId="2169"/>
    <cellStyle name="20% - Accent2 37 6" xfId="2170"/>
    <cellStyle name="20% - Accent2 37 6 2" xfId="2171"/>
    <cellStyle name="20% - Accent2 37 7" xfId="2172"/>
    <cellStyle name="20% - Accent2 37 8" xfId="2173"/>
    <cellStyle name="20% - Accent2 38" xfId="2174"/>
    <cellStyle name="20% - Accent2 38 2" xfId="2175"/>
    <cellStyle name="20% - Accent2 38 2 2" xfId="2176"/>
    <cellStyle name="20% - Accent2 38 2 2 2" xfId="2177"/>
    <cellStyle name="20% - Accent2 38 2 3" xfId="2178"/>
    <cellStyle name="20% - Accent2 38 2 3 2" xfId="2179"/>
    <cellStyle name="20% - Accent2 38 2 4" xfId="2180"/>
    <cellStyle name="20% - Accent2 38 2 4 2" xfId="2181"/>
    <cellStyle name="20% - Accent2 38 2 5" xfId="2182"/>
    <cellStyle name="20% - Accent2 38 2 5 2" xfId="2183"/>
    <cellStyle name="20% - Accent2 38 2 6" xfId="2184"/>
    <cellStyle name="20% - Accent2 38 3" xfId="2185"/>
    <cellStyle name="20% - Accent2 38 3 2" xfId="2186"/>
    <cellStyle name="20% - Accent2 38 4" xfId="2187"/>
    <cellStyle name="20% - Accent2 38 4 2" xfId="2188"/>
    <cellStyle name="20% - Accent2 38 5" xfId="2189"/>
    <cellStyle name="20% - Accent2 38 5 2" xfId="2190"/>
    <cellStyle name="20% - Accent2 38 6" xfId="2191"/>
    <cellStyle name="20% - Accent2 38 6 2" xfId="2192"/>
    <cellStyle name="20% - Accent2 38 7" xfId="2193"/>
    <cellStyle name="20% - Accent2 38 8" xfId="2194"/>
    <cellStyle name="20% - Accent2 39" xfId="2195"/>
    <cellStyle name="20% - Accent2 39 2" xfId="2196"/>
    <cellStyle name="20% - Accent2 39 2 2" xfId="2197"/>
    <cellStyle name="20% - Accent2 39 2 2 2" xfId="2198"/>
    <cellStyle name="20% - Accent2 39 2 3" xfId="2199"/>
    <cellStyle name="20% - Accent2 39 2 3 2" xfId="2200"/>
    <cellStyle name="20% - Accent2 39 2 4" xfId="2201"/>
    <cellStyle name="20% - Accent2 39 2 4 2" xfId="2202"/>
    <cellStyle name="20% - Accent2 39 2 5" xfId="2203"/>
    <cellStyle name="20% - Accent2 39 2 5 2" xfId="2204"/>
    <cellStyle name="20% - Accent2 39 2 6" xfId="2205"/>
    <cellStyle name="20% - Accent2 39 3" xfId="2206"/>
    <cellStyle name="20% - Accent2 39 3 2" xfId="2207"/>
    <cellStyle name="20% - Accent2 39 4" xfId="2208"/>
    <cellStyle name="20% - Accent2 39 4 2" xfId="2209"/>
    <cellStyle name="20% - Accent2 39 5" xfId="2210"/>
    <cellStyle name="20% - Accent2 39 5 2" xfId="2211"/>
    <cellStyle name="20% - Accent2 39 6" xfId="2212"/>
    <cellStyle name="20% - Accent2 39 6 2" xfId="2213"/>
    <cellStyle name="20% - Accent2 39 7" xfId="2214"/>
    <cellStyle name="20% - Accent2 39 8" xfId="2215"/>
    <cellStyle name="20% - Accent2 4" xfId="2216"/>
    <cellStyle name="20% - Accent2 4 10" xfId="2217"/>
    <cellStyle name="20% - Accent2 4 11" xfId="2218"/>
    <cellStyle name="20% - Accent2 4 2" xfId="2219"/>
    <cellStyle name="20% - Accent2 4 2 2" xfId="2220"/>
    <cellStyle name="20% - Accent2 4 2 2 2" xfId="2221"/>
    <cellStyle name="20% - Accent2 4 2 3" xfId="2222"/>
    <cellStyle name="20% - Accent2 4 2 3 2" xfId="2223"/>
    <cellStyle name="20% - Accent2 4 2 4" xfId="2224"/>
    <cellStyle name="20% - Accent2 4 2 4 2" xfId="2225"/>
    <cellStyle name="20% - Accent2 4 2 5" xfId="2226"/>
    <cellStyle name="20% - Accent2 4 2 5 2" xfId="2227"/>
    <cellStyle name="20% - Accent2 4 2 6" xfId="2228"/>
    <cellStyle name="20% - Accent2 4 2 7" xfId="2229"/>
    <cellStyle name="20% - Accent2 4 2 8" xfId="2230"/>
    <cellStyle name="20% - Accent2 4 2 9" xfId="2231"/>
    <cellStyle name="20% - Accent2 4 3" xfId="2232"/>
    <cellStyle name="20% - Accent2 4 3 2" xfId="2233"/>
    <cellStyle name="20% - Accent2 4 4" xfId="2234"/>
    <cellStyle name="20% - Accent2 4 4 2" xfId="2235"/>
    <cellStyle name="20% - Accent2 4 5" xfId="2236"/>
    <cellStyle name="20% - Accent2 4 5 2" xfId="2237"/>
    <cellStyle name="20% - Accent2 4 6" xfId="2238"/>
    <cellStyle name="20% - Accent2 4 6 2" xfId="2239"/>
    <cellStyle name="20% - Accent2 4 7" xfId="2240"/>
    <cellStyle name="20% - Accent2 4 8" xfId="2241"/>
    <cellStyle name="20% - Accent2 4 9" xfId="2242"/>
    <cellStyle name="20% - Accent2 40" xfId="2243"/>
    <cellStyle name="20% - Accent2 40 2" xfId="2244"/>
    <cellStyle name="20% - Accent2 40 2 2" xfId="2245"/>
    <cellStyle name="20% - Accent2 40 2 2 2" xfId="2246"/>
    <cellStyle name="20% - Accent2 40 2 3" xfId="2247"/>
    <cellStyle name="20% - Accent2 40 2 3 2" xfId="2248"/>
    <cellStyle name="20% - Accent2 40 2 4" xfId="2249"/>
    <cellStyle name="20% - Accent2 40 2 4 2" xfId="2250"/>
    <cellStyle name="20% - Accent2 40 2 5" xfId="2251"/>
    <cellStyle name="20% - Accent2 40 2 5 2" xfId="2252"/>
    <cellStyle name="20% - Accent2 40 2 6" xfId="2253"/>
    <cellStyle name="20% - Accent2 40 3" xfId="2254"/>
    <cellStyle name="20% - Accent2 40 3 2" xfId="2255"/>
    <cellStyle name="20% - Accent2 40 4" xfId="2256"/>
    <cellStyle name="20% - Accent2 40 4 2" xfId="2257"/>
    <cellStyle name="20% - Accent2 40 5" xfId="2258"/>
    <cellStyle name="20% - Accent2 40 5 2" xfId="2259"/>
    <cellStyle name="20% - Accent2 40 6" xfId="2260"/>
    <cellStyle name="20% - Accent2 40 6 2" xfId="2261"/>
    <cellStyle name="20% - Accent2 40 7" xfId="2262"/>
    <cellStyle name="20% - Accent2 40 8" xfId="2263"/>
    <cellStyle name="20% - Accent2 41" xfId="2264"/>
    <cellStyle name="20% - Accent2 41 2" xfId="2265"/>
    <cellStyle name="20% - Accent2 41 2 2" xfId="2266"/>
    <cellStyle name="20% - Accent2 41 2 2 2" xfId="2267"/>
    <cellStyle name="20% - Accent2 41 2 3" xfId="2268"/>
    <cellStyle name="20% - Accent2 41 2 3 2" xfId="2269"/>
    <cellStyle name="20% - Accent2 41 2 4" xfId="2270"/>
    <cellStyle name="20% - Accent2 41 2 4 2" xfId="2271"/>
    <cellStyle name="20% - Accent2 41 2 5" xfId="2272"/>
    <cellStyle name="20% - Accent2 41 2 5 2" xfId="2273"/>
    <cellStyle name="20% - Accent2 41 2 6" xfId="2274"/>
    <cellStyle name="20% - Accent2 41 3" xfId="2275"/>
    <cellStyle name="20% - Accent2 41 3 2" xfId="2276"/>
    <cellStyle name="20% - Accent2 41 4" xfId="2277"/>
    <cellStyle name="20% - Accent2 41 4 2" xfId="2278"/>
    <cellStyle name="20% - Accent2 41 5" xfId="2279"/>
    <cellStyle name="20% - Accent2 41 5 2" xfId="2280"/>
    <cellStyle name="20% - Accent2 41 6" xfId="2281"/>
    <cellStyle name="20% - Accent2 41 6 2" xfId="2282"/>
    <cellStyle name="20% - Accent2 41 7" xfId="2283"/>
    <cellStyle name="20% - Accent2 41 8" xfId="2284"/>
    <cellStyle name="20% - Accent2 42" xfId="2285"/>
    <cellStyle name="20% - Accent2 42 2" xfId="2286"/>
    <cellStyle name="20% - Accent2 42 2 2" xfId="2287"/>
    <cellStyle name="20% - Accent2 42 2 2 2" xfId="2288"/>
    <cellStyle name="20% - Accent2 42 2 3" xfId="2289"/>
    <cellStyle name="20% - Accent2 42 2 3 2" xfId="2290"/>
    <cellStyle name="20% - Accent2 42 2 4" xfId="2291"/>
    <cellStyle name="20% - Accent2 42 2 4 2" xfId="2292"/>
    <cellStyle name="20% - Accent2 42 2 5" xfId="2293"/>
    <cellStyle name="20% - Accent2 42 2 5 2" xfId="2294"/>
    <cellStyle name="20% - Accent2 42 2 6" xfId="2295"/>
    <cellStyle name="20% - Accent2 42 3" xfId="2296"/>
    <cellStyle name="20% - Accent2 42 3 2" xfId="2297"/>
    <cellStyle name="20% - Accent2 42 4" xfId="2298"/>
    <cellStyle name="20% - Accent2 42 4 2" xfId="2299"/>
    <cellStyle name="20% - Accent2 42 5" xfId="2300"/>
    <cellStyle name="20% - Accent2 42 5 2" xfId="2301"/>
    <cellStyle name="20% - Accent2 42 6" xfId="2302"/>
    <cellStyle name="20% - Accent2 42 6 2" xfId="2303"/>
    <cellStyle name="20% - Accent2 42 7" xfId="2304"/>
    <cellStyle name="20% - Accent2 42 8" xfId="2305"/>
    <cellStyle name="20% - Accent2 43" xfId="2306"/>
    <cellStyle name="20% - Accent2 43 2" xfId="2307"/>
    <cellStyle name="20% - Accent2 43 2 2" xfId="2308"/>
    <cellStyle name="20% - Accent2 43 2 2 2" xfId="2309"/>
    <cellStyle name="20% - Accent2 43 2 3" xfId="2310"/>
    <cellStyle name="20% - Accent2 43 2 3 2" xfId="2311"/>
    <cellStyle name="20% - Accent2 43 2 4" xfId="2312"/>
    <cellStyle name="20% - Accent2 43 2 4 2" xfId="2313"/>
    <cellStyle name="20% - Accent2 43 2 5" xfId="2314"/>
    <cellStyle name="20% - Accent2 43 2 5 2" xfId="2315"/>
    <cellStyle name="20% - Accent2 43 2 6" xfId="2316"/>
    <cellStyle name="20% - Accent2 43 3" xfId="2317"/>
    <cellStyle name="20% - Accent2 43 3 2" xfId="2318"/>
    <cellStyle name="20% - Accent2 43 4" xfId="2319"/>
    <cellStyle name="20% - Accent2 43 4 2" xfId="2320"/>
    <cellStyle name="20% - Accent2 43 5" xfId="2321"/>
    <cellStyle name="20% - Accent2 43 5 2" xfId="2322"/>
    <cellStyle name="20% - Accent2 43 6" xfId="2323"/>
    <cellStyle name="20% - Accent2 43 6 2" xfId="2324"/>
    <cellStyle name="20% - Accent2 43 7" xfId="2325"/>
    <cellStyle name="20% - Accent2 43 8" xfId="2326"/>
    <cellStyle name="20% - Accent2 44" xfId="2327"/>
    <cellStyle name="20% - Accent2 44 2" xfId="2328"/>
    <cellStyle name="20% - Accent2 44 2 2" xfId="2329"/>
    <cellStyle name="20% - Accent2 44 2 2 2" xfId="2330"/>
    <cellStyle name="20% - Accent2 44 2 3" xfId="2331"/>
    <cellStyle name="20% - Accent2 44 2 3 2" xfId="2332"/>
    <cellStyle name="20% - Accent2 44 2 4" xfId="2333"/>
    <cellStyle name="20% - Accent2 44 2 4 2" xfId="2334"/>
    <cellStyle name="20% - Accent2 44 2 5" xfId="2335"/>
    <cellStyle name="20% - Accent2 44 2 5 2" xfId="2336"/>
    <cellStyle name="20% - Accent2 44 2 6" xfId="2337"/>
    <cellStyle name="20% - Accent2 44 3" xfId="2338"/>
    <cellStyle name="20% - Accent2 44 3 2" xfId="2339"/>
    <cellStyle name="20% - Accent2 44 4" xfId="2340"/>
    <cellStyle name="20% - Accent2 44 4 2" xfId="2341"/>
    <cellStyle name="20% - Accent2 44 5" xfId="2342"/>
    <cellStyle name="20% - Accent2 44 5 2" xfId="2343"/>
    <cellStyle name="20% - Accent2 44 6" xfId="2344"/>
    <cellStyle name="20% - Accent2 44 6 2" xfId="2345"/>
    <cellStyle name="20% - Accent2 44 7" xfId="2346"/>
    <cellStyle name="20% - Accent2 44 8" xfId="2347"/>
    <cellStyle name="20% - Accent2 45" xfId="2348"/>
    <cellStyle name="20% - Accent2 45 2" xfId="2349"/>
    <cellStyle name="20% - Accent2 45 2 2" xfId="2350"/>
    <cellStyle name="20% - Accent2 45 2 2 2" xfId="2351"/>
    <cellStyle name="20% - Accent2 45 2 3" xfId="2352"/>
    <cellStyle name="20% - Accent2 45 2 3 2" xfId="2353"/>
    <cellStyle name="20% - Accent2 45 2 4" xfId="2354"/>
    <cellStyle name="20% - Accent2 45 2 4 2" xfId="2355"/>
    <cellStyle name="20% - Accent2 45 2 5" xfId="2356"/>
    <cellStyle name="20% - Accent2 45 2 5 2" xfId="2357"/>
    <cellStyle name="20% - Accent2 45 2 6" xfId="2358"/>
    <cellStyle name="20% - Accent2 45 3" xfId="2359"/>
    <cellStyle name="20% - Accent2 45 3 2" xfId="2360"/>
    <cellStyle name="20% - Accent2 45 4" xfId="2361"/>
    <cellStyle name="20% - Accent2 45 4 2" xfId="2362"/>
    <cellStyle name="20% - Accent2 45 5" xfId="2363"/>
    <cellStyle name="20% - Accent2 45 5 2" xfId="2364"/>
    <cellStyle name="20% - Accent2 45 6" xfId="2365"/>
    <cellStyle name="20% - Accent2 45 6 2" xfId="2366"/>
    <cellStyle name="20% - Accent2 45 7" xfId="2367"/>
    <cellStyle name="20% - Accent2 45 8" xfId="2368"/>
    <cellStyle name="20% - Accent2 46" xfId="2369"/>
    <cellStyle name="20% - Accent2 46 2" xfId="2370"/>
    <cellStyle name="20% - Accent2 46 2 2" xfId="2371"/>
    <cellStyle name="20% - Accent2 46 2 2 2" xfId="2372"/>
    <cellStyle name="20% - Accent2 46 2 3" xfId="2373"/>
    <cellStyle name="20% - Accent2 46 2 3 2" xfId="2374"/>
    <cellStyle name="20% - Accent2 46 2 4" xfId="2375"/>
    <cellStyle name="20% - Accent2 46 2 4 2" xfId="2376"/>
    <cellStyle name="20% - Accent2 46 2 5" xfId="2377"/>
    <cellStyle name="20% - Accent2 46 2 5 2" xfId="2378"/>
    <cellStyle name="20% - Accent2 46 2 6" xfId="2379"/>
    <cellStyle name="20% - Accent2 46 3" xfId="2380"/>
    <cellStyle name="20% - Accent2 46 3 2" xfId="2381"/>
    <cellStyle name="20% - Accent2 46 4" xfId="2382"/>
    <cellStyle name="20% - Accent2 46 4 2" xfId="2383"/>
    <cellStyle name="20% - Accent2 46 5" xfId="2384"/>
    <cellStyle name="20% - Accent2 46 5 2" xfId="2385"/>
    <cellStyle name="20% - Accent2 46 6" xfId="2386"/>
    <cellStyle name="20% - Accent2 46 6 2" xfId="2387"/>
    <cellStyle name="20% - Accent2 46 7" xfId="2388"/>
    <cellStyle name="20% - Accent2 46 8" xfId="2389"/>
    <cellStyle name="20% - Accent2 47" xfId="2390"/>
    <cellStyle name="20% - Accent2 47 2" xfId="2391"/>
    <cellStyle name="20% - Accent2 47 2 2" xfId="2392"/>
    <cellStyle name="20% - Accent2 47 2 2 2" xfId="2393"/>
    <cellStyle name="20% - Accent2 47 2 3" xfId="2394"/>
    <cellStyle name="20% - Accent2 47 2 3 2" xfId="2395"/>
    <cellStyle name="20% - Accent2 47 2 4" xfId="2396"/>
    <cellStyle name="20% - Accent2 47 2 4 2" xfId="2397"/>
    <cellStyle name="20% - Accent2 47 2 5" xfId="2398"/>
    <cellStyle name="20% - Accent2 47 2 5 2" xfId="2399"/>
    <cellStyle name="20% - Accent2 47 2 6" xfId="2400"/>
    <cellStyle name="20% - Accent2 47 3" xfId="2401"/>
    <cellStyle name="20% - Accent2 47 3 2" xfId="2402"/>
    <cellStyle name="20% - Accent2 47 4" xfId="2403"/>
    <cellStyle name="20% - Accent2 47 4 2" xfId="2404"/>
    <cellStyle name="20% - Accent2 47 5" xfId="2405"/>
    <cellStyle name="20% - Accent2 47 5 2" xfId="2406"/>
    <cellStyle name="20% - Accent2 47 6" xfId="2407"/>
    <cellStyle name="20% - Accent2 47 6 2" xfId="2408"/>
    <cellStyle name="20% - Accent2 47 7" xfId="2409"/>
    <cellStyle name="20% - Accent2 47 8" xfId="2410"/>
    <cellStyle name="20% - Accent2 48" xfId="2411"/>
    <cellStyle name="20% - Accent2 48 2" xfId="2412"/>
    <cellStyle name="20% - Accent2 48 2 2" xfId="2413"/>
    <cellStyle name="20% - Accent2 48 2 2 2" xfId="2414"/>
    <cellStyle name="20% - Accent2 48 2 3" xfId="2415"/>
    <cellStyle name="20% - Accent2 48 2 3 2" xfId="2416"/>
    <cellStyle name="20% - Accent2 48 2 4" xfId="2417"/>
    <cellStyle name="20% - Accent2 48 2 4 2" xfId="2418"/>
    <cellStyle name="20% - Accent2 48 2 5" xfId="2419"/>
    <cellStyle name="20% - Accent2 48 2 5 2" xfId="2420"/>
    <cellStyle name="20% - Accent2 48 2 6" xfId="2421"/>
    <cellStyle name="20% - Accent2 48 3" xfId="2422"/>
    <cellStyle name="20% - Accent2 48 3 2" xfId="2423"/>
    <cellStyle name="20% - Accent2 48 4" xfId="2424"/>
    <cellStyle name="20% - Accent2 48 4 2" xfId="2425"/>
    <cellStyle name="20% - Accent2 48 5" xfId="2426"/>
    <cellStyle name="20% - Accent2 48 5 2" xfId="2427"/>
    <cellStyle name="20% - Accent2 48 6" xfId="2428"/>
    <cellStyle name="20% - Accent2 48 6 2" xfId="2429"/>
    <cellStyle name="20% - Accent2 48 7" xfId="2430"/>
    <cellStyle name="20% - Accent2 48 8" xfId="2431"/>
    <cellStyle name="20% - Accent2 49" xfId="2432"/>
    <cellStyle name="20% - Accent2 49 2" xfId="2433"/>
    <cellStyle name="20% - Accent2 49 2 2" xfId="2434"/>
    <cellStyle name="20% - Accent2 49 2 2 2" xfId="2435"/>
    <cellStyle name="20% - Accent2 49 2 3" xfId="2436"/>
    <cellStyle name="20% - Accent2 49 2 3 2" xfId="2437"/>
    <cellStyle name="20% - Accent2 49 2 4" xfId="2438"/>
    <cellStyle name="20% - Accent2 49 2 4 2" xfId="2439"/>
    <cellStyle name="20% - Accent2 49 2 5" xfId="2440"/>
    <cellStyle name="20% - Accent2 49 2 5 2" xfId="2441"/>
    <cellStyle name="20% - Accent2 49 2 6" xfId="2442"/>
    <cellStyle name="20% - Accent2 49 3" xfId="2443"/>
    <cellStyle name="20% - Accent2 49 3 2" xfId="2444"/>
    <cellStyle name="20% - Accent2 49 4" xfId="2445"/>
    <cellStyle name="20% - Accent2 49 4 2" xfId="2446"/>
    <cellStyle name="20% - Accent2 49 5" xfId="2447"/>
    <cellStyle name="20% - Accent2 49 5 2" xfId="2448"/>
    <cellStyle name="20% - Accent2 49 6" xfId="2449"/>
    <cellStyle name="20% - Accent2 49 6 2" xfId="2450"/>
    <cellStyle name="20% - Accent2 49 7" xfId="2451"/>
    <cellStyle name="20% - Accent2 49 8" xfId="2452"/>
    <cellStyle name="20% - Accent2 5" xfId="2453"/>
    <cellStyle name="20% - Accent2 5 10" xfId="2454"/>
    <cellStyle name="20% - Accent2 5 11" xfId="2455"/>
    <cellStyle name="20% - Accent2 5 2" xfId="2456"/>
    <cellStyle name="20% - Accent2 5 2 2" xfId="2457"/>
    <cellStyle name="20% - Accent2 5 2 2 2" xfId="2458"/>
    <cellStyle name="20% - Accent2 5 2 3" xfId="2459"/>
    <cellStyle name="20% - Accent2 5 2 3 2" xfId="2460"/>
    <cellStyle name="20% - Accent2 5 2 4" xfId="2461"/>
    <cellStyle name="20% - Accent2 5 2 4 2" xfId="2462"/>
    <cellStyle name="20% - Accent2 5 2 5" xfId="2463"/>
    <cellStyle name="20% - Accent2 5 2 5 2" xfId="2464"/>
    <cellStyle name="20% - Accent2 5 2 6" xfId="2465"/>
    <cellStyle name="20% - Accent2 5 2 7" xfId="2466"/>
    <cellStyle name="20% - Accent2 5 2 8" xfId="2467"/>
    <cellStyle name="20% - Accent2 5 2 9" xfId="2468"/>
    <cellStyle name="20% - Accent2 5 3" xfId="2469"/>
    <cellStyle name="20% - Accent2 5 3 2" xfId="2470"/>
    <cellStyle name="20% - Accent2 5 4" xfId="2471"/>
    <cellStyle name="20% - Accent2 5 4 2" xfId="2472"/>
    <cellStyle name="20% - Accent2 5 5" xfId="2473"/>
    <cellStyle name="20% - Accent2 5 5 2" xfId="2474"/>
    <cellStyle name="20% - Accent2 5 6" xfId="2475"/>
    <cellStyle name="20% - Accent2 5 6 2" xfId="2476"/>
    <cellStyle name="20% - Accent2 5 7" xfId="2477"/>
    <cellStyle name="20% - Accent2 5 8" xfId="2478"/>
    <cellStyle name="20% - Accent2 5 9" xfId="2479"/>
    <cellStyle name="20% - Accent2 50" xfId="2480"/>
    <cellStyle name="20% - Accent2 50 2" xfId="2481"/>
    <cellStyle name="20% - Accent2 50 2 2" xfId="2482"/>
    <cellStyle name="20% - Accent2 50 2 2 2" xfId="2483"/>
    <cellStyle name="20% - Accent2 50 2 3" xfId="2484"/>
    <cellStyle name="20% - Accent2 50 2 3 2" xfId="2485"/>
    <cellStyle name="20% - Accent2 50 2 4" xfId="2486"/>
    <cellStyle name="20% - Accent2 50 2 4 2" xfId="2487"/>
    <cellStyle name="20% - Accent2 50 2 5" xfId="2488"/>
    <cellStyle name="20% - Accent2 50 2 5 2" xfId="2489"/>
    <cellStyle name="20% - Accent2 50 2 6" xfId="2490"/>
    <cellStyle name="20% - Accent2 50 3" xfId="2491"/>
    <cellStyle name="20% - Accent2 50 3 2" xfId="2492"/>
    <cellStyle name="20% - Accent2 50 4" xfId="2493"/>
    <cellStyle name="20% - Accent2 50 4 2" xfId="2494"/>
    <cellStyle name="20% - Accent2 50 5" xfId="2495"/>
    <cellStyle name="20% - Accent2 50 5 2" xfId="2496"/>
    <cellStyle name="20% - Accent2 50 6" xfId="2497"/>
    <cellStyle name="20% - Accent2 50 6 2" xfId="2498"/>
    <cellStyle name="20% - Accent2 50 7" xfId="2499"/>
    <cellStyle name="20% - Accent2 50 8" xfId="2500"/>
    <cellStyle name="20% - Accent2 51" xfId="2501"/>
    <cellStyle name="20% - Accent2 51 2" xfId="2502"/>
    <cellStyle name="20% - Accent2 51 2 2" xfId="2503"/>
    <cellStyle name="20% - Accent2 51 2 2 2" xfId="2504"/>
    <cellStyle name="20% - Accent2 51 2 3" xfId="2505"/>
    <cellStyle name="20% - Accent2 51 2 3 2" xfId="2506"/>
    <cellStyle name="20% - Accent2 51 2 4" xfId="2507"/>
    <cellStyle name="20% - Accent2 51 2 4 2" xfId="2508"/>
    <cellStyle name="20% - Accent2 51 2 5" xfId="2509"/>
    <cellStyle name="20% - Accent2 51 2 5 2" xfId="2510"/>
    <cellStyle name="20% - Accent2 51 2 6" xfId="2511"/>
    <cellStyle name="20% - Accent2 51 3" xfId="2512"/>
    <cellStyle name="20% - Accent2 51 3 2" xfId="2513"/>
    <cellStyle name="20% - Accent2 51 4" xfId="2514"/>
    <cellStyle name="20% - Accent2 51 4 2" xfId="2515"/>
    <cellStyle name="20% - Accent2 51 5" xfId="2516"/>
    <cellStyle name="20% - Accent2 51 5 2" xfId="2517"/>
    <cellStyle name="20% - Accent2 51 6" xfId="2518"/>
    <cellStyle name="20% - Accent2 51 6 2" xfId="2519"/>
    <cellStyle name="20% - Accent2 51 7" xfId="2520"/>
    <cellStyle name="20% - Accent2 51 8" xfId="2521"/>
    <cellStyle name="20% - Accent2 52" xfId="2522"/>
    <cellStyle name="20% - Accent2 52 2" xfId="2523"/>
    <cellStyle name="20% - Accent2 52 2 2" xfId="2524"/>
    <cellStyle name="20% - Accent2 52 2 2 2" xfId="2525"/>
    <cellStyle name="20% - Accent2 52 2 3" xfId="2526"/>
    <cellStyle name="20% - Accent2 52 2 3 2" xfId="2527"/>
    <cellStyle name="20% - Accent2 52 2 4" xfId="2528"/>
    <cellStyle name="20% - Accent2 52 2 4 2" xfId="2529"/>
    <cellStyle name="20% - Accent2 52 2 5" xfId="2530"/>
    <cellStyle name="20% - Accent2 52 2 5 2" xfId="2531"/>
    <cellStyle name="20% - Accent2 52 2 6" xfId="2532"/>
    <cellStyle name="20% - Accent2 52 3" xfId="2533"/>
    <cellStyle name="20% - Accent2 52 3 2" xfId="2534"/>
    <cellStyle name="20% - Accent2 52 4" xfId="2535"/>
    <cellStyle name="20% - Accent2 52 4 2" xfId="2536"/>
    <cellStyle name="20% - Accent2 52 5" xfId="2537"/>
    <cellStyle name="20% - Accent2 52 5 2" xfId="2538"/>
    <cellStyle name="20% - Accent2 52 6" xfId="2539"/>
    <cellStyle name="20% - Accent2 52 6 2" xfId="2540"/>
    <cellStyle name="20% - Accent2 52 7" xfId="2541"/>
    <cellStyle name="20% - Accent2 52 8" xfId="2542"/>
    <cellStyle name="20% - Accent2 53" xfId="2543"/>
    <cellStyle name="20% - Accent2 53 2" xfId="2544"/>
    <cellStyle name="20% - Accent2 53 2 2" xfId="2545"/>
    <cellStyle name="20% - Accent2 53 2 2 2" xfId="2546"/>
    <cellStyle name="20% - Accent2 53 2 3" xfId="2547"/>
    <cellStyle name="20% - Accent2 53 2 3 2" xfId="2548"/>
    <cellStyle name="20% - Accent2 53 2 4" xfId="2549"/>
    <cellStyle name="20% - Accent2 53 2 4 2" xfId="2550"/>
    <cellStyle name="20% - Accent2 53 2 5" xfId="2551"/>
    <cellStyle name="20% - Accent2 53 2 5 2" xfId="2552"/>
    <cellStyle name="20% - Accent2 53 2 6" xfId="2553"/>
    <cellStyle name="20% - Accent2 53 3" xfId="2554"/>
    <cellStyle name="20% - Accent2 53 3 2" xfId="2555"/>
    <cellStyle name="20% - Accent2 53 4" xfId="2556"/>
    <cellStyle name="20% - Accent2 53 4 2" xfId="2557"/>
    <cellStyle name="20% - Accent2 53 5" xfId="2558"/>
    <cellStyle name="20% - Accent2 53 5 2" xfId="2559"/>
    <cellStyle name="20% - Accent2 53 6" xfId="2560"/>
    <cellStyle name="20% - Accent2 53 6 2" xfId="2561"/>
    <cellStyle name="20% - Accent2 53 7" xfId="2562"/>
    <cellStyle name="20% - Accent2 53 8" xfId="2563"/>
    <cellStyle name="20% - Accent2 54" xfId="2564"/>
    <cellStyle name="20% - Accent2 54 2" xfId="2565"/>
    <cellStyle name="20% - Accent2 54 2 2" xfId="2566"/>
    <cellStyle name="20% - Accent2 54 2 2 2" xfId="2567"/>
    <cellStyle name="20% - Accent2 54 2 3" xfId="2568"/>
    <cellStyle name="20% - Accent2 54 2 3 2" xfId="2569"/>
    <cellStyle name="20% - Accent2 54 2 4" xfId="2570"/>
    <cellStyle name="20% - Accent2 54 2 4 2" xfId="2571"/>
    <cellStyle name="20% - Accent2 54 2 5" xfId="2572"/>
    <cellStyle name="20% - Accent2 54 2 5 2" xfId="2573"/>
    <cellStyle name="20% - Accent2 54 2 6" xfId="2574"/>
    <cellStyle name="20% - Accent2 54 3" xfId="2575"/>
    <cellStyle name="20% - Accent2 54 3 2" xfId="2576"/>
    <cellStyle name="20% - Accent2 54 4" xfId="2577"/>
    <cellStyle name="20% - Accent2 54 4 2" xfId="2578"/>
    <cellStyle name="20% - Accent2 54 5" xfId="2579"/>
    <cellStyle name="20% - Accent2 54 5 2" xfId="2580"/>
    <cellStyle name="20% - Accent2 54 6" xfId="2581"/>
    <cellStyle name="20% - Accent2 54 6 2" xfId="2582"/>
    <cellStyle name="20% - Accent2 54 7" xfId="2583"/>
    <cellStyle name="20% - Accent2 54 8" xfId="2584"/>
    <cellStyle name="20% - Accent2 55" xfId="2585"/>
    <cellStyle name="20% - Accent2 55 2" xfId="2586"/>
    <cellStyle name="20% - Accent2 55 2 2" xfId="2587"/>
    <cellStyle name="20% - Accent2 55 2 2 2" xfId="2588"/>
    <cellStyle name="20% - Accent2 55 2 3" xfId="2589"/>
    <cellStyle name="20% - Accent2 55 2 3 2" xfId="2590"/>
    <cellStyle name="20% - Accent2 55 2 4" xfId="2591"/>
    <cellStyle name="20% - Accent2 55 2 4 2" xfId="2592"/>
    <cellStyle name="20% - Accent2 55 2 5" xfId="2593"/>
    <cellStyle name="20% - Accent2 55 2 5 2" xfId="2594"/>
    <cellStyle name="20% - Accent2 55 2 6" xfId="2595"/>
    <cellStyle name="20% - Accent2 55 3" xfId="2596"/>
    <cellStyle name="20% - Accent2 55 3 2" xfId="2597"/>
    <cellStyle name="20% - Accent2 55 4" xfId="2598"/>
    <cellStyle name="20% - Accent2 55 4 2" xfId="2599"/>
    <cellStyle name="20% - Accent2 55 5" xfId="2600"/>
    <cellStyle name="20% - Accent2 55 5 2" xfId="2601"/>
    <cellStyle name="20% - Accent2 55 6" xfId="2602"/>
    <cellStyle name="20% - Accent2 55 6 2" xfId="2603"/>
    <cellStyle name="20% - Accent2 55 7" xfId="2604"/>
    <cellStyle name="20% - Accent2 55 8" xfId="2605"/>
    <cellStyle name="20% - Accent2 56" xfId="2606"/>
    <cellStyle name="20% - Accent2 56 2" xfId="2607"/>
    <cellStyle name="20% - Accent2 56 2 2" xfId="2608"/>
    <cellStyle name="20% - Accent2 56 2 2 2" xfId="2609"/>
    <cellStyle name="20% - Accent2 56 2 3" xfId="2610"/>
    <cellStyle name="20% - Accent2 56 2 3 2" xfId="2611"/>
    <cellStyle name="20% - Accent2 56 2 4" xfId="2612"/>
    <cellStyle name="20% - Accent2 56 2 4 2" xfId="2613"/>
    <cellStyle name="20% - Accent2 56 2 5" xfId="2614"/>
    <cellStyle name="20% - Accent2 56 2 5 2" xfId="2615"/>
    <cellStyle name="20% - Accent2 56 2 6" xfId="2616"/>
    <cellStyle name="20% - Accent2 56 3" xfId="2617"/>
    <cellStyle name="20% - Accent2 56 3 2" xfId="2618"/>
    <cellStyle name="20% - Accent2 56 4" xfId="2619"/>
    <cellStyle name="20% - Accent2 56 4 2" xfId="2620"/>
    <cellStyle name="20% - Accent2 56 5" xfId="2621"/>
    <cellStyle name="20% - Accent2 56 5 2" xfId="2622"/>
    <cellStyle name="20% - Accent2 56 6" xfId="2623"/>
    <cellStyle name="20% - Accent2 56 6 2" xfId="2624"/>
    <cellStyle name="20% - Accent2 56 7" xfId="2625"/>
    <cellStyle name="20% - Accent2 56 8" xfId="2626"/>
    <cellStyle name="20% - Accent2 57" xfId="2627"/>
    <cellStyle name="20% - Accent2 57 2" xfId="2628"/>
    <cellStyle name="20% - Accent2 57 2 2" xfId="2629"/>
    <cellStyle name="20% - Accent2 57 2 2 2" xfId="2630"/>
    <cellStyle name="20% - Accent2 57 2 3" xfId="2631"/>
    <cellStyle name="20% - Accent2 57 2 3 2" xfId="2632"/>
    <cellStyle name="20% - Accent2 57 2 4" xfId="2633"/>
    <cellStyle name="20% - Accent2 57 2 4 2" xfId="2634"/>
    <cellStyle name="20% - Accent2 57 2 5" xfId="2635"/>
    <cellStyle name="20% - Accent2 57 2 5 2" xfId="2636"/>
    <cellStyle name="20% - Accent2 57 2 6" xfId="2637"/>
    <cellStyle name="20% - Accent2 57 3" xfId="2638"/>
    <cellStyle name="20% - Accent2 57 3 2" xfId="2639"/>
    <cellStyle name="20% - Accent2 57 4" xfId="2640"/>
    <cellStyle name="20% - Accent2 57 4 2" xfId="2641"/>
    <cellStyle name="20% - Accent2 57 5" xfId="2642"/>
    <cellStyle name="20% - Accent2 57 5 2" xfId="2643"/>
    <cellStyle name="20% - Accent2 57 6" xfId="2644"/>
    <cellStyle name="20% - Accent2 57 6 2" xfId="2645"/>
    <cellStyle name="20% - Accent2 57 7" xfId="2646"/>
    <cellStyle name="20% - Accent2 57 8" xfId="2647"/>
    <cellStyle name="20% - Accent2 58" xfId="2648"/>
    <cellStyle name="20% - Accent2 58 2" xfId="2649"/>
    <cellStyle name="20% - Accent2 58 2 2" xfId="2650"/>
    <cellStyle name="20% - Accent2 58 2 2 2" xfId="2651"/>
    <cellStyle name="20% - Accent2 58 2 3" xfId="2652"/>
    <cellStyle name="20% - Accent2 58 2 3 2" xfId="2653"/>
    <cellStyle name="20% - Accent2 58 2 4" xfId="2654"/>
    <cellStyle name="20% - Accent2 58 2 4 2" xfId="2655"/>
    <cellStyle name="20% - Accent2 58 2 5" xfId="2656"/>
    <cellStyle name="20% - Accent2 58 2 5 2" xfId="2657"/>
    <cellStyle name="20% - Accent2 58 2 6" xfId="2658"/>
    <cellStyle name="20% - Accent2 58 3" xfId="2659"/>
    <cellStyle name="20% - Accent2 58 3 2" xfId="2660"/>
    <cellStyle name="20% - Accent2 58 4" xfId="2661"/>
    <cellStyle name="20% - Accent2 58 4 2" xfId="2662"/>
    <cellStyle name="20% - Accent2 58 5" xfId="2663"/>
    <cellStyle name="20% - Accent2 58 5 2" xfId="2664"/>
    <cellStyle name="20% - Accent2 58 6" xfId="2665"/>
    <cellStyle name="20% - Accent2 58 6 2" xfId="2666"/>
    <cellStyle name="20% - Accent2 58 7" xfId="2667"/>
    <cellStyle name="20% - Accent2 58 8" xfId="2668"/>
    <cellStyle name="20% - Accent2 59" xfId="2669"/>
    <cellStyle name="20% - Accent2 59 2" xfId="2670"/>
    <cellStyle name="20% - Accent2 59 2 2" xfId="2671"/>
    <cellStyle name="20% - Accent2 59 2 2 2" xfId="2672"/>
    <cellStyle name="20% - Accent2 59 2 3" xfId="2673"/>
    <cellStyle name="20% - Accent2 59 2 3 2" xfId="2674"/>
    <cellStyle name="20% - Accent2 59 2 4" xfId="2675"/>
    <cellStyle name="20% - Accent2 59 2 4 2" xfId="2676"/>
    <cellStyle name="20% - Accent2 59 2 5" xfId="2677"/>
    <cellStyle name="20% - Accent2 59 2 5 2" xfId="2678"/>
    <cellStyle name="20% - Accent2 59 2 6" xfId="2679"/>
    <cellStyle name="20% - Accent2 59 3" xfId="2680"/>
    <cellStyle name="20% - Accent2 59 3 2" xfId="2681"/>
    <cellStyle name="20% - Accent2 59 4" xfId="2682"/>
    <cellStyle name="20% - Accent2 59 4 2" xfId="2683"/>
    <cellStyle name="20% - Accent2 59 5" xfId="2684"/>
    <cellStyle name="20% - Accent2 59 5 2" xfId="2685"/>
    <cellStyle name="20% - Accent2 59 6" xfId="2686"/>
    <cellStyle name="20% - Accent2 59 6 2" xfId="2687"/>
    <cellStyle name="20% - Accent2 59 7" xfId="2688"/>
    <cellStyle name="20% - Accent2 59 8" xfId="2689"/>
    <cellStyle name="20% - Accent2 6" xfId="2690"/>
    <cellStyle name="20% - Accent2 6 10" xfId="2691"/>
    <cellStyle name="20% - Accent2 6 11" xfId="2692"/>
    <cellStyle name="20% - Accent2 6 2" xfId="2693"/>
    <cellStyle name="20% - Accent2 6 2 2" xfId="2694"/>
    <cellStyle name="20% - Accent2 6 2 2 2" xfId="2695"/>
    <cellStyle name="20% - Accent2 6 2 3" xfId="2696"/>
    <cellStyle name="20% - Accent2 6 2 3 2" xfId="2697"/>
    <cellStyle name="20% - Accent2 6 2 4" xfId="2698"/>
    <cellStyle name="20% - Accent2 6 2 4 2" xfId="2699"/>
    <cellStyle name="20% - Accent2 6 2 5" xfId="2700"/>
    <cellStyle name="20% - Accent2 6 2 5 2" xfId="2701"/>
    <cellStyle name="20% - Accent2 6 2 6" xfId="2702"/>
    <cellStyle name="20% - Accent2 6 2 7" xfId="2703"/>
    <cellStyle name="20% - Accent2 6 2 8" xfId="2704"/>
    <cellStyle name="20% - Accent2 6 2 9" xfId="2705"/>
    <cellStyle name="20% - Accent2 6 3" xfId="2706"/>
    <cellStyle name="20% - Accent2 6 3 2" xfId="2707"/>
    <cellStyle name="20% - Accent2 6 4" xfId="2708"/>
    <cellStyle name="20% - Accent2 6 4 2" xfId="2709"/>
    <cellStyle name="20% - Accent2 6 5" xfId="2710"/>
    <cellStyle name="20% - Accent2 6 5 2" xfId="2711"/>
    <cellStyle name="20% - Accent2 6 6" xfId="2712"/>
    <cellStyle name="20% - Accent2 6 6 2" xfId="2713"/>
    <cellStyle name="20% - Accent2 6 7" xfId="2714"/>
    <cellStyle name="20% - Accent2 6 8" xfId="2715"/>
    <cellStyle name="20% - Accent2 6 9" xfId="2716"/>
    <cellStyle name="20% - Accent2 60" xfId="2717"/>
    <cellStyle name="20% - Accent2 60 2" xfId="2718"/>
    <cellStyle name="20% - Accent2 60 2 2" xfId="2719"/>
    <cellStyle name="20% - Accent2 60 2 2 2" xfId="2720"/>
    <cellStyle name="20% - Accent2 60 2 3" xfId="2721"/>
    <cellStyle name="20% - Accent2 60 2 3 2" xfId="2722"/>
    <cellStyle name="20% - Accent2 60 2 4" xfId="2723"/>
    <cellStyle name="20% - Accent2 60 2 4 2" xfId="2724"/>
    <cellStyle name="20% - Accent2 60 2 5" xfId="2725"/>
    <cellStyle name="20% - Accent2 60 2 5 2" xfId="2726"/>
    <cellStyle name="20% - Accent2 60 2 6" xfId="2727"/>
    <cellStyle name="20% - Accent2 60 3" xfId="2728"/>
    <cellStyle name="20% - Accent2 60 3 2" xfId="2729"/>
    <cellStyle name="20% - Accent2 60 4" xfId="2730"/>
    <cellStyle name="20% - Accent2 60 4 2" xfId="2731"/>
    <cellStyle name="20% - Accent2 60 5" xfId="2732"/>
    <cellStyle name="20% - Accent2 60 5 2" xfId="2733"/>
    <cellStyle name="20% - Accent2 60 6" xfId="2734"/>
    <cellStyle name="20% - Accent2 60 6 2" xfId="2735"/>
    <cellStyle name="20% - Accent2 60 7" xfId="2736"/>
    <cellStyle name="20% - Accent2 60 8" xfId="2737"/>
    <cellStyle name="20% - Accent2 61" xfId="2738"/>
    <cellStyle name="20% - Accent2 61 2" xfId="2739"/>
    <cellStyle name="20% - Accent2 61 2 2" xfId="2740"/>
    <cellStyle name="20% - Accent2 61 2 2 2" xfId="2741"/>
    <cellStyle name="20% - Accent2 61 2 3" xfId="2742"/>
    <cellStyle name="20% - Accent2 61 2 3 2" xfId="2743"/>
    <cellStyle name="20% - Accent2 61 2 4" xfId="2744"/>
    <cellStyle name="20% - Accent2 61 2 4 2" xfId="2745"/>
    <cellStyle name="20% - Accent2 61 2 5" xfId="2746"/>
    <cellStyle name="20% - Accent2 61 2 5 2" xfId="2747"/>
    <cellStyle name="20% - Accent2 61 2 6" xfId="2748"/>
    <cellStyle name="20% - Accent2 61 3" xfId="2749"/>
    <cellStyle name="20% - Accent2 61 3 2" xfId="2750"/>
    <cellStyle name="20% - Accent2 61 4" xfId="2751"/>
    <cellStyle name="20% - Accent2 61 4 2" xfId="2752"/>
    <cellStyle name="20% - Accent2 61 5" xfId="2753"/>
    <cellStyle name="20% - Accent2 61 5 2" xfId="2754"/>
    <cellStyle name="20% - Accent2 61 6" xfId="2755"/>
    <cellStyle name="20% - Accent2 61 6 2" xfId="2756"/>
    <cellStyle name="20% - Accent2 61 7" xfId="2757"/>
    <cellStyle name="20% - Accent2 61 8" xfId="2758"/>
    <cellStyle name="20% - Accent2 62" xfId="2759"/>
    <cellStyle name="20% - Accent2 62 2" xfId="2760"/>
    <cellStyle name="20% - Accent2 62 2 2" xfId="2761"/>
    <cellStyle name="20% - Accent2 62 2 2 2" xfId="2762"/>
    <cellStyle name="20% - Accent2 62 2 3" xfId="2763"/>
    <cellStyle name="20% - Accent2 62 2 3 2" xfId="2764"/>
    <cellStyle name="20% - Accent2 62 2 4" xfId="2765"/>
    <cellStyle name="20% - Accent2 62 2 4 2" xfId="2766"/>
    <cellStyle name="20% - Accent2 62 2 5" xfId="2767"/>
    <cellStyle name="20% - Accent2 62 2 5 2" xfId="2768"/>
    <cellStyle name="20% - Accent2 62 2 6" xfId="2769"/>
    <cellStyle name="20% - Accent2 62 3" xfId="2770"/>
    <cellStyle name="20% - Accent2 62 3 2" xfId="2771"/>
    <cellStyle name="20% - Accent2 62 4" xfId="2772"/>
    <cellStyle name="20% - Accent2 62 4 2" xfId="2773"/>
    <cellStyle name="20% - Accent2 62 5" xfId="2774"/>
    <cellStyle name="20% - Accent2 62 5 2" xfId="2775"/>
    <cellStyle name="20% - Accent2 62 6" xfId="2776"/>
    <cellStyle name="20% - Accent2 62 6 2" xfId="2777"/>
    <cellStyle name="20% - Accent2 62 7" xfId="2778"/>
    <cellStyle name="20% - Accent2 62 8" xfId="2779"/>
    <cellStyle name="20% - Accent2 63" xfId="2780"/>
    <cellStyle name="20% - Accent2 63 2" xfId="2781"/>
    <cellStyle name="20% - Accent2 63 2 2" xfId="2782"/>
    <cellStyle name="20% - Accent2 63 2 2 2" xfId="2783"/>
    <cellStyle name="20% - Accent2 63 2 3" xfId="2784"/>
    <cellStyle name="20% - Accent2 63 2 3 2" xfId="2785"/>
    <cellStyle name="20% - Accent2 63 2 4" xfId="2786"/>
    <cellStyle name="20% - Accent2 63 2 4 2" xfId="2787"/>
    <cellStyle name="20% - Accent2 63 2 5" xfId="2788"/>
    <cellStyle name="20% - Accent2 63 2 5 2" xfId="2789"/>
    <cellStyle name="20% - Accent2 63 2 6" xfId="2790"/>
    <cellStyle name="20% - Accent2 63 3" xfId="2791"/>
    <cellStyle name="20% - Accent2 63 3 2" xfId="2792"/>
    <cellStyle name="20% - Accent2 63 4" xfId="2793"/>
    <cellStyle name="20% - Accent2 63 4 2" xfId="2794"/>
    <cellStyle name="20% - Accent2 63 5" xfId="2795"/>
    <cellStyle name="20% - Accent2 63 5 2" xfId="2796"/>
    <cellStyle name="20% - Accent2 63 6" xfId="2797"/>
    <cellStyle name="20% - Accent2 63 6 2" xfId="2798"/>
    <cellStyle name="20% - Accent2 63 7" xfId="2799"/>
    <cellStyle name="20% - Accent2 63 8" xfId="2800"/>
    <cellStyle name="20% - Accent2 64" xfId="2801"/>
    <cellStyle name="20% - Accent2 64 2" xfId="2802"/>
    <cellStyle name="20% - Accent2 64 2 2" xfId="2803"/>
    <cellStyle name="20% - Accent2 64 2 2 2" xfId="2804"/>
    <cellStyle name="20% - Accent2 64 2 3" xfId="2805"/>
    <cellStyle name="20% - Accent2 64 2 3 2" xfId="2806"/>
    <cellStyle name="20% - Accent2 64 2 4" xfId="2807"/>
    <cellStyle name="20% - Accent2 64 2 4 2" xfId="2808"/>
    <cellStyle name="20% - Accent2 64 2 5" xfId="2809"/>
    <cellStyle name="20% - Accent2 64 2 5 2" xfId="2810"/>
    <cellStyle name="20% - Accent2 64 2 6" xfId="2811"/>
    <cellStyle name="20% - Accent2 64 3" xfId="2812"/>
    <cellStyle name="20% - Accent2 64 3 2" xfId="2813"/>
    <cellStyle name="20% - Accent2 64 4" xfId="2814"/>
    <cellStyle name="20% - Accent2 64 4 2" xfId="2815"/>
    <cellStyle name="20% - Accent2 64 5" xfId="2816"/>
    <cellStyle name="20% - Accent2 64 5 2" xfId="2817"/>
    <cellStyle name="20% - Accent2 64 6" xfId="2818"/>
    <cellStyle name="20% - Accent2 64 6 2" xfId="2819"/>
    <cellStyle name="20% - Accent2 64 7" xfId="2820"/>
    <cellStyle name="20% - Accent2 64 8" xfId="2821"/>
    <cellStyle name="20% - Accent2 65" xfId="2822"/>
    <cellStyle name="20% - Accent2 65 2" xfId="2823"/>
    <cellStyle name="20% - Accent2 65 2 2" xfId="2824"/>
    <cellStyle name="20% - Accent2 65 2 2 2" xfId="2825"/>
    <cellStyle name="20% - Accent2 65 2 3" xfId="2826"/>
    <cellStyle name="20% - Accent2 65 2 3 2" xfId="2827"/>
    <cellStyle name="20% - Accent2 65 2 4" xfId="2828"/>
    <cellStyle name="20% - Accent2 65 2 4 2" xfId="2829"/>
    <cellStyle name="20% - Accent2 65 2 5" xfId="2830"/>
    <cellStyle name="20% - Accent2 65 2 5 2" xfId="2831"/>
    <cellStyle name="20% - Accent2 65 2 6" xfId="2832"/>
    <cellStyle name="20% - Accent2 65 3" xfId="2833"/>
    <cellStyle name="20% - Accent2 65 3 2" xfId="2834"/>
    <cellStyle name="20% - Accent2 65 4" xfId="2835"/>
    <cellStyle name="20% - Accent2 65 4 2" xfId="2836"/>
    <cellStyle name="20% - Accent2 65 5" xfId="2837"/>
    <cellStyle name="20% - Accent2 65 5 2" xfId="2838"/>
    <cellStyle name="20% - Accent2 65 6" xfId="2839"/>
    <cellStyle name="20% - Accent2 65 6 2" xfId="2840"/>
    <cellStyle name="20% - Accent2 65 7" xfId="2841"/>
    <cellStyle name="20% - Accent2 65 8" xfId="2842"/>
    <cellStyle name="20% - Accent2 66" xfId="2843"/>
    <cellStyle name="20% - Accent2 66 2" xfId="2844"/>
    <cellStyle name="20% - Accent2 66 2 2" xfId="2845"/>
    <cellStyle name="20% - Accent2 66 2 2 2" xfId="2846"/>
    <cellStyle name="20% - Accent2 66 2 3" xfId="2847"/>
    <cellStyle name="20% - Accent2 66 2 3 2" xfId="2848"/>
    <cellStyle name="20% - Accent2 66 2 4" xfId="2849"/>
    <cellStyle name="20% - Accent2 66 2 4 2" xfId="2850"/>
    <cellStyle name="20% - Accent2 66 2 5" xfId="2851"/>
    <cellStyle name="20% - Accent2 66 2 5 2" xfId="2852"/>
    <cellStyle name="20% - Accent2 66 2 6" xfId="2853"/>
    <cellStyle name="20% - Accent2 66 3" xfId="2854"/>
    <cellStyle name="20% - Accent2 66 3 2" xfId="2855"/>
    <cellStyle name="20% - Accent2 66 4" xfId="2856"/>
    <cellStyle name="20% - Accent2 66 4 2" xfId="2857"/>
    <cellStyle name="20% - Accent2 66 5" xfId="2858"/>
    <cellStyle name="20% - Accent2 66 5 2" xfId="2859"/>
    <cellStyle name="20% - Accent2 66 6" xfId="2860"/>
    <cellStyle name="20% - Accent2 66 6 2" xfId="2861"/>
    <cellStyle name="20% - Accent2 66 7" xfId="2862"/>
    <cellStyle name="20% - Accent2 66 8" xfId="2863"/>
    <cellStyle name="20% - Accent2 67" xfId="2864"/>
    <cellStyle name="20% - Accent2 67 2" xfId="2865"/>
    <cellStyle name="20% - Accent2 67 2 2" xfId="2866"/>
    <cellStyle name="20% - Accent2 67 2 2 2" xfId="2867"/>
    <cellStyle name="20% - Accent2 67 2 3" xfId="2868"/>
    <cellStyle name="20% - Accent2 67 2 3 2" xfId="2869"/>
    <cellStyle name="20% - Accent2 67 2 4" xfId="2870"/>
    <cellStyle name="20% - Accent2 67 2 4 2" xfId="2871"/>
    <cellStyle name="20% - Accent2 67 2 5" xfId="2872"/>
    <cellStyle name="20% - Accent2 67 2 5 2" xfId="2873"/>
    <cellStyle name="20% - Accent2 67 2 6" xfId="2874"/>
    <cellStyle name="20% - Accent2 67 3" xfId="2875"/>
    <cellStyle name="20% - Accent2 67 3 2" xfId="2876"/>
    <cellStyle name="20% - Accent2 67 4" xfId="2877"/>
    <cellStyle name="20% - Accent2 67 4 2" xfId="2878"/>
    <cellStyle name="20% - Accent2 67 5" xfId="2879"/>
    <cellStyle name="20% - Accent2 67 5 2" xfId="2880"/>
    <cellStyle name="20% - Accent2 67 6" xfId="2881"/>
    <cellStyle name="20% - Accent2 67 6 2" xfId="2882"/>
    <cellStyle name="20% - Accent2 67 7" xfId="2883"/>
    <cellStyle name="20% - Accent2 67 8" xfId="2884"/>
    <cellStyle name="20% - Accent2 68" xfId="2885"/>
    <cellStyle name="20% - Accent2 68 2" xfId="2886"/>
    <cellStyle name="20% - Accent2 68 2 2" xfId="2887"/>
    <cellStyle name="20% - Accent2 68 2 2 2" xfId="2888"/>
    <cellStyle name="20% - Accent2 68 2 3" xfId="2889"/>
    <cellStyle name="20% - Accent2 68 2 3 2" xfId="2890"/>
    <cellStyle name="20% - Accent2 68 2 4" xfId="2891"/>
    <cellStyle name="20% - Accent2 68 2 4 2" xfId="2892"/>
    <cellStyle name="20% - Accent2 68 2 5" xfId="2893"/>
    <cellStyle name="20% - Accent2 68 2 5 2" xfId="2894"/>
    <cellStyle name="20% - Accent2 68 2 6" xfId="2895"/>
    <cellStyle name="20% - Accent2 68 3" xfId="2896"/>
    <cellStyle name="20% - Accent2 68 3 2" xfId="2897"/>
    <cellStyle name="20% - Accent2 68 4" xfId="2898"/>
    <cellStyle name="20% - Accent2 68 4 2" xfId="2899"/>
    <cellStyle name="20% - Accent2 68 5" xfId="2900"/>
    <cellStyle name="20% - Accent2 68 5 2" xfId="2901"/>
    <cellStyle name="20% - Accent2 68 6" xfId="2902"/>
    <cellStyle name="20% - Accent2 68 6 2" xfId="2903"/>
    <cellStyle name="20% - Accent2 68 7" xfId="2904"/>
    <cellStyle name="20% - Accent2 68 8" xfId="2905"/>
    <cellStyle name="20% - Accent2 69" xfId="2906"/>
    <cellStyle name="20% - Accent2 69 2" xfId="2907"/>
    <cellStyle name="20% - Accent2 69 2 2" xfId="2908"/>
    <cellStyle name="20% - Accent2 69 2 2 2" xfId="2909"/>
    <cellStyle name="20% - Accent2 69 2 3" xfId="2910"/>
    <cellStyle name="20% - Accent2 69 2 3 2" xfId="2911"/>
    <cellStyle name="20% - Accent2 69 2 4" xfId="2912"/>
    <cellStyle name="20% - Accent2 69 2 4 2" xfId="2913"/>
    <cellStyle name="20% - Accent2 69 2 5" xfId="2914"/>
    <cellStyle name="20% - Accent2 69 2 5 2" xfId="2915"/>
    <cellStyle name="20% - Accent2 69 2 6" xfId="2916"/>
    <cellStyle name="20% - Accent2 69 3" xfId="2917"/>
    <cellStyle name="20% - Accent2 69 3 2" xfId="2918"/>
    <cellStyle name="20% - Accent2 69 4" xfId="2919"/>
    <cellStyle name="20% - Accent2 69 4 2" xfId="2920"/>
    <cellStyle name="20% - Accent2 69 5" xfId="2921"/>
    <cellStyle name="20% - Accent2 69 5 2" xfId="2922"/>
    <cellStyle name="20% - Accent2 69 6" xfId="2923"/>
    <cellStyle name="20% - Accent2 69 6 2" xfId="2924"/>
    <cellStyle name="20% - Accent2 69 7" xfId="2925"/>
    <cellStyle name="20% - Accent2 69 8" xfId="2926"/>
    <cellStyle name="20% - Accent2 7" xfId="2927"/>
    <cellStyle name="20% - Accent2 7 10" xfId="2928"/>
    <cellStyle name="20% - Accent2 7 11" xfId="2929"/>
    <cellStyle name="20% - Accent2 7 2" xfId="2930"/>
    <cellStyle name="20% - Accent2 7 2 2" xfId="2931"/>
    <cellStyle name="20% - Accent2 7 2 2 2" xfId="2932"/>
    <cellStyle name="20% - Accent2 7 2 3" xfId="2933"/>
    <cellStyle name="20% - Accent2 7 2 3 2" xfId="2934"/>
    <cellStyle name="20% - Accent2 7 2 4" xfId="2935"/>
    <cellStyle name="20% - Accent2 7 2 4 2" xfId="2936"/>
    <cellStyle name="20% - Accent2 7 2 5" xfId="2937"/>
    <cellStyle name="20% - Accent2 7 2 5 2" xfId="2938"/>
    <cellStyle name="20% - Accent2 7 2 6" xfId="2939"/>
    <cellStyle name="20% - Accent2 7 2 7" xfId="2940"/>
    <cellStyle name="20% - Accent2 7 2 8" xfId="2941"/>
    <cellStyle name="20% - Accent2 7 2 9" xfId="2942"/>
    <cellStyle name="20% - Accent2 7 3" xfId="2943"/>
    <cellStyle name="20% - Accent2 7 3 2" xfId="2944"/>
    <cellStyle name="20% - Accent2 7 4" xfId="2945"/>
    <cellStyle name="20% - Accent2 7 4 2" xfId="2946"/>
    <cellStyle name="20% - Accent2 7 5" xfId="2947"/>
    <cellStyle name="20% - Accent2 7 5 2" xfId="2948"/>
    <cellStyle name="20% - Accent2 7 6" xfId="2949"/>
    <cellStyle name="20% - Accent2 7 6 2" xfId="2950"/>
    <cellStyle name="20% - Accent2 7 7" xfId="2951"/>
    <cellStyle name="20% - Accent2 7 8" xfId="2952"/>
    <cellStyle name="20% - Accent2 7 9" xfId="2953"/>
    <cellStyle name="20% - Accent2 70" xfId="2954"/>
    <cellStyle name="20% - Accent2 70 2" xfId="2955"/>
    <cellStyle name="20% - Accent2 70 2 2" xfId="2956"/>
    <cellStyle name="20% - Accent2 70 2 2 2" xfId="2957"/>
    <cellStyle name="20% - Accent2 70 2 3" xfId="2958"/>
    <cellStyle name="20% - Accent2 70 2 3 2" xfId="2959"/>
    <cellStyle name="20% - Accent2 70 2 4" xfId="2960"/>
    <cellStyle name="20% - Accent2 70 2 4 2" xfId="2961"/>
    <cellStyle name="20% - Accent2 70 2 5" xfId="2962"/>
    <cellStyle name="20% - Accent2 70 2 5 2" xfId="2963"/>
    <cellStyle name="20% - Accent2 70 2 6" xfId="2964"/>
    <cellStyle name="20% - Accent2 70 3" xfId="2965"/>
    <cellStyle name="20% - Accent2 70 3 2" xfId="2966"/>
    <cellStyle name="20% - Accent2 70 4" xfId="2967"/>
    <cellStyle name="20% - Accent2 70 4 2" xfId="2968"/>
    <cellStyle name="20% - Accent2 70 5" xfId="2969"/>
    <cellStyle name="20% - Accent2 70 5 2" xfId="2970"/>
    <cellStyle name="20% - Accent2 70 6" xfId="2971"/>
    <cellStyle name="20% - Accent2 70 6 2" xfId="2972"/>
    <cellStyle name="20% - Accent2 70 7" xfId="2973"/>
    <cellStyle name="20% - Accent2 70 8" xfId="2974"/>
    <cellStyle name="20% - Accent2 71" xfId="2975"/>
    <cellStyle name="20% - Accent2 71 2" xfId="2976"/>
    <cellStyle name="20% - Accent2 71 2 2" xfId="2977"/>
    <cellStyle name="20% - Accent2 71 2 2 2" xfId="2978"/>
    <cellStyle name="20% - Accent2 71 2 3" xfId="2979"/>
    <cellStyle name="20% - Accent2 71 2 3 2" xfId="2980"/>
    <cellStyle name="20% - Accent2 71 2 4" xfId="2981"/>
    <cellStyle name="20% - Accent2 71 2 4 2" xfId="2982"/>
    <cellStyle name="20% - Accent2 71 2 5" xfId="2983"/>
    <cellStyle name="20% - Accent2 71 2 5 2" xfId="2984"/>
    <cellStyle name="20% - Accent2 71 2 6" xfId="2985"/>
    <cellStyle name="20% - Accent2 71 3" xfId="2986"/>
    <cellStyle name="20% - Accent2 71 3 2" xfId="2987"/>
    <cellStyle name="20% - Accent2 71 4" xfId="2988"/>
    <cellStyle name="20% - Accent2 71 4 2" xfId="2989"/>
    <cellStyle name="20% - Accent2 71 5" xfId="2990"/>
    <cellStyle name="20% - Accent2 71 5 2" xfId="2991"/>
    <cellStyle name="20% - Accent2 71 6" xfId="2992"/>
    <cellStyle name="20% - Accent2 71 6 2" xfId="2993"/>
    <cellStyle name="20% - Accent2 71 7" xfId="2994"/>
    <cellStyle name="20% - Accent2 71 8" xfId="2995"/>
    <cellStyle name="20% - Accent2 72" xfId="2996"/>
    <cellStyle name="20% - Accent2 72 2" xfId="2997"/>
    <cellStyle name="20% - Accent2 72 2 2" xfId="2998"/>
    <cellStyle name="20% - Accent2 72 2 2 2" xfId="2999"/>
    <cellStyle name="20% - Accent2 72 2 3" xfId="3000"/>
    <cellStyle name="20% - Accent2 72 2 3 2" xfId="3001"/>
    <cellStyle name="20% - Accent2 72 2 4" xfId="3002"/>
    <cellStyle name="20% - Accent2 72 2 4 2" xfId="3003"/>
    <cellStyle name="20% - Accent2 72 2 5" xfId="3004"/>
    <cellStyle name="20% - Accent2 72 2 5 2" xfId="3005"/>
    <cellStyle name="20% - Accent2 72 2 6" xfId="3006"/>
    <cellStyle name="20% - Accent2 72 3" xfId="3007"/>
    <cellStyle name="20% - Accent2 72 3 2" xfId="3008"/>
    <cellStyle name="20% - Accent2 72 4" xfId="3009"/>
    <cellStyle name="20% - Accent2 72 4 2" xfId="3010"/>
    <cellStyle name="20% - Accent2 72 5" xfId="3011"/>
    <cellStyle name="20% - Accent2 72 5 2" xfId="3012"/>
    <cellStyle name="20% - Accent2 72 6" xfId="3013"/>
    <cellStyle name="20% - Accent2 72 6 2" xfId="3014"/>
    <cellStyle name="20% - Accent2 72 7" xfId="3015"/>
    <cellStyle name="20% - Accent2 72 8" xfId="3016"/>
    <cellStyle name="20% - Accent2 8" xfId="3017"/>
    <cellStyle name="20% - Accent2 8 2" xfId="3018"/>
    <cellStyle name="20% - Accent2 8 2 2" xfId="3019"/>
    <cellStyle name="20% - Accent2 8 2 2 2" xfId="3020"/>
    <cellStyle name="20% - Accent2 8 2 3" xfId="3021"/>
    <cellStyle name="20% - Accent2 8 2 3 2" xfId="3022"/>
    <cellStyle name="20% - Accent2 8 2 4" xfId="3023"/>
    <cellStyle name="20% - Accent2 8 2 4 2" xfId="3024"/>
    <cellStyle name="20% - Accent2 8 2 5" xfId="3025"/>
    <cellStyle name="20% - Accent2 8 2 5 2" xfId="3026"/>
    <cellStyle name="20% - Accent2 8 2 6" xfId="3027"/>
    <cellStyle name="20% - Accent2 8 3" xfId="3028"/>
    <cellStyle name="20% - Accent2 8 3 2" xfId="3029"/>
    <cellStyle name="20% - Accent2 8 4" xfId="3030"/>
    <cellStyle name="20% - Accent2 8 4 2" xfId="3031"/>
    <cellStyle name="20% - Accent2 8 5" xfId="3032"/>
    <cellStyle name="20% - Accent2 8 5 2" xfId="3033"/>
    <cellStyle name="20% - Accent2 8 6" xfId="3034"/>
    <cellStyle name="20% - Accent2 8 6 2" xfId="3035"/>
    <cellStyle name="20% - Accent2 8 7" xfId="3036"/>
    <cellStyle name="20% - Accent2 8 8" xfId="3037"/>
    <cellStyle name="20% - Accent2 9" xfId="3038"/>
    <cellStyle name="20% - Accent2 9 2" xfId="3039"/>
    <cellStyle name="20% - Accent2 9 2 2" xfId="3040"/>
    <cellStyle name="20% - Accent2 9 2 2 2" xfId="3041"/>
    <cellStyle name="20% - Accent2 9 2 3" xfId="3042"/>
    <cellStyle name="20% - Accent2 9 2 3 2" xfId="3043"/>
    <cellStyle name="20% - Accent2 9 2 4" xfId="3044"/>
    <cellStyle name="20% - Accent2 9 2 4 2" xfId="3045"/>
    <cellStyle name="20% - Accent2 9 2 5" xfId="3046"/>
    <cellStyle name="20% - Accent2 9 2 5 2" xfId="3047"/>
    <cellStyle name="20% - Accent2 9 2 6" xfId="3048"/>
    <cellStyle name="20% - Accent2 9 3" xfId="3049"/>
    <cellStyle name="20% - Accent2 9 3 2" xfId="3050"/>
    <cellStyle name="20% - Accent2 9 4" xfId="3051"/>
    <cellStyle name="20% - Accent2 9 4 2" xfId="3052"/>
    <cellStyle name="20% - Accent2 9 5" xfId="3053"/>
    <cellStyle name="20% - Accent2 9 5 2" xfId="3054"/>
    <cellStyle name="20% - Accent2 9 6" xfId="3055"/>
    <cellStyle name="20% - Accent2 9 6 2" xfId="3056"/>
    <cellStyle name="20% - Accent2 9 7" xfId="3057"/>
    <cellStyle name="20% - Accent2 9 8" xfId="3058"/>
    <cellStyle name="20% - Accent3 10" xfId="3059"/>
    <cellStyle name="20% - Accent3 10 2" xfId="3060"/>
    <cellStyle name="20% - Accent3 10 2 2" xfId="3061"/>
    <cellStyle name="20% - Accent3 10 2 2 2" xfId="3062"/>
    <cellStyle name="20% - Accent3 10 2 3" xfId="3063"/>
    <cellStyle name="20% - Accent3 10 2 3 2" xfId="3064"/>
    <cellStyle name="20% - Accent3 10 2 4" xfId="3065"/>
    <cellStyle name="20% - Accent3 10 2 4 2" xfId="3066"/>
    <cellStyle name="20% - Accent3 10 2 5" xfId="3067"/>
    <cellStyle name="20% - Accent3 10 2 5 2" xfId="3068"/>
    <cellStyle name="20% - Accent3 10 2 6" xfId="3069"/>
    <cellStyle name="20% - Accent3 10 3" xfId="3070"/>
    <cellStyle name="20% - Accent3 10 3 2" xfId="3071"/>
    <cellStyle name="20% - Accent3 10 4" xfId="3072"/>
    <cellStyle name="20% - Accent3 10 4 2" xfId="3073"/>
    <cellStyle name="20% - Accent3 10 5" xfId="3074"/>
    <cellStyle name="20% - Accent3 10 5 2" xfId="3075"/>
    <cellStyle name="20% - Accent3 10 6" xfId="3076"/>
    <cellStyle name="20% - Accent3 10 6 2" xfId="3077"/>
    <cellStyle name="20% - Accent3 10 7" xfId="3078"/>
    <cellStyle name="20% - Accent3 10 8" xfId="3079"/>
    <cellStyle name="20% - Accent3 11" xfId="3080"/>
    <cellStyle name="20% - Accent3 11 2" xfId="3081"/>
    <cellStyle name="20% - Accent3 11 2 2" xfId="3082"/>
    <cellStyle name="20% - Accent3 11 2 2 2" xfId="3083"/>
    <cellStyle name="20% - Accent3 11 2 3" xfId="3084"/>
    <cellStyle name="20% - Accent3 11 2 3 2" xfId="3085"/>
    <cellStyle name="20% - Accent3 11 2 4" xfId="3086"/>
    <cellStyle name="20% - Accent3 11 2 4 2" xfId="3087"/>
    <cellStyle name="20% - Accent3 11 2 5" xfId="3088"/>
    <cellStyle name="20% - Accent3 11 2 5 2" xfId="3089"/>
    <cellStyle name="20% - Accent3 11 2 6" xfId="3090"/>
    <cellStyle name="20% - Accent3 11 3" xfId="3091"/>
    <cellStyle name="20% - Accent3 11 3 2" xfId="3092"/>
    <cellStyle name="20% - Accent3 11 4" xfId="3093"/>
    <cellStyle name="20% - Accent3 11 4 2" xfId="3094"/>
    <cellStyle name="20% - Accent3 11 5" xfId="3095"/>
    <cellStyle name="20% - Accent3 11 5 2" xfId="3096"/>
    <cellStyle name="20% - Accent3 11 6" xfId="3097"/>
    <cellStyle name="20% - Accent3 11 6 2" xfId="3098"/>
    <cellStyle name="20% - Accent3 11 7" xfId="3099"/>
    <cellStyle name="20% - Accent3 11 8" xfId="3100"/>
    <cellStyle name="20% - Accent3 12" xfId="3101"/>
    <cellStyle name="20% - Accent3 12 2" xfId="3102"/>
    <cellStyle name="20% - Accent3 12 2 2" xfId="3103"/>
    <cellStyle name="20% - Accent3 12 2 2 2" xfId="3104"/>
    <cellStyle name="20% - Accent3 12 2 3" xfId="3105"/>
    <cellStyle name="20% - Accent3 12 2 3 2" xfId="3106"/>
    <cellStyle name="20% - Accent3 12 2 4" xfId="3107"/>
    <cellStyle name="20% - Accent3 12 2 4 2" xfId="3108"/>
    <cellStyle name="20% - Accent3 12 2 5" xfId="3109"/>
    <cellStyle name="20% - Accent3 12 2 5 2" xfId="3110"/>
    <cellStyle name="20% - Accent3 12 2 6" xfId="3111"/>
    <cellStyle name="20% - Accent3 12 3" xfId="3112"/>
    <cellStyle name="20% - Accent3 12 3 2" xfId="3113"/>
    <cellStyle name="20% - Accent3 12 4" xfId="3114"/>
    <cellStyle name="20% - Accent3 12 4 2" xfId="3115"/>
    <cellStyle name="20% - Accent3 12 5" xfId="3116"/>
    <cellStyle name="20% - Accent3 12 5 2" xfId="3117"/>
    <cellStyle name="20% - Accent3 12 6" xfId="3118"/>
    <cellStyle name="20% - Accent3 12 6 2" xfId="3119"/>
    <cellStyle name="20% - Accent3 12 7" xfId="3120"/>
    <cellStyle name="20% - Accent3 12 8" xfId="3121"/>
    <cellStyle name="20% - Accent3 13" xfId="3122"/>
    <cellStyle name="20% - Accent3 13 2" xfId="3123"/>
    <cellStyle name="20% - Accent3 13 2 2" xfId="3124"/>
    <cellStyle name="20% - Accent3 13 2 2 2" xfId="3125"/>
    <cellStyle name="20% - Accent3 13 2 3" xfId="3126"/>
    <cellStyle name="20% - Accent3 13 2 3 2" xfId="3127"/>
    <cellStyle name="20% - Accent3 13 2 4" xfId="3128"/>
    <cellStyle name="20% - Accent3 13 2 4 2" xfId="3129"/>
    <cellStyle name="20% - Accent3 13 2 5" xfId="3130"/>
    <cellStyle name="20% - Accent3 13 2 5 2" xfId="3131"/>
    <cellStyle name="20% - Accent3 13 2 6" xfId="3132"/>
    <cellStyle name="20% - Accent3 13 3" xfId="3133"/>
    <cellStyle name="20% - Accent3 13 3 2" xfId="3134"/>
    <cellStyle name="20% - Accent3 13 4" xfId="3135"/>
    <cellStyle name="20% - Accent3 13 4 2" xfId="3136"/>
    <cellStyle name="20% - Accent3 13 5" xfId="3137"/>
    <cellStyle name="20% - Accent3 13 5 2" xfId="3138"/>
    <cellStyle name="20% - Accent3 13 6" xfId="3139"/>
    <cellStyle name="20% - Accent3 13 6 2" xfId="3140"/>
    <cellStyle name="20% - Accent3 13 7" xfId="3141"/>
    <cellStyle name="20% - Accent3 13 8" xfId="3142"/>
    <cellStyle name="20% - Accent3 14" xfId="3143"/>
    <cellStyle name="20% - Accent3 14 2" xfId="3144"/>
    <cellStyle name="20% - Accent3 14 2 2" xfId="3145"/>
    <cellStyle name="20% - Accent3 14 2 2 2" xfId="3146"/>
    <cellStyle name="20% - Accent3 14 2 3" xfId="3147"/>
    <cellStyle name="20% - Accent3 14 2 3 2" xfId="3148"/>
    <cellStyle name="20% - Accent3 14 2 4" xfId="3149"/>
    <cellStyle name="20% - Accent3 14 2 4 2" xfId="3150"/>
    <cellStyle name="20% - Accent3 14 2 5" xfId="3151"/>
    <cellStyle name="20% - Accent3 14 2 5 2" xfId="3152"/>
    <cellStyle name="20% - Accent3 14 2 6" xfId="3153"/>
    <cellStyle name="20% - Accent3 14 3" xfId="3154"/>
    <cellStyle name="20% - Accent3 14 3 2" xfId="3155"/>
    <cellStyle name="20% - Accent3 14 4" xfId="3156"/>
    <cellStyle name="20% - Accent3 14 4 2" xfId="3157"/>
    <cellStyle name="20% - Accent3 14 5" xfId="3158"/>
    <cellStyle name="20% - Accent3 14 5 2" xfId="3159"/>
    <cellStyle name="20% - Accent3 14 6" xfId="3160"/>
    <cellStyle name="20% - Accent3 14 6 2" xfId="3161"/>
    <cellStyle name="20% - Accent3 14 7" xfId="3162"/>
    <cellStyle name="20% - Accent3 14 8" xfId="3163"/>
    <cellStyle name="20% - Accent3 15" xfId="3164"/>
    <cellStyle name="20% - Accent3 15 2" xfId="3165"/>
    <cellStyle name="20% - Accent3 15 2 2" xfId="3166"/>
    <cellStyle name="20% - Accent3 15 2 2 2" xfId="3167"/>
    <cellStyle name="20% - Accent3 15 2 3" xfId="3168"/>
    <cellStyle name="20% - Accent3 15 2 3 2" xfId="3169"/>
    <cellStyle name="20% - Accent3 15 2 4" xfId="3170"/>
    <cellStyle name="20% - Accent3 15 2 4 2" xfId="3171"/>
    <cellStyle name="20% - Accent3 15 2 5" xfId="3172"/>
    <cellStyle name="20% - Accent3 15 2 5 2" xfId="3173"/>
    <cellStyle name="20% - Accent3 15 2 6" xfId="3174"/>
    <cellStyle name="20% - Accent3 15 3" xfId="3175"/>
    <cellStyle name="20% - Accent3 15 3 2" xfId="3176"/>
    <cellStyle name="20% - Accent3 15 4" xfId="3177"/>
    <cellStyle name="20% - Accent3 15 4 2" xfId="3178"/>
    <cellStyle name="20% - Accent3 15 5" xfId="3179"/>
    <cellStyle name="20% - Accent3 15 5 2" xfId="3180"/>
    <cellStyle name="20% - Accent3 15 6" xfId="3181"/>
    <cellStyle name="20% - Accent3 15 6 2" xfId="3182"/>
    <cellStyle name="20% - Accent3 15 7" xfId="3183"/>
    <cellStyle name="20% - Accent3 15 8" xfId="3184"/>
    <cellStyle name="20% - Accent3 16" xfId="3185"/>
    <cellStyle name="20% - Accent3 16 2" xfId="3186"/>
    <cellStyle name="20% - Accent3 16 2 2" xfId="3187"/>
    <cellStyle name="20% - Accent3 16 2 2 2" xfId="3188"/>
    <cellStyle name="20% - Accent3 16 2 3" xfId="3189"/>
    <cellStyle name="20% - Accent3 16 2 3 2" xfId="3190"/>
    <cellStyle name="20% - Accent3 16 2 4" xfId="3191"/>
    <cellStyle name="20% - Accent3 16 2 4 2" xfId="3192"/>
    <cellStyle name="20% - Accent3 16 2 5" xfId="3193"/>
    <cellStyle name="20% - Accent3 16 2 5 2" xfId="3194"/>
    <cellStyle name="20% - Accent3 16 2 6" xfId="3195"/>
    <cellStyle name="20% - Accent3 16 3" xfId="3196"/>
    <cellStyle name="20% - Accent3 16 3 2" xfId="3197"/>
    <cellStyle name="20% - Accent3 16 4" xfId="3198"/>
    <cellStyle name="20% - Accent3 16 4 2" xfId="3199"/>
    <cellStyle name="20% - Accent3 16 5" xfId="3200"/>
    <cellStyle name="20% - Accent3 16 5 2" xfId="3201"/>
    <cellStyle name="20% - Accent3 16 6" xfId="3202"/>
    <cellStyle name="20% - Accent3 16 6 2" xfId="3203"/>
    <cellStyle name="20% - Accent3 16 7" xfId="3204"/>
    <cellStyle name="20% - Accent3 16 8" xfId="3205"/>
    <cellStyle name="20% - Accent3 17" xfId="3206"/>
    <cellStyle name="20% - Accent3 17 2" xfId="3207"/>
    <cellStyle name="20% - Accent3 17 2 2" xfId="3208"/>
    <cellStyle name="20% - Accent3 17 2 2 2" xfId="3209"/>
    <cellStyle name="20% - Accent3 17 2 3" xfId="3210"/>
    <cellStyle name="20% - Accent3 17 2 3 2" xfId="3211"/>
    <cellStyle name="20% - Accent3 17 2 4" xfId="3212"/>
    <cellStyle name="20% - Accent3 17 2 4 2" xfId="3213"/>
    <cellStyle name="20% - Accent3 17 2 5" xfId="3214"/>
    <cellStyle name="20% - Accent3 17 2 5 2" xfId="3215"/>
    <cellStyle name="20% - Accent3 17 2 6" xfId="3216"/>
    <cellStyle name="20% - Accent3 17 3" xfId="3217"/>
    <cellStyle name="20% - Accent3 17 3 2" xfId="3218"/>
    <cellStyle name="20% - Accent3 17 4" xfId="3219"/>
    <cellStyle name="20% - Accent3 17 4 2" xfId="3220"/>
    <cellStyle name="20% - Accent3 17 5" xfId="3221"/>
    <cellStyle name="20% - Accent3 17 5 2" xfId="3222"/>
    <cellStyle name="20% - Accent3 17 6" xfId="3223"/>
    <cellStyle name="20% - Accent3 17 6 2" xfId="3224"/>
    <cellStyle name="20% - Accent3 17 7" xfId="3225"/>
    <cellStyle name="20% - Accent3 17 8" xfId="3226"/>
    <cellStyle name="20% - Accent3 18" xfId="3227"/>
    <cellStyle name="20% - Accent3 18 2" xfId="3228"/>
    <cellStyle name="20% - Accent3 18 2 2" xfId="3229"/>
    <cellStyle name="20% - Accent3 18 2 2 2" xfId="3230"/>
    <cellStyle name="20% - Accent3 18 2 3" xfId="3231"/>
    <cellStyle name="20% - Accent3 18 2 3 2" xfId="3232"/>
    <cellStyle name="20% - Accent3 18 2 4" xfId="3233"/>
    <cellStyle name="20% - Accent3 18 2 4 2" xfId="3234"/>
    <cellStyle name="20% - Accent3 18 2 5" xfId="3235"/>
    <cellStyle name="20% - Accent3 18 2 5 2" xfId="3236"/>
    <cellStyle name="20% - Accent3 18 2 6" xfId="3237"/>
    <cellStyle name="20% - Accent3 18 3" xfId="3238"/>
    <cellStyle name="20% - Accent3 18 3 2" xfId="3239"/>
    <cellStyle name="20% - Accent3 18 4" xfId="3240"/>
    <cellStyle name="20% - Accent3 18 4 2" xfId="3241"/>
    <cellStyle name="20% - Accent3 18 5" xfId="3242"/>
    <cellStyle name="20% - Accent3 18 5 2" xfId="3243"/>
    <cellStyle name="20% - Accent3 18 6" xfId="3244"/>
    <cellStyle name="20% - Accent3 18 6 2" xfId="3245"/>
    <cellStyle name="20% - Accent3 18 7" xfId="3246"/>
    <cellStyle name="20% - Accent3 18 8" xfId="3247"/>
    <cellStyle name="20% - Accent3 19" xfId="3248"/>
    <cellStyle name="20% - Accent3 19 2" xfId="3249"/>
    <cellStyle name="20% - Accent3 19 2 2" xfId="3250"/>
    <cellStyle name="20% - Accent3 19 2 2 2" xfId="3251"/>
    <cellStyle name="20% - Accent3 19 2 3" xfId="3252"/>
    <cellStyle name="20% - Accent3 19 2 3 2" xfId="3253"/>
    <cellStyle name="20% - Accent3 19 2 4" xfId="3254"/>
    <cellStyle name="20% - Accent3 19 2 4 2" xfId="3255"/>
    <cellStyle name="20% - Accent3 19 2 5" xfId="3256"/>
    <cellStyle name="20% - Accent3 19 2 5 2" xfId="3257"/>
    <cellStyle name="20% - Accent3 19 2 6" xfId="3258"/>
    <cellStyle name="20% - Accent3 19 3" xfId="3259"/>
    <cellStyle name="20% - Accent3 19 3 2" xfId="3260"/>
    <cellStyle name="20% - Accent3 19 4" xfId="3261"/>
    <cellStyle name="20% - Accent3 19 4 2" xfId="3262"/>
    <cellStyle name="20% - Accent3 19 5" xfId="3263"/>
    <cellStyle name="20% - Accent3 19 5 2" xfId="3264"/>
    <cellStyle name="20% - Accent3 19 6" xfId="3265"/>
    <cellStyle name="20% - Accent3 19 6 2" xfId="3266"/>
    <cellStyle name="20% - Accent3 19 7" xfId="3267"/>
    <cellStyle name="20% - Accent3 19 8" xfId="3268"/>
    <cellStyle name="20% - Accent3 2" xfId="3269"/>
    <cellStyle name="20% - Accent3 2 10" xfId="3270"/>
    <cellStyle name="20% - Accent3 2 11" xfId="3271"/>
    <cellStyle name="20% - Accent3 2 2" xfId="3272"/>
    <cellStyle name="20% - Accent3 2 2 2" xfId="3273"/>
    <cellStyle name="20% - Accent3 2 2 2 2" xfId="3274"/>
    <cellStyle name="20% - Accent3 2 2 3" xfId="3275"/>
    <cellStyle name="20% - Accent3 2 2 3 2" xfId="3276"/>
    <cellStyle name="20% - Accent3 2 2 4" xfId="3277"/>
    <cellStyle name="20% - Accent3 2 2 4 2" xfId="3278"/>
    <cellStyle name="20% - Accent3 2 2 5" xfId="3279"/>
    <cellStyle name="20% - Accent3 2 2 5 2" xfId="3280"/>
    <cellStyle name="20% - Accent3 2 2 6" xfId="3281"/>
    <cellStyle name="20% - Accent3 2 2 7" xfId="3282"/>
    <cellStyle name="20% - Accent3 2 2 8" xfId="3283"/>
    <cellStyle name="20% - Accent3 2 2 9" xfId="3284"/>
    <cellStyle name="20% - Accent3 2 3" xfId="3285"/>
    <cellStyle name="20% - Accent3 2 3 2" xfId="3286"/>
    <cellStyle name="20% - Accent3 2 4" xfId="3287"/>
    <cellStyle name="20% - Accent3 2 4 2" xfId="3288"/>
    <cellStyle name="20% - Accent3 2 5" xfId="3289"/>
    <cellStyle name="20% - Accent3 2 5 2" xfId="3290"/>
    <cellStyle name="20% - Accent3 2 6" xfId="3291"/>
    <cellStyle name="20% - Accent3 2 6 2" xfId="3292"/>
    <cellStyle name="20% - Accent3 2 7" xfId="3293"/>
    <cellStyle name="20% - Accent3 2 8" xfId="3294"/>
    <cellStyle name="20% - Accent3 2 9" xfId="3295"/>
    <cellStyle name="20% - Accent3 20" xfId="3296"/>
    <cellStyle name="20% - Accent3 20 2" xfId="3297"/>
    <cellStyle name="20% - Accent3 20 2 2" xfId="3298"/>
    <cellStyle name="20% - Accent3 20 2 2 2" xfId="3299"/>
    <cellStyle name="20% - Accent3 20 2 3" xfId="3300"/>
    <cellStyle name="20% - Accent3 20 2 3 2" xfId="3301"/>
    <cellStyle name="20% - Accent3 20 2 4" xfId="3302"/>
    <cellStyle name="20% - Accent3 20 2 4 2" xfId="3303"/>
    <cellStyle name="20% - Accent3 20 2 5" xfId="3304"/>
    <cellStyle name="20% - Accent3 20 2 5 2" xfId="3305"/>
    <cellStyle name="20% - Accent3 20 2 6" xfId="3306"/>
    <cellStyle name="20% - Accent3 20 3" xfId="3307"/>
    <cellStyle name="20% - Accent3 20 3 2" xfId="3308"/>
    <cellStyle name="20% - Accent3 20 4" xfId="3309"/>
    <cellStyle name="20% - Accent3 20 4 2" xfId="3310"/>
    <cellStyle name="20% - Accent3 20 5" xfId="3311"/>
    <cellStyle name="20% - Accent3 20 5 2" xfId="3312"/>
    <cellStyle name="20% - Accent3 20 6" xfId="3313"/>
    <cellStyle name="20% - Accent3 20 6 2" xfId="3314"/>
    <cellStyle name="20% - Accent3 20 7" xfId="3315"/>
    <cellStyle name="20% - Accent3 20 8" xfId="3316"/>
    <cellStyle name="20% - Accent3 21" xfId="3317"/>
    <cellStyle name="20% - Accent3 21 2" xfId="3318"/>
    <cellStyle name="20% - Accent3 21 2 2" xfId="3319"/>
    <cellStyle name="20% - Accent3 21 2 2 2" xfId="3320"/>
    <cellStyle name="20% - Accent3 21 2 3" xfId="3321"/>
    <cellStyle name="20% - Accent3 21 2 3 2" xfId="3322"/>
    <cellStyle name="20% - Accent3 21 2 4" xfId="3323"/>
    <cellStyle name="20% - Accent3 21 2 4 2" xfId="3324"/>
    <cellStyle name="20% - Accent3 21 2 5" xfId="3325"/>
    <cellStyle name="20% - Accent3 21 2 5 2" xfId="3326"/>
    <cellStyle name="20% - Accent3 21 2 6" xfId="3327"/>
    <cellStyle name="20% - Accent3 21 3" xfId="3328"/>
    <cellStyle name="20% - Accent3 21 3 2" xfId="3329"/>
    <cellStyle name="20% - Accent3 21 4" xfId="3330"/>
    <cellStyle name="20% - Accent3 21 4 2" xfId="3331"/>
    <cellStyle name="20% - Accent3 21 5" xfId="3332"/>
    <cellStyle name="20% - Accent3 21 5 2" xfId="3333"/>
    <cellStyle name="20% - Accent3 21 6" xfId="3334"/>
    <cellStyle name="20% - Accent3 21 6 2" xfId="3335"/>
    <cellStyle name="20% - Accent3 21 7" xfId="3336"/>
    <cellStyle name="20% - Accent3 21 8" xfId="3337"/>
    <cellStyle name="20% - Accent3 22" xfId="3338"/>
    <cellStyle name="20% - Accent3 22 2" xfId="3339"/>
    <cellStyle name="20% - Accent3 22 2 2" xfId="3340"/>
    <cellStyle name="20% - Accent3 22 2 2 2" xfId="3341"/>
    <cellStyle name="20% - Accent3 22 2 3" xfId="3342"/>
    <cellStyle name="20% - Accent3 22 2 3 2" xfId="3343"/>
    <cellStyle name="20% - Accent3 22 2 4" xfId="3344"/>
    <cellStyle name="20% - Accent3 22 2 4 2" xfId="3345"/>
    <cellStyle name="20% - Accent3 22 2 5" xfId="3346"/>
    <cellStyle name="20% - Accent3 22 2 5 2" xfId="3347"/>
    <cellStyle name="20% - Accent3 22 2 6" xfId="3348"/>
    <cellStyle name="20% - Accent3 22 3" xfId="3349"/>
    <cellStyle name="20% - Accent3 22 3 2" xfId="3350"/>
    <cellStyle name="20% - Accent3 22 4" xfId="3351"/>
    <cellStyle name="20% - Accent3 22 4 2" xfId="3352"/>
    <cellStyle name="20% - Accent3 22 5" xfId="3353"/>
    <cellStyle name="20% - Accent3 22 5 2" xfId="3354"/>
    <cellStyle name="20% - Accent3 22 6" xfId="3355"/>
    <cellStyle name="20% - Accent3 22 6 2" xfId="3356"/>
    <cellStyle name="20% - Accent3 22 7" xfId="3357"/>
    <cellStyle name="20% - Accent3 22 8" xfId="3358"/>
    <cellStyle name="20% - Accent3 23" xfId="3359"/>
    <cellStyle name="20% - Accent3 23 2" xfId="3360"/>
    <cellStyle name="20% - Accent3 23 2 2" xfId="3361"/>
    <cellStyle name="20% - Accent3 23 2 2 2" xfId="3362"/>
    <cellStyle name="20% - Accent3 23 2 3" xfId="3363"/>
    <cellStyle name="20% - Accent3 23 2 3 2" xfId="3364"/>
    <cellStyle name="20% - Accent3 23 2 4" xfId="3365"/>
    <cellStyle name="20% - Accent3 23 2 4 2" xfId="3366"/>
    <cellStyle name="20% - Accent3 23 2 5" xfId="3367"/>
    <cellStyle name="20% - Accent3 23 2 5 2" xfId="3368"/>
    <cellStyle name="20% - Accent3 23 2 6" xfId="3369"/>
    <cellStyle name="20% - Accent3 23 3" xfId="3370"/>
    <cellStyle name="20% - Accent3 23 3 2" xfId="3371"/>
    <cellStyle name="20% - Accent3 23 4" xfId="3372"/>
    <cellStyle name="20% - Accent3 23 4 2" xfId="3373"/>
    <cellStyle name="20% - Accent3 23 5" xfId="3374"/>
    <cellStyle name="20% - Accent3 23 5 2" xfId="3375"/>
    <cellStyle name="20% - Accent3 23 6" xfId="3376"/>
    <cellStyle name="20% - Accent3 23 6 2" xfId="3377"/>
    <cellStyle name="20% - Accent3 23 7" xfId="3378"/>
    <cellStyle name="20% - Accent3 23 8" xfId="3379"/>
    <cellStyle name="20% - Accent3 24" xfId="3380"/>
    <cellStyle name="20% - Accent3 24 2" xfId="3381"/>
    <cellStyle name="20% - Accent3 24 2 2" xfId="3382"/>
    <cellStyle name="20% - Accent3 24 2 2 2" xfId="3383"/>
    <cellStyle name="20% - Accent3 24 2 3" xfId="3384"/>
    <cellStyle name="20% - Accent3 24 2 3 2" xfId="3385"/>
    <cellStyle name="20% - Accent3 24 2 4" xfId="3386"/>
    <cellStyle name="20% - Accent3 24 2 4 2" xfId="3387"/>
    <cellStyle name="20% - Accent3 24 2 5" xfId="3388"/>
    <cellStyle name="20% - Accent3 24 2 5 2" xfId="3389"/>
    <cellStyle name="20% - Accent3 24 2 6" xfId="3390"/>
    <cellStyle name="20% - Accent3 24 3" xfId="3391"/>
    <cellStyle name="20% - Accent3 24 3 2" xfId="3392"/>
    <cellStyle name="20% - Accent3 24 4" xfId="3393"/>
    <cellStyle name="20% - Accent3 24 4 2" xfId="3394"/>
    <cellStyle name="20% - Accent3 24 5" xfId="3395"/>
    <cellStyle name="20% - Accent3 24 5 2" xfId="3396"/>
    <cellStyle name="20% - Accent3 24 6" xfId="3397"/>
    <cellStyle name="20% - Accent3 24 6 2" xfId="3398"/>
    <cellStyle name="20% - Accent3 24 7" xfId="3399"/>
    <cellStyle name="20% - Accent3 24 8" xfId="3400"/>
    <cellStyle name="20% - Accent3 25" xfId="3401"/>
    <cellStyle name="20% - Accent3 25 2" xfId="3402"/>
    <cellStyle name="20% - Accent3 25 2 2" xfId="3403"/>
    <cellStyle name="20% - Accent3 25 2 2 2" xfId="3404"/>
    <cellStyle name="20% - Accent3 25 2 3" xfId="3405"/>
    <cellStyle name="20% - Accent3 25 2 3 2" xfId="3406"/>
    <cellStyle name="20% - Accent3 25 2 4" xfId="3407"/>
    <cellStyle name="20% - Accent3 25 2 4 2" xfId="3408"/>
    <cellStyle name="20% - Accent3 25 2 5" xfId="3409"/>
    <cellStyle name="20% - Accent3 25 2 5 2" xfId="3410"/>
    <cellStyle name="20% - Accent3 25 2 6" xfId="3411"/>
    <cellStyle name="20% - Accent3 25 3" xfId="3412"/>
    <cellStyle name="20% - Accent3 25 3 2" xfId="3413"/>
    <cellStyle name="20% - Accent3 25 4" xfId="3414"/>
    <cellStyle name="20% - Accent3 25 4 2" xfId="3415"/>
    <cellStyle name="20% - Accent3 25 5" xfId="3416"/>
    <cellStyle name="20% - Accent3 25 5 2" xfId="3417"/>
    <cellStyle name="20% - Accent3 25 6" xfId="3418"/>
    <cellStyle name="20% - Accent3 25 6 2" xfId="3419"/>
    <cellStyle name="20% - Accent3 25 7" xfId="3420"/>
    <cellStyle name="20% - Accent3 25 8" xfId="3421"/>
    <cellStyle name="20% - Accent3 26" xfId="3422"/>
    <cellStyle name="20% - Accent3 26 2" xfId="3423"/>
    <cellStyle name="20% - Accent3 26 2 2" xfId="3424"/>
    <cellStyle name="20% - Accent3 26 2 2 2" xfId="3425"/>
    <cellStyle name="20% - Accent3 26 2 3" xfId="3426"/>
    <cellStyle name="20% - Accent3 26 2 3 2" xfId="3427"/>
    <cellStyle name="20% - Accent3 26 2 4" xfId="3428"/>
    <cellStyle name="20% - Accent3 26 2 4 2" xfId="3429"/>
    <cellStyle name="20% - Accent3 26 2 5" xfId="3430"/>
    <cellStyle name="20% - Accent3 26 2 5 2" xfId="3431"/>
    <cellStyle name="20% - Accent3 26 2 6" xfId="3432"/>
    <cellStyle name="20% - Accent3 26 3" xfId="3433"/>
    <cellStyle name="20% - Accent3 26 3 2" xfId="3434"/>
    <cellStyle name="20% - Accent3 26 4" xfId="3435"/>
    <cellStyle name="20% - Accent3 26 4 2" xfId="3436"/>
    <cellStyle name="20% - Accent3 26 5" xfId="3437"/>
    <cellStyle name="20% - Accent3 26 5 2" xfId="3438"/>
    <cellStyle name="20% - Accent3 26 6" xfId="3439"/>
    <cellStyle name="20% - Accent3 26 6 2" xfId="3440"/>
    <cellStyle name="20% - Accent3 26 7" xfId="3441"/>
    <cellStyle name="20% - Accent3 26 8" xfId="3442"/>
    <cellStyle name="20% - Accent3 27" xfId="3443"/>
    <cellStyle name="20% - Accent3 27 2" xfId="3444"/>
    <cellStyle name="20% - Accent3 27 2 2" xfId="3445"/>
    <cellStyle name="20% - Accent3 27 2 2 2" xfId="3446"/>
    <cellStyle name="20% - Accent3 27 2 3" xfId="3447"/>
    <cellStyle name="20% - Accent3 27 2 3 2" xfId="3448"/>
    <cellStyle name="20% - Accent3 27 2 4" xfId="3449"/>
    <cellStyle name="20% - Accent3 27 2 4 2" xfId="3450"/>
    <cellStyle name="20% - Accent3 27 2 5" xfId="3451"/>
    <cellStyle name="20% - Accent3 27 2 5 2" xfId="3452"/>
    <cellStyle name="20% - Accent3 27 2 6" xfId="3453"/>
    <cellStyle name="20% - Accent3 27 3" xfId="3454"/>
    <cellStyle name="20% - Accent3 27 3 2" xfId="3455"/>
    <cellStyle name="20% - Accent3 27 4" xfId="3456"/>
    <cellStyle name="20% - Accent3 27 4 2" xfId="3457"/>
    <cellStyle name="20% - Accent3 27 5" xfId="3458"/>
    <cellStyle name="20% - Accent3 27 5 2" xfId="3459"/>
    <cellStyle name="20% - Accent3 27 6" xfId="3460"/>
    <cellStyle name="20% - Accent3 27 6 2" xfId="3461"/>
    <cellStyle name="20% - Accent3 27 7" xfId="3462"/>
    <cellStyle name="20% - Accent3 27 8" xfId="3463"/>
    <cellStyle name="20% - Accent3 28" xfId="3464"/>
    <cellStyle name="20% - Accent3 28 2" xfId="3465"/>
    <cellStyle name="20% - Accent3 28 2 2" xfId="3466"/>
    <cellStyle name="20% - Accent3 28 2 2 2" xfId="3467"/>
    <cellStyle name="20% - Accent3 28 2 3" xfId="3468"/>
    <cellStyle name="20% - Accent3 28 2 3 2" xfId="3469"/>
    <cellStyle name="20% - Accent3 28 2 4" xfId="3470"/>
    <cellStyle name="20% - Accent3 28 2 4 2" xfId="3471"/>
    <cellStyle name="20% - Accent3 28 2 5" xfId="3472"/>
    <cellStyle name="20% - Accent3 28 2 5 2" xfId="3473"/>
    <cellStyle name="20% - Accent3 28 2 6" xfId="3474"/>
    <cellStyle name="20% - Accent3 28 3" xfId="3475"/>
    <cellStyle name="20% - Accent3 28 3 2" xfId="3476"/>
    <cellStyle name="20% - Accent3 28 4" xfId="3477"/>
    <cellStyle name="20% - Accent3 28 4 2" xfId="3478"/>
    <cellStyle name="20% - Accent3 28 5" xfId="3479"/>
    <cellStyle name="20% - Accent3 28 5 2" xfId="3480"/>
    <cellStyle name="20% - Accent3 28 6" xfId="3481"/>
    <cellStyle name="20% - Accent3 28 6 2" xfId="3482"/>
    <cellStyle name="20% - Accent3 28 7" xfId="3483"/>
    <cellStyle name="20% - Accent3 28 8" xfId="3484"/>
    <cellStyle name="20% - Accent3 29" xfId="3485"/>
    <cellStyle name="20% - Accent3 29 2" xfId="3486"/>
    <cellStyle name="20% - Accent3 29 2 2" xfId="3487"/>
    <cellStyle name="20% - Accent3 29 2 2 2" xfId="3488"/>
    <cellStyle name="20% - Accent3 29 2 3" xfId="3489"/>
    <cellStyle name="20% - Accent3 29 2 3 2" xfId="3490"/>
    <cellStyle name="20% - Accent3 29 2 4" xfId="3491"/>
    <cellStyle name="20% - Accent3 29 2 4 2" xfId="3492"/>
    <cellStyle name="20% - Accent3 29 2 5" xfId="3493"/>
    <cellStyle name="20% - Accent3 29 2 5 2" xfId="3494"/>
    <cellStyle name="20% - Accent3 29 2 6" xfId="3495"/>
    <cellStyle name="20% - Accent3 29 3" xfId="3496"/>
    <cellStyle name="20% - Accent3 29 3 2" xfId="3497"/>
    <cellStyle name="20% - Accent3 29 4" xfId="3498"/>
    <cellStyle name="20% - Accent3 29 4 2" xfId="3499"/>
    <cellStyle name="20% - Accent3 29 5" xfId="3500"/>
    <cellStyle name="20% - Accent3 29 5 2" xfId="3501"/>
    <cellStyle name="20% - Accent3 29 6" xfId="3502"/>
    <cellStyle name="20% - Accent3 29 6 2" xfId="3503"/>
    <cellStyle name="20% - Accent3 29 7" xfId="3504"/>
    <cellStyle name="20% - Accent3 29 8" xfId="3505"/>
    <cellStyle name="20% - Accent3 3" xfId="3506"/>
    <cellStyle name="20% - Accent3 3 10" xfId="3507"/>
    <cellStyle name="20% - Accent3 3 11" xfId="3508"/>
    <cellStyle name="20% - Accent3 3 2" xfId="3509"/>
    <cellStyle name="20% - Accent3 3 2 2" xfId="3510"/>
    <cellStyle name="20% - Accent3 3 2 2 2" xfId="3511"/>
    <cellStyle name="20% - Accent3 3 2 3" xfId="3512"/>
    <cellStyle name="20% - Accent3 3 2 3 2" xfId="3513"/>
    <cellStyle name="20% - Accent3 3 2 4" xfId="3514"/>
    <cellStyle name="20% - Accent3 3 2 4 2" xfId="3515"/>
    <cellStyle name="20% - Accent3 3 2 5" xfId="3516"/>
    <cellStyle name="20% - Accent3 3 2 5 2" xfId="3517"/>
    <cellStyle name="20% - Accent3 3 2 6" xfId="3518"/>
    <cellStyle name="20% - Accent3 3 2 7" xfId="3519"/>
    <cellStyle name="20% - Accent3 3 2 8" xfId="3520"/>
    <cellStyle name="20% - Accent3 3 2 9" xfId="3521"/>
    <cellStyle name="20% - Accent3 3 3" xfId="3522"/>
    <cellStyle name="20% - Accent3 3 3 2" xfId="3523"/>
    <cellStyle name="20% - Accent3 3 4" xfId="3524"/>
    <cellStyle name="20% - Accent3 3 4 2" xfId="3525"/>
    <cellStyle name="20% - Accent3 3 5" xfId="3526"/>
    <cellStyle name="20% - Accent3 3 5 2" xfId="3527"/>
    <cellStyle name="20% - Accent3 3 6" xfId="3528"/>
    <cellStyle name="20% - Accent3 3 6 2" xfId="3529"/>
    <cellStyle name="20% - Accent3 3 7" xfId="3530"/>
    <cellStyle name="20% - Accent3 3 8" xfId="3531"/>
    <cellStyle name="20% - Accent3 3 9" xfId="3532"/>
    <cellStyle name="20% - Accent3 30" xfId="3533"/>
    <cellStyle name="20% - Accent3 30 2" xfId="3534"/>
    <cellStyle name="20% - Accent3 30 2 2" xfId="3535"/>
    <cellStyle name="20% - Accent3 30 2 2 2" xfId="3536"/>
    <cellStyle name="20% - Accent3 30 2 3" xfId="3537"/>
    <cellStyle name="20% - Accent3 30 2 3 2" xfId="3538"/>
    <cellStyle name="20% - Accent3 30 2 4" xfId="3539"/>
    <cellStyle name="20% - Accent3 30 2 4 2" xfId="3540"/>
    <cellStyle name="20% - Accent3 30 2 5" xfId="3541"/>
    <cellStyle name="20% - Accent3 30 2 5 2" xfId="3542"/>
    <cellStyle name="20% - Accent3 30 2 6" xfId="3543"/>
    <cellStyle name="20% - Accent3 30 3" xfId="3544"/>
    <cellStyle name="20% - Accent3 30 3 2" xfId="3545"/>
    <cellStyle name="20% - Accent3 30 4" xfId="3546"/>
    <cellStyle name="20% - Accent3 30 4 2" xfId="3547"/>
    <cellStyle name="20% - Accent3 30 5" xfId="3548"/>
    <cellStyle name="20% - Accent3 30 5 2" xfId="3549"/>
    <cellStyle name="20% - Accent3 30 6" xfId="3550"/>
    <cellStyle name="20% - Accent3 30 6 2" xfId="3551"/>
    <cellStyle name="20% - Accent3 30 7" xfId="3552"/>
    <cellStyle name="20% - Accent3 30 8" xfId="3553"/>
    <cellStyle name="20% - Accent3 31" xfId="3554"/>
    <cellStyle name="20% - Accent3 31 2" xfId="3555"/>
    <cellStyle name="20% - Accent3 31 2 2" xfId="3556"/>
    <cellStyle name="20% - Accent3 31 2 2 2" xfId="3557"/>
    <cellStyle name="20% - Accent3 31 2 3" xfId="3558"/>
    <cellStyle name="20% - Accent3 31 2 3 2" xfId="3559"/>
    <cellStyle name="20% - Accent3 31 2 4" xfId="3560"/>
    <cellStyle name="20% - Accent3 31 2 4 2" xfId="3561"/>
    <cellStyle name="20% - Accent3 31 2 5" xfId="3562"/>
    <cellStyle name="20% - Accent3 31 2 5 2" xfId="3563"/>
    <cellStyle name="20% - Accent3 31 2 6" xfId="3564"/>
    <cellStyle name="20% - Accent3 31 3" xfId="3565"/>
    <cellStyle name="20% - Accent3 31 3 2" xfId="3566"/>
    <cellStyle name="20% - Accent3 31 4" xfId="3567"/>
    <cellStyle name="20% - Accent3 31 4 2" xfId="3568"/>
    <cellStyle name="20% - Accent3 31 5" xfId="3569"/>
    <cellStyle name="20% - Accent3 31 5 2" xfId="3570"/>
    <cellStyle name="20% - Accent3 31 6" xfId="3571"/>
    <cellStyle name="20% - Accent3 31 6 2" xfId="3572"/>
    <cellStyle name="20% - Accent3 31 7" xfId="3573"/>
    <cellStyle name="20% - Accent3 31 8" xfId="3574"/>
    <cellStyle name="20% - Accent3 32" xfId="3575"/>
    <cellStyle name="20% - Accent3 32 2" xfId="3576"/>
    <cellStyle name="20% - Accent3 32 2 2" xfId="3577"/>
    <cellStyle name="20% - Accent3 32 2 2 2" xfId="3578"/>
    <cellStyle name="20% - Accent3 32 2 3" xfId="3579"/>
    <cellStyle name="20% - Accent3 32 2 3 2" xfId="3580"/>
    <cellStyle name="20% - Accent3 32 2 4" xfId="3581"/>
    <cellStyle name="20% - Accent3 32 2 4 2" xfId="3582"/>
    <cellStyle name="20% - Accent3 32 2 5" xfId="3583"/>
    <cellStyle name="20% - Accent3 32 2 5 2" xfId="3584"/>
    <cellStyle name="20% - Accent3 32 2 6" xfId="3585"/>
    <cellStyle name="20% - Accent3 32 3" xfId="3586"/>
    <cellStyle name="20% - Accent3 32 3 2" xfId="3587"/>
    <cellStyle name="20% - Accent3 32 4" xfId="3588"/>
    <cellStyle name="20% - Accent3 32 4 2" xfId="3589"/>
    <cellStyle name="20% - Accent3 32 5" xfId="3590"/>
    <cellStyle name="20% - Accent3 32 5 2" xfId="3591"/>
    <cellStyle name="20% - Accent3 32 6" xfId="3592"/>
    <cellStyle name="20% - Accent3 32 6 2" xfId="3593"/>
    <cellStyle name="20% - Accent3 32 7" xfId="3594"/>
    <cellStyle name="20% - Accent3 32 8" xfId="3595"/>
    <cellStyle name="20% - Accent3 33" xfId="3596"/>
    <cellStyle name="20% - Accent3 33 2" xfId="3597"/>
    <cellStyle name="20% - Accent3 33 2 2" xfId="3598"/>
    <cellStyle name="20% - Accent3 33 2 2 2" xfId="3599"/>
    <cellStyle name="20% - Accent3 33 2 3" xfId="3600"/>
    <cellStyle name="20% - Accent3 33 2 3 2" xfId="3601"/>
    <cellStyle name="20% - Accent3 33 2 4" xfId="3602"/>
    <cellStyle name="20% - Accent3 33 2 4 2" xfId="3603"/>
    <cellStyle name="20% - Accent3 33 2 5" xfId="3604"/>
    <cellStyle name="20% - Accent3 33 2 5 2" xfId="3605"/>
    <cellStyle name="20% - Accent3 33 2 6" xfId="3606"/>
    <cellStyle name="20% - Accent3 33 3" xfId="3607"/>
    <cellStyle name="20% - Accent3 33 3 2" xfId="3608"/>
    <cellStyle name="20% - Accent3 33 4" xfId="3609"/>
    <cellStyle name="20% - Accent3 33 4 2" xfId="3610"/>
    <cellStyle name="20% - Accent3 33 5" xfId="3611"/>
    <cellStyle name="20% - Accent3 33 5 2" xfId="3612"/>
    <cellStyle name="20% - Accent3 33 6" xfId="3613"/>
    <cellStyle name="20% - Accent3 33 6 2" xfId="3614"/>
    <cellStyle name="20% - Accent3 33 7" xfId="3615"/>
    <cellStyle name="20% - Accent3 33 8" xfId="3616"/>
    <cellStyle name="20% - Accent3 34" xfId="3617"/>
    <cellStyle name="20% - Accent3 34 2" xfId="3618"/>
    <cellStyle name="20% - Accent3 34 2 2" xfId="3619"/>
    <cellStyle name="20% - Accent3 34 2 2 2" xfId="3620"/>
    <cellStyle name="20% - Accent3 34 2 3" xfId="3621"/>
    <cellStyle name="20% - Accent3 34 2 3 2" xfId="3622"/>
    <cellStyle name="20% - Accent3 34 2 4" xfId="3623"/>
    <cellStyle name="20% - Accent3 34 2 4 2" xfId="3624"/>
    <cellStyle name="20% - Accent3 34 2 5" xfId="3625"/>
    <cellStyle name="20% - Accent3 34 2 5 2" xfId="3626"/>
    <cellStyle name="20% - Accent3 34 2 6" xfId="3627"/>
    <cellStyle name="20% - Accent3 34 3" xfId="3628"/>
    <cellStyle name="20% - Accent3 34 3 2" xfId="3629"/>
    <cellStyle name="20% - Accent3 34 4" xfId="3630"/>
    <cellStyle name="20% - Accent3 34 4 2" xfId="3631"/>
    <cellStyle name="20% - Accent3 34 5" xfId="3632"/>
    <cellStyle name="20% - Accent3 34 5 2" xfId="3633"/>
    <cellStyle name="20% - Accent3 34 6" xfId="3634"/>
    <cellStyle name="20% - Accent3 34 6 2" xfId="3635"/>
    <cellStyle name="20% - Accent3 34 7" xfId="3636"/>
    <cellStyle name="20% - Accent3 34 8" xfId="3637"/>
    <cellStyle name="20% - Accent3 35" xfId="3638"/>
    <cellStyle name="20% - Accent3 35 2" xfId="3639"/>
    <cellStyle name="20% - Accent3 35 2 2" xfId="3640"/>
    <cellStyle name="20% - Accent3 35 2 2 2" xfId="3641"/>
    <cellStyle name="20% - Accent3 35 2 3" xfId="3642"/>
    <cellStyle name="20% - Accent3 35 2 3 2" xfId="3643"/>
    <cellStyle name="20% - Accent3 35 2 4" xfId="3644"/>
    <cellStyle name="20% - Accent3 35 2 4 2" xfId="3645"/>
    <cellStyle name="20% - Accent3 35 2 5" xfId="3646"/>
    <cellStyle name="20% - Accent3 35 2 5 2" xfId="3647"/>
    <cellStyle name="20% - Accent3 35 2 6" xfId="3648"/>
    <cellStyle name="20% - Accent3 35 3" xfId="3649"/>
    <cellStyle name="20% - Accent3 35 3 2" xfId="3650"/>
    <cellStyle name="20% - Accent3 35 4" xfId="3651"/>
    <cellStyle name="20% - Accent3 35 4 2" xfId="3652"/>
    <cellStyle name="20% - Accent3 35 5" xfId="3653"/>
    <cellStyle name="20% - Accent3 35 5 2" xfId="3654"/>
    <cellStyle name="20% - Accent3 35 6" xfId="3655"/>
    <cellStyle name="20% - Accent3 35 6 2" xfId="3656"/>
    <cellStyle name="20% - Accent3 35 7" xfId="3657"/>
    <cellStyle name="20% - Accent3 35 8" xfId="3658"/>
    <cellStyle name="20% - Accent3 36" xfId="3659"/>
    <cellStyle name="20% - Accent3 36 2" xfId="3660"/>
    <cellStyle name="20% - Accent3 36 2 2" xfId="3661"/>
    <cellStyle name="20% - Accent3 36 2 2 2" xfId="3662"/>
    <cellStyle name="20% - Accent3 36 2 3" xfId="3663"/>
    <cellStyle name="20% - Accent3 36 2 3 2" xfId="3664"/>
    <cellStyle name="20% - Accent3 36 2 4" xfId="3665"/>
    <cellStyle name="20% - Accent3 36 2 4 2" xfId="3666"/>
    <cellStyle name="20% - Accent3 36 2 5" xfId="3667"/>
    <cellStyle name="20% - Accent3 36 2 5 2" xfId="3668"/>
    <cellStyle name="20% - Accent3 36 2 6" xfId="3669"/>
    <cellStyle name="20% - Accent3 36 3" xfId="3670"/>
    <cellStyle name="20% - Accent3 36 3 2" xfId="3671"/>
    <cellStyle name="20% - Accent3 36 4" xfId="3672"/>
    <cellStyle name="20% - Accent3 36 4 2" xfId="3673"/>
    <cellStyle name="20% - Accent3 36 5" xfId="3674"/>
    <cellStyle name="20% - Accent3 36 5 2" xfId="3675"/>
    <cellStyle name="20% - Accent3 36 6" xfId="3676"/>
    <cellStyle name="20% - Accent3 36 6 2" xfId="3677"/>
    <cellStyle name="20% - Accent3 36 7" xfId="3678"/>
    <cellStyle name="20% - Accent3 36 8" xfId="3679"/>
    <cellStyle name="20% - Accent3 37" xfId="3680"/>
    <cellStyle name="20% - Accent3 37 2" xfId="3681"/>
    <cellStyle name="20% - Accent3 37 2 2" xfId="3682"/>
    <cellStyle name="20% - Accent3 37 2 2 2" xfId="3683"/>
    <cellStyle name="20% - Accent3 37 2 3" xfId="3684"/>
    <cellStyle name="20% - Accent3 37 2 3 2" xfId="3685"/>
    <cellStyle name="20% - Accent3 37 2 4" xfId="3686"/>
    <cellStyle name="20% - Accent3 37 2 4 2" xfId="3687"/>
    <cellStyle name="20% - Accent3 37 2 5" xfId="3688"/>
    <cellStyle name="20% - Accent3 37 2 5 2" xfId="3689"/>
    <cellStyle name="20% - Accent3 37 2 6" xfId="3690"/>
    <cellStyle name="20% - Accent3 37 3" xfId="3691"/>
    <cellStyle name="20% - Accent3 37 3 2" xfId="3692"/>
    <cellStyle name="20% - Accent3 37 4" xfId="3693"/>
    <cellStyle name="20% - Accent3 37 4 2" xfId="3694"/>
    <cellStyle name="20% - Accent3 37 5" xfId="3695"/>
    <cellStyle name="20% - Accent3 37 5 2" xfId="3696"/>
    <cellStyle name="20% - Accent3 37 6" xfId="3697"/>
    <cellStyle name="20% - Accent3 37 6 2" xfId="3698"/>
    <cellStyle name="20% - Accent3 37 7" xfId="3699"/>
    <cellStyle name="20% - Accent3 37 8" xfId="3700"/>
    <cellStyle name="20% - Accent3 38" xfId="3701"/>
    <cellStyle name="20% - Accent3 38 2" xfId="3702"/>
    <cellStyle name="20% - Accent3 38 2 2" xfId="3703"/>
    <cellStyle name="20% - Accent3 38 2 2 2" xfId="3704"/>
    <cellStyle name="20% - Accent3 38 2 3" xfId="3705"/>
    <cellStyle name="20% - Accent3 38 2 3 2" xfId="3706"/>
    <cellStyle name="20% - Accent3 38 2 4" xfId="3707"/>
    <cellStyle name="20% - Accent3 38 2 4 2" xfId="3708"/>
    <cellStyle name="20% - Accent3 38 2 5" xfId="3709"/>
    <cellStyle name="20% - Accent3 38 2 5 2" xfId="3710"/>
    <cellStyle name="20% - Accent3 38 2 6" xfId="3711"/>
    <cellStyle name="20% - Accent3 38 3" xfId="3712"/>
    <cellStyle name="20% - Accent3 38 3 2" xfId="3713"/>
    <cellStyle name="20% - Accent3 38 4" xfId="3714"/>
    <cellStyle name="20% - Accent3 38 4 2" xfId="3715"/>
    <cellStyle name="20% - Accent3 38 5" xfId="3716"/>
    <cellStyle name="20% - Accent3 38 5 2" xfId="3717"/>
    <cellStyle name="20% - Accent3 38 6" xfId="3718"/>
    <cellStyle name="20% - Accent3 38 6 2" xfId="3719"/>
    <cellStyle name="20% - Accent3 38 7" xfId="3720"/>
    <cellStyle name="20% - Accent3 38 8" xfId="3721"/>
    <cellStyle name="20% - Accent3 39" xfId="3722"/>
    <cellStyle name="20% - Accent3 39 2" xfId="3723"/>
    <cellStyle name="20% - Accent3 39 2 2" xfId="3724"/>
    <cellStyle name="20% - Accent3 39 2 2 2" xfId="3725"/>
    <cellStyle name="20% - Accent3 39 2 3" xfId="3726"/>
    <cellStyle name="20% - Accent3 39 2 3 2" xfId="3727"/>
    <cellStyle name="20% - Accent3 39 2 4" xfId="3728"/>
    <cellStyle name="20% - Accent3 39 2 4 2" xfId="3729"/>
    <cellStyle name="20% - Accent3 39 2 5" xfId="3730"/>
    <cellStyle name="20% - Accent3 39 2 5 2" xfId="3731"/>
    <cellStyle name="20% - Accent3 39 2 6" xfId="3732"/>
    <cellStyle name="20% - Accent3 39 3" xfId="3733"/>
    <cellStyle name="20% - Accent3 39 3 2" xfId="3734"/>
    <cellStyle name="20% - Accent3 39 4" xfId="3735"/>
    <cellStyle name="20% - Accent3 39 4 2" xfId="3736"/>
    <cellStyle name="20% - Accent3 39 5" xfId="3737"/>
    <cellStyle name="20% - Accent3 39 5 2" xfId="3738"/>
    <cellStyle name="20% - Accent3 39 6" xfId="3739"/>
    <cellStyle name="20% - Accent3 39 6 2" xfId="3740"/>
    <cellStyle name="20% - Accent3 39 7" xfId="3741"/>
    <cellStyle name="20% - Accent3 39 8" xfId="3742"/>
    <cellStyle name="20% - Accent3 4" xfId="3743"/>
    <cellStyle name="20% - Accent3 4 10" xfId="3744"/>
    <cellStyle name="20% - Accent3 4 11" xfId="3745"/>
    <cellStyle name="20% - Accent3 4 2" xfId="3746"/>
    <cellStyle name="20% - Accent3 4 2 2" xfId="3747"/>
    <cellStyle name="20% - Accent3 4 2 2 2" xfId="3748"/>
    <cellStyle name="20% - Accent3 4 2 3" xfId="3749"/>
    <cellStyle name="20% - Accent3 4 2 3 2" xfId="3750"/>
    <cellStyle name="20% - Accent3 4 2 4" xfId="3751"/>
    <cellStyle name="20% - Accent3 4 2 4 2" xfId="3752"/>
    <cellStyle name="20% - Accent3 4 2 5" xfId="3753"/>
    <cellStyle name="20% - Accent3 4 2 5 2" xfId="3754"/>
    <cellStyle name="20% - Accent3 4 2 6" xfId="3755"/>
    <cellStyle name="20% - Accent3 4 2 7" xfId="3756"/>
    <cellStyle name="20% - Accent3 4 2 8" xfId="3757"/>
    <cellStyle name="20% - Accent3 4 2 9" xfId="3758"/>
    <cellStyle name="20% - Accent3 4 3" xfId="3759"/>
    <cellStyle name="20% - Accent3 4 3 2" xfId="3760"/>
    <cellStyle name="20% - Accent3 4 4" xfId="3761"/>
    <cellStyle name="20% - Accent3 4 4 2" xfId="3762"/>
    <cellStyle name="20% - Accent3 4 5" xfId="3763"/>
    <cellStyle name="20% - Accent3 4 5 2" xfId="3764"/>
    <cellStyle name="20% - Accent3 4 6" xfId="3765"/>
    <cellStyle name="20% - Accent3 4 6 2" xfId="3766"/>
    <cellStyle name="20% - Accent3 4 7" xfId="3767"/>
    <cellStyle name="20% - Accent3 4 8" xfId="3768"/>
    <cellStyle name="20% - Accent3 4 9" xfId="3769"/>
    <cellStyle name="20% - Accent3 40" xfId="3770"/>
    <cellStyle name="20% - Accent3 40 2" xfId="3771"/>
    <cellStyle name="20% - Accent3 40 2 2" xfId="3772"/>
    <cellStyle name="20% - Accent3 40 2 2 2" xfId="3773"/>
    <cellStyle name="20% - Accent3 40 2 3" xfId="3774"/>
    <cellStyle name="20% - Accent3 40 2 3 2" xfId="3775"/>
    <cellStyle name="20% - Accent3 40 2 4" xfId="3776"/>
    <cellStyle name="20% - Accent3 40 2 4 2" xfId="3777"/>
    <cellStyle name="20% - Accent3 40 2 5" xfId="3778"/>
    <cellStyle name="20% - Accent3 40 2 5 2" xfId="3779"/>
    <cellStyle name="20% - Accent3 40 2 6" xfId="3780"/>
    <cellStyle name="20% - Accent3 40 3" xfId="3781"/>
    <cellStyle name="20% - Accent3 40 3 2" xfId="3782"/>
    <cellStyle name="20% - Accent3 40 4" xfId="3783"/>
    <cellStyle name="20% - Accent3 40 4 2" xfId="3784"/>
    <cellStyle name="20% - Accent3 40 5" xfId="3785"/>
    <cellStyle name="20% - Accent3 40 5 2" xfId="3786"/>
    <cellStyle name="20% - Accent3 40 6" xfId="3787"/>
    <cellStyle name="20% - Accent3 40 6 2" xfId="3788"/>
    <cellStyle name="20% - Accent3 40 7" xfId="3789"/>
    <cellStyle name="20% - Accent3 40 8" xfId="3790"/>
    <cellStyle name="20% - Accent3 41" xfId="3791"/>
    <cellStyle name="20% - Accent3 41 2" xfId="3792"/>
    <cellStyle name="20% - Accent3 41 2 2" xfId="3793"/>
    <cellStyle name="20% - Accent3 41 2 2 2" xfId="3794"/>
    <cellStyle name="20% - Accent3 41 2 3" xfId="3795"/>
    <cellStyle name="20% - Accent3 41 2 3 2" xfId="3796"/>
    <cellStyle name="20% - Accent3 41 2 4" xfId="3797"/>
    <cellStyle name="20% - Accent3 41 2 4 2" xfId="3798"/>
    <cellStyle name="20% - Accent3 41 2 5" xfId="3799"/>
    <cellStyle name="20% - Accent3 41 2 5 2" xfId="3800"/>
    <cellStyle name="20% - Accent3 41 2 6" xfId="3801"/>
    <cellStyle name="20% - Accent3 41 3" xfId="3802"/>
    <cellStyle name="20% - Accent3 41 3 2" xfId="3803"/>
    <cellStyle name="20% - Accent3 41 4" xfId="3804"/>
    <cellStyle name="20% - Accent3 41 4 2" xfId="3805"/>
    <cellStyle name="20% - Accent3 41 5" xfId="3806"/>
    <cellStyle name="20% - Accent3 41 5 2" xfId="3807"/>
    <cellStyle name="20% - Accent3 41 6" xfId="3808"/>
    <cellStyle name="20% - Accent3 41 6 2" xfId="3809"/>
    <cellStyle name="20% - Accent3 41 7" xfId="3810"/>
    <cellStyle name="20% - Accent3 41 8" xfId="3811"/>
    <cellStyle name="20% - Accent3 42" xfId="3812"/>
    <cellStyle name="20% - Accent3 42 2" xfId="3813"/>
    <cellStyle name="20% - Accent3 42 2 2" xfId="3814"/>
    <cellStyle name="20% - Accent3 42 2 2 2" xfId="3815"/>
    <cellStyle name="20% - Accent3 42 2 3" xfId="3816"/>
    <cellStyle name="20% - Accent3 42 2 3 2" xfId="3817"/>
    <cellStyle name="20% - Accent3 42 2 4" xfId="3818"/>
    <cellStyle name="20% - Accent3 42 2 4 2" xfId="3819"/>
    <cellStyle name="20% - Accent3 42 2 5" xfId="3820"/>
    <cellStyle name="20% - Accent3 42 2 5 2" xfId="3821"/>
    <cellStyle name="20% - Accent3 42 2 6" xfId="3822"/>
    <cellStyle name="20% - Accent3 42 3" xfId="3823"/>
    <cellStyle name="20% - Accent3 42 3 2" xfId="3824"/>
    <cellStyle name="20% - Accent3 42 4" xfId="3825"/>
    <cellStyle name="20% - Accent3 42 4 2" xfId="3826"/>
    <cellStyle name="20% - Accent3 42 5" xfId="3827"/>
    <cellStyle name="20% - Accent3 42 5 2" xfId="3828"/>
    <cellStyle name="20% - Accent3 42 6" xfId="3829"/>
    <cellStyle name="20% - Accent3 42 6 2" xfId="3830"/>
    <cellStyle name="20% - Accent3 42 7" xfId="3831"/>
    <cellStyle name="20% - Accent3 42 8" xfId="3832"/>
    <cellStyle name="20% - Accent3 43" xfId="3833"/>
    <cellStyle name="20% - Accent3 43 2" xfId="3834"/>
    <cellStyle name="20% - Accent3 43 2 2" xfId="3835"/>
    <cellStyle name="20% - Accent3 43 2 2 2" xfId="3836"/>
    <cellStyle name="20% - Accent3 43 2 3" xfId="3837"/>
    <cellStyle name="20% - Accent3 43 2 3 2" xfId="3838"/>
    <cellStyle name="20% - Accent3 43 2 4" xfId="3839"/>
    <cellStyle name="20% - Accent3 43 2 4 2" xfId="3840"/>
    <cellStyle name="20% - Accent3 43 2 5" xfId="3841"/>
    <cellStyle name="20% - Accent3 43 2 5 2" xfId="3842"/>
    <cellStyle name="20% - Accent3 43 2 6" xfId="3843"/>
    <cellStyle name="20% - Accent3 43 3" xfId="3844"/>
    <cellStyle name="20% - Accent3 43 3 2" xfId="3845"/>
    <cellStyle name="20% - Accent3 43 4" xfId="3846"/>
    <cellStyle name="20% - Accent3 43 4 2" xfId="3847"/>
    <cellStyle name="20% - Accent3 43 5" xfId="3848"/>
    <cellStyle name="20% - Accent3 43 5 2" xfId="3849"/>
    <cellStyle name="20% - Accent3 43 6" xfId="3850"/>
    <cellStyle name="20% - Accent3 43 6 2" xfId="3851"/>
    <cellStyle name="20% - Accent3 43 7" xfId="3852"/>
    <cellStyle name="20% - Accent3 43 8" xfId="3853"/>
    <cellStyle name="20% - Accent3 44" xfId="3854"/>
    <cellStyle name="20% - Accent3 44 2" xfId="3855"/>
    <cellStyle name="20% - Accent3 44 2 2" xfId="3856"/>
    <cellStyle name="20% - Accent3 44 2 2 2" xfId="3857"/>
    <cellStyle name="20% - Accent3 44 2 3" xfId="3858"/>
    <cellStyle name="20% - Accent3 44 2 3 2" xfId="3859"/>
    <cellStyle name="20% - Accent3 44 2 4" xfId="3860"/>
    <cellStyle name="20% - Accent3 44 2 4 2" xfId="3861"/>
    <cellStyle name="20% - Accent3 44 2 5" xfId="3862"/>
    <cellStyle name="20% - Accent3 44 2 5 2" xfId="3863"/>
    <cellStyle name="20% - Accent3 44 2 6" xfId="3864"/>
    <cellStyle name="20% - Accent3 44 3" xfId="3865"/>
    <cellStyle name="20% - Accent3 44 3 2" xfId="3866"/>
    <cellStyle name="20% - Accent3 44 4" xfId="3867"/>
    <cellStyle name="20% - Accent3 44 4 2" xfId="3868"/>
    <cellStyle name="20% - Accent3 44 5" xfId="3869"/>
    <cellStyle name="20% - Accent3 44 5 2" xfId="3870"/>
    <cellStyle name="20% - Accent3 44 6" xfId="3871"/>
    <cellStyle name="20% - Accent3 44 6 2" xfId="3872"/>
    <cellStyle name="20% - Accent3 44 7" xfId="3873"/>
    <cellStyle name="20% - Accent3 44 8" xfId="3874"/>
    <cellStyle name="20% - Accent3 45" xfId="3875"/>
    <cellStyle name="20% - Accent3 45 2" xfId="3876"/>
    <cellStyle name="20% - Accent3 45 2 2" xfId="3877"/>
    <cellStyle name="20% - Accent3 45 2 2 2" xfId="3878"/>
    <cellStyle name="20% - Accent3 45 2 3" xfId="3879"/>
    <cellStyle name="20% - Accent3 45 2 3 2" xfId="3880"/>
    <cellStyle name="20% - Accent3 45 2 4" xfId="3881"/>
    <cellStyle name="20% - Accent3 45 2 4 2" xfId="3882"/>
    <cellStyle name="20% - Accent3 45 2 5" xfId="3883"/>
    <cellStyle name="20% - Accent3 45 2 5 2" xfId="3884"/>
    <cellStyle name="20% - Accent3 45 2 6" xfId="3885"/>
    <cellStyle name="20% - Accent3 45 3" xfId="3886"/>
    <cellStyle name="20% - Accent3 45 3 2" xfId="3887"/>
    <cellStyle name="20% - Accent3 45 4" xfId="3888"/>
    <cellStyle name="20% - Accent3 45 4 2" xfId="3889"/>
    <cellStyle name="20% - Accent3 45 5" xfId="3890"/>
    <cellStyle name="20% - Accent3 45 5 2" xfId="3891"/>
    <cellStyle name="20% - Accent3 45 6" xfId="3892"/>
    <cellStyle name="20% - Accent3 45 6 2" xfId="3893"/>
    <cellStyle name="20% - Accent3 45 7" xfId="3894"/>
    <cellStyle name="20% - Accent3 45 8" xfId="3895"/>
    <cellStyle name="20% - Accent3 46" xfId="3896"/>
    <cellStyle name="20% - Accent3 46 2" xfId="3897"/>
    <cellStyle name="20% - Accent3 46 2 2" xfId="3898"/>
    <cellStyle name="20% - Accent3 46 2 2 2" xfId="3899"/>
    <cellStyle name="20% - Accent3 46 2 3" xfId="3900"/>
    <cellStyle name="20% - Accent3 46 2 3 2" xfId="3901"/>
    <cellStyle name="20% - Accent3 46 2 4" xfId="3902"/>
    <cellStyle name="20% - Accent3 46 2 4 2" xfId="3903"/>
    <cellStyle name="20% - Accent3 46 2 5" xfId="3904"/>
    <cellStyle name="20% - Accent3 46 2 5 2" xfId="3905"/>
    <cellStyle name="20% - Accent3 46 2 6" xfId="3906"/>
    <cellStyle name="20% - Accent3 46 3" xfId="3907"/>
    <cellStyle name="20% - Accent3 46 3 2" xfId="3908"/>
    <cellStyle name="20% - Accent3 46 4" xfId="3909"/>
    <cellStyle name="20% - Accent3 46 4 2" xfId="3910"/>
    <cellStyle name="20% - Accent3 46 5" xfId="3911"/>
    <cellStyle name="20% - Accent3 46 5 2" xfId="3912"/>
    <cellStyle name="20% - Accent3 46 6" xfId="3913"/>
    <cellStyle name="20% - Accent3 46 6 2" xfId="3914"/>
    <cellStyle name="20% - Accent3 46 7" xfId="3915"/>
    <cellStyle name="20% - Accent3 46 8" xfId="3916"/>
    <cellStyle name="20% - Accent3 47" xfId="3917"/>
    <cellStyle name="20% - Accent3 47 2" xfId="3918"/>
    <cellStyle name="20% - Accent3 47 2 2" xfId="3919"/>
    <cellStyle name="20% - Accent3 47 2 2 2" xfId="3920"/>
    <cellStyle name="20% - Accent3 47 2 3" xfId="3921"/>
    <cellStyle name="20% - Accent3 47 2 3 2" xfId="3922"/>
    <cellStyle name="20% - Accent3 47 2 4" xfId="3923"/>
    <cellStyle name="20% - Accent3 47 2 4 2" xfId="3924"/>
    <cellStyle name="20% - Accent3 47 2 5" xfId="3925"/>
    <cellStyle name="20% - Accent3 47 2 5 2" xfId="3926"/>
    <cellStyle name="20% - Accent3 47 2 6" xfId="3927"/>
    <cellStyle name="20% - Accent3 47 3" xfId="3928"/>
    <cellStyle name="20% - Accent3 47 3 2" xfId="3929"/>
    <cellStyle name="20% - Accent3 47 4" xfId="3930"/>
    <cellStyle name="20% - Accent3 47 4 2" xfId="3931"/>
    <cellStyle name="20% - Accent3 47 5" xfId="3932"/>
    <cellStyle name="20% - Accent3 47 5 2" xfId="3933"/>
    <cellStyle name="20% - Accent3 47 6" xfId="3934"/>
    <cellStyle name="20% - Accent3 47 6 2" xfId="3935"/>
    <cellStyle name="20% - Accent3 47 7" xfId="3936"/>
    <cellStyle name="20% - Accent3 47 8" xfId="3937"/>
    <cellStyle name="20% - Accent3 48" xfId="3938"/>
    <cellStyle name="20% - Accent3 48 2" xfId="3939"/>
    <cellStyle name="20% - Accent3 48 2 2" xfId="3940"/>
    <cellStyle name="20% - Accent3 48 2 2 2" xfId="3941"/>
    <cellStyle name="20% - Accent3 48 2 3" xfId="3942"/>
    <cellStyle name="20% - Accent3 48 2 3 2" xfId="3943"/>
    <cellStyle name="20% - Accent3 48 2 4" xfId="3944"/>
    <cellStyle name="20% - Accent3 48 2 4 2" xfId="3945"/>
    <cellStyle name="20% - Accent3 48 2 5" xfId="3946"/>
    <cellStyle name="20% - Accent3 48 2 5 2" xfId="3947"/>
    <cellStyle name="20% - Accent3 48 2 6" xfId="3948"/>
    <cellStyle name="20% - Accent3 48 3" xfId="3949"/>
    <cellStyle name="20% - Accent3 48 3 2" xfId="3950"/>
    <cellStyle name="20% - Accent3 48 4" xfId="3951"/>
    <cellStyle name="20% - Accent3 48 4 2" xfId="3952"/>
    <cellStyle name="20% - Accent3 48 5" xfId="3953"/>
    <cellStyle name="20% - Accent3 48 5 2" xfId="3954"/>
    <cellStyle name="20% - Accent3 48 6" xfId="3955"/>
    <cellStyle name="20% - Accent3 48 6 2" xfId="3956"/>
    <cellStyle name="20% - Accent3 48 7" xfId="3957"/>
    <cellStyle name="20% - Accent3 48 8" xfId="3958"/>
    <cellStyle name="20% - Accent3 49" xfId="3959"/>
    <cellStyle name="20% - Accent3 49 2" xfId="3960"/>
    <cellStyle name="20% - Accent3 49 2 2" xfId="3961"/>
    <cellStyle name="20% - Accent3 49 2 2 2" xfId="3962"/>
    <cellStyle name="20% - Accent3 49 2 3" xfId="3963"/>
    <cellStyle name="20% - Accent3 49 2 3 2" xfId="3964"/>
    <cellStyle name="20% - Accent3 49 2 4" xfId="3965"/>
    <cellStyle name="20% - Accent3 49 2 4 2" xfId="3966"/>
    <cellStyle name="20% - Accent3 49 2 5" xfId="3967"/>
    <cellStyle name="20% - Accent3 49 2 5 2" xfId="3968"/>
    <cellStyle name="20% - Accent3 49 2 6" xfId="3969"/>
    <cellStyle name="20% - Accent3 49 3" xfId="3970"/>
    <cellStyle name="20% - Accent3 49 3 2" xfId="3971"/>
    <cellStyle name="20% - Accent3 49 4" xfId="3972"/>
    <cellStyle name="20% - Accent3 49 4 2" xfId="3973"/>
    <cellStyle name="20% - Accent3 49 5" xfId="3974"/>
    <cellStyle name="20% - Accent3 49 5 2" xfId="3975"/>
    <cellStyle name="20% - Accent3 49 6" xfId="3976"/>
    <cellStyle name="20% - Accent3 49 6 2" xfId="3977"/>
    <cellStyle name="20% - Accent3 49 7" xfId="3978"/>
    <cellStyle name="20% - Accent3 49 8" xfId="3979"/>
    <cellStyle name="20% - Accent3 5" xfId="3980"/>
    <cellStyle name="20% - Accent3 5 10" xfId="3981"/>
    <cellStyle name="20% - Accent3 5 11" xfId="3982"/>
    <cellStyle name="20% - Accent3 5 2" xfId="3983"/>
    <cellStyle name="20% - Accent3 5 2 2" xfId="3984"/>
    <cellStyle name="20% - Accent3 5 2 2 2" xfId="3985"/>
    <cellStyle name="20% - Accent3 5 2 3" xfId="3986"/>
    <cellStyle name="20% - Accent3 5 2 3 2" xfId="3987"/>
    <cellStyle name="20% - Accent3 5 2 4" xfId="3988"/>
    <cellStyle name="20% - Accent3 5 2 4 2" xfId="3989"/>
    <cellStyle name="20% - Accent3 5 2 5" xfId="3990"/>
    <cellStyle name="20% - Accent3 5 2 5 2" xfId="3991"/>
    <cellStyle name="20% - Accent3 5 2 6" xfId="3992"/>
    <cellStyle name="20% - Accent3 5 2 7" xfId="3993"/>
    <cellStyle name="20% - Accent3 5 2 8" xfId="3994"/>
    <cellStyle name="20% - Accent3 5 2 9" xfId="3995"/>
    <cellStyle name="20% - Accent3 5 3" xfId="3996"/>
    <cellStyle name="20% - Accent3 5 3 2" xfId="3997"/>
    <cellStyle name="20% - Accent3 5 4" xfId="3998"/>
    <cellStyle name="20% - Accent3 5 4 2" xfId="3999"/>
    <cellStyle name="20% - Accent3 5 5" xfId="4000"/>
    <cellStyle name="20% - Accent3 5 5 2" xfId="4001"/>
    <cellStyle name="20% - Accent3 5 6" xfId="4002"/>
    <cellStyle name="20% - Accent3 5 6 2" xfId="4003"/>
    <cellStyle name="20% - Accent3 5 7" xfId="4004"/>
    <cellStyle name="20% - Accent3 5 8" xfId="4005"/>
    <cellStyle name="20% - Accent3 5 9" xfId="4006"/>
    <cellStyle name="20% - Accent3 50" xfId="4007"/>
    <cellStyle name="20% - Accent3 50 2" xfId="4008"/>
    <cellStyle name="20% - Accent3 50 2 2" xfId="4009"/>
    <cellStyle name="20% - Accent3 50 2 2 2" xfId="4010"/>
    <cellStyle name="20% - Accent3 50 2 3" xfId="4011"/>
    <cellStyle name="20% - Accent3 50 2 3 2" xfId="4012"/>
    <cellStyle name="20% - Accent3 50 2 4" xfId="4013"/>
    <cellStyle name="20% - Accent3 50 2 4 2" xfId="4014"/>
    <cellStyle name="20% - Accent3 50 2 5" xfId="4015"/>
    <cellStyle name="20% - Accent3 50 2 5 2" xfId="4016"/>
    <cellStyle name="20% - Accent3 50 2 6" xfId="4017"/>
    <cellStyle name="20% - Accent3 50 3" xfId="4018"/>
    <cellStyle name="20% - Accent3 50 3 2" xfId="4019"/>
    <cellStyle name="20% - Accent3 50 4" xfId="4020"/>
    <cellStyle name="20% - Accent3 50 4 2" xfId="4021"/>
    <cellStyle name="20% - Accent3 50 5" xfId="4022"/>
    <cellStyle name="20% - Accent3 50 5 2" xfId="4023"/>
    <cellStyle name="20% - Accent3 50 6" xfId="4024"/>
    <cellStyle name="20% - Accent3 50 6 2" xfId="4025"/>
    <cellStyle name="20% - Accent3 50 7" xfId="4026"/>
    <cellStyle name="20% - Accent3 50 8" xfId="4027"/>
    <cellStyle name="20% - Accent3 51" xfId="4028"/>
    <cellStyle name="20% - Accent3 51 2" xfId="4029"/>
    <cellStyle name="20% - Accent3 51 2 2" xfId="4030"/>
    <cellStyle name="20% - Accent3 51 2 2 2" xfId="4031"/>
    <cellStyle name="20% - Accent3 51 2 3" xfId="4032"/>
    <cellStyle name="20% - Accent3 51 2 3 2" xfId="4033"/>
    <cellStyle name="20% - Accent3 51 2 4" xfId="4034"/>
    <cellStyle name="20% - Accent3 51 2 4 2" xfId="4035"/>
    <cellStyle name="20% - Accent3 51 2 5" xfId="4036"/>
    <cellStyle name="20% - Accent3 51 2 5 2" xfId="4037"/>
    <cellStyle name="20% - Accent3 51 2 6" xfId="4038"/>
    <cellStyle name="20% - Accent3 51 3" xfId="4039"/>
    <cellStyle name="20% - Accent3 51 3 2" xfId="4040"/>
    <cellStyle name="20% - Accent3 51 4" xfId="4041"/>
    <cellStyle name="20% - Accent3 51 4 2" xfId="4042"/>
    <cellStyle name="20% - Accent3 51 5" xfId="4043"/>
    <cellStyle name="20% - Accent3 51 5 2" xfId="4044"/>
    <cellStyle name="20% - Accent3 51 6" xfId="4045"/>
    <cellStyle name="20% - Accent3 51 6 2" xfId="4046"/>
    <cellStyle name="20% - Accent3 51 7" xfId="4047"/>
    <cellStyle name="20% - Accent3 51 8" xfId="4048"/>
    <cellStyle name="20% - Accent3 52" xfId="4049"/>
    <cellStyle name="20% - Accent3 52 2" xfId="4050"/>
    <cellStyle name="20% - Accent3 52 2 2" xfId="4051"/>
    <cellStyle name="20% - Accent3 52 2 2 2" xfId="4052"/>
    <cellStyle name="20% - Accent3 52 2 3" xfId="4053"/>
    <cellStyle name="20% - Accent3 52 2 3 2" xfId="4054"/>
    <cellStyle name="20% - Accent3 52 2 4" xfId="4055"/>
    <cellStyle name="20% - Accent3 52 2 4 2" xfId="4056"/>
    <cellStyle name="20% - Accent3 52 2 5" xfId="4057"/>
    <cellStyle name="20% - Accent3 52 2 5 2" xfId="4058"/>
    <cellStyle name="20% - Accent3 52 2 6" xfId="4059"/>
    <cellStyle name="20% - Accent3 52 3" xfId="4060"/>
    <cellStyle name="20% - Accent3 52 3 2" xfId="4061"/>
    <cellStyle name="20% - Accent3 52 4" xfId="4062"/>
    <cellStyle name="20% - Accent3 52 4 2" xfId="4063"/>
    <cellStyle name="20% - Accent3 52 5" xfId="4064"/>
    <cellStyle name="20% - Accent3 52 5 2" xfId="4065"/>
    <cellStyle name="20% - Accent3 52 6" xfId="4066"/>
    <cellStyle name="20% - Accent3 52 6 2" xfId="4067"/>
    <cellStyle name="20% - Accent3 52 7" xfId="4068"/>
    <cellStyle name="20% - Accent3 52 8" xfId="4069"/>
    <cellStyle name="20% - Accent3 53" xfId="4070"/>
    <cellStyle name="20% - Accent3 53 2" xfId="4071"/>
    <cellStyle name="20% - Accent3 53 2 2" xfId="4072"/>
    <cellStyle name="20% - Accent3 53 2 2 2" xfId="4073"/>
    <cellStyle name="20% - Accent3 53 2 3" xfId="4074"/>
    <cellStyle name="20% - Accent3 53 2 3 2" xfId="4075"/>
    <cellStyle name="20% - Accent3 53 2 4" xfId="4076"/>
    <cellStyle name="20% - Accent3 53 2 4 2" xfId="4077"/>
    <cellStyle name="20% - Accent3 53 2 5" xfId="4078"/>
    <cellStyle name="20% - Accent3 53 2 5 2" xfId="4079"/>
    <cellStyle name="20% - Accent3 53 2 6" xfId="4080"/>
    <cellStyle name="20% - Accent3 53 3" xfId="4081"/>
    <cellStyle name="20% - Accent3 53 3 2" xfId="4082"/>
    <cellStyle name="20% - Accent3 53 4" xfId="4083"/>
    <cellStyle name="20% - Accent3 53 4 2" xfId="4084"/>
    <cellStyle name="20% - Accent3 53 5" xfId="4085"/>
    <cellStyle name="20% - Accent3 53 5 2" xfId="4086"/>
    <cellStyle name="20% - Accent3 53 6" xfId="4087"/>
    <cellStyle name="20% - Accent3 53 6 2" xfId="4088"/>
    <cellStyle name="20% - Accent3 53 7" xfId="4089"/>
    <cellStyle name="20% - Accent3 53 8" xfId="4090"/>
    <cellStyle name="20% - Accent3 54" xfId="4091"/>
    <cellStyle name="20% - Accent3 54 2" xfId="4092"/>
    <cellStyle name="20% - Accent3 54 2 2" xfId="4093"/>
    <cellStyle name="20% - Accent3 54 2 2 2" xfId="4094"/>
    <cellStyle name="20% - Accent3 54 2 3" xfId="4095"/>
    <cellStyle name="20% - Accent3 54 2 3 2" xfId="4096"/>
    <cellStyle name="20% - Accent3 54 2 4" xfId="4097"/>
    <cellStyle name="20% - Accent3 54 2 4 2" xfId="4098"/>
    <cellStyle name="20% - Accent3 54 2 5" xfId="4099"/>
    <cellStyle name="20% - Accent3 54 2 5 2" xfId="4100"/>
    <cellStyle name="20% - Accent3 54 2 6" xfId="4101"/>
    <cellStyle name="20% - Accent3 54 3" xfId="4102"/>
    <cellStyle name="20% - Accent3 54 3 2" xfId="4103"/>
    <cellStyle name="20% - Accent3 54 4" xfId="4104"/>
    <cellStyle name="20% - Accent3 54 4 2" xfId="4105"/>
    <cellStyle name="20% - Accent3 54 5" xfId="4106"/>
    <cellStyle name="20% - Accent3 54 5 2" xfId="4107"/>
    <cellStyle name="20% - Accent3 54 6" xfId="4108"/>
    <cellStyle name="20% - Accent3 54 6 2" xfId="4109"/>
    <cellStyle name="20% - Accent3 54 7" xfId="4110"/>
    <cellStyle name="20% - Accent3 54 8" xfId="4111"/>
    <cellStyle name="20% - Accent3 55" xfId="4112"/>
    <cellStyle name="20% - Accent3 55 2" xfId="4113"/>
    <cellStyle name="20% - Accent3 55 2 2" xfId="4114"/>
    <cellStyle name="20% - Accent3 55 2 2 2" xfId="4115"/>
    <cellStyle name="20% - Accent3 55 2 3" xfId="4116"/>
    <cellStyle name="20% - Accent3 55 2 3 2" xfId="4117"/>
    <cellStyle name="20% - Accent3 55 2 4" xfId="4118"/>
    <cellStyle name="20% - Accent3 55 2 4 2" xfId="4119"/>
    <cellStyle name="20% - Accent3 55 2 5" xfId="4120"/>
    <cellStyle name="20% - Accent3 55 2 5 2" xfId="4121"/>
    <cellStyle name="20% - Accent3 55 2 6" xfId="4122"/>
    <cellStyle name="20% - Accent3 55 3" xfId="4123"/>
    <cellStyle name="20% - Accent3 55 3 2" xfId="4124"/>
    <cellStyle name="20% - Accent3 55 4" xfId="4125"/>
    <cellStyle name="20% - Accent3 55 4 2" xfId="4126"/>
    <cellStyle name="20% - Accent3 55 5" xfId="4127"/>
    <cellStyle name="20% - Accent3 55 5 2" xfId="4128"/>
    <cellStyle name="20% - Accent3 55 6" xfId="4129"/>
    <cellStyle name="20% - Accent3 55 6 2" xfId="4130"/>
    <cellStyle name="20% - Accent3 55 7" xfId="4131"/>
    <cellStyle name="20% - Accent3 55 8" xfId="4132"/>
    <cellStyle name="20% - Accent3 56" xfId="4133"/>
    <cellStyle name="20% - Accent3 56 2" xfId="4134"/>
    <cellStyle name="20% - Accent3 56 2 2" xfId="4135"/>
    <cellStyle name="20% - Accent3 56 2 2 2" xfId="4136"/>
    <cellStyle name="20% - Accent3 56 2 3" xfId="4137"/>
    <cellStyle name="20% - Accent3 56 2 3 2" xfId="4138"/>
    <cellStyle name="20% - Accent3 56 2 4" xfId="4139"/>
    <cellStyle name="20% - Accent3 56 2 4 2" xfId="4140"/>
    <cellStyle name="20% - Accent3 56 2 5" xfId="4141"/>
    <cellStyle name="20% - Accent3 56 2 5 2" xfId="4142"/>
    <cellStyle name="20% - Accent3 56 2 6" xfId="4143"/>
    <cellStyle name="20% - Accent3 56 3" xfId="4144"/>
    <cellStyle name="20% - Accent3 56 3 2" xfId="4145"/>
    <cellStyle name="20% - Accent3 56 4" xfId="4146"/>
    <cellStyle name="20% - Accent3 56 4 2" xfId="4147"/>
    <cellStyle name="20% - Accent3 56 5" xfId="4148"/>
    <cellStyle name="20% - Accent3 56 5 2" xfId="4149"/>
    <cellStyle name="20% - Accent3 56 6" xfId="4150"/>
    <cellStyle name="20% - Accent3 56 6 2" xfId="4151"/>
    <cellStyle name="20% - Accent3 56 7" xfId="4152"/>
    <cellStyle name="20% - Accent3 56 8" xfId="4153"/>
    <cellStyle name="20% - Accent3 57" xfId="4154"/>
    <cellStyle name="20% - Accent3 57 2" xfId="4155"/>
    <cellStyle name="20% - Accent3 57 2 2" xfId="4156"/>
    <cellStyle name="20% - Accent3 57 2 2 2" xfId="4157"/>
    <cellStyle name="20% - Accent3 57 2 3" xfId="4158"/>
    <cellStyle name="20% - Accent3 57 2 3 2" xfId="4159"/>
    <cellStyle name="20% - Accent3 57 2 4" xfId="4160"/>
    <cellStyle name="20% - Accent3 57 2 4 2" xfId="4161"/>
    <cellStyle name="20% - Accent3 57 2 5" xfId="4162"/>
    <cellStyle name="20% - Accent3 57 2 5 2" xfId="4163"/>
    <cellStyle name="20% - Accent3 57 2 6" xfId="4164"/>
    <cellStyle name="20% - Accent3 57 3" xfId="4165"/>
    <cellStyle name="20% - Accent3 57 3 2" xfId="4166"/>
    <cellStyle name="20% - Accent3 57 4" xfId="4167"/>
    <cellStyle name="20% - Accent3 57 4 2" xfId="4168"/>
    <cellStyle name="20% - Accent3 57 5" xfId="4169"/>
    <cellStyle name="20% - Accent3 57 5 2" xfId="4170"/>
    <cellStyle name="20% - Accent3 57 6" xfId="4171"/>
    <cellStyle name="20% - Accent3 57 6 2" xfId="4172"/>
    <cellStyle name="20% - Accent3 57 7" xfId="4173"/>
    <cellStyle name="20% - Accent3 57 8" xfId="4174"/>
    <cellStyle name="20% - Accent3 58" xfId="4175"/>
    <cellStyle name="20% - Accent3 58 2" xfId="4176"/>
    <cellStyle name="20% - Accent3 58 2 2" xfId="4177"/>
    <cellStyle name="20% - Accent3 58 2 2 2" xfId="4178"/>
    <cellStyle name="20% - Accent3 58 2 3" xfId="4179"/>
    <cellStyle name="20% - Accent3 58 2 3 2" xfId="4180"/>
    <cellStyle name="20% - Accent3 58 2 4" xfId="4181"/>
    <cellStyle name="20% - Accent3 58 2 4 2" xfId="4182"/>
    <cellStyle name="20% - Accent3 58 2 5" xfId="4183"/>
    <cellStyle name="20% - Accent3 58 2 5 2" xfId="4184"/>
    <cellStyle name="20% - Accent3 58 2 6" xfId="4185"/>
    <cellStyle name="20% - Accent3 58 3" xfId="4186"/>
    <cellStyle name="20% - Accent3 58 3 2" xfId="4187"/>
    <cellStyle name="20% - Accent3 58 4" xfId="4188"/>
    <cellStyle name="20% - Accent3 58 4 2" xfId="4189"/>
    <cellStyle name="20% - Accent3 58 5" xfId="4190"/>
    <cellStyle name="20% - Accent3 58 5 2" xfId="4191"/>
    <cellStyle name="20% - Accent3 58 6" xfId="4192"/>
    <cellStyle name="20% - Accent3 58 6 2" xfId="4193"/>
    <cellStyle name="20% - Accent3 58 7" xfId="4194"/>
    <cellStyle name="20% - Accent3 58 8" xfId="4195"/>
    <cellStyle name="20% - Accent3 59" xfId="4196"/>
    <cellStyle name="20% - Accent3 59 2" xfId="4197"/>
    <cellStyle name="20% - Accent3 59 2 2" xfId="4198"/>
    <cellStyle name="20% - Accent3 59 2 2 2" xfId="4199"/>
    <cellStyle name="20% - Accent3 59 2 3" xfId="4200"/>
    <cellStyle name="20% - Accent3 59 2 3 2" xfId="4201"/>
    <cellStyle name="20% - Accent3 59 2 4" xfId="4202"/>
    <cellStyle name="20% - Accent3 59 2 4 2" xfId="4203"/>
    <cellStyle name="20% - Accent3 59 2 5" xfId="4204"/>
    <cellStyle name="20% - Accent3 59 2 5 2" xfId="4205"/>
    <cellStyle name="20% - Accent3 59 2 6" xfId="4206"/>
    <cellStyle name="20% - Accent3 59 3" xfId="4207"/>
    <cellStyle name="20% - Accent3 59 3 2" xfId="4208"/>
    <cellStyle name="20% - Accent3 59 4" xfId="4209"/>
    <cellStyle name="20% - Accent3 59 4 2" xfId="4210"/>
    <cellStyle name="20% - Accent3 59 5" xfId="4211"/>
    <cellStyle name="20% - Accent3 59 5 2" xfId="4212"/>
    <cellStyle name="20% - Accent3 59 6" xfId="4213"/>
    <cellStyle name="20% - Accent3 59 6 2" xfId="4214"/>
    <cellStyle name="20% - Accent3 59 7" xfId="4215"/>
    <cellStyle name="20% - Accent3 59 8" xfId="4216"/>
    <cellStyle name="20% - Accent3 6" xfId="4217"/>
    <cellStyle name="20% - Accent3 6 10" xfId="4218"/>
    <cellStyle name="20% - Accent3 6 11" xfId="4219"/>
    <cellStyle name="20% - Accent3 6 2" xfId="4220"/>
    <cellStyle name="20% - Accent3 6 2 2" xfId="4221"/>
    <cellStyle name="20% - Accent3 6 2 2 2" xfId="4222"/>
    <cellStyle name="20% - Accent3 6 2 3" xfId="4223"/>
    <cellStyle name="20% - Accent3 6 2 3 2" xfId="4224"/>
    <cellStyle name="20% - Accent3 6 2 4" xfId="4225"/>
    <cellStyle name="20% - Accent3 6 2 4 2" xfId="4226"/>
    <cellStyle name="20% - Accent3 6 2 5" xfId="4227"/>
    <cellStyle name="20% - Accent3 6 2 5 2" xfId="4228"/>
    <cellStyle name="20% - Accent3 6 2 6" xfId="4229"/>
    <cellStyle name="20% - Accent3 6 2 7" xfId="4230"/>
    <cellStyle name="20% - Accent3 6 2 8" xfId="4231"/>
    <cellStyle name="20% - Accent3 6 2 9" xfId="4232"/>
    <cellStyle name="20% - Accent3 6 3" xfId="4233"/>
    <cellStyle name="20% - Accent3 6 3 2" xfId="4234"/>
    <cellStyle name="20% - Accent3 6 4" xfId="4235"/>
    <cellStyle name="20% - Accent3 6 4 2" xfId="4236"/>
    <cellStyle name="20% - Accent3 6 5" xfId="4237"/>
    <cellStyle name="20% - Accent3 6 5 2" xfId="4238"/>
    <cellStyle name="20% - Accent3 6 6" xfId="4239"/>
    <cellStyle name="20% - Accent3 6 6 2" xfId="4240"/>
    <cellStyle name="20% - Accent3 6 7" xfId="4241"/>
    <cellStyle name="20% - Accent3 6 8" xfId="4242"/>
    <cellStyle name="20% - Accent3 6 9" xfId="4243"/>
    <cellStyle name="20% - Accent3 60" xfId="4244"/>
    <cellStyle name="20% - Accent3 60 2" xfId="4245"/>
    <cellStyle name="20% - Accent3 60 2 2" xfId="4246"/>
    <cellStyle name="20% - Accent3 60 2 2 2" xfId="4247"/>
    <cellStyle name="20% - Accent3 60 2 3" xfId="4248"/>
    <cellStyle name="20% - Accent3 60 2 3 2" xfId="4249"/>
    <cellStyle name="20% - Accent3 60 2 4" xfId="4250"/>
    <cellStyle name="20% - Accent3 60 2 4 2" xfId="4251"/>
    <cellStyle name="20% - Accent3 60 2 5" xfId="4252"/>
    <cellStyle name="20% - Accent3 60 2 5 2" xfId="4253"/>
    <cellStyle name="20% - Accent3 60 2 6" xfId="4254"/>
    <cellStyle name="20% - Accent3 60 3" xfId="4255"/>
    <cellStyle name="20% - Accent3 60 3 2" xfId="4256"/>
    <cellStyle name="20% - Accent3 60 4" xfId="4257"/>
    <cellStyle name="20% - Accent3 60 4 2" xfId="4258"/>
    <cellStyle name="20% - Accent3 60 5" xfId="4259"/>
    <cellStyle name="20% - Accent3 60 5 2" xfId="4260"/>
    <cellStyle name="20% - Accent3 60 6" xfId="4261"/>
    <cellStyle name="20% - Accent3 60 6 2" xfId="4262"/>
    <cellStyle name="20% - Accent3 60 7" xfId="4263"/>
    <cellStyle name="20% - Accent3 60 8" xfId="4264"/>
    <cellStyle name="20% - Accent3 61" xfId="4265"/>
    <cellStyle name="20% - Accent3 61 2" xfId="4266"/>
    <cellStyle name="20% - Accent3 61 2 2" xfId="4267"/>
    <cellStyle name="20% - Accent3 61 2 2 2" xfId="4268"/>
    <cellStyle name="20% - Accent3 61 2 3" xfId="4269"/>
    <cellStyle name="20% - Accent3 61 2 3 2" xfId="4270"/>
    <cellStyle name="20% - Accent3 61 2 4" xfId="4271"/>
    <cellStyle name="20% - Accent3 61 2 4 2" xfId="4272"/>
    <cellStyle name="20% - Accent3 61 2 5" xfId="4273"/>
    <cellStyle name="20% - Accent3 61 2 5 2" xfId="4274"/>
    <cellStyle name="20% - Accent3 61 2 6" xfId="4275"/>
    <cellStyle name="20% - Accent3 61 3" xfId="4276"/>
    <cellStyle name="20% - Accent3 61 3 2" xfId="4277"/>
    <cellStyle name="20% - Accent3 61 4" xfId="4278"/>
    <cellStyle name="20% - Accent3 61 4 2" xfId="4279"/>
    <cellStyle name="20% - Accent3 61 5" xfId="4280"/>
    <cellStyle name="20% - Accent3 61 5 2" xfId="4281"/>
    <cellStyle name="20% - Accent3 61 6" xfId="4282"/>
    <cellStyle name="20% - Accent3 61 6 2" xfId="4283"/>
    <cellStyle name="20% - Accent3 61 7" xfId="4284"/>
    <cellStyle name="20% - Accent3 61 8" xfId="4285"/>
    <cellStyle name="20% - Accent3 62" xfId="4286"/>
    <cellStyle name="20% - Accent3 62 2" xfId="4287"/>
    <cellStyle name="20% - Accent3 62 2 2" xfId="4288"/>
    <cellStyle name="20% - Accent3 62 2 2 2" xfId="4289"/>
    <cellStyle name="20% - Accent3 62 2 3" xfId="4290"/>
    <cellStyle name="20% - Accent3 62 2 3 2" xfId="4291"/>
    <cellStyle name="20% - Accent3 62 2 4" xfId="4292"/>
    <cellStyle name="20% - Accent3 62 2 4 2" xfId="4293"/>
    <cellStyle name="20% - Accent3 62 2 5" xfId="4294"/>
    <cellStyle name="20% - Accent3 62 2 5 2" xfId="4295"/>
    <cellStyle name="20% - Accent3 62 2 6" xfId="4296"/>
    <cellStyle name="20% - Accent3 62 3" xfId="4297"/>
    <cellStyle name="20% - Accent3 62 3 2" xfId="4298"/>
    <cellStyle name="20% - Accent3 62 4" xfId="4299"/>
    <cellStyle name="20% - Accent3 62 4 2" xfId="4300"/>
    <cellStyle name="20% - Accent3 62 5" xfId="4301"/>
    <cellStyle name="20% - Accent3 62 5 2" xfId="4302"/>
    <cellStyle name="20% - Accent3 62 6" xfId="4303"/>
    <cellStyle name="20% - Accent3 62 6 2" xfId="4304"/>
    <cellStyle name="20% - Accent3 62 7" xfId="4305"/>
    <cellStyle name="20% - Accent3 62 8" xfId="4306"/>
    <cellStyle name="20% - Accent3 63" xfId="4307"/>
    <cellStyle name="20% - Accent3 63 2" xfId="4308"/>
    <cellStyle name="20% - Accent3 63 2 2" xfId="4309"/>
    <cellStyle name="20% - Accent3 63 2 2 2" xfId="4310"/>
    <cellStyle name="20% - Accent3 63 2 3" xfId="4311"/>
    <cellStyle name="20% - Accent3 63 2 3 2" xfId="4312"/>
    <cellStyle name="20% - Accent3 63 2 4" xfId="4313"/>
    <cellStyle name="20% - Accent3 63 2 4 2" xfId="4314"/>
    <cellStyle name="20% - Accent3 63 2 5" xfId="4315"/>
    <cellStyle name="20% - Accent3 63 2 5 2" xfId="4316"/>
    <cellStyle name="20% - Accent3 63 2 6" xfId="4317"/>
    <cellStyle name="20% - Accent3 63 3" xfId="4318"/>
    <cellStyle name="20% - Accent3 63 3 2" xfId="4319"/>
    <cellStyle name="20% - Accent3 63 4" xfId="4320"/>
    <cellStyle name="20% - Accent3 63 4 2" xfId="4321"/>
    <cellStyle name="20% - Accent3 63 5" xfId="4322"/>
    <cellStyle name="20% - Accent3 63 5 2" xfId="4323"/>
    <cellStyle name="20% - Accent3 63 6" xfId="4324"/>
    <cellStyle name="20% - Accent3 63 6 2" xfId="4325"/>
    <cellStyle name="20% - Accent3 63 7" xfId="4326"/>
    <cellStyle name="20% - Accent3 63 8" xfId="4327"/>
    <cellStyle name="20% - Accent3 64" xfId="4328"/>
    <cellStyle name="20% - Accent3 64 2" xfId="4329"/>
    <cellStyle name="20% - Accent3 64 2 2" xfId="4330"/>
    <cellStyle name="20% - Accent3 64 2 2 2" xfId="4331"/>
    <cellStyle name="20% - Accent3 64 2 3" xfId="4332"/>
    <cellStyle name="20% - Accent3 64 2 3 2" xfId="4333"/>
    <cellStyle name="20% - Accent3 64 2 4" xfId="4334"/>
    <cellStyle name="20% - Accent3 64 2 4 2" xfId="4335"/>
    <cellStyle name="20% - Accent3 64 2 5" xfId="4336"/>
    <cellStyle name="20% - Accent3 64 2 5 2" xfId="4337"/>
    <cellStyle name="20% - Accent3 64 2 6" xfId="4338"/>
    <cellStyle name="20% - Accent3 64 3" xfId="4339"/>
    <cellStyle name="20% - Accent3 64 3 2" xfId="4340"/>
    <cellStyle name="20% - Accent3 64 4" xfId="4341"/>
    <cellStyle name="20% - Accent3 64 4 2" xfId="4342"/>
    <cellStyle name="20% - Accent3 64 5" xfId="4343"/>
    <cellStyle name="20% - Accent3 64 5 2" xfId="4344"/>
    <cellStyle name="20% - Accent3 64 6" xfId="4345"/>
    <cellStyle name="20% - Accent3 64 6 2" xfId="4346"/>
    <cellStyle name="20% - Accent3 64 7" xfId="4347"/>
    <cellStyle name="20% - Accent3 64 8" xfId="4348"/>
    <cellStyle name="20% - Accent3 65" xfId="4349"/>
    <cellStyle name="20% - Accent3 65 2" xfId="4350"/>
    <cellStyle name="20% - Accent3 65 2 2" xfId="4351"/>
    <cellStyle name="20% - Accent3 65 2 2 2" xfId="4352"/>
    <cellStyle name="20% - Accent3 65 2 3" xfId="4353"/>
    <cellStyle name="20% - Accent3 65 2 3 2" xfId="4354"/>
    <cellStyle name="20% - Accent3 65 2 4" xfId="4355"/>
    <cellStyle name="20% - Accent3 65 2 4 2" xfId="4356"/>
    <cellStyle name="20% - Accent3 65 2 5" xfId="4357"/>
    <cellStyle name="20% - Accent3 65 2 5 2" xfId="4358"/>
    <cellStyle name="20% - Accent3 65 2 6" xfId="4359"/>
    <cellStyle name="20% - Accent3 65 3" xfId="4360"/>
    <cellStyle name="20% - Accent3 65 3 2" xfId="4361"/>
    <cellStyle name="20% - Accent3 65 4" xfId="4362"/>
    <cellStyle name="20% - Accent3 65 4 2" xfId="4363"/>
    <cellStyle name="20% - Accent3 65 5" xfId="4364"/>
    <cellStyle name="20% - Accent3 65 5 2" xfId="4365"/>
    <cellStyle name="20% - Accent3 65 6" xfId="4366"/>
    <cellStyle name="20% - Accent3 65 6 2" xfId="4367"/>
    <cellStyle name="20% - Accent3 65 7" xfId="4368"/>
    <cellStyle name="20% - Accent3 65 8" xfId="4369"/>
    <cellStyle name="20% - Accent3 66" xfId="4370"/>
    <cellStyle name="20% - Accent3 66 2" xfId="4371"/>
    <cellStyle name="20% - Accent3 66 2 2" xfId="4372"/>
    <cellStyle name="20% - Accent3 66 2 2 2" xfId="4373"/>
    <cellStyle name="20% - Accent3 66 2 3" xfId="4374"/>
    <cellStyle name="20% - Accent3 66 2 3 2" xfId="4375"/>
    <cellStyle name="20% - Accent3 66 2 4" xfId="4376"/>
    <cellStyle name="20% - Accent3 66 2 4 2" xfId="4377"/>
    <cellStyle name="20% - Accent3 66 2 5" xfId="4378"/>
    <cellStyle name="20% - Accent3 66 2 5 2" xfId="4379"/>
    <cellStyle name="20% - Accent3 66 2 6" xfId="4380"/>
    <cellStyle name="20% - Accent3 66 3" xfId="4381"/>
    <cellStyle name="20% - Accent3 66 3 2" xfId="4382"/>
    <cellStyle name="20% - Accent3 66 4" xfId="4383"/>
    <cellStyle name="20% - Accent3 66 4 2" xfId="4384"/>
    <cellStyle name="20% - Accent3 66 5" xfId="4385"/>
    <cellStyle name="20% - Accent3 66 5 2" xfId="4386"/>
    <cellStyle name="20% - Accent3 66 6" xfId="4387"/>
    <cellStyle name="20% - Accent3 66 6 2" xfId="4388"/>
    <cellStyle name="20% - Accent3 66 7" xfId="4389"/>
    <cellStyle name="20% - Accent3 66 8" xfId="4390"/>
    <cellStyle name="20% - Accent3 67" xfId="4391"/>
    <cellStyle name="20% - Accent3 67 2" xfId="4392"/>
    <cellStyle name="20% - Accent3 67 2 2" xfId="4393"/>
    <cellStyle name="20% - Accent3 67 2 2 2" xfId="4394"/>
    <cellStyle name="20% - Accent3 67 2 3" xfId="4395"/>
    <cellStyle name="20% - Accent3 67 2 3 2" xfId="4396"/>
    <cellStyle name="20% - Accent3 67 2 4" xfId="4397"/>
    <cellStyle name="20% - Accent3 67 2 4 2" xfId="4398"/>
    <cellStyle name="20% - Accent3 67 2 5" xfId="4399"/>
    <cellStyle name="20% - Accent3 67 2 5 2" xfId="4400"/>
    <cellStyle name="20% - Accent3 67 2 6" xfId="4401"/>
    <cellStyle name="20% - Accent3 67 3" xfId="4402"/>
    <cellStyle name="20% - Accent3 67 3 2" xfId="4403"/>
    <cellStyle name="20% - Accent3 67 4" xfId="4404"/>
    <cellStyle name="20% - Accent3 67 4 2" xfId="4405"/>
    <cellStyle name="20% - Accent3 67 5" xfId="4406"/>
    <cellStyle name="20% - Accent3 67 5 2" xfId="4407"/>
    <cellStyle name="20% - Accent3 67 6" xfId="4408"/>
    <cellStyle name="20% - Accent3 67 6 2" xfId="4409"/>
    <cellStyle name="20% - Accent3 67 7" xfId="4410"/>
    <cellStyle name="20% - Accent3 67 8" xfId="4411"/>
    <cellStyle name="20% - Accent3 68" xfId="4412"/>
    <cellStyle name="20% - Accent3 68 2" xfId="4413"/>
    <cellStyle name="20% - Accent3 68 2 2" xfId="4414"/>
    <cellStyle name="20% - Accent3 68 2 2 2" xfId="4415"/>
    <cellStyle name="20% - Accent3 68 2 3" xfId="4416"/>
    <cellStyle name="20% - Accent3 68 2 3 2" xfId="4417"/>
    <cellStyle name="20% - Accent3 68 2 4" xfId="4418"/>
    <cellStyle name="20% - Accent3 68 2 4 2" xfId="4419"/>
    <cellStyle name="20% - Accent3 68 2 5" xfId="4420"/>
    <cellStyle name="20% - Accent3 68 2 5 2" xfId="4421"/>
    <cellStyle name="20% - Accent3 68 2 6" xfId="4422"/>
    <cellStyle name="20% - Accent3 68 3" xfId="4423"/>
    <cellStyle name="20% - Accent3 68 3 2" xfId="4424"/>
    <cellStyle name="20% - Accent3 68 4" xfId="4425"/>
    <cellStyle name="20% - Accent3 68 4 2" xfId="4426"/>
    <cellStyle name="20% - Accent3 68 5" xfId="4427"/>
    <cellStyle name="20% - Accent3 68 5 2" xfId="4428"/>
    <cellStyle name="20% - Accent3 68 6" xfId="4429"/>
    <cellStyle name="20% - Accent3 68 6 2" xfId="4430"/>
    <cellStyle name="20% - Accent3 68 7" xfId="4431"/>
    <cellStyle name="20% - Accent3 68 8" xfId="4432"/>
    <cellStyle name="20% - Accent3 69" xfId="4433"/>
    <cellStyle name="20% - Accent3 69 2" xfId="4434"/>
    <cellStyle name="20% - Accent3 69 2 2" xfId="4435"/>
    <cellStyle name="20% - Accent3 69 2 2 2" xfId="4436"/>
    <cellStyle name="20% - Accent3 69 2 3" xfId="4437"/>
    <cellStyle name="20% - Accent3 69 2 3 2" xfId="4438"/>
    <cellStyle name="20% - Accent3 69 2 4" xfId="4439"/>
    <cellStyle name="20% - Accent3 69 2 4 2" xfId="4440"/>
    <cellStyle name="20% - Accent3 69 2 5" xfId="4441"/>
    <cellStyle name="20% - Accent3 69 2 5 2" xfId="4442"/>
    <cellStyle name="20% - Accent3 69 2 6" xfId="4443"/>
    <cellStyle name="20% - Accent3 69 3" xfId="4444"/>
    <cellStyle name="20% - Accent3 69 3 2" xfId="4445"/>
    <cellStyle name="20% - Accent3 69 4" xfId="4446"/>
    <cellStyle name="20% - Accent3 69 4 2" xfId="4447"/>
    <cellStyle name="20% - Accent3 69 5" xfId="4448"/>
    <cellStyle name="20% - Accent3 69 5 2" xfId="4449"/>
    <cellStyle name="20% - Accent3 69 6" xfId="4450"/>
    <cellStyle name="20% - Accent3 69 6 2" xfId="4451"/>
    <cellStyle name="20% - Accent3 69 7" xfId="4452"/>
    <cellStyle name="20% - Accent3 69 8" xfId="4453"/>
    <cellStyle name="20% - Accent3 7" xfId="4454"/>
    <cellStyle name="20% - Accent3 7 10" xfId="4455"/>
    <cellStyle name="20% - Accent3 7 11" xfId="4456"/>
    <cellStyle name="20% - Accent3 7 2" xfId="4457"/>
    <cellStyle name="20% - Accent3 7 2 2" xfId="4458"/>
    <cellStyle name="20% - Accent3 7 2 2 2" xfId="4459"/>
    <cellStyle name="20% - Accent3 7 2 3" xfId="4460"/>
    <cellStyle name="20% - Accent3 7 2 3 2" xfId="4461"/>
    <cellStyle name="20% - Accent3 7 2 4" xfId="4462"/>
    <cellStyle name="20% - Accent3 7 2 4 2" xfId="4463"/>
    <cellStyle name="20% - Accent3 7 2 5" xfId="4464"/>
    <cellStyle name="20% - Accent3 7 2 5 2" xfId="4465"/>
    <cellStyle name="20% - Accent3 7 2 6" xfId="4466"/>
    <cellStyle name="20% - Accent3 7 2 7" xfId="4467"/>
    <cellStyle name="20% - Accent3 7 2 8" xfId="4468"/>
    <cellStyle name="20% - Accent3 7 2 9" xfId="4469"/>
    <cellStyle name="20% - Accent3 7 3" xfId="4470"/>
    <cellStyle name="20% - Accent3 7 3 2" xfId="4471"/>
    <cellStyle name="20% - Accent3 7 4" xfId="4472"/>
    <cellStyle name="20% - Accent3 7 4 2" xfId="4473"/>
    <cellStyle name="20% - Accent3 7 5" xfId="4474"/>
    <cellStyle name="20% - Accent3 7 5 2" xfId="4475"/>
    <cellStyle name="20% - Accent3 7 6" xfId="4476"/>
    <cellStyle name="20% - Accent3 7 6 2" xfId="4477"/>
    <cellStyle name="20% - Accent3 7 7" xfId="4478"/>
    <cellStyle name="20% - Accent3 7 8" xfId="4479"/>
    <cellStyle name="20% - Accent3 7 9" xfId="4480"/>
    <cellStyle name="20% - Accent3 70" xfId="4481"/>
    <cellStyle name="20% - Accent3 70 2" xfId="4482"/>
    <cellStyle name="20% - Accent3 70 2 2" xfId="4483"/>
    <cellStyle name="20% - Accent3 70 2 2 2" xfId="4484"/>
    <cellStyle name="20% - Accent3 70 2 3" xfId="4485"/>
    <cellStyle name="20% - Accent3 70 2 3 2" xfId="4486"/>
    <cellStyle name="20% - Accent3 70 2 4" xfId="4487"/>
    <cellStyle name="20% - Accent3 70 2 4 2" xfId="4488"/>
    <cellStyle name="20% - Accent3 70 2 5" xfId="4489"/>
    <cellStyle name="20% - Accent3 70 2 5 2" xfId="4490"/>
    <cellStyle name="20% - Accent3 70 2 6" xfId="4491"/>
    <cellStyle name="20% - Accent3 70 3" xfId="4492"/>
    <cellStyle name="20% - Accent3 70 3 2" xfId="4493"/>
    <cellStyle name="20% - Accent3 70 4" xfId="4494"/>
    <cellStyle name="20% - Accent3 70 4 2" xfId="4495"/>
    <cellStyle name="20% - Accent3 70 5" xfId="4496"/>
    <cellStyle name="20% - Accent3 70 5 2" xfId="4497"/>
    <cellStyle name="20% - Accent3 70 6" xfId="4498"/>
    <cellStyle name="20% - Accent3 70 6 2" xfId="4499"/>
    <cellStyle name="20% - Accent3 70 7" xfId="4500"/>
    <cellStyle name="20% - Accent3 70 8" xfId="4501"/>
    <cellStyle name="20% - Accent3 71" xfId="4502"/>
    <cellStyle name="20% - Accent3 71 2" xfId="4503"/>
    <cellStyle name="20% - Accent3 71 2 2" xfId="4504"/>
    <cellStyle name="20% - Accent3 71 2 2 2" xfId="4505"/>
    <cellStyle name="20% - Accent3 71 2 3" xfId="4506"/>
    <cellStyle name="20% - Accent3 71 2 3 2" xfId="4507"/>
    <cellStyle name="20% - Accent3 71 2 4" xfId="4508"/>
    <cellStyle name="20% - Accent3 71 2 4 2" xfId="4509"/>
    <cellStyle name="20% - Accent3 71 2 5" xfId="4510"/>
    <cellStyle name="20% - Accent3 71 2 5 2" xfId="4511"/>
    <cellStyle name="20% - Accent3 71 2 6" xfId="4512"/>
    <cellStyle name="20% - Accent3 71 3" xfId="4513"/>
    <cellStyle name="20% - Accent3 71 3 2" xfId="4514"/>
    <cellStyle name="20% - Accent3 71 4" xfId="4515"/>
    <cellStyle name="20% - Accent3 71 4 2" xfId="4516"/>
    <cellStyle name="20% - Accent3 71 5" xfId="4517"/>
    <cellStyle name="20% - Accent3 71 5 2" xfId="4518"/>
    <cellStyle name="20% - Accent3 71 6" xfId="4519"/>
    <cellStyle name="20% - Accent3 71 6 2" xfId="4520"/>
    <cellStyle name="20% - Accent3 71 7" xfId="4521"/>
    <cellStyle name="20% - Accent3 71 8" xfId="4522"/>
    <cellStyle name="20% - Accent3 72" xfId="4523"/>
    <cellStyle name="20% - Accent3 72 2" xfId="4524"/>
    <cellStyle name="20% - Accent3 72 2 2" xfId="4525"/>
    <cellStyle name="20% - Accent3 72 2 2 2" xfId="4526"/>
    <cellStyle name="20% - Accent3 72 2 3" xfId="4527"/>
    <cellStyle name="20% - Accent3 72 2 3 2" xfId="4528"/>
    <cellStyle name="20% - Accent3 72 2 4" xfId="4529"/>
    <cellStyle name="20% - Accent3 72 2 4 2" xfId="4530"/>
    <cellStyle name="20% - Accent3 72 2 5" xfId="4531"/>
    <cellStyle name="20% - Accent3 72 2 5 2" xfId="4532"/>
    <cellStyle name="20% - Accent3 72 2 6" xfId="4533"/>
    <cellStyle name="20% - Accent3 72 3" xfId="4534"/>
    <cellStyle name="20% - Accent3 72 3 2" xfId="4535"/>
    <cellStyle name="20% - Accent3 72 4" xfId="4536"/>
    <cellStyle name="20% - Accent3 72 4 2" xfId="4537"/>
    <cellStyle name="20% - Accent3 72 5" xfId="4538"/>
    <cellStyle name="20% - Accent3 72 5 2" xfId="4539"/>
    <cellStyle name="20% - Accent3 72 6" xfId="4540"/>
    <cellStyle name="20% - Accent3 72 6 2" xfId="4541"/>
    <cellStyle name="20% - Accent3 72 7" xfId="4542"/>
    <cellStyle name="20% - Accent3 72 8" xfId="4543"/>
    <cellStyle name="20% - Accent3 8" xfId="4544"/>
    <cellStyle name="20% - Accent3 8 2" xfId="4545"/>
    <cellStyle name="20% - Accent3 8 2 2" xfId="4546"/>
    <cellStyle name="20% - Accent3 8 2 2 2" xfId="4547"/>
    <cellStyle name="20% - Accent3 8 2 3" xfId="4548"/>
    <cellStyle name="20% - Accent3 8 2 3 2" xfId="4549"/>
    <cellStyle name="20% - Accent3 8 2 4" xfId="4550"/>
    <cellStyle name="20% - Accent3 8 2 4 2" xfId="4551"/>
    <cellStyle name="20% - Accent3 8 2 5" xfId="4552"/>
    <cellStyle name="20% - Accent3 8 2 5 2" xfId="4553"/>
    <cellStyle name="20% - Accent3 8 2 6" xfId="4554"/>
    <cellStyle name="20% - Accent3 8 3" xfId="4555"/>
    <cellStyle name="20% - Accent3 8 3 2" xfId="4556"/>
    <cellStyle name="20% - Accent3 8 4" xfId="4557"/>
    <cellStyle name="20% - Accent3 8 4 2" xfId="4558"/>
    <cellStyle name="20% - Accent3 8 5" xfId="4559"/>
    <cellStyle name="20% - Accent3 8 5 2" xfId="4560"/>
    <cellStyle name="20% - Accent3 8 6" xfId="4561"/>
    <cellStyle name="20% - Accent3 8 6 2" xfId="4562"/>
    <cellStyle name="20% - Accent3 8 7" xfId="4563"/>
    <cellStyle name="20% - Accent3 8 8" xfId="4564"/>
    <cellStyle name="20% - Accent3 9" xfId="4565"/>
    <cellStyle name="20% - Accent3 9 2" xfId="4566"/>
    <cellStyle name="20% - Accent3 9 2 2" xfId="4567"/>
    <cellStyle name="20% - Accent3 9 2 2 2" xfId="4568"/>
    <cellStyle name="20% - Accent3 9 2 3" xfId="4569"/>
    <cellStyle name="20% - Accent3 9 2 3 2" xfId="4570"/>
    <cellStyle name="20% - Accent3 9 2 4" xfId="4571"/>
    <cellStyle name="20% - Accent3 9 2 4 2" xfId="4572"/>
    <cellStyle name="20% - Accent3 9 2 5" xfId="4573"/>
    <cellStyle name="20% - Accent3 9 2 5 2" xfId="4574"/>
    <cellStyle name="20% - Accent3 9 2 6" xfId="4575"/>
    <cellStyle name="20% - Accent3 9 3" xfId="4576"/>
    <cellStyle name="20% - Accent3 9 3 2" xfId="4577"/>
    <cellStyle name="20% - Accent3 9 4" xfId="4578"/>
    <cellStyle name="20% - Accent3 9 4 2" xfId="4579"/>
    <cellStyle name="20% - Accent3 9 5" xfId="4580"/>
    <cellStyle name="20% - Accent3 9 5 2" xfId="4581"/>
    <cellStyle name="20% - Accent3 9 6" xfId="4582"/>
    <cellStyle name="20% - Accent3 9 6 2" xfId="4583"/>
    <cellStyle name="20% - Accent3 9 7" xfId="4584"/>
    <cellStyle name="20% - Accent3 9 8" xfId="4585"/>
    <cellStyle name="20% - Accent4 10" xfId="4586"/>
    <cellStyle name="20% - Accent4 10 2" xfId="4587"/>
    <cellStyle name="20% - Accent4 10 2 2" xfId="4588"/>
    <cellStyle name="20% - Accent4 10 2 2 2" xfId="4589"/>
    <cellStyle name="20% - Accent4 10 2 3" xfId="4590"/>
    <cellStyle name="20% - Accent4 10 2 3 2" xfId="4591"/>
    <cellStyle name="20% - Accent4 10 2 4" xfId="4592"/>
    <cellStyle name="20% - Accent4 10 2 4 2" xfId="4593"/>
    <cellStyle name="20% - Accent4 10 2 5" xfId="4594"/>
    <cellStyle name="20% - Accent4 10 2 5 2" xfId="4595"/>
    <cellStyle name="20% - Accent4 10 2 6" xfId="4596"/>
    <cellStyle name="20% - Accent4 10 3" xfId="4597"/>
    <cellStyle name="20% - Accent4 10 3 2" xfId="4598"/>
    <cellStyle name="20% - Accent4 10 4" xfId="4599"/>
    <cellStyle name="20% - Accent4 10 4 2" xfId="4600"/>
    <cellStyle name="20% - Accent4 10 5" xfId="4601"/>
    <cellStyle name="20% - Accent4 10 5 2" xfId="4602"/>
    <cellStyle name="20% - Accent4 10 6" xfId="4603"/>
    <cellStyle name="20% - Accent4 10 6 2" xfId="4604"/>
    <cellStyle name="20% - Accent4 10 7" xfId="4605"/>
    <cellStyle name="20% - Accent4 10 8" xfId="4606"/>
    <cellStyle name="20% - Accent4 11" xfId="4607"/>
    <cellStyle name="20% - Accent4 11 2" xfId="4608"/>
    <cellStyle name="20% - Accent4 11 2 2" xfId="4609"/>
    <cellStyle name="20% - Accent4 11 2 2 2" xfId="4610"/>
    <cellStyle name="20% - Accent4 11 2 3" xfId="4611"/>
    <cellStyle name="20% - Accent4 11 2 3 2" xfId="4612"/>
    <cellStyle name="20% - Accent4 11 2 4" xfId="4613"/>
    <cellStyle name="20% - Accent4 11 2 4 2" xfId="4614"/>
    <cellStyle name="20% - Accent4 11 2 5" xfId="4615"/>
    <cellStyle name="20% - Accent4 11 2 5 2" xfId="4616"/>
    <cellStyle name="20% - Accent4 11 2 6" xfId="4617"/>
    <cellStyle name="20% - Accent4 11 3" xfId="4618"/>
    <cellStyle name="20% - Accent4 11 3 2" xfId="4619"/>
    <cellStyle name="20% - Accent4 11 4" xfId="4620"/>
    <cellStyle name="20% - Accent4 11 4 2" xfId="4621"/>
    <cellStyle name="20% - Accent4 11 5" xfId="4622"/>
    <cellStyle name="20% - Accent4 11 5 2" xfId="4623"/>
    <cellStyle name="20% - Accent4 11 6" xfId="4624"/>
    <cellStyle name="20% - Accent4 11 6 2" xfId="4625"/>
    <cellStyle name="20% - Accent4 11 7" xfId="4626"/>
    <cellStyle name="20% - Accent4 11 8" xfId="4627"/>
    <cellStyle name="20% - Accent4 12" xfId="4628"/>
    <cellStyle name="20% - Accent4 12 2" xfId="4629"/>
    <cellStyle name="20% - Accent4 12 2 2" xfId="4630"/>
    <cellStyle name="20% - Accent4 12 2 2 2" xfId="4631"/>
    <cellStyle name="20% - Accent4 12 2 3" xfId="4632"/>
    <cellStyle name="20% - Accent4 12 2 3 2" xfId="4633"/>
    <cellStyle name="20% - Accent4 12 2 4" xfId="4634"/>
    <cellStyle name="20% - Accent4 12 2 4 2" xfId="4635"/>
    <cellStyle name="20% - Accent4 12 2 5" xfId="4636"/>
    <cellStyle name="20% - Accent4 12 2 5 2" xfId="4637"/>
    <cellStyle name="20% - Accent4 12 2 6" xfId="4638"/>
    <cellStyle name="20% - Accent4 12 3" xfId="4639"/>
    <cellStyle name="20% - Accent4 12 3 2" xfId="4640"/>
    <cellStyle name="20% - Accent4 12 4" xfId="4641"/>
    <cellStyle name="20% - Accent4 12 4 2" xfId="4642"/>
    <cellStyle name="20% - Accent4 12 5" xfId="4643"/>
    <cellStyle name="20% - Accent4 12 5 2" xfId="4644"/>
    <cellStyle name="20% - Accent4 12 6" xfId="4645"/>
    <cellStyle name="20% - Accent4 12 6 2" xfId="4646"/>
    <cellStyle name="20% - Accent4 12 7" xfId="4647"/>
    <cellStyle name="20% - Accent4 12 8" xfId="4648"/>
    <cellStyle name="20% - Accent4 13" xfId="4649"/>
    <cellStyle name="20% - Accent4 13 2" xfId="4650"/>
    <cellStyle name="20% - Accent4 13 2 2" xfId="4651"/>
    <cellStyle name="20% - Accent4 13 2 2 2" xfId="4652"/>
    <cellStyle name="20% - Accent4 13 2 3" xfId="4653"/>
    <cellStyle name="20% - Accent4 13 2 3 2" xfId="4654"/>
    <cellStyle name="20% - Accent4 13 2 4" xfId="4655"/>
    <cellStyle name="20% - Accent4 13 2 4 2" xfId="4656"/>
    <cellStyle name="20% - Accent4 13 2 5" xfId="4657"/>
    <cellStyle name="20% - Accent4 13 2 5 2" xfId="4658"/>
    <cellStyle name="20% - Accent4 13 2 6" xfId="4659"/>
    <cellStyle name="20% - Accent4 13 3" xfId="4660"/>
    <cellStyle name="20% - Accent4 13 3 2" xfId="4661"/>
    <cellStyle name="20% - Accent4 13 4" xfId="4662"/>
    <cellStyle name="20% - Accent4 13 4 2" xfId="4663"/>
    <cellStyle name="20% - Accent4 13 5" xfId="4664"/>
    <cellStyle name="20% - Accent4 13 5 2" xfId="4665"/>
    <cellStyle name="20% - Accent4 13 6" xfId="4666"/>
    <cellStyle name="20% - Accent4 13 6 2" xfId="4667"/>
    <cellStyle name="20% - Accent4 13 7" xfId="4668"/>
    <cellStyle name="20% - Accent4 13 8" xfId="4669"/>
    <cellStyle name="20% - Accent4 14" xfId="4670"/>
    <cellStyle name="20% - Accent4 14 2" xfId="4671"/>
    <cellStyle name="20% - Accent4 14 2 2" xfId="4672"/>
    <cellStyle name="20% - Accent4 14 2 2 2" xfId="4673"/>
    <cellStyle name="20% - Accent4 14 2 3" xfId="4674"/>
    <cellStyle name="20% - Accent4 14 2 3 2" xfId="4675"/>
    <cellStyle name="20% - Accent4 14 2 4" xfId="4676"/>
    <cellStyle name="20% - Accent4 14 2 4 2" xfId="4677"/>
    <cellStyle name="20% - Accent4 14 2 5" xfId="4678"/>
    <cellStyle name="20% - Accent4 14 2 5 2" xfId="4679"/>
    <cellStyle name="20% - Accent4 14 2 6" xfId="4680"/>
    <cellStyle name="20% - Accent4 14 3" xfId="4681"/>
    <cellStyle name="20% - Accent4 14 3 2" xfId="4682"/>
    <cellStyle name="20% - Accent4 14 4" xfId="4683"/>
    <cellStyle name="20% - Accent4 14 4 2" xfId="4684"/>
    <cellStyle name="20% - Accent4 14 5" xfId="4685"/>
    <cellStyle name="20% - Accent4 14 5 2" xfId="4686"/>
    <cellStyle name="20% - Accent4 14 6" xfId="4687"/>
    <cellStyle name="20% - Accent4 14 6 2" xfId="4688"/>
    <cellStyle name="20% - Accent4 14 7" xfId="4689"/>
    <cellStyle name="20% - Accent4 14 8" xfId="4690"/>
    <cellStyle name="20% - Accent4 15" xfId="4691"/>
    <cellStyle name="20% - Accent4 15 2" xfId="4692"/>
    <cellStyle name="20% - Accent4 15 2 2" xfId="4693"/>
    <cellStyle name="20% - Accent4 15 2 2 2" xfId="4694"/>
    <cellStyle name="20% - Accent4 15 2 3" xfId="4695"/>
    <cellStyle name="20% - Accent4 15 2 3 2" xfId="4696"/>
    <cellStyle name="20% - Accent4 15 2 4" xfId="4697"/>
    <cellStyle name="20% - Accent4 15 2 4 2" xfId="4698"/>
    <cellStyle name="20% - Accent4 15 2 5" xfId="4699"/>
    <cellStyle name="20% - Accent4 15 2 5 2" xfId="4700"/>
    <cellStyle name="20% - Accent4 15 2 6" xfId="4701"/>
    <cellStyle name="20% - Accent4 15 3" xfId="4702"/>
    <cellStyle name="20% - Accent4 15 3 2" xfId="4703"/>
    <cellStyle name="20% - Accent4 15 4" xfId="4704"/>
    <cellStyle name="20% - Accent4 15 4 2" xfId="4705"/>
    <cellStyle name="20% - Accent4 15 5" xfId="4706"/>
    <cellStyle name="20% - Accent4 15 5 2" xfId="4707"/>
    <cellStyle name="20% - Accent4 15 6" xfId="4708"/>
    <cellStyle name="20% - Accent4 15 6 2" xfId="4709"/>
    <cellStyle name="20% - Accent4 15 7" xfId="4710"/>
    <cellStyle name="20% - Accent4 15 8" xfId="4711"/>
    <cellStyle name="20% - Accent4 16" xfId="4712"/>
    <cellStyle name="20% - Accent4 16 2" xfId="4713"/>
    <cellStyle name="20% - Accent4 16 2 2" xfId="4714"/>
    <cellStyle name="20% - Accent4 16 2 2 2" xfId="4715"/>
    <cellStyle name="20% - Accent4 16 2 3" xfId="4716"/>
    <cellStyle name="20% - Accent4 16 2 3 2" xfId="4717"/>
    <cellStyle name="20% - Accent4 16 2 4" xfId="4718"/>
    <cellStyle name="20% - Accent4 16 2 4 2" xfId="4719"/>
    <cellStyle name="20% - Accent4 16 2 5" xfId="4720"/>
    <cellStyle name="20% - Accent4 16 2 5 2" xfId="4721"/>
    <cellStyle name="20% - Accent4 16 2 6" xfId="4722"/>
    <cellStyle name="20% - Accent4 16 3" xfId="4723"/>
    <cellStyle name="20% - Accent4 16 3 2" xfId="4724"/>
    <cellStyle name="20% - Accent4 16 4" xfId="4725"/>
    <cellStyle name="20% - Accent4 16 4 2" xfId="4726"/>
    <cellStyle name="20% - Accent4 16 5" xfId="4727"/>
    <cellStyle name="20% - Accent4 16 5 2" xfId="4728"/>
    <cellStyle name="20% - Accent4 16 6" xfId="4729"/>
    <cellStyle name="20% - Accent4 16 6 2" xfId="4730"/>
    <cellStyle name="20% - Accent4 16 7" xfId="4731"/>
    <cellStyle name="20% - Accent4 16 8" xfId="4732"/>
    <cellStyle name="20% - Accent4 17" xfId="4733"/>
    <cellStyle name="20% - Accent4 17 2" xfId="4734"/>
    <cellStyle name="20% - Accent4 17 2 2" xfId="4735"/>
    <cellStyle name="20% - Accent4 17 2 2 2" xfId="4736"/>
    <cellStyle name="20% - Accent4 17 2 3" xfId="4737"/>
    <cellStyle name="20% - Accent4 17 2 3 2" xfId="4738"/>
    <cellStyle name="20% - Accent4 17 2 4" xfId="4739"/>
    <cellStyle name="20% - Accent4 17 2 4 2" xfId="4740"/>
    <cellStyle name="20% - Accent4 17 2 5" xfId="4741"/>
    <cellStyle name="20% - Accent4 17 2 5 2" xfId="4742"/>
    <cellStyle name="20% - Accent4 17 2 6" xfId="4743"/>
    <cellStyle name="20% - Accent4 17 3" xfId="4744"/>
    <cellStyle name="20% - Accent4 17 3 2" xfId="4745"/>
    <cellStyle name="20% - Accent4 17 4" xfId="4746"/>
    <cellStyle name="20% - Accent4 17 4 2" xfId="4747"/>
    <cellStyle name="20% - Accent4 17 5" xfId="4748"/>
    <cellStyle name="20% - Accent4 17 5 2" xfId="4749"/>
    <cellStyle name="20% - Accent4 17 6" xfId="4750"/>
    <cellStyle name="20% - Accent4 17 6 2" xfId="4751"/>
    <cellStyle name="20% - Accent4 17 7" xfId="4752"/>
    <cellStyle name="20% - Accent4 17 8" xfId="4753"/>
    <cellStyle name="20% - Accent4 18" xfId="4754"/>
    <cellStyle name="20% - Accent4 18 2" xfId="4755"/>
    <cellStyle name="20% - Accent4 18 2 2" xfId="4756"/>
    <cellStyle name="20% - Accent4 18 2 2 2" xfId="4757"/>
    <cellStyle name="20% - Accent4 18 2 3" xfId="4758"/>
    <cellStyle name="20% - Accent4 18 2 3 2" xfId="4759"/>
    <cellStyle name="20% - Accent4 18 2 4" xfId="4760"/>
    <cellStyle name="20% - Accent4 18 2 4 2" xfId="4761"/>
    <cellStyle name="20% - Accent4 18 2 5" xfId="4762"/>
    <cellStyle name="20% - Accent4 18 2 5 2" xfId="4763"/>
    <cellStyle name="20% - Accent4 18 2 6" xfId="4764"/>
    <cellStyle name="20% - Accent4 18 3" xfId="4765"/>
    <cellStyle name="20% - Accent4 18 3 2" xfId="4766"/>
    <cellStyle name="20% - Accent4 18 4" xfId="4767"/>
    <cellStyle name="20% - Accent4 18 4 2" xfId="4768"/>
    <cellStyle name="20% - Accent4 18 5" xfId="4769"/>
    <cellStyle name="20% - Accent4 18 5 2" xfId="4770"/>
    <cellStyle name="20% - Accent4 18 6" xfId="4771"/>
    <cellStyle name="20% - Accent4 18 6 2" xfId="4772"/>
    <cellStyle name="20% - Accent4 18 7" xfId="4773"/>
    <cellStyle name="20% - Accent4 18 8" xfId="4774"/>
    <cellStyle name="20% - Accent4 19" xfId="4775"/>
    <cellStyle name="20% - Accent4 19 2" xfId="4776"/>
    <cellStyle name="20% - Accent4 19 2 2" xfId="4777"/>
    <cellStyle name="20% - Accent4 19 2 2 2" xfId="4778"/>
    <cellStyle name="20% - Accent4 19 2 3" xfId="4779"/>
    <cellStyle name="20% - Accent4 19 2 3 2" xfId="4780"/>
    <cellStyle name="20% - Accent4 19 2 4" xfId="4781"/>
    <cellStyle name="20% - Accent4 19 2 4 2" xfId="4782"/>
    <cellStyle name="20% - Accent4 19 2 5" xfId="4783"/>
    <cellStyle name="20% - Accent4 19 2 5 2" xfId="4784"/>
    <cellStyle name="20% - Accent4 19 2 6" xfId="4785"/>
    <cellStyle name="20% - Accent4 19 3" xfId="4786"/>
    <cellStyle name="20% - Accent4 19 3 2" xfId="4787"/>
    <cellStyle name="20% - Accent4 19 4" xfId="4788"/>
    <cellStyle name="20% - Accent4 19 4 2" xfId="4789"/>
    <cellStyle name="20% - Accent4 19 5" xfId="4790"/>
    <cellStyle name="20% - Accent4 19 5 2" xfId="4791"/>
    <cellStyle name="20% - Accent4 19 6" xfId="4792"/>
    <cellStyle name="20% - Accent4 19 6 2" xfId="4793"/>
    <cellStyle name="20% - Accent4 19 7" xfId="4794"/>
    <cellStyle name="20% - Accent4 19 8" xfId="4795"/>
    <cellStyle name="20% - Accent4 2" xfId="4796"/>
    <cellStyle name="20% - Accent4 2 10" xfId="4797"/>
    <cellStyle name="20% - Accent4 2 11" xfId="4798"/>
    <cellStyle name="20% - Accent4 2 2" xfId="4799"/>
    <cellStyle name="20% - Accent4 2 2 2" xfId="4800"/>
    <cellStyle name="20% - Accent4 2 2 2 2" xfId="4801"/>
    <cellStyle name="20% - Accent4 2 2 3" xfId="4802"/>
    <cellStyle name="20% - Accent4 2 2 3 2" xfId="4803"/>
    <cellStyle name="20% - Accent4 2 2 4" xfId="4804"/>
    <cellStyle name="20% - Accent4 2 2 4 2" xfId="4805"/>
    <cellStyle name="20% - Accent4 2 2 5" xfId="4806"/>
    <cellStyle name="20% - Accent4 2 2 5 2" xfId="4807"/>
    <cellStyle name="20% - Accent4 2 2 6" xfId="4808"/>
    <cellStyle name="20% - Accent4 2 2 7" xfId="4809"/>
    <cellStyle name="20% - Accent4 2 2 8" xfId="4810"/>
    <cellStyle name="20% - Accent4 2 2 9" xfId="4811"/>
    <cellStyle name="20% - Accent4 2 3" xfId="4812"/>
    <cellStyle name="20% - Accent4 2 3 2" xfId="4813"/>
    <cellStyle name="20% - Accent4 2 4" xfId="4814"/>
    <cellStyle name="20% - Accent4 2 4 2" xfId="4815"/>
    <cellStyle name="20% - Accent4 2 5" xfId="4816"/>
    <cellStyle name="20% - Accent4 2 5 2" xfId="4817"/>
    <cellStyle name="20% - Accent4 2 6" xfId="4818"/>
    <cellStyle name="20% - Accent4 2 6 2" xfId="4819"/>
    <cellStyle name="20% - Accent4 2 7" xfId="4820"/>
    <cellStyle name="20% - Accent4 2 8" xfId="4821"/>
    <cellStyle name="20% - Accent4 2 9" xfId="4822"/>
    <cellStyle name="20% - Accent4 20" xfId="4823"/>
    <cellStyle name="20% - Accent4 20 2" xfId="4824"/>
    <cellStyle name="20% - Accent4 20 2 2" xfId="4825"/>
    <cellStyle name="20% - Accent4 20 2 2 2" xfId="4826"/>
    <cellStyle name="20% - Accent4 20 2 3" xfId="4827"/>
    <cellStyle name="20% - Accent4 20 2 3 2" xfId="4828"/>
    <cellStyle name="20% - Accent4 20 2 4" xfId="4829"/>
    <cellStyle name="20% - Accent4 20 2 4 2" xfId="4830"/>
    <cellStyle name="20% - Accent4 20 2 5" xfId="4831"/>
    <cellStyle name="20% - Accent4 20 2 5 2" xfId="4832"/>
    <cellStyle name="20% - Accent4 20 2 6" xfId="4833"/>
    <cellStyle name="20% - Accent4 20 3" xfId="4834"/>
    <cellStyle name="20% - Accent4 20 3 2" xfId="4835"/>
    <cellStyle name="20% - Accent4 20 4" xfId="4836"/>
    <cellStyle name="20% - Accent4 20 4 2" xfId="4837"/>
    <cellStyle name="20% - Accent4 20 5" xfId="4838"/>
    <cellStyle name="20% - Accent4 20 5 2" xfId="4839"/>
    <cellStyle name="20% - Accent4 20 6" xfId="4840"/>
    <cellStyle name="20% - Accent4 20 6 2" xfId="4841"/>
    <cellStyle name="20% - Accent4 20 7" xfId="4842"/>
    <cellStyle name="20% - Accent4 20 8" xfId="4843"/>
    <cellStyle name="20% - Accent4 21" xfId="4844"/>
    <cellStyle name="20% - Accent4 21 2" xfId="4845"/>
    <cellStyle name="20% - Accent4 21 2 2" xfId="4846"/>
    <cellStyle name="20% - Accent4 21 2 2 2" xfId="4847"/>
    <cellStyle name="20% - Accent4 21 2 3" xfId="4848"/>
    <cellStyle name="20% - Accent4 21 2 3 2" xfId="4849"/>
    <cellStyle name="20% - Accent4 21 2 4" xfId="4850"/>
    <cellStyle name="20% - Accent4 21 2 4 2" xfId="4851"/>
    <cellStyle name="20% - Accent4 21 2 5" xfId="4852"/>
    <cellStyle name="20% - Accent4 21 2 5 2" xfId="4853"/>
    <cellStyle name="20% - Accent4 21 2 6" xfId="4854"/>
    <cellStyle name="20% - Accent4 21 3" xfId="4855"/>
    <cellStyle name="20% - Accent4 21 3 2" xfId="4856"/>
    <cellStyle name="20% - Accent4 21 4" xfId="4857"/>
    <cellStyle name="20% - Accent4 21 4 2" xfId="4858"/>
    <cellStyle name="20% - Accent4 21 5" xfId="4859"/>
    <cellStyle name="20% - Accent4 21 5 2" xfId="4860"/>
    <cellStyle name="20% - Accent4 21 6" xfId="4861"/>
    <cellStyle name="20% - Accent4 21 6 2" xfId="4862"/>
    <cellStyle name="20% - Accent4 21 7" xfId="4863"/>
    <cellStyle name="20% - Accent4 21 8" xfId="4864"/>
    <cellStyle name="20% - Accent4 22" xfId="4865"/>
    <cellStyle name="20% - Accent4 22 2" xfId="4866"/>
    <cellStyle name="20% - Accent4 22 2 2" xfId="4867"/>
    <cellStyle name="20% - Accent4 22 2 2 2" xfId="4868"/>
    <cellStyle name="20% - Accent4 22 2 3" xfId="4869"/>
    <cellStyle name="20% - Accent4 22 2 3 2" xfId="4870"/>
    <cellStyle name="20% - Accent4 22 2 4" xfId="4871"/>
    <cellStyle name="20% - Accent4 22 2 4 2" xfId="4872"/>
    <cellStyle name="20% - Accent4 22 2 5" xfId="4873"/>
    <cellStyle name="20% - Accent4 22 2 5 2" xfId="4874"/>
    <cellStyle name="20% - Accent4 22 2 6" xfId="4875"/>
    <cellStyle name="20% - Accent4 22 3" xfId="4876"/>
    <cellStyle name="20% - Accent4 22 3 2" xfId="4877"/>
    <cellStyle name="20% - Accent4 22 4" xfId="4878"/>
    <cellStyle name="20% - Accent4 22 4 2" xfId="4879"/>
    <cellStyle name="20% - Accent4 22 5" xfId="4880"/>
    <cellStyle name="20% - Accent4 22 5 2" xfId="4881"/>
    <cellStyle name="20% - Accent4 22 6" xfId="4882"/>
    <cellStyle name="20% - Accent4 22 6 2" xfId="4883"/>
    <cellStyle name="20% - Accent4 22 7" xfId="4884"/>
    <cellStyle name="20% - Accent4 22 8" xfId="4885"/>
    <cellStyle name="20% - Accent4 23" xfId="4886"/>
    <cellStyle name="20% - Accent4 23 2" xfId="4887"/>
    <cellStyle name="20% - Accent4 23 2 2" xfId="4888"/>
    <cellStyle name="20% - Accent4 23 2 2 2" xfId="4889"/>
    <cellStyle name="20% - Accent4 23 2 3" xfId="4890"/>
    <cellStyle name="20% - Accent4 23 2 3 2" xfId="4891"/>
    <cellStyle name="20% - Accent4 23 2 4" xfId="4892"/>
    <cellStyle name="20% - Accent4 23 2 4 2" xfId="4893"/>
    <cellStyle name="20% - Accent4 23 2 5" xfId="4894"/>
    <cellStyle name="20% - Accent4 23 2 5 2" xfId="4895"/>
    <cellStyle name="20% - Accent4 23 2 6" xfId="4896"/>
    <cellStyle name="20% - Accent4 23 3" xfId="4897"/>
    <cellStyle name="20% - Accent4 23 3 2" xfId="4898"/>
    <cellStyle name="20% - Accent4 23 4" xfId="4899"/>
    <cellStyle name="20% - Accent4 23 4 2" xfId="4900"/>
    <cellStyle name="20% - Accent4 23 5" xfId="4901"/>
    <cellStyle name="20% - Accent4 23 5 2" xfId="4902"/>
    <cellStyle name="20% - Accent4 23 6" xfId="4903"/>
    <cellStyle name="20% - Accent4 23 6 2" xfId="4904"/>
    <cellStyle name="20% - Accent4 23 7" xfId="4905"/>
    <cellStyle name="20% - Accent4 23 8" xfId="4906"/>
    <cellStyle name="20% - Accent4 24" xfId="4907"/>
    <cellStyle name="20% - Accent4 24 2" xfId="4908"/>
    <cellStyle name="20% - Accent4 24 2 2" xfId="4909"/>
    <cellStyle name="20% - Accent4 24 2 2 2" xfId="4910"/>
    <cellStyle name="20% - Accent4 24 2 3" xfId="4911"/>
    <cellStyle name="20% - Accent4 24 2 3 2" xfId="4912"/>
    <cellStyle name="20% - Accent4 24 2 4" xfId="4913"/>
    <cellStyle name="20% - Accent4 24 2 4 2" xfId="4914"/>
    <cellStyle name="20% - Accent4 24 2 5" xfId="4915"/>
    <cellStyle name="20% - Accent4 24 2 5 2" xfId="4916"/>
    <cellStyle name="20% - Accent4 24 2 6" xfId="4917"/>
    <cellStyle name="20% - Accent4 24 3" xfId="4918"/>
    <cellStyle name="20% - Accent4 24 3 2" xfId="4919"/>
    <cellStyle name="20% - Accent4 24 4" xfId="4920"/>
    <cellStyle name="20% - Accent4 24 4 2" xfId="4921"/>
    <cellStyle name="20% - Accent4 24 5" xfId="4922"/>
    <cellStyle name="20% - Accent4 24 5 2" xfId="4923"/>
    <cellStyle name="20% - Accent4 24 6" xfId="4924"/>
    <cellStyle name="20% - Accent4 24 6 2" xfId="4925"/>
    <cellStyle name="20% - Accent4 24 7" xfId="4926"/>
    <cellStyle name="20% - Accent4 24 8" xfId="4927"/>
    <cellStyle name="20% - Accent4 25" xfId="4928"/>
    <cellStyle name="20% - Accent4 25 2" xfId="4929"/>
    <cellStyle name="20% - Accent4 25 2 2" xfId="4930"/>
    <cellStyle name="20% - Accent4 25 2 2 2" xfId="4931"/>
    <cellStyle name="20% - Accent4 25 2 3" xfId="4932"/>
    <cellStyle name="20% - Accent4 25 2 3 2" xfId="4933"/>
    <cellStyle name="20% - Accent4 25 2 4" xfId="4934"/>
    <cellStyle name="20% - Accent4 25 2 4 2" xfId="4935"/>
    <cellStyle name="20% - Accent4 25 2 5" xfId="4936"/>
    <cellStyle name="20% - Accent4 25 2 5 2" xfId="4937"/>
    <cellStyle name="20% - Accent4 25 2 6" xfId="4938"/>
    <cellStyle name="20% - Accent4 25 3" xfId="4939"/>
    <cellStyle name="20% - Accent4 25 3 2" xfId="4940"/>
    <cellStyle name="20% - Accent4 25 4" xfId="4941"/>
    <cellStyle name="20% - Accent4 25 4 2" xfId="4942"/>
    <cellStyle name="20% - Accent4 25 5" xfId="4943"/>
    <cellStyle name="20% - Accent4 25 5 2" xfId="4944"/>
    <cellStyle name="20% - Accent4 25 6" xfId="4945"/>
    <cellStyle name="20% - Accent4 25 6 2" xfId="4946"/>
    <cellStyle name="20% - Accent4 25 7" xfId="4947"/>
    <cellStyle name="20% - Accent4 25 8" xfId="4948"/>
    <cellStyle name="20% - Accent4 26" xfId="4949"/>
    <cellStyle name="20% - Accent4 26 2" xfId="4950"/>
    <cellStyle name="20% - Accent4 26 2 2" xfId="4951"/>
    <cellStyle name="20% - Accent4 26 2 2 2" xfId="4952"/>
    <cellStyle name="20% - Accent4 26 2 3" xfId="4953"/>
    <cellStyle name="20% - Accent4 26 2 3 2" xfId="4954"/>
    <cellStyle name="20% - Accent4 26 2 4" xfId="4955"/>
    <cellStyle name="20% - Accent4 26 2 4 2" xfId="4956"/>
    <cellStyle name="20% - Accent4 26 2 5" xfId="4957"/>
    <cellStyle name="20% - Accent4 26 2 5 2" xfId="4958"/>
    <cellStyle name="20% - Accent4 26 2 6" xfId="4959"/>
    <cellStyle name="20% - Accent4 26 3" xfId="4960"/>
    <cellStyle name="20% - Accent4 26 3 2" xfId="4961"/>
    <cellStyle name="20% - Accent4 26 4" xfId="4962"/>
    <cellStyle name="20% - Accent4 26 4 2" xfId="4963"/>
    <cellStyle name="20% - Accent4 26 5" xfId="4964"/>
    <cellStyle name="20% - Accent4 26 5 2" xfId="4965"/>
    <cellStyle name="20% - Accent4 26 6" xfId="4966"/>
    <cellStyle name="20% - Accent4 26 6 2" xfId="4967"/>
    <cellStyle name="20% - Accent4 26 7" xfId="4968"/>
    <cellStyle name="20% - Accent4 26 8" xfId="4969"/>
    <cellStyle name="20% - Accent4 27" xfId="4970"/>
    <cellStyle name="20% - Accent4 27 2" xfId="4971"/>
    <cellStyle name="20% - Accent4 27 2 2" xfId="4972"/>
    <cellStyle name="20% - Accent4 27 2 2 2" xfId="4973"/>
    <cellStyle name="20% - Accent4 27 2 3" xfId="4974"/>
    <cellStyle name="20% - Accent4 27 2 3 2" xfId="4975"/>
    <cellStyle name="20% - Accent4 27 2 4" xfId="4976"/>
    <cellStyle name="20% - Accent4 27 2 4 2" xfId="4977"/>
    <cellStyle name="20% - Accent4 27 2 5" xfId="4978"/>
    <cellStyle name="20% - Accent4 27 2 5 2" xfId="4979"/>
    <cellStyle name="20% - Accent4 27 2 6" xfId="4980"/>
    <cellStyle name="20% - Accent4 27 3" xfId="4981"/>
    <cellStyle name="20% - Accent4 27 3 2" xfId="4982"/>
    <cellStyle name="20% - Accent4 27 4" xfId="4983"/>
    <cellStyle name="20% - Accent4 27 4 2" xfId="4984"/>
    <cellStyle name="20% - Accent4 27 5" xfId="4985"/>
    <cellStyle name="20% - Accent4 27 5 2" xfId="4986"/>
    <cellStyle name="20% - Accent4 27 6" xfId="4987"/>
    <cellStyle name="20% - Accent4 27 6 2" xfId="4988"/>
    <cellStyle name="20% - Accent4 27 7" xfId="4989"/>
    <cellStyle name="20% - Accent4 27 8" xfId="4990"/>
    <cellStyle name="20% - Accent4 28" xfId="4991"/>
    <cellStyle name="20% - Accent4 28 2" xfId="4992"/>
    <cellStyle name="20% - Accent4 28 2 2" xfId="4993"/>
    <cellStyle name="20% - Accent4 28 2 2 2" xfId="4994"/>
    <cellStyle name="20% - Accent4 28 2 3" xfId="4995"/>
    <cellStyle name="20% - Accent4 28 2 3 2" xfId="4996"/>
    <cellStyle name="20% - Accent4 28 2 4" xfId="4997"/>
    <cellStyle name="20% - Accent4 28 2 4 2" xfId="4998"/>
    <cellStyle name="20% - Accent4 28 2 5" xfId="4999"/>
    <cellStyle name="20% - Accent4 28 2 5 2" xfId="5000"/>
    <cellStyle name="20% - Accent4 28 2 6" xfId="5001"/>
    <cellStyle name="20% - Accent4 28 3" xfId="5002"/>
    <cellStyle name="20% - Accent4 28 3 2" xfId="5003"/>
    <cellStyle name="20% - Accent4 28 4" xfId="5004"/>
    <cellStyle name="20% - Accent4 28 4 2" xfId="5005"/>
    <cellStyle name="20% - Accent4 28 5" xfId="5006"/>
    <cellStyle name="20% - Accent4 28 5 2" xfId="5007"/>
    <cellStyle name="20% - Accent4 28 6" xfId="5008"/>
    <cellStyle name="20% - Accent4 28 6 2" xfId="5009"/>
    <cellStyle name="20% - Accent4 28 7" xfId="5010"/>
    <cellStyle name="20% - Accent4 28 8" xfId="5011"/>
    <cellStyle name="20% - Accent4 29" xfId="5012"/>
    <cellStyle name="20% - Accent4 29 2" xfId="5013"/>
    <cellStyle name="20% - Accent4 29 2 2" xfId="5014"/>
    <cellStyle name="20% - Accent4 29 2 2 2" xfId="5015"/>
    <cellStyle name="20% - Accent4 29 2 3" xfId="5016"/>
    <cellStyle name="20% - Accent4 29 2 3 2" xfId="5017"/>
    <cellStyle name="20% - Accent4 29 2 4" xfId="5018"/>
    <cellStyle name="20% - Accent4 29 2 4 2" xfId="5019"/>
    <cellStyle name="20% - Accent4 29 2 5" xfId="5020"/>
    <cellStyle name="20% - Accent4 29 2 5 2" xfId="5021"/>
    <cellStyle name="20% - Accent4 29 2 6" xfId="5022"/>
    <cellStyle name="20% - Accent4 29 3" xfId="5023"/>
    <cellStyle name="20% - Accent4 29 3 2" xfId="5024"/>
    <cellStyle name="20% - Accent4 29 4" xfId="5025"/>
    <cellStyle name="20% - Accent4 29 4 2" xfId="5026"/>
    <cellStyle name="20% - Accent4 29 5" xfId="5027"/>
    <cellStyle name="20% - Accent4 29 5 2" xfId="5028"/>
    <cellStyle name="20% - Accent4 29 6" xfId="5029"/>
    <cellStyle name="20% - Accent4 29 6 2" xfId="5030"/>
    <cellStyle name="20% - Accent4 29 7" xfId="5031"/>
    <cellStyle name="20% - Accent4 29 8" xfId="5032"/>
    <cellStyle name="20% - Accent4 3" xfId="5033"/>
    <cellStyle name="20% - Accent4 3 10" xfId="5034"/>
    <cellStyle name="20% - Accent4 3 11" xfId="5035"/>
    <cellStyle name="20% - Accent4 3 2" xfId="5036"/>
    <cellStyle name="20% - Accent4 3 2 2" xfId="5037"/>
    <cellStyle name="20% - Accent4 3 2 2 2" xfId="5038"/>
    <cellStyle name="20% - Accent4 3 2 3" xfId="5039"/>
    <cellStyle name="20% - Accent4 3 2 3 2" xfId="5040"/>
    <cellStyle name="20% - Accent4 3 2 4" xfId="5041"/>
    <cellStyle name="20% - Accent4 3 2 4 2" xfId="5042"/>
    <cellStyle name="20% - Accent4 3 2 5" xfId="5043"/>
    <cellStyle name="20% - Accent4 3 2 5 2" xfId="5044"/>
    <cellStyle name="20% - Accent4 3 2 6" xfId="5045"/>
    <cellStyle name="20% - Accent4 3 2 7" xfId="5046"/>
    <cellStyle name="20% - Accent4 3 2 8" xfId="5047"/>
    <cellStyle name="20% - Accent4 3 2 9" xfId="5048"/>
    <cellStyle name="20% - Accent4 3 3" xfId="5049"/>
    <cellStyle name="20% - Accent4 3 3 2" xfId="5050"/>
    <cellStyle name="20% - Accent4 3 4" xfId="5051"/>
    <cellStyle name="20% - Accent4 3 4 2" xfId="5052"/>
    <cellStyle name="20% - Accent4 3 5" xfId="5053"/>
    <cellStyle name="20% - Accent4 3 5 2" xfId="5054"/>
    <cellStyle name="20% - Accent4 3 6" xfId="5055"/>
    <cellStyle name="20% - Accent4 3 6 2" xfId="5056"/>
    <cellStyle name="20% - Accent4 3 7" xfId="5057"/>
    <cellStyle name="20% - Accent4 3 8" xfId="5058"/>
    <cellStyle name="20% - Accent4 3 9" xfId="5059"/>
    <cellStyle name="20% - Accent4 30" xfId="5060"/>
    <cellStyle name="20% - Accent4 30 2" xfId="5061"/>
    <cellStyle name="20% - Accent4 30 2 2" xfId="5062"/>
    <cellStyle name="20% - Accent4 30 2 2 2" xfId="5063"/>
    <cellStyle name="20% - Accent4 30 2 3" xfId="5064"/>
    <cellStyle name="20% - Accent4 30 2 3 2" xfId="5065"/>
    <cellStyle name="20% - Accent4 30 2 4" xfId="5066"/>
    <cellStyle name="20% - Accent4 30 2 4 2" xfId="5067"/>
    <cellStyle name="20% - Accent4 30 2 5" xfId="5068"/>
    <cellStyle name="20% - Accent4 30 2 5 2" xfId="5069"/>
    <cellStyle name="20% - Accent4 30 2 6" xfId="5070"/>
    <cellStyle name="20% - Accent4 30 3" xfId="5071"/>
    <cellStyle name="20% - Accent4 30 3 2" xfId="5072"/>
    <cellStyle name="20% - Accent4 30 4" xfId="5073"/>
    <cellStyle name="20% - Accent4 30 4 2" xfId="5074"/>
    <cellStyle name="20% - Accent4 30 5" xfId="5075"/>
    <cellStyle name="20% - Accent4 30 5 2" xfId="5076"/>
    <cellStyle name="20% - Accent4 30 6" xfId="5077"/>
    <cellStyle name="20% - Accent4 30 6 2" xfId="5078"/>
    <cellStyle name="20% - Accent4 30 7" xfId="5079"/>
    <cellStyle name="20% - Accent4 30 8" xfId="5080"/>
    <cellStyle name="20% - Accent4 31" xfId="5081"/>
    <cellStyle name="20% - Accent4 31 2" xfId="5082"/>
    <cellStyle name="20% - Accent4 31 2 2" xfId="5083"/>
    <cellStyle name="20% - Accent4 31 2 2 2" xfId="5084"/>
    <cellStyle name="20% - Accent4 31 2 3" xfId="5085"/>
    <cellStyle name="20% - Accent4 31 2 3 2" xfId="5086"/>
    <cellStyle name="20% - Accent4 31 2 4" xfId="5087"/>
    <cellStyle name="20% - Accent4 31 2 4 2" xfId="5088"/>
    <cellStyle name="20% - Accent4 31 2 5" xfId="5089"/>
    <cellStyle name="20% - Accent4 31 2 5 2" xfId="5090"/>
    <cellStyle name="20% - Accent4 31 2 6" xfId="5091"/>
    <cellStyle name="20% - Accent4 31 3" xfId="5092"/>
    <cellStyle name="20% - Accent4 31 3 2" xfId="5093"/>
    <cellStyle name="20% - Accent4 31 4" xfId="5094"/>
    <cellStyle name="20% - Accent4 31 4 2" xfId="5095"/>
    <cellStyle name="20% - Accent4 31 5" xfId="5096"/>
    <cellStyle name="20% - Accent4 31 5 2" xfId="5097"/>
    <cellStyle name="20% - Accent4 31 6" xfId="5098"/>
    <cellStyle name="20% - Accent4 31 6 2" xfId="5099"/>
    <cellStyle name="20% - Accent4 31 7" xfId="5100"/>
    <cellStyle name="20% - Accent4 31 8" xfId="5101"/>
    <cellStyle name="20% - Accent4 32" xfId="5102"/>
    <cellStyle name="20% - Accent4 32 2" xfId="5103"/>
    <cellStyle name="20% - Accent4 32 2 2" xfId="5104"/>
    <cellStyle name="20% - Accent4 32 2 2 2" xfId="5105"/>
    <cellStyle name="20% - Accent4 32 2 3" xfId="5106"/>
    <cellStyle name="20% - Accent4 32 2 3 2" xfId="5107"/>
    <cellStyle name="20% - Accent4 32 2 4" xfId="5108"/>
    <cellStyle name="20% - Accent4 32 2 4 2" xfId="5109"/>
    <cellStyle name="20% - Accent4 32 2 5" xfId="5110"/>
    <cellStyle name="20% - Accent4 32 2 5 2" xfId="5111"/>
    <cellStyle name="20% - Accent4 32 2 6" xfId="5112"/>
    <cellStyle name="20% - Accent4 32 3" xfId="5113"/>
    <cellStyle name="20% - Accent4 32 3 2" xfId="5114"/>
    <cellStyle name="20% - Accent4 32 4" xfId="5115"/>
    <cellStyle name="20% - Accent4 32 4 2" xfId="5116"/>
    <cellStyle name="20% - Accent4 32 5" xfId="5117"/>
    <cellStyle name="20% - Accent4 32 5 2" xfId="5118"/>
    <cellStyle name="20% - Accent4 32 6" xfId="5119"/>
    <cellStyle name="20% - Accent4 32 6 2" xfId="5120"/>
    <cellStyle name="20% - Accent4 32 7" xfId="5121"/>
    <cellStyle name="20% - Accent4 32 8" xfId="5122"/>
    <cellStyle name="20% - Accent4 33" xfId="5123"/>
    <cellStyle name="20% - Accent4 33 2" xfId="5124"/>
    <cellStyle name="20% - Accent4 33 2 2" xfId="5125"/>
    <cellStyle name="20% - Accent4 33 2 2 2" xfId="5126"/>
    <cellStyle name="20% - Accent4 33 2 3" xfId="5127"/>
    <cellStyle name="20% - Accent4 33 2 3 2" xfId="5128"/>
    <cellStyle name="20% - Accent4 33 2 4" xfId="5129"/>
    <cellStyle name="20% - Accent4 33 2 4 2" xfId="5130"/>
    <cellStyle name="20% - Accent4 33 2 5" xfId="5131"/>
    <cellStyle name="20% - Accent4 33 2 5 2" xfId="5132"/>
    <cellStyle name="20% - Accent4 33 2 6" xfId="5133"/>
    <cellStyle name="20% - Accent4 33 3" xfId="5134"/>
    <cellStyle name="20% - Accent4 33 3 2" xfId="5135"/>
    <cellStyle name="20% - Accent4 33 4" xfId="5136"/>
    <cellStyle name="20% - Accent4 33 4 2" xfId="5137"/>
    <cellStyle name="20% - Accent4 33 5" xfId="5138"/>
    <cellStyle name="20% - Accent4 33 5 2" xfId="5139"/>
    <cellStyle name="20% - Accent4 33 6" xfId="5140"/>
    <cellStyle name="20% - Accent4 33 6 2" xfId="5141"/>
    <cellStyle name="20% - Accent4 33 7" xfId="5142"/>
    <cellStyle name="20% - Accent4 33 8" xfId="5143"/>
    <cellStyle name="20% - Accent4 34" xfId="5144"/>
    <cellStyle name="20% - Accent4 34 2" xfId="5145"/>
    <cellStyle name="20% - Accent4 34 2 2" xfId="5146"/>
    <cellStyle name="20% - Accent4 34 2 2 2" xfId="5147"/>
    <cellStyle name="20% - Accent4 34 2 3" xfId="5148"/>
    <cellStyle name="20% - Accent4 34 2 3 2" xfId="5149"/>
    <cellStyle name="20% - Accent4 34 2 4" xfId="5150"/>
    <cellStyle name="20% - Accent4 34 2 4 2" xfId="5151"/>
    <cellStyle name="20% - Accent4 34 2 5" xfId="5152"/>
    <cellStyle name="20% - Accent4 34 2 5 2" xfId="5153"/>
    <cellStyle name="20% - Accent4 34 2 6" xfId="5154"/>
    <cellStyle name="20% - Accent4 34 3" xfId="5155"/>
    <cellStyle name="20% - Accent4 34 3 2" xfId="5156"/>
    <cellStyle name="20% - Accent4 34 4" xfId="5157"/>
    <cellStyle name="20% - Accent4 34 4 2" xfId="5158"/>
    <cellStyle name="20% - Accent4 34 5" xfId="5159"/>
    <cellStyle name="20% - Accent4 34 5 2" xfId="5160"/>
    <cellStyle name="20% - Accent4 34 6" xfId="5161"/>
    <cellStyle name="20% - Accent4 34 6 2" xfId="5162"/>
    <cellStyle name="20% - Accent4 34 7" xfId="5163"/>
    <cellStyle name="20% - Accent4 34 8" xfId="5164"/>
    <cellStyle name="20% - Accent4 35" xfId="5165"/>
    <cellStyle name="20% - Accent4 35 2" xfId="5166"/>
    <cellStyle name="20% - Accent4 35 2 2" xfId="5167"/>
    <cellStyle name="20% - Accent4 35 2 2 2" xfId="5168"/>
    <cellStyle name="20% - Accent4 35 2 3" xfId="5169"/>
    <cellStyle name="20% - Accent4 35 2 3 2" xfId="5170"/>
    <cellStyle name="20% - Accent4 35 2 4" xfId="5171"/>
    <cellStyle name="20% - Accent4 35 2 4 2" xfId="5172"/>
    <cellStyle name="20% - Accent4 35 2 5" xfId="5173"/>
    <cellStyle name="20% - Accent4 35 2 5 2" xfId="5174"/>
    <cellStyle name="20% - Accent4 35 2 6" xfId="5175"/>
    <cellStyle name="20% - Accent4 35 3" xfId="5176"/>
    <cellStyle name="20% - Accent4 35 3 2" xfId="5177"/>
    <cellStyle name="20% - Accent4 35 4" xfId="5178"/>
    <cellStyle name="20% - Accent4 35 4 2" xfId="5179"/>
    <cellStyle name="20% - Accent4 35 5" xfId="5180"/>
    <cellStyle name="20% - Accent4 35 5 2" xfId="5181"/>
    <cellStyle name="20% - Accent4 35 6" xfId="5182"/>
    <cellStyle name="20% - Accent4 35 6 2" xfId="5183"/>
    <cellStyle name="20% - Accent4 35 7" xfId="5184"/>
    <cellStyle name="20% - Accent4 35 8" xfId="5185"/>
    <cellStyle name="20% - Accent4 36" xfId="5186"/>
    <cellStyle name="20% - Accent4 36 2" xfId="5187"/>
    <cellStyle name="20% - Accent4 36 2 2" xfId="5188"/>
    <cellStyle name="20% - Accent4 36 2 2 2" xfId="5189"/>
    <cellStyle name="20% - Accent4 36 2 3" xfId="5190"/>
    <cellStyle name="20% - Accent4 36 2 3 2" xfId="5191"/>
    <cellStyle name="20% - Accent4 36 2 4" xfId="5192"/>
    <cellStyle name="20% - Accent4 36 2 4 2" xfId="5193"/>
    <cellStyle name="20% - Accent4 36 2 5" xfId="5194"/>
    <cellStyle name="20% - Accent4 36 2 5 2" xfId="5195"/>
    <cellStyle name="20% - Accent4 36 2 6" xfId="5196"/>
    <cellStyle name="20% - Accent4 36 3" xfId="5197"/>
    <cellStyle name="20% - Accent4 36 3 2" xfId="5198"/>
    <cellStyle name="20% - Accent4 36 4" xfId="5199"/>
    <cellStyle name="20% - Accent4 36 4 2" xfId="5200"/>
    <cellStyle name="20% - Accent4 36 5" xfId="5201"/>
    <cellStyle name="20% - Accent4 36 5 2" xfId="5202"/>
    <cellStyle name="20% - Accent4 36 6" xfId="5203"/>
    <cellStyle name="20% - Accent4 36 6 2" xfId="5204"/>
    <cellStyle name="20% - Accent4 36 7" xfId="5205"/>
    <cellStyle name="20% - Accent4 36 8" xfId="5206"/>
    <cellStyle name="20% - Accent4 37" xfId="5207"/>
    <cellStyle name="20% - Accent4 37 2" xfId="5208"/>
    <cellStyle name="20% - Accent4 37 2 2" xfId="5209"/>
    <cellStyle name="20% - Accent4 37 2 2 2" xfId="5210"/>
    <cellStyle name="20% - Accent4 37 2 3" xfId="5211"/>
    <cellStyle name="20% - Accent4 37 2 3 2" xfId="5212"/>
    <cellStyle name="20% - Accent4 37 2 4" xfId="5213"/>
    <cellStyle name="20% - Accent4 37 2 4 2" xfId="5214"/>
    <cellStyle name="20% - Accent4 37 2 5" xfId="5215"/>
    <cellStyle name="20% - Accent4 37 2 5 2" xfId="5216"/>
    <cellStyle name="20% - Accent4 37 2 6" xfId="5217"/>
    <cellStyle name="20% - Accent4 37 3" xfId="5218"/>
    <cellStyle name="20% - Accent4 37 3 2" xfId="5219"/>
    <cellStyle name="20% - Accent4 37 4" xfId="5220"/>
    <cellStyle name="20% - Accent4 37 4 2" xfId="5221"/>
    <cellStyle name="20% - Accent4 37 5" xfId="5222"/>
    <cellStyle name="20% - Accent4 37 5 2" xfId="5223"/>
    <cellStyle name="20% - Accent4 37 6" xfId="5224"/>
    <cellStyle name="20% - Accent4 37 6 2" xfId="5225"/>
    <cellStyle name="20% - Accent4 37 7" xfId="5226"/>
    <cellStyle name="20% - Accent4 37 8" xfId="5227"/>
    <cellStyle name="20% - Accent4 38" xfId="5228"/>
    <cellStyle name="20% - Accent4 38 2" xfId="5229"/>
    <cellStyle name="20% - Accent4 38 2 2" xfId="5230"/>
    <cellStyle name="20% - Accent4 38 2 2 2" xfId="5231"/>
    <cellStyle name="20% - Accent4 38 2 3" xfId="5232"/>
    <cellStyle name="20% - Accent4 38 2 3 2" xfId="5233"/>
    <cellStyle name="20% - Accent4 38 2 4" xfId="5234"/>
    <cellStyle name="20% - Accent4 38 2 4 2" xfId="5235"/>
    <cellStyle name="20% - Accent4 38 2 5" xfId="5236"/>
    <cellStyle name="20% - Accent4 38 2 5 2" xfId="5237"/>
    <cellStyle name="20% - Accent4 38 2 6" xfId="5238"/>
    <cellStyle name="20% - Accent4 38 3" xfId="5239"/>
    <cellStyle name="20% - Accent4 38 3 2" xfId="5240"/>
    <cellStyle name="20% - Accent4 38 4" xfId="5241"/>
    <cellStyle name="20% - Accent4 38 4 2" xfId="5242"/>
    <cellStyle name="20% - Accent4 38 5" xfId="5243"/>
    <cellStyle name="20% - Accent4 38 5 2" xfId="5244"/>
    <cellStyle name="20% - Accent4 38 6" xfId="5245"/>
    <cellStyle name="20% - Accent4 38 6 2" xfId="5246"/>
    <cellStyle name="20% - Accent4 38 7" xfId="5247"/>
    <cellStyle name="20% - Accent4 38 8" xfId="5248"/>
    <cellStyle name="20% - Accent4 39" xfId="5249"/>
    <cellStyle name="20% - Accent4 39 2" xfId="5250"/>
    <cellStyle name="20% - Accent4 39 2 2" xfId="5251"/>
    <cellStyle name="20% - Accent4 39 2 2 2" xfId="5252"/>
    <cellStyle name="20% - Accent4 39 2 3" xfId="5253"/>
    <cellStyle name="20% - Accent4 39 2 3 2" xfId="5254"/>
    <cellStyle name="20% - Accent4 39 2 4" xfId="5255"/>
    <cellStyle name="20% - Accent4 39 2 4 2" xfId="5256"/>
    <cellStyle name="20% - Accent4 39 2 5" xfId="5257"/>
    <cellStyle name="20% - Accent4 39 2 5 2" xfId="5258"/>
    <cellStyle name="20% - Accent4 39 2 6" xfId="5259"/>
    <cellStyle name="20% - Accent4 39 3" xfId="5260"/>
    <cellStyle name="20% - Accent4 39 3 2" xfId="5261"/>
    <cellStyle name="20% - Accent4 39 4" xfId="5262"/>
    <cellStyle name="20% - Accent4 39 4 2" xfId="5263"/>
    <cellStyle name="20% - Accent4 39 5" xfId="5264"/>
    <cellStyle name="20% - Accent4 39 5 2" xfId="5265"/>
    <cellStyle name="20% - Accent4 39 6" xfId="5266"/>
    <cellStyle name="20% - Accent4 39 6 2" xfId="5267"/>
    <cellStyle name="20% - Accent4 39 7" xfId="5268"/>
    <cellStyle name="20% - Accent4 39 8" xfId="5269"/>
    <cellStyle name="20% - Accent4 4" xfId="5270"/>
    <cellStyle name="20% - Accent4 4 10" xfId="5271"/>
    <cellStyle name="20% - Accent4 4 11" xfId="5272"/>
    <cellStyle name="20% - Accent4 4 2" xfId="5273"/>
    <cellStyle name="20% - Accent4 4 2 2" xfId="5274"/>
    <cellStyle name="20% - Accent4 4 2 2 2" xfId="5275"/>
    <cellStyle name="20% - Accent4 4 2 3" xfId="5276"/>
    <cellStyle name="20% - Accent4 4 2 3 2" xfId="5277"/>
    <cellStyle name="20% - Accent4 4 2 4" xfId="5278"/>
    <cellStyle name="20% - Accent4 4 2 4 2" xfId="5279"/>
    <cellStyle name="20% - Accent4 4 2 5" xfId="5280"/>
    <cellStyle name="20% - Accent4 4 2 5 2" xfId="5281"/>
    <cellStyle name="20% - Accent4 4 2 6" xfId="5282"/>
    <cellStyle name="20% - Accent4 4 2 7" xfId="5283"/>
    <cellStyle name="20% - Accent4 4 2 8" xfId="5284"/>
    <cellStyle name="20% - Accent4 4 2 9" xfId="5285"/>
    <cellStyle name="20% - Accent4 4 3" xfId="5286"/>
    <cellStyle name="20% - Accent4 4 3 2" xfId="5287"/>
    <cellStyle name="20% - Accent4 4 4" xfId="5288"/>
    <cellStyle name="20% - Accent4 4 4 2" xfId="5289"/>
    <cellStyle name="20% - Accent4 4 5" xfId="5290"/>
    <cellStyle name="20% - Accent4 4 5 2" xfId="5291"/>
    <cellStyle name="20% - Accent4 4 6" xfId="5292"/>
    <cellStyle name="20% - Accent4 4 6 2" xfId="5293"/>
    <cellStyle name="20% - Accent4 4 7" xfId="5294"/>
    <cellStyle name="20% - Accent4 4 8" xfId="5295"/>
    <cellStyle name="20% - Accent4 4 9" xfId="5296"/>
    <cellStyle name="20% - Accent4 40" xfId="5297"/>
    <cellStyle name="20% - Accent4 40 2" xfId="5298"/>
    <cellStyle name="20% - Accent4 40 2 2" xfId="5299"/>
    <cellStyle name="20% - Accent4 40 2 2 2" xfId="5300"/>
    <cellStyle name="20% - Accent4 40 2 3" xfId="5301"/>
    <cellStyle name="20% - Accent4 40 2 3 2" xfId="5302"/>
    <cellStyle name="20% - Accent4 40 2 4" xfId="5303"/>
    <cellStyle name="20% - Accent4 40 2 4 2" xfId="5304"/>
    <cellStyle name="20% - Accent4 40 2 5" xfId="5305"/>
    <cellStyle name="20% - Accent4 40 2 5 2" xfId="5306"/>
    <cellStyle name="20% - Accent4 40 2 6" xfId="5307"/>
    <cellStyle name="20% - Accent4 40 3" xfId="5308"/>
    <cellStyle name="20% - Accent4 40 3 2" xfId="5309"/>
    <cellStyle name="20% - Accent4 40 4" xfId="5310"/>
    <cellStyle name="20% - Accent4 40 4 2" xfId="5311"/>
    <cellStyle name="20% - Accent4 40 5" xfId="5312"/>
    <cellStyle name="20% - Accent4 40 5 2" xfId="5313"/>
    <cellStyle name="20% - Accent4 40 6" xfId="5314"/>
    <cellStyle name="20% - Accent4 40 6 2" xfId="5315"/>
    <cellStyle name="20% - Accent4 40 7" xfId="5316"/>
    <cellStyle name="20% - Accent4 40 8" xfId="5317"/>
    <cellStyle name="20% - Accent4 41" xfId="5318"/>
    <cellStyle name="20% - Accent4 41 2" xfId="5319"/>
    <cellStyle name="20% - Accent4 41 2 2" xfId="5320"/>
    <cellStyle name="20% - Accent4 41 2 2 2" xfId="5321"/>
    <cellStyle name="20% - Accent4 41 2 3" xfId="5322"/>
    <cellStyle name="20% - Accent4 41 2 3 2" xfId="5323"/>
    <cellStyle name="20% - Accent4 41 2 4" xfId="5324"/>
    <cellStyle name="20% - Accent4 41 2 4 2" xfId="5325"/>
    <cellStyle name="20% - Accent4 41 2 5" xfId="5326"/>
    <cellStyle name="20% - Accent4 41 2 5 2" xfId="5327"/>
    <cellStyle name="20% - Accent4 41 2 6" xfId="5328"/>
    <cellStyle name="20% - Accent4 41 3" xfId="5329"/>
    <cellStyle name="20% - Accent4 41 3 2" xfId="5330"/>
    <cellStyle name="20% - Accent4 41 4" xfId="5331"/>
    <cellStyle name="20% - Accent4 41 4 2" xfId="5332"/>
    <cellStyle name="20% - Accent4 41 5" xfId="5333"/>
    <cellStyle name="20% - Accent4 41 5 2" xfId="5334"/>
    <cellStyle name="20% - Accent4 41 6" xfId="5335"/>
    <cellStyle name="20% - Accent4 41 6 2" xfId="5336"/>
    <cellStyle name="20% - Accent4 41 7" xfId="5337"/>
    <cellStyle name="20% - Accent4 41 8" xfId="5338"/>
    <cellStyle name="20% - Accent4 42" xfId="5339"/>
    <cellStyle name="20% - Accent4 42 2" xfId="5340"/>
    <cellStyle name="20% - Accent4 42 2 2" xfId="5341"/>
    <cellStyle name="20% - Accent4 42 2 2 2" xfId="5342"/>
    <cellStyle name="20% - Accent4 42 2 3" xfId="5343"/>
    <cellStyle name="20% - Accent4 42 2 3 2" xfId="5344"/>
    <cellStyle name="20% - Accent4 42 2 4" xfId="5345"/>
    <cellStyle name="20% - Accent4 42 2 4 2" xfId="5346"/>
    <cellStyle name="20% - Accent4 42 2 5" xfId="5347"/>
    <cellStyle name="20% - Accent4 42 2 5 2" xfId="5348"/>
    <cellStyle name="20% - Accent4 42 2 6" xfId="5349"/>
    <cellStyle name="20% - Accent4 42 3" xfId="5350"/>
    <cellStyle name="20% - Accent4 42 3 2" xfId="5351"/>
    <cellStyle name="20% - Accent4 42 4" xfId="5352"/>
    <cellStyle name="20% - Accent4 42 4 2" xfId="5353"/>
    <cellStyle name="20% - Accent4 42 5" xfId="5354"/>
    <cellStyle name="20% - Accent4 42 5 2" xfId="5355"/>
    <cellStyle name="20% - Accent4 42 6" xfId="5356"/>
    <cellStyle name="20% - Accent4 42 6 2" xfId="5357"/>
    <cellStyle name="20% - Accent4 42 7" xfId="5358"/>
    <cellStyle name="20% - Accent4 42 8" xfId="5359"/>
    <cellStyle name="20% - Accent4 43" xfId="5360"/>
    <cellStyle name="20% - Accent4 43 2" xfId="5361"/>
    <cellStyle name="20% - Accent4 43 2 2" xfId="5362"/>
    <cellStyle name="20% - Accent4 43 2 2 2" xfId="5363"/>
    <cellStyle name="20% - Accent4 43 2 3" xfId="5364"/>
    <cellStyle name="20% - Accent4 43 2 3 2" xfId="5365"/>
    <cellStyle name="20% - Accent4 43 2 4" xfId="5366"/>
    <cellStyle name="20% - Accent4 43 2 4 2" xfId="5367"/>
    <cellStyle name="20% - Accent4 43 2 5" xfId="5368"/>
    <cellStyle name="20% - Accent4 43 2 5 2" xfId="5369"/>
    <cellStyle name="20% - Accent4 43 2 6" xfId="5370"/>
    <cellStyle name="20% - Accent4 43 3" xfId="5371"/>
    <cellStyle name="20% - Accent4 43 3 2" xfId="5372"/>
    <cellStyle name="20% - Accent4 43 4" xfId="5373"/>
    <cellStyle name="20% - Accent4 43 4 2" xfId="5374"/>
    <cellStyle name="20% - Accent4 43 5" xfId="5375"/>
    <cellStyle name="20% - Accent4 43 5 2" xfId="5376"/>
    <cellStyle name="20% - Accent4 43 6" xfId="5377"/>
    <cellStyle name="20% - Accent4 43 6 2" xfId="5378"/>
    <cellStyle name="20% - Accent4 43 7" xfId="5379"/>
    <cellStyle name="20% - Accent4 43 8" xfId="5380"/>
    <cellStyle name="20% - Accent4 44" xfId="5381"/>
    <cellStyle name="20% - Accent4 44 2" xfId="5382"/>
    <cellStyle name="20% - Accent4 44 2 2" xfId="5383"/>
    <cellStyle name="20% - Accent4 44 2 2 2" xfId="5384"/>
    <cellStyle name="20% - Accent4 44 2 3" xfId="5385"/>
    <cellStyle name="20% - Accent4 44 2 3 2" xfId="5386"/>
    <cellStyle name="20% - Accent4 44 2 4" xfId="5387"/>
    <cellStyle name="20% - Accent4 44 2 4 2" xfId="5388"/>
    <cellStyle name="20% - Accent4 44 2 5" xfId="5389"/>
    <cellStyle name="20% - Accent4 44 2 5 2" xfId="5390"/>
    <cellStyle name="20% - Accent4 44 2 6" xfId="5391"/>
    <cellStyle name="20% - Accent4 44 3" xfId="5392"/>
    <cellStyle name="20% - Accent4 44 3 2" xfId="5393"/>
    <cellStyle name="20% - Accent4 44 4" xfId="5394"/>
    <cellStyle name="20% - Accent4 44 4 2" xfId="5395"/>
    <cellStyle name="20% - Accent4 44 5" xfId="5396"/>
    <cellStyle name="20% - Accent4 44 5 2" xfId="5397"/>
    <cellStyle name="20% - Accent4 44 6" xfId="5398"/>
    <cellStyle name="20% - Accent4 44 6 2" xfId="5399"/>
    <cellStyle name="20% - Accent4 44 7" xfId="5400"/>
    <cellStyle name="20% - Accent4 44 8" xfId="5401"/>
    <cellStyle name="20% - Accent4 45" xfId="5402"/>
    <cellStyle name="20% - Accent4 45 2" xfId="5403"/>
    <cellStyle name="20% - Accent4 45 2 2" xfId="5404"/>
    <cellStyle name="20% - Accent4 45 2 2 2" xfId="5405"/>
    <cellStyle name="20% - Accent4 45 2 3" xfId="5406"/>
    <cellStyle name="20% - Accent4 45 2 3 2" xfId="5407"/>
    <cellStyle name="20% - Accent4 45 2 4" xfId="5408"/>
    <cellStyle name="20% - Accent4 45 2 4 2" xfId="5409"/>
    <cellStyle name="20% - Accent4 45 2 5" xfId="5410"/>
    <cellStyle name="20% - Accent4 45 2 5 2" xfId="5411"/>
    <cellStyle name="20% - Accent4 45 2 6" xfId="5412"/>
    <cellStyle name="20% - Accent4 45 3" xfId="5413"/>
    <cellStyle name="20% - Accent4 45 3 2" xfId="5414"/>
    <cellStyle name="20% - Accent4 45 4" xfId="5415"/>
    <cellStyle name="20% - Accent4 45 4 2" xfId="5416"/>
    <cellStyle name="20% - Accent4 45 5" xfId="5417"/>
    <cellStyle name="20% - Accent4 45 5 2" xfId="5418"/>
    <cellStyle name="20% - Accent4 45 6" xfId="5419"/>
    <cellStyle name="20% - Accent4 45 6 2" xfId="5420"/>
    <cellStyle name="20% - Accent4 45 7" xfId="5421"/>
    <cellStyle name="20% - Accent4 45 8" xfId="5422"/>
    <cellStyle name="20% - Accent4 46" xfId="5423"/>
    <cellStyle name="20% - Accent4 46 2" xfId="5424"/>
    <cellStyle name="20% - Accent4 46 2 2" xfId="5425"/>
    <cellStyle name="20% - Accent4 46 2 2 2" xfId="5426"/>
    <cellStyle name="20% - Accent4 46 2 3" xfId="5427"/>
    <cellStyle name="20% - Accent4 46 2 3 2" xfId="5428"/>
    <cellStyle name="20% - Accent4 46 2 4" xfId="5429"/>
    <cellStyle name="20% - Accent4 46 2 4 2" xfId="5430"/>
    <cellStyle name="20% - Accent4 46 2 5" xfId="5431"/>
    <cellStyle name="20% - Accent4 46 2 5 2" xfId="5432"/>
    <cellStyle name="20% - Accent4 46 2 6" xfId="5433"/>
    <cellStyle name="20% - Accent4 46 3" xfId="5434"/>
    <cellStyle name="20% - Accent4 46 3 2" xfId="5435"/>
    <cellStyle name="20% - Accent4 46 4" xfId="5436"/>
    <cellStyle name="20% - Accent4 46 4 2" xfId="5437"/>
    <cellStyle name="20% - Accent4 46 5" xfId="5438"/>
    <cellStyle name="20% - Accent4 46 5 2" xfId="5439"/>
    <cellStyle name="20% - Accent4 46 6" xfId="5440"/>
    <cellStyle name="20% - Accent4 46 6 2" xfId="5441"/>
    <cellStyle name="20% - Accent4 46 7" xfId="5442"/>
    <cellStyle name="20% - Accent4 46 8" xfId="5443"/>
    <cellStyle name="20% - Accent4 47" xfId="5444"/>
    <cellStyle name="20% - Accent4 47 2" xfId="5445"/>
    <cellStyle name="20% - Accent4 47 2 2" xfId="5446"/>
    <cellStyle name="20% - Accent4 47 2 2 2" xfId="5447"/>
    <cellStyle name="20% - Accent4 47 2 3" xfId="5448"/>
    <cellStyle name="20% - Accent4 47 2 3 2" xfId="5449"/>
    <cellStyle name="20% - Accent4 47 2 4" xfId="5450"/>
    <cellStyle name="20% - Accent4 47 2 4 2" xfId="5451"/>
    <cellStyle name="20% - Accent4 47 2 5" xfId="5452"/>
    <cellStyle name="20% - Accent4 47 2 5 2" xfId="5453"/>
    <cellStyle name="20% - Accent4 47 2 6" xfId="5454"/>
    <cellStyle name="20% - Accent4 47 3" xfId="5455"/>
    <cellStyle name="20% - Accent4 47 3 2" xfId="5456"/>
    <cellStyle name="20% - Accent4 47 4" xfId="5457"/>
    <cellStyle name="20% - Accent4 47 4 2" xfId="5458"/>
    <cellStyle name="20% - Accent4 47 5" xfId="5459"/>
    <cellStyle name="20% - Accent4 47 5 2" xfId="5460"/>
    <cellStyle name="20% - Accent4 47 6" xfId="5461"/>
    <cellStyle name="20% - Accent4 47 6 2" xfId="5462"/>
    <cellStyle name="20% - Accent4 47 7" xfId="5463"/>
    <cellStyle name="20% - Accent4 47 8" xfId="5464"/>
    <cellStyle name="20% - Accent4 48" xfId="5465"/>
    <cellStyle name="20% - Accent4 48 2" xfId="5466"/>
    <cellStyle name="20% - Accent4 48 2 2" xfId="5467"/>
    <cellStyle name="20% - Accent4 48 2 2 2" xfId="5468"/>
    <cellStyle name="20% - Accent4 48 2 3" xfId="5469"/>
    <cellStyle name="20% - Accent4 48 2 3 2" xfId="5470"/>
    <cellStyle name="20% - Accent4 48 2 4" xfId="5471"/>
    <cellStyle name="20% - Accent4 48 2 4 2" xfId="5472"/>
    <cellStyle name="20% - Accent4 48 2 5" xfId="5473"/>
    <cellStyle name="20% - Accent4 48 2 5 2" xfId="5474"/>
    <cellStyle name="20% - Accent4 48 2 6" xfId="5475"/>
    <cellStyle name="20% - Accent4 48 3" xfId="5476"/>
    <cellStyle name="20% - Accent4 48 3 2" xfId="5477"/>
    <cellStyle name="20% - Accent4 48 4" xfId="5478"/>
    <cellStyle name="20% - Accent4 48 4 2" xfId="5479"/>
    <cellStyle name="20% - Accent4 48 5" xfId="5480"/>
    <cellStyle name="20% - Accent4 48 5 2" xfId="5481"/>
    <cellStyle name="20% - Accent4 48 6" xfId="5482"/>
    <cellStyle name="20% - Accent4 48 6 2" xfId="5483"/>
    <cellStyle name="20% - Accent4 48 7" xfId="5484"/>
    <cellStyle name="20% - Accent4 48 8" xfId="5485"/>
    <cellStyle name="20% - Accent4 49" xfId="5486"/>
    <cellStyle name="20% - Accent4 49 2" xfId="5487"/>
    <cellStyle name="20% - Accent4 49 2 2" xfId="5488"/>
    <cellStyle name="20% - Accent4 49 2 2 2" xfId="5489"/>
    <cellStyle name="20% - Accent4 49 2 3" xfId="5490"/>
    <cellStyle name="20% - Accent4 49 2 3 2" xfId="5491"/>
    <cellStyle name="20% - Accent4 49 2 4" xfId="5492"/>
    <cellStyle name="20% - Accent4 49 2 4 2" xfId="5493"/>
    <cellStyle name="20% - Accent4 49 2 5" xfId="5494"/>
    <cellStyle name="20% - Accent4 49 2 5 2" xfId="5495"/>
    <cellStyle name="20% - Accent4 49 2 6" xfId="5496"/>
    <cellStyle name="20% - Accent4 49 3" xfId="5497"/>
    <cellStyle name="20% - Accent4 49 3 2" xfId="5498"/>
    <cellStyle name="20% - Accent4 49 4" xfId="5499"/>
    <cellStyle name="20% - Accent4 49 4 2" xfId="5500"/>
    <cellStyle name="20% - Accent4 49 5" xfId="5501"/>
    <cellStyle name="20% - Accent4 49 5 2" xfId="5502"/>
    <cellStyle name="20% - Accent4 49 6" xfId="5503"/>
    <cellStyle name="20% - Accent4 49 6 2" xfId="5504"/>
    <cellStyle name="20% - Accent4 49 7" xfId="5505"/>
    <cellStyle name="20% - Accent4 49 8" xfId="5506"/>
    <cellStyle name="20% - Accent4 5" xfId="5507"/>
    <cellStyle name="20% - Accent4 5 10" xfId="5508"/>
    <cellStyle name="20% - Accent4 5 11" xfId="5509"/>
    <cellStyle name="20% - Accent4 5 2" xfId="5510"/>
    <cellStyle name="20% - Accent4 5 2 2" xfId="5511"/>
    <cellStyle name="20% - Accent4 5 2 2 2" xfId="5512"/>
    <cellStyle name="20% - Accent4 5 2 3" xfId="5513"/>
    <cellStyle name="20% - Accent4 5 2 3 2" xfId="5514"/>
    <cellStyle name="20% - Accent4 5 2 4" xfId="5515"/>
    <cellStyle name="20% - Accent4 5 2 4 2" xfId="5516"/>
    <cellStyle name="20% - Accent4 5 2 5" xfId="5517"/>
    <cellStyle name="20% - Accent4 5 2 5 2" xfId="5518"/>
    <cellStyle name="20% - Accent4 5 2 6" xfId="5519"/>
    <cellStyle name="20% - Accent4 5 2 7" xfId="5520"/>
    <cellStyle name="20% - Accent4 5 2 8" xfId="5521"/>
    <cellStyle name="20% - Accent4 5 2 9" xfId="5522"/>
    <cellStyle name="20% - Accent4 5 3" xfId="5523"/>
    <cellStyle name="20% - Accent4 5 3 2" xfId="5524"/>
    <cellStyle name="20% - Accent4 5 4" xfId="5525"/>
    <cellStyle name="20% - Accent4 5 4 2" xfId="5526"/>
    <cellStyle name="20% - Accent4 5 5" xfId="5527"/>
    <cellStyle name="20% - Accent4 5 5 2" xfId="5528"/>
    <cellStyle name="20% - Accent4 5 6" xfId="5529"/>
    <cellStyle name="20% - Accent4 5 6 2" xfId="5530"/>
    <cellStyle name="20% - Accent4 5 7" xfId="5531"/>
    <cellStyle name="20% - Accent4 5 8" xfId="5532"/>
    <cellStyle name="20% - Accent4 5 9" xfId="5533"/>
    <cellStyle name="20% - Accent4 50" xfId="5534"/>
    <cellStyle name="20% - Accent4 50 2" xfId="5535"/>
    <cellStyle name="20% - Accent4 50 2 2" xfId="5536"/>
    <cellStyle name="20% - Accent4 50 2 2 2" xfId="5537"/>
    <cellStyle name="20% - Accent4 50 2 3" xfId="5538"/>
    <cellStyle name="20% - Accent4 50 2 3 2" xfId="5539"/>
    <cellStyle name="20% - Accent4 50 2 4" xfId="5540"/>
    <cellStyle name="20% - Accent4 50 2 4 2" xfId="5541"/>
    <cellStyle name="20% - Accent4 50 2 5" xfId="5542"/>
    <cellStyle name="20% - Accent4 50 2 5 2" xfId="5543"/>
    <cellStyle name="20% - Accent4 50 2 6" xfId="5544"/>
    <cellStyle name="20% - Accent4 50 3" xfId="5545"/>
    <cellStyle name="20% - Accent4 50 3 2" xfId="5546"/>
    <cellStyle name="20% - Accent4 50 4" xfId="5547"/>
    <cellStyle name="20% - Accent4 50 4 2" xfId="5548"/>
    <cellStyle name="20% - Accent4 50 5" xfId="5549"/>
    <cellStyle name="20% - Accent4 50 5 2" xfId="5550"/>
    <cellStyle name="20% - Accent4 50 6" xfId="5551"/>
    <cellStyle name="20% - Accent4 50 6 2" xfId="5552"/>
    <cellStyle name="20% - Accent4 50 7" xfId="5553"/>
    <cellStyle name="20% - Accent4 50 8" xfId="5554"/>
    <cellStyle name="20% - Accent4 51" xfId="5555"/>
    <cellStyle name="20% - Accent4 51 2" xfId="5556"/>
    <cellStyle name="20% - Accent4 51 2 2" xfId="5557"/>
    <cellStyle name="20% - Accent4 51 2 2 2" xfId="5558"/>
    <cellStyle name="20% - Accent4 51 2 3" xfId="5559"/>
    <cellStyle name="20% - Accent4 51 2 3 2" xfId="5560"/>
    <cellStyle name="20% - Accent4 51 2 4" xfId="5561"/>
    <cellStyle name="20% - Accent4 51 2 4 2" xfId="5562"/>
    <cellStyle name="20% - Accent4 51 2 5" xfId="5563"/>
    <cellStyle name="20% - Accent4 51 2 5 2" xfId="5564"/>
    <cellStyle name="20% - Accent4 51 2 6" xfId="5565"/>
    <cellStyle name="20% - Accent4 51 3" xfId="5566"/>
    <cellStyle name="20% - Accent4 51 3 2" xfId="5567"/>
    <cellStyle name="20% - Accent4 51 4" xfId="5568"/>
    <cellStyle name="20% - Accent4 51 4 2" xfId="5569"/>
    <cellStyle name="20% - Accent4 51 5" xfId="5570"/>
    <cellStyle name="20% - Accent4 51 5 2" xfId="5571"/>
    <cellStyle name="20% - Accent4 51 6" xfId="5572"/>
    <cellStyle name="20% - Accent4 51 6 2" xfId="5573"/>
    <cellStyle name="20% - Accent4 51 7" xfId="5574"/>
    <cellStyle name="20% - Accent4 51 8" xfId="5575"/>
    <cellStyle name="20% - Accent4 52" xfId="5576"/>
    <cellStyle name="20% - Accent4 52 2" xfId="5577"/>
    <cellStyle name="20% - Accent4 52 2 2" xfId="5578"/>
    <cellStyle name="20% - Accent4 52 2 2 2" xfId="5579"/>
    <cellStyle name="20% - Accent4 52 2 3" xfId="5580"/>
    <cellStyle name="20% - Accent4 52 2 3 2" xfId="5581"/>
    <cellStyle name="20% - Accent4 52 2 4" xfId="5582"/>
    <cellStyle name="20% - Accent4 52 2 4 2" xfId="5583"/>
    <cellStyle name="20% - Accent4 52 2 5" xfId="5584"/>
    <cellStyle name="20% - Accent4 52 2 5 2" xfId="5585"/>
    <cellStyle name="20% - Accent4 52 2 6" xfId="5586"/>
    <cellStyle name="20% - Accent4 52 3" xfId="5587"/>
    <cellStyle name="20% - Accent4 52 3 2" xfId="5588"/>
    <cellStyle name="20% - Accent4 52 4" xfId="5589"/>
    <cellStyle name="20% - Accent4 52 4 2" xfId="5590"/>
    <cellStyle name="20% - Accent4 52 5" xfId="5591"/>
    <cellStyle name="20% - Accent4 52 5 2" xfId="5592"/>
    <cellStyle name="20% - Accent4 52 6" xfId="5593"/>
    <cellStyle name="20% - Accent4 52 6 2" xfId="5594"/>
    <cellStyle name="20% - Accent4 52 7" xfId="5595"/>
    <cellStyle name="20% - Accent4 52 8" xfId="5596"/>
    <cellStyle name="20% - Accent4 53" xfId="5597"/>
    <cellStyle name="20% - Accent4 53 2" xfId="5598"/>
    <cellStyle name="20% - Accent4 53 2 2" xfId="5599"/>
    <cellStyle name="20% - Accent4 53 2 2 2" xfId="5600"/>
    <cellStyle name="20% - Accent4 53 2 3" xfId="5601"/>
    <cellStyle name="20% - Accent4 53 2 3 2" xfId="5602"/>
    <cellStyle name="20% - Accent4 53 2 4" xfId="5603"/>
    <cellStyle name="20% - Accent4 53 2 4 2" xfId="5604"/>
    <cellStyle name="20% - Accent4 53 2 5" xfId="5605"/>
    <cellStyle name="20% - Accent4 53 2 5 2" xfId="5606"/>
    <cellStyle name="20% - Accent4 53 2 6" xfId="5607"/>
    <cellStyle name="20% - Accent4 53 3" xfId="5608"/>
    <cellStyle name="20% - Accent4 53 3 2" xfId="5609"/>
    <cellStyle name="20% - Accent4 53 4" xfId="5610"/>
    <cellStyle name="20% - Accent4 53 4 2" xfId="5611"/>
    <cellStyle name="20% - Accent4 53 5" xfId="5612"/>
    <cellStyle name="20% - Accent4 53 5 2" xfId="5613"/>
    <cellStyle name="20% - Accent4 53 6" xfId="5614"/>
    <cellStyle name="20% - Accent4 53 6 2" xfId="5615"/>
    <cellStyle name="20% - Accent4 53 7" xfId="5616"/>
    <cellStyle name="20% - Accent4 53 8" xfId="5617"/>
    <cellStyle name="20% - Accent4 54" xfId="5618"/>
    <cellStyle name="20% - Accent4 54 2" xfId="5619"/>
    <cellStyle name="20% - Accent4 54 2 2" xfId="5620"/>
    <cellStyle name="20% - Accent4 54 2 2 2" xfId="5621"/>
    <cellStyle name="20% - Accent4 54 2 3" xfId="5622"/>
    <cellStyle name="20% - Accent4 54 2 3 2" xfId="5623"/>
    <cellStyle name="20% - Accent4 54 2 4" xfId="5624"/>
    <cellStyle name="20% - Accent4 54 2 4 2" xfId="5625"/>
    <cellStyle name="20% - Accent4 54 2 5" xfId="5626"/>
    <cellStyle name="20% - Accent4 54 2 5 2" xfId="5627"/>
    <cellStyle name="20% - Accent4 54 2 6" xfId="5628"/>
    <cellStyle name="20% - Accent4 54 3" xfId="5629"/>
    <cellStyle name="20% - Accent4 54 3 2" xfId="5630"/>
    <cellStyle name="20% - Accent4 54 4" xfId="5631"/>
    <cellStyle name="20% - Accent4 54 4 2" xfId="5632"/>
    <cellStyle name="20% - Accent4 54 5" xfId="5633"/>
    <cellStyle name="20% - Accent4 54 5 2" xfId="5634"/>
    <cellStyle name="20% - Accent4 54 6" xfId="5635"/>
    <cellStyle name="20% - Accent4 54 6 2" xfId="5636"/>
    <cellStyle name="20% - Accent4 54 7" xfId="5637"/>
    <cellStyle name="20% - Accent4 54 8" xfId="5638"/>
    <cellStyle name="20% - Accent4 55" xfId="5639"/>
    <cellStyle name="20% - Accent4 55 2" xfId="5640"/>
    <cellStyle name="20% - Accent4 55 2 2" xfId="5641"/>
    <cellStyle name="20% - Accent4 55 2 2 2" xfId="5642"/>
    <cellStyle name="20% - Accent4 55 2 3" xfId="5643"/>
    <cellStyle name="20% - Accent4 55 2 3 2" xfId="5644"/>
    <cellStyle name="20% - Accent4 55 2 4" xfId="5645"/>
    <cellStyle name="20% - Accent4 55 2 4 2" xfId="5646"/>
    <cellStyle name="20% - Accent4 55 2 5" xfId="5647"/>
    <cellStyle name="20% - Accent4 55 2 5 2" xfId="5648"/>
    <cellStyle name="20% - Accent4 55 2 6" xfId="5649"/>
    <cellStyle name="20% - Accent4 55 3" xfId="5650"/>
    <cellStyle name="20% - Accent4 55 3 2" xfId="5651"/>
    <cellStyle name="20% - Accent4 55 4" xfId="5652"/>
    <cellStyle name="20% - Accent4 55 4 2" xfId="5653"/>
    <cellStyle name="20% - Accent4 55 5" xfId="5654"/>
    <cellStyle name="20% - Accent4 55 5 2" xfId="5655"/>
    <cellStyle name="20% - Accent4 55 6" xfId="5656"/>
    <cellStyle name="20% - Accent4 55 6 2" xfId="5657"/>
    <cellStyle name="20% - Accent4 55 7" xfId="5658"/>
    <cellStyle name="20% - Accent4 55 8" xfId="5659"/>
    <cellStyle name="20% - Accent4 56" xfId="5660"/>
    <cellStyle name="20% - Accent4 56 2" xfId="5661"/>
    <cellStyle name="20% - Accent4 56 2 2" xfId="5662"/>
    <cellStyle name="20% - Accent4 56 2 2 2" xfId="5663"/>
    <cellStyle name="20% - Accent4 56 2 3" xfId="5664"/>
    <cellStyle name="20% - Accent4 56 2 3 2" xfId="5665"/>
    <cellStyle name="20% - Accent4 56 2 4" xfId="5666"/>
    <cellStyle name="20% - Accent4 56 2 4 2" xfId="5667"/>
    <cellStyle name="20% - Accent4 56 2 5" xfId="5668"/>
    <cellStyle name="20% - Accent4 56 2 5 2" xfId="5669"/>
    <cellStyle name="20% - Accent4 56 2 6" xfId="5670"/>
    <cellStyle name="20% - Accent4 56 3" xfId="5671"/>
    <cellStyle name="20% - Accent4 56 3 2" xfId="5672"/>
    <cellStyle name="20% - Accent4 56 4" xfId="5673"/>
    <cellStyle name="20% - Accent4 56 4 2" xfId="5674"/>
    <cellStyle name="20% - Accent4 56 5" xfId="5675"/>
    <cellStyle name="20% - Accent4 56 5 2" xfId="5676"/>
    <cellStyle name="20% - Accent4 56 6" xfId="5677"/>
    <cellStyle name="20% - Accent4 56 6 2" xfId="5678"/>
    <cellStyle name="20% - Accent4 56 7" xfId="5679"/>
    <cellStyle name="20% - Accent4 56 8" xfId="5680"/>
    <cellStyle name="20% - Accent4 57" xfId="5681"/>
    <cellStyle name="20% - Accent4 57 2" xfId="5682"/>
    <cellStyle name="20% - Accent4 57 2 2" xfId="5683"/>
    <cellStyle name="20% - Accent4 57 2 2 2" xfId="5684"/>
    <cellStyle name="20% - Accent4 57 2 3" xfId="5685"/>
    <cellStyle name="20% - Accent4 57 2 3 2" xfId="5686"/>
    <cellStyle name="20% - Accent4 57 2 4" xfId="5687"/>
    <cellStyle name="20% - Accent4 57 2 4 2" xfId="5688"/>
    <cellStyle name="20% - Accent4 57 2 5" xfId="5689"/>
    <cellStyle name="20% - Accent4 57 2 5 2" xfId="5690"/>
    <cellStyle name="20% - Accent4 57 2 6" xfId="5691"/>
    <cellStyle name="20% - Accent4 57 3" xfId="5692"/>
    <cellStyle name="20% - Accent4 57 3 2" xfId="5693"/>
    <cellStyle name="20% - Accent4 57 4" xfId="5694"/>
    <cellStyle name="20% - Accent4 57 4 2" xfId="5695"/>
    <cellStyle name="20% - Accent4 57 5" xfId="5696"/>
    <cellStyle name="20% - Accent4 57 5 2" xfId="5697"/>
    <cellStyle name="20% - Accent4 57 6" xfId="5698"/>
    <cellStyle name="20% - Accent4 57 6 2" xfId="5699"/>
    <cellStyle name="20% - Accent4 57 7" xfId="5700"/>
    <cellStyle name="20% - Accent4 57 8" xfId="5701"/>
    <cellStyle name="20% - Accent4 58" xfId="5702"/>
    <cellStyle name="20% - Accent4 58 2" xfId="5703"/>
    <cellStyle name="20% - Accent4 58 2 2" xfId="5704"/>
    <cellStyle name="20% - Accent4 58 2 2 2" xfId="5705"/>
    <cellStyle name="20% - Accent4 58 2 3" xfId="5706"/>
    <cellStyle name="20% - Accent4 58 2 3 2" xfId="5707"/>
    <cellStyle name="20% - Accent4 58 2 4" xfId="5708"/>
    <cellStyle name="20% - Accent4 58 2 4 2" xfId="5709"/>
    <cellStyle name="20% - Accent4 58 2 5" xfId="5710"/>
    <cellStyle name="20% - Accent4 58 2 5 2" xfId="5711"/>
    <cellStyle name="20% - Accent4 58 2 6" xfId="5712"/>
    <cellStyle name="20% - Accent4 58 3" xfId="5713"/>
    <cellStyle name="20% - Accent4 58 3 2" xfId="5714"/>
    <cellStyle name="20% - Accent4 58 4" xfId="5715"/>
    <cellStyle name="20% - Accent4 58 4 2" xfId="5716"/>
    <cellStyle name="20% - Accent4 58 5" xfId="5717"/>
    <cellStyle name="20% - Accent4 58 5 2" xfId="5718"/>
    <cellStyle name="20% - Accent4 58 6" xfId="5719"/>
    <cellStyle name="20% - Accent4 58 6 2" xfId="5720"/>
    <cellStyle name="20% - Accent4 58 7" xfId="5721"/>
    <cellStyle name="20% - Accent4 58 8" xfId="5722"/>
    <cellStyle name="20% - Accent4 59" xfId="5723"/>
    <cellStyle name="20% - Accent4 59 2" xfId="5724"/>
    <cellStyle name="20% - Accent4 59 2 2" xfId="5725"/>
    <cellStyle name="20% - Accent4 59 2 2 2" xfId="5726"/>
    <cellStyle name="20% - Accent4 59 2 3" xfId="5727"/>
    <cellStyle name="20% - Accent4 59 2 3 2" xfId="5728"/>
    <cellStyle name="20% - Accent4 59 2 4" xfId="5729"/>
    <cellStyle name="20% - Accent4 59 2 4 2" xfId="5730"/>
    <cellStyle name="20% - Accent4 59 2 5" xfId="5731"/>
    <cellStyle name="20% - Accent4 59 2 5 2" xfId="5732"/>
    <cellStyle name="20% - Accent4 59 2 6" xfId="5733"/>
    <cellStyle name="20% - Accent4 59 3" xfId="5734"/>
    <cellStyle name="20% - Accent4 59 3 2" xfId="5735"/>
    <cellStyle name="20% - Accent4 59 4" xfId="5736"/>
    <cellStyle name="20% - Accent4 59 4 2" xfId="5737"/>
    <cellStyle name="20% - Accent4 59 5" xfId="5738"/>
    <cellStyle name="20% - Accent4 59 5 2" xfId="5739"/>
    <cellStyle name="20% - Accent4 59 6" xfId="5740"/>
    <cellStyle name="20% - Accent4 59 6 2" xfId="5741"/>
    <cellStyle name="20% - Accent4 59 7" xfId="5742"/>
    <cellStyle name="20% - Accent4 59 8" xfId="5743"/>
    <cellStyle name="20% - Accent4 6" xfId="5744"/>
    <cellStyle name="20% - Accent4 6 10" xfId="5745"/>
    <cellStyle name="20% - Accent4 6 11" xfId="5746"/>
    <cellStyle name="20% - Accent4 6 2" xfId="5747"/>
    <cellStyle name="20% - Accent4 6 2 2" xfId="5748"/>
    <cellStyle name="20% - Accent4 6 2 2 2" xfId="5749"/>
    <cellStyle name="20% - Accent4 6 2 3" xfId="5750"/>
    <cellStyle name="20% - Accent4 6 2 3 2" xfId="5751"/>
    <cellStyle name="20% - Accent4 6 2 4" xfId="5752"/>
    <cellStyle name="20% - Accent4 6 2 4 2" xfId="5753"/>
    <cellStyle name="20% - Accent4 6 2 5" xfId="5754"/>
    <cellStyle name="20% - Accent4 6 2 5 2" xfId="5755"/>
    <cellStyle name="20% - Accent4 6 2 6" xfId="5756"/>
    <cellStyle name="20% - Accent4 6 2 7" xfId="5757"/>
    <cellStyle name="20% - Accent4 6 2 8" xfId="5758"/>
    <cellStyle name="20% - Accent4 6 2 9" xfId="5759"/>
    <cellStyle name="20% - Accent4 6 3" xfId="5760"/>
    <cellStyle name="20% - Accent4 6 3 2" xfId="5761"/>
    <cellStyle name="20% - Accent4 6 4" xfId="5762"/>
    <cellStyle name="20% - Accent4 6 4 2" xfId="5763"/>
    <cellStyle name="20% - Accent4 6 5" xfId="5764"/>
    <cellStyle name="20% - Accent4 6 5 2" xfId="5765"/>
    <cellStyle name="20% - Accent4 6 6" xfId="5766"/>
    <cellStyle name="20% - Accent4 6 6 2" xfId="5767"/>
    <cellStyle name="20% - Accent4 6 7" xfId="5768"/>
    <cellStyle name="20% - Accent4 6 8" xfId="5769"/>
    <cellStyle name="20% - Accent4 6 9" xfId="5770"/>
    <cellStyle name="20% - Accent4 60" xfId="5771"/>
    <cellStyle name="20% - Accent4 60 2" xfId="5772"/>
    <cellStyle name="20% - Accent4 60 2 2" xfId="5773"/>
    <cellStyle name="20% - Accent4 60 2 2 2" xfId="5774"/>
    <cellStyle name="20% - Accent4 60 2 3" xfId="5775"/>
    <cellStyle name="20% - Accent4 60 2 3 2" xfId="5776"/>
    <cellStyle name="20% - Accent4 60 2 4" xfId="5777"/>
    <cellStyle name="20% - Accent4 60 2 4 2" xfId="5778"/>
    <cellStyle name="20% - Accent4 60 2 5" xfId="5779"/>
    <cellStyle name="20% - Accent4 60 2 5 2" xfId="5780"/>
    <cellStyle name="20% - Accent4 60 2 6" xfId="5781"/>
    <cellStyle name="20% - Accent4 60 3" xfId="5782"/>
    <cellStyle name="20% - Accent4 60 3 2" xfId="5783"/>
    <cellStyle name="20% - Accent4 60 4" xfId="5784"/>
    <cellStyle name="20% - Accent4 60 4 2" xfId="5785"/>
    <cellStyle name="20% - Accent4 60 5" xfId="5786"/>
    <cellStyle name="20% - Accent4 60 5 2" xfId="5787"/>
    <cellStyle name="20% - Accent4 60 6" xfId="5788"/>
    <cellStyle name="20% - Accent4 60 6 2" xfId="5789"/>
    <cellStyle name="20% - Accent4 60 7" xfId="5790"/>
    <cellStyle name="20% - Accent4 60 8" xfId="5791"/>
    <cellStyle name="20% - Accent4 61" xfId="5792"/>
    <cellStyle name="20% - Accent4 61 2" xfId="5793"/>
    <cellStyle name="20% - Accent4 61 2 2" xfId="5794"/>
    <cellStyle name="20% - Accent4 61 2 2 2" xfId="5795"/>
    <cellStyle name="20% - Accent4 61 2 3" xfId="5796"/>
    <cellStyle name="20% - Accent4 61 2 3 2" xfId="5797"/>
    <cellStyle name="20% - Accent4 61 2 4" xfId="5798"/>
    <cellStyle name="20% - Accent4 61 2 4 2" xfId="5799"/>
    <cellStyle name="20% - Accent4 61 2 5" xfId="5800"/>
    <cellStyle name="20% - Accent4 61 2 5 2" xfId="5801"/>
    <cellStyle name="20% - Accent4 61 2 6" xfId="5802"/>
    <cellStyle name="20% - Accent4 61 3" xfId="5803"/>
    <cellStyle name="20% - Accent4 61 3 2" xfId="5804"/>
    <cellStyle name="20% - Accent4 61 4" xfId="5805"/>
    <cellStyle name="20% - Accent4 61 4 2" xfId="5806"/>
    <cellStyle name="20% - Accent4 61 5" xfId="5807"/>
    <cellStyle name="20% - Accent4 61 5 2" xfId="5808"/>
    <cellStyle name="20% - Accent4 61 6" xfId="5809"/>
    <cellStyle name="20% - Accent4 61 6 2" xfId="5810"/>
    <cellStyle name="20% - Accent4 61 7" xfId="5811"/>
    <cellStyle name="20% - Accent4 61 8" xfId="5812"/>
    <cellStyle name="20% - Accent4 62" xfId="5813"/>
    <cellStyle name="20% - Accent4 62 2" xfId="5814"/>
    <cellStyle name="20% - Accent4 62 2 2" xfId="5815"/>
    <cellStyle name="20% - Accent4 62 2 2 2" xfId="5816"/>
    <cellStyle name="20% - Accent4 62 2 3" xfId="5817"/>
    <cellStyle name="20% - Accent4 62 2 3 2" xfId="5818"/>
    <cellStyle name="20% - Accent4 62 2 4" xfId="5819"/>
    <cellStyle name="20% - Accent4 62 2 4 2" xfId="5820"/>
    <cellStyle name="20% - Accent4 62 2 5" xfId="5821"/>
    <cellStyle name="20% - Accent4 62 2 5 2" xfId="5822"/>
    <cellStyle name="20% - Accent4 62 2 6" xfId="5823"/>
    <cellStyle name="20% - Accent4 62 3" xfId="5824"/>
    <cellStyle name="20% - Accent4 62 3 2" xfId="5825"/>
    <cellStyle name="20% - Accent4 62 4" xfId="5826"/>
    <cellStyle name="20% - Accent4 62 4 2" xfId="5827"/>
    <cellStyle name="20% - Accent4 62 5" xfId="5828"/>
    <cellStyle name="20% - Accent4 62 5 2" xfId="5829"/>
    <cellStyle name="20% - Accent4 62 6" xfId="5830"/>
    <cellStyle name="20% - Accent4 62 6 2" xfId="5831"/>
    <cellStyle name="20% - Accent4 62 7" xfId="5832"/>
    <cellStyle name="20% - Accent4 62 8" xfId="5833"/>
    <cellStyle name="20% - Accent4 63" xfId="5834"/>
    <cellStyle name="20% - Accent4 63 2" xfId="5835"/>
    <cellStyle name="20% - Accent4 63 2 2" xfId="5836"/>
    <cellStyle name="20% - Accent4 63 2 2 2" xfId="5837"/>
    <cellStyle name="20% - Accent4 63 2 3" xfId="5838"/>
    <cellStyle name="20% - Accent4 63 2 3 2" xfId="5839"/>
    <cellStyle name="20% - Accent4 63 2 4" xfId="5840"/>
    <cellStyle name="20% - Accent4 63 2 4 2" xfId="5841"/>
    <cellStyle name="20% - Accent4 63 2 5" xfId="5842"/>
    <cellStyle name="20% - Accent4 63 2 5 2" xfId="5843"/>
    <cellStyle name="20% - Accent4 63 2 6" xfId="5844"/>
    <cellStyle name="20% - Accent4 63 3" xfId="5845"/>
    <cellStyle name="20% - Accent4 63 3 2" xfId="5846"/>
    <cellStyle name="20% - Accent4 63 4" xfId="5847"/>
    <cellStyle name="20% - Accent4 63 4 2" xfId="5848"/>
    <cellStyle name="20% - Accent4 63 5" xfId="5849"/>
    <cellStyle name="20% - Accent4 63 5 2" xfId="5850"/>
    <cellStyle name="20% - Accent4 63 6" xfId="5851"/>
    <cellStyle name="20% - Accent4 63 6 2" xfId="5852"/>
    <cellStyle name="20% - Accent4 63 7" xfId="5853"/>
    <cellStyle name="20% - Accent4 63 8" xfId="5854"/>
    <cellStyle name="20% - Accent4 64" xfId="5855"/>
    <cellStyle name="20% - Accent4 64 2" xfId="5856"/>
    <cellStyle name="20% - Accent4 64 2 2" xfId="5857"/>
    <cellStyle name="20% - Accent4 64 2 2 2" xfId="5858"/>
    <cellStyle name="20% - Accent4 64 2 3" xfId="5859"/>
    <cellStyle name="20% - Accent4 64 2 3 2" xfId="5860"/>
    <cellStyle name="20% - Accent4 64 2 4" xfId="5861"/>
    <cellStyle name="20% - Accent4 64 2 4 2" xfId="5862"/>
    <cellStyle name="20% - Accent4 64 2 5" xfId="5863"/>
    <cellStyle name="20% - Accent4 64 2 5 2" xfId="5864"/>
    <cellStyle name="20% - Accent4 64 2 6" xfId="5865"/>
    <cellStyle name="20% - Accent4 64 3" xfId="5866"/>
    <cellStyle name="20% - Accent4 64 3 2" xfId="5867"/>
    <cellStyle name="20% - Accent4 64 4" xfId="5868"/>
    <cellStyle name="20% - Accent4 64 4 2" xfId="5869"/>
    <cellStyle name="20% - Accent4 64 5" xfId="5870"/>
    <cellStyle name="20% - Accent4 64 5 2" xfId="5871"/>
    <cellStyle name="20% - Accent4 64 6" xfId="5872"/>
    <cellStyle name="20% - Accent4 64 6 2" xfId="5873"/>
    <cellStyle name="20% - Accent4 64 7" xfId="5874"/>
    <cellStyle name="20% - Accent4 64 8" xfId="5875"/>
    <cellStyle name="20% - Accent4 65" xfId="5876"/>
    <cellStyle name="20% - Accent4 65 2" xfId="5877"/>
    <cellStyle name="20% - Accent4 65 2 2" xfId="5878"/>
    <cellStyle name="20% - Accent4 65 2 2 2" xfId="5879"/>
    <cellStyle name="20% - Accent4 65 2 3" xfId="5880"/>
    <cellStyle name="20% - Accent4 65 2 3 2" xfId="5881"/>
    <cellStyle name="20% - Accent4 65 2 4" xfId="5882"/>
    <cellStyle name="20% - Accent4 65 2 4 2" xfId="5883"/>
    <cellStyle name="20% - Accent4 65 2 5" xfId="5884"/>
    <cellStyle name="20% - Accent4 65 2 5 2" xfId="5885"/>
    <cellStyle name="20% - Accent4 65 2 6" xfId="5886"/>
    <cellStyle name="20% - Accent4 65 3" xfId="5887"/>
    <cellStyle name="20% - Accent4 65 3 2" xfId="5888"/>
    <cellStyle name="20% - Accent4 65 4" xfId="5889"/>
    <cellStyle name="20% - Accent4 65 4 2" xfId="5890"/>
    <cellStyle name="20% - Accent4 65 5" xfId="5891"/>
    <cellStyle name="20% - Accent4 65 5 2" xfId="5892"/>
    <cellStyle name="20% - Accent4 65 6" xfId="5893"/>
    <cellStyle name="20% - Accent4 65 6 2" xfId="5894"/>
    <cellStyle name="20% - Accent4 65 7" xfId="5895"/>
    <cellStyle name="20% - Accent4 65 8" xfId="5896"/>
    <cellStyle name="20% - Accent4 66" xfId="5897"/>
    <cellStyle name="20% - Accent4 66 2" xfId="5898"/>
    <cellStyle name="20% - Accent4 66 2 2" xfId="5899"/>
    <cellStyle name="20% - Accent4 66 2 2 2" xfId="5900"/>
    <cellStyle name="20% - Accent4 66 2 3" xfId="5901"/>
    <cellStyle name="20% - Accent4 66 2 3 2" xfId="5902"/>
    <cellStyle name="20% - Accent4 66 2 4" xfId="5903"/>
    <cellStyle name="20% - Accent4 66 2 4 2" xfId="5904"/>
    <cellStyle name="20% - Accent4 66 2 5" xfId="5905"/>
    <cellStyle name="20% - Accent4 66 2 5 2" xfId="5906"/>
    <cellStyle name="20% - Accent4 66 2 6" xfId="5907"/>
    <cellStyle name="20% - Accent4 66 3" xfId="5908"/>
    <cellStyle name="20% - Accent4 66 3 2" xfId="5909"/>
    <cellStyle name="20% - Accent4 66 4" xfId="5910"/>
    <cellStyle name="20% - Accent4 66 4 2" xfId="5911"/>
    <cellStyle name="20% - Accent4 66 5" xfId="5912"/>
    <cellStyle name="20% - Accent4 66 5 2" xfId="5913"/>
    <cellStyle name="20% - Accent4 66 6" xfId="5914"/>
    <cellStyle name="20% - Accent4 66 6 2" xfId="5915"/>
    <cellStyle name="20% - Accent4 66 7" xfId="5916"/>
    <cellStyle name="20% - Accent4 66 8" xfId="5917"/>
    <cellStyle name="20% - Accent4 67" xfId="5918"/>
    <cellStyle name="20% - Accent4 67 2" xfId="5919"/>
    <cellStyle name="20% - Accent4 67 2 2" xfId="5920"/>
    <cellStyle name="20% - Accent4 67 2 2 2" xfId="5921"/>
    <cellStyle name="20% - Accent4 67 2 3" xfId="5922"/>
    <cellStyle name="20% - Accent4 67 2 3 2" xfId="5923"/>
    <cellStyle name="20% - Accent4 67 2 4" xfId="5924"/>
    <cellStyle name="20% - Accent4 67 2 4 2" xfId="5925"/>
    <cellStyle name="20% - Accent4 67 2 5" xfId="5926"/>
    <cellStyle name="20% - Accent4 67 2 5 2" xfId="5927"/>
    <cellStyle name="20% - Accent4 67 2 6" xfId="5928"/>
    <cellStyle name="20% - Accent4 67 3" xfId="5929"/>
    <cellStyle name="20% - Accent4 67 3 2" xfId="5930"/>
    <cellStyle name="20% - Accent4 67 4" xfId="5931"/>
    <cellStyle name="20% - Accent4 67 4 2" xfId="5932"/>
    <cellStyle name="20% - Accent4 67 5" xfId="5933"/>
    <cellStyle name="20% - Accent4 67 5 2" xfId="5934"/>
    <cellStyle name="20% - Accent4 67 6" xfId="5935"/>
    <cellStyle name="20% - Accent4 67 6 2" xfId="5936"/>
    <cellStyle name="20% - Accent4 67 7" xfId="5937"/>
    <cellStyle name="20% - Accent4 67 8" xfId="5938"/>
    <cellStyle name="20% - Accent4 68" xfId="5939"/>
    <cellStyle name="20% - Accent4 68 2" xfId="5940"/>
    <cellStyle name="20% - Accent4 68 2 2" xfId="5941"/>
    <cellStyle name="20% - Accent4 68 2 2 2" xfId="5942"/>
    <cellStyle name="20% - Accent4 68 2 3" xfId="5943"/>
    <cellStyle name="20% - Accent4 68 2 3 2" xfId="5944"/>
    <cellStyle name="20% - Accent4 68 2 4" xfId="5945"/>
    <cellStyle name="20% - Accent4 68 2 4 2" xfId="5946"/>
    <cellStyle name="20% - Accent4 68 2 5" xfId="5947"/>
    <cellStyle name="20% - Accent4 68 2 5 2" xfId="5948"/>
    <cellStyle name="20% - Accent4 68 2 6" xfId="5949"/>
    <cellStyle name="20% - Accent4 68 3" xfId="5950"/>
    <cellStyle name="20% - Accent4 68 3 2" xfId="5951"/>
    <cellStyle name="20% - Accent4 68 4" xfId="5952"/>
    <cellStyle name="20% - Accent4 68 4 2" xfId="5953"/>
    <cellStyle name="20% - Accent4 68 5" xfId="5954"/>
    <cellStyle name="20% - Accent4 68 5 2" xfId="5955"/>
    <cellStyle name="20% - Accent4 68 6" xfId="5956"/>
    <cellStyle name="20% - Accent4 68 6 2" xfId="5957"/>
    <cellStyle name="20% - Accent4 68 7" xfId="5958"/>
    <cellStyle name="20% - Accent4 68 8" xfId="5959"/>
    <cellStyle name="20% - Accent4 69" xfId="5960"/>
    <cellStyle name="20% - Accent4 69 2" xfId="5961"/>
    <cellStyle name="20% - Accent4 69 2 2" xfId="5962"/>
    <cellStyle name="20% - Accent4 69 2 2 2" xfId="5963"/>
    <cellStyle name="20% - Accent4 69 2 3" xfId="5964"/>
    <cellStyle name="20% - Accent4 69 2 3 2" xfId="5965"/>
    <cellStyle name="20% - Accent4 69 2 4" xfId="5966"/>
    <cellStyle name="20% - Accent4 69 2 4 2" xfId="5967"/>
    <cellStyle name="20% - Accent4 69 2 5" xfId="5968"/>
    <cellStyle name="20% - Accent4 69 2 5 2" xfId="5969"/>
    <cellStyle name="20% - Accent4 69 2 6" xfId="5970"/>
    <cellStyle name="20% - Accent4 69 3" xfId="5971"/>
    <cellStyle name="20% - Accent4 69 3 2" xfId="5972"/>
    <cellStyle name="20% - Accent4 69 4" xfId="5973"/>
    <cellStyle name="20% - Accent4 69 4 2" xfId="5974"/>
    <cellStyle name="20% - Accent4 69 5" xfId="5975"/>
    <cellStyle name="20% - Accent4 69 5 2" xfId="5976"/>
    <cellStyle name="20% - Accent4 69 6" xfId="5977"/>
    <cellStyle name="20% - Accent4 69 6 2" xfId="5978"/>
    <cellStyle name="20% - Accent4 69 7" xfId="5979"/>
    <cellStyle name="20% - Accent4 69 8" xfId="5980"/>
    <cellStyle name="20% - Accent4 7" xfId="5981"/>
    <cellStyle name="20% - Accent4 7 10" xfId="5982"/>
    <cellStyle name="20% - Accent4 7 11" xfId="5983"/>
    <cellStyle name="20% - Accent4 7 2" xfId="5984"/>
    <cellStyle name="20% - Accent4 7 2 2" xfId="5985"/>
    <cellStyle name="20% - Accent4 7 2 2 2" xfId="5986"/>
    <cellStyle name="20% - Accent4 7 2 3" xfId="5987"/>
    <cellStyle name="20% - Accent4 7 2 3 2" xfId="5988"/>
    <cellStyle name="20% - Accent4 7 2 4" xfId="5989"/>
    <cellStyle name="20% - Accent4 7 2 4 2" xfId="5990"/>
    <cellStyle name="20% - Accent4 7 2 5" xfId="5991"/>
    <cellStyle name="20% - Accent4 7 2 5 2" xfId="5992"/>
    <cellStyle name="20% - Accent4 7 2 6" xfId="5993"/>
    <cellStyle name="20% - Accent4 7 2 7" xfId="5994"/>
    <cellStyle name="20% - Accent4 7 2 8" xfId="5995"/>
    <cellStyle name="20% - Accent4 7 2 9" xfId="5996"/>
    <cellStyle name="20% - Accent4 7 3" xfId="5997"/>
    <cellStyle name="20% - Accent4 7 3 2" xfId="5998"/>
    <cellStyle name="20% - Accent4 7 4" xfId="5999"/>
    <cellStyle name="20% - Accent4 7 4 2" xfId="6000"/>
    <cellStyle name="20% - Accent4 7 5" xfId="6001"/>
    <cellStyle name="20% - Accent4 7 5 2" xfId="6002"/>
    <cellStyle name="20% - Accent4 7 6" xfId="6003"/>
    <cellStyle name="20% - Accent4 7 6 2" xfId="6004"/>
    <cellStyle name="20% - Accent4 7 7" xfId="6005"/>
    <cellStyle name="20% - Accent4 7 8" xfId="6006"/>
    <cellStyle name="20% - Accent4 7 9" xfId="6007"/>
    <cellStyle name="20% - Accent4 70" xfId="6008"/>
    <cellStyle name="20% - Accent4 70 2" xfId="6009"/>
    <cellStyle name="20% - Accent4 70 2 2" xfId="6010"/>
    <cellStyle name="20% - Accent4 70 2 2 2" xfId="6011"/>
    <cellStyle name="20% - Accent4 70 2 3" xfId="6012"/>
    <cellStyle name="20% - Accent4 70 2 3 2" xfId="6013"/>
    <cellStyle name="20% - Accent4 70 2 4" xfId="6014"/>
    <cellStyle name="20% - Accent4 70 2 4 2" xfId="6015"/>
    <cellStyle name="20% - Accent4 70 2 5" xfId="6016"/>
    <cellStyle name="20% - Accent4 70 2 5 2" xfId="6017"/>
    <cellStyle name="20% - Accent4 70 2 6" xfId="6018"/>
    <cellStyle name="20% - Accent4 70 3" xfId="6019"/>
    <cellStyle name="20% - Accent4 70 3 2" xfId="6020"/>
    <cellStyle name="20% - Accent4 70 4" xfId="6021"/>
    <cellStyle name="20% - Accent4 70 4 2" xfId="6022"/>
    <cellStyle name="20% - Accent4 70 5" xfId="6023"/>
    <cellStyle name="20% - Accent4 70 5 2" xfId="6024"/>
    <cellStyle name="20% - Accent4 70 6" xfId="6025"/>
    <cellStyle name="20% - Accent4 70 6 2" xfId="6026"/>
    <cellStyle name="20% - Accent4 70 7" xfId="6027"/>
    <cellStyle name="20% - Accent4 70 8" xfId="6028"/>
    <cellStyle name="20% - Accent4 71" xfId="6029"/>
    <cellStyle name="20% - Accent4 71 2" xfId="6030"/>
    <cellStyle name="20% - Accent4 71 2 2" xfId="6031"/>
    <cellStyle name="20% - Accent4 71 2 2 2" xfId="6032"/>
    <cellStyle name="20% - Accent4 71 2 3" xfId="6033"/>
    <cellStyle name="20% - Accent4 71 2 3 2" xfId="6034"/>
    <cellStyle name="20% - Accent4 71 2 4" xfId="6035"/>
    <cellStyle name="20% - Accent4 71 2 4 2" xfId="6036"/>
    <cellStyle name="20% - Accent4 71 2 5" xfId="6037"/>
    <cellStyle name="20% - Accent4 71 2 5 2" xfId="6038"/>
    <cellStyle name="20% - Accent4 71 2 6" xfId="6039"/>
    <cellStyle name="20% - Accent4 71 3" xfId="6040"/>
    <cellStyle name="20% - Accent4 71 3 2" xfId="6041"/>
    <cellStyle name="20% - Accent4 71 4" xfId="6042"/>
    <cellStyle name="20% - Accent4 71 4 2" xfId="6043"/>
    <cellStyle name="20% - Accent4 71 5" xfId="6044"/>
    <cellStyle name="20% - Accent4 71 5 2" xfId="6045"/>
    <cellStyle name="20% - Accent4 71 6" xfId="6046"/>
    <cellStyle name="20% - Accent4 71 6 2" xfId="6047"/>
    <cellStyle name="20% - Accent4 71 7" xfId="6048"/>
    <cellStyle name="20% - Accent4 71 8" xfId="6049"/>
    <cellStyle name="20% - Accent4 72" xfId="6050"/>
    <cellStyle name="20% - Accent4 72 2" xfId="6051"/>
    <cellStyle name="20% - Accent4 72 2 2" xfId="6052"/>
    <cellStyle name="20% - Accent4 72 2 2 2" xfId="6053"/>
    <cellStyle name="20% - Accent4 72 2 3" xfId="6054"/>
    <cellStyle name="20% - Accent4 72 2 3 2" xfId="6055"/>
    <cellStyle name="20% - Accent4 72 2 4" xfId="6056"/>
    <cellStyle name="20% - Accent4 72 2 4 2" xfId="6057"/>
    <cellStyle name="20% - Accent4 72 2 5" xfId="6058"/>
    <cellStyle name="20% - Accent4 72 2 5 2" xfId="6059"/>
    <cellStyle name="20% - Accent4 72 2 6" xfId="6060"/>
    <cellStyle name="20% - Accent4 72 3" xfId="6061"/>
    <cellStyle name="20% - Accent4 72 3 2" xfId="6062"/>
    <cellStyle name="20% - Accent4 72 4" xfId="6063"/>
    <cellStyle name="20% - Accent4 72 4 2" xfId="6064"/>
    <cellStyle name="20% - Accent4 72 5" xfId="6065"/>
    <cellStyle name="20% - Accent4 72 5 2" xfId="6066"/>
    <cellStyle name="20% - Accent4 72 6" xfId="6067"/>
    <cellStyle name="20% - Accent4 72 6 2" xfId="6068"/>
    <cellStyle name="20% - Accent4 72 7" xfId="6069"/>
    <cellStyle name="20% - Accent4 72 8" xfId="6070"/>
    <cellStyle name="20% - Accent4 8" xfId="6071"/>
    <cellStyle name="20% - Accent4 8 2" xfId="6072"/>
    <cellStyle name="20% - Accent4 8 2 2" xfId="6073"/>
    <cellStyle name="20% - Accent4 8 2 2 2" xfId="6074"/>
    <cellStyle name="20% - Accent4 8 2 3" xfId="6075"/>
    <cellStyle name="20% - Accent4 8 2 3 2" xfId="6076"/>
    <cellStyle name="20% - Accent4 8 2 4" xfId="6077"/>
    <cellStyle name="20% - Accent4 8 2 4 2" xfId="6078"/>
    <cellStyle name="20% - Accent4 8 2 5" xfId="6079"/>
    <cellStyle name="20% - Accent4 8 2 5 2" xfId="6080"/>
    <cellStyle name="20% - Accent4 8 2 6" xfId="6081"/>
    <cellStyle name="20% - Accent4 8 3" xfId="6082"/>
    <cellStyle name="20% - Accent4 8 3 2" xfId="6083"/>
    <cellStyle name="20% - Accent4 8 4" xfId="6084"/>
    <cellStyle name="20% - Accent4 8 4 2" xfId="6085"/>
    <cellStyle name="20% - Accent4 8 5" xfId="6086"/>
    <cellStyle name="20% - Accent4 8 5 2" xfId="6087"/>
    <cellStyle name="20% - Accent4 8 6" xfId="6088"/>
    <cellStyle name="20% - Accent4 8 6 2" xfId="6089"/>
    <cellStyle name="20% - Accent4 8 7" xfId="6090"/>
    <cellStyle name="20% - Accent4 8 8" xfId="6091"/>
    <cellStyle name="20% - Accent4 9" xfId="6092"/>
    <cellStyle name="20% - Accent4 9 2" xfId="6093"/>
    <cellStyle name="20% - Accent4 9 2 2" xfId="6094"/>
    <cellStyle name="20% - Accent4 9 2 2 2" xfId="6095"/>
    <cellStyle name="20% - Accent4 9 2 3" xfId="6096"/>
    <cellStyle name="20% - Accent4 9 2 3 2" xfId="6097"/>
    <cellStyle name="20% - Accent4 9 2 4" xfId="6098"/>
    <cellStyle name="20% - Accent4 9 2 4 2" xfId="6099"/>
    <cellStyle name="20% - Accent4 9 2 5" xfId="6100"/>
    <cellStyle name="20% - Accent4 9 2 5 2" xfId="6101"/>
    <cellStyle name="20% - Accent4 9 2 6" xfId="6102"/>
    <cellStyle name="20% - Accent4 9 3" xfId="6103"/>
    <cellStyle name="20% - Accent4 9 3 2" xfId="6104"/>
    <cellStyle name="20% - Accent4 9 4" xfId="6105"/>
    <cellStyle name="20% - Accent4 9 4 2" xfId="6106"/>
    <cellStyle name="20% - Accent4 9 5" xfId="6107"/>
    <cellStyle name="20% - Accent4 9 5 2" xfId="6108"/>
    <cellStyle name="20% - Accent4 9 6" xfId="6109"/>
    <cellStyle name="20% - Accent4 9 6 2" xfId="6110"/>
    <cellStyle name="20% - Accent4 9 7" xfId="6111"/>
    <cellStyle name="20% - Accent4 9 8" xfId="6112"/>
    <cellStyle name="20% - Accent5 10" xfId="6113"/>
    <cellStyle name="20% - Accent5 10 2" xfId="6114"/>
    <cellStyle name="20% - Accent5 10 2 2" xfId="6115"/>
    <cellStyle name="20% - Accent5 10 2 2 2" xfId="6116"/>
    <cellStyle name="20% - Accent5 10 2 3" xfId="6117"/>
    <cellStyle name="20% - Accent5 10 2 3 2" xfId="6118"/>
    <cellStyle name="20% - Accent5 10 2 4" xfId="6119"/>
    <cellStyle name="20% - Accent5 10 2 4 2" xfId="6120"/>
    <cellStyle name="20% - Accent5 10 2 5" xfId="6121"/>
    <cellStyle name="20% - Accent5 10 2 5 2" xfId="6122"/>
    <cellStyle name="20% - Accent5 10 2 6" xfId="6123"/>
    <cellStyle name="20% - Accent5 10 3" xfId="6124"/>
    <cellStyle name="20% - Accent5 10 3 2" xfId="6125"/>
    <cellStyle name="20% - Accent5 10 4" xfId="6126"/>
    <cellStyle name="20% - Accent5 10 4 2" xfId="6127"/>
    <cellStyle name="20% - Accent5 10 5" xfId="6128"/>
    <cellStyle name="20% - Accent5 10 5 2" xfId="6129"/>
    <cellStyle name="20% - Accent5 10 6" xfId="6130"/>
    <cellStyle name="20% - Accent5 10 6 2" xfId="6131"/>
    <cellStyle name="20% - Accent5 10 7" xfId="6132"/>
    <cellStyle name="20% - Accent5 10 8" xfId="6133"/>
    <cellStyle name="20% - Accent5 11" xfId="6134"/>
    <cellStyle name="20% - Accent5 11 2" xfId="6135"/>
    <cellStyle name="20% - Accent5 11 2 2" xfId="6136"/>
    <cellStyle name="20% - Accent5 11 2 2 2" xfId="6137"/>
    <cellStyle name="20% - Accent5 11 2 3" xfId="6138"/>
    <cellStyle name="20% - Accent5 11 2 3 2" xfId="6139"/>
    <cellStyle name="20% - Accent5 11 2 4" xfId="6140"/>
    <cellStyle name="20% - Accent5 11 2 4 2" xfId="6141"/>
    <cellStyle name="20% - Accent5 11 2 5" xfId="6142"/>
    <cellStyle name="20% - Accent5 11 2 5 2" xfId="6143"/>
    <cellStyle name="20% - Accent5 11 2 6" xfId="6144"/>
    <cellStyle name="20% - Accent5 11 3" xfId="6145"/>
    <cellStyle name="20% - Accent5 11 3 2" xfId="6146"/>
    <cellStyle name="20% - Accent5 11 4" xfId="6147"/>
    <cellStyle name="20% - Accent5 11 4 2" xfId="6148"/>
    <cellStyle name="20% - Accent5 11 5" xfId="6149"/>
    <cellStyle name="20% - Accent5 11 5 2" xfId="6150"/>
    <cellStyle name="20% - Accent5 11 6" xfId="6151"/>
    <cellStyle name="20% - Accent5 11 6 2" xfId="6152"/>
    <cellStyle name="20% - Accent5 11 7" xfId="6153"/>
    <cellStyle name="20% - Accent5 11 8" xfId="6154"/>
    <cellStyle name="20% - Accent5 12" xfId="6155"/>
    <cellStyle name="20% - Accent5 12 2" xfId="6156"/>
    <cellStyle name="20% - Accent5 12 2 2" xfId="6157"/>
    <cellStyle name="20% - Accent5 12 2 2 2" xfId="6158"/>
    <cellStyle name="20% - Accent5 12 2 3" xfId="6159"/>
    <cellStyle name="20% - Accent5 12 2 3 2" xfId="6160"/>
    <cellStyle name="20% - Accent5 12 2 4" xfId="6161"/>
    <cellStyle name="20% - Accent5 12 2 4 2" xfId="6162"/>
    <cellStyle name="20% - Accent5 12 2 5" xfId="6163"/>
    <cellStyle name="20% - Accent5 12 2 5 2" xfId="6164"/>
    <cellStyle name="20% - Accent5 12 2 6" xfId="6165"/>
    <cellStyle name="20% - Accent5 12 3" xfId="6166"/>
    <cellStyle name="20% - Accent5 12 3 2" xfId="6167"/>
    <cellStyle name="20% - Accent5 12 4" xfId="6168"/>
    <cellStyle name="20% - Accent5 12 4 2" xfId="6169"/>
    <cellStyle name="20% - Accent5 12 5" xfId="6170"/>
    <cellStyle name="20% - Accent5 12 5 2" xfId="6171"/>
    <cellStyle name="20% - Accent5 12 6" xfId="6172"/>
    <cellStyle name="20% - Accent5 12 6 2" xfId="6173"/>
    <cellStyle name="20% - Accent5 12 7" xfId="6174"/>
    <cellStyle name="20% - Accent5 12 8" xfId="6175"/>
    <cellStyle name="20% - Accent5 13" xfId="6176"/>
    <cellStyle name="20% - Accent5 13 2" xfId="6177"/>
    <cellStyle name="20% - Accent5 13 2 2" xfId="6178"/>
    <cellStyle name="20% - Accent5 13 2 2 2" xfId="6179"/>
    <cellStyle name="20% - Accent5 13 2 3" xfId="6180"/>
    <cellStyle name="20% - Accent5 13 2 3 2" xfId="6181"/>
    <cellStyle name="20% - Accent5 13 2 4" xfId="6182"/>
    <cellStyle name="20% - Accent5 13 2 4 2" xfId="6183"/>
    <cellStyle name="20% - Accent5 13 2 5" xfId="6184"/>
    <cellStyle name="20% - Accent5 13 2 5 2" xfId="6185"/>
    <cellStyle name="20% - Accent5 13 2 6" xfId="6186"/>
    <cellStyle name="20% - Accent5 13 3" xfId="6187"/>
    <cellStyle name="20% - Accent5 13 3 2" xfId="6188"/>
    <cellStyle name="20% - Accent5 13 4" xfId="6189"/>
    <cellStyle name="20% - Accent5 13 4 2" xfId="6190"/>
    <cellStyle name="20% - Accent5 13 5" xfId="6191"/>
    <cellStyle name="20% - Accent5 13 5 2" xfId="6192"/>
    <cellStyle name="20% - Accent5 13 6" xfId="6193"/>
    <cellStyle name="20% - Accent5 13 6 2" xfId="6194"/>
    <cellStyle name="20% - Accent5 13 7" xfId="6195"/>
    <cellStyle name="20% - Accent5 13 8" xfId="6196"/>
    <cellStyle name="20% - Accent5 14" xfId="6197"/>
    <cellStyle name="20% - Accent5 14 2" xfId="6198"/>
    <cellStyle name="20% - Accent5 14 2 2" xfId="6199"/>
    <cellStyle name="20% - Accent5 14 2 2 2" xfId="6200"/>
    <cellStyle name="20% - Accent5 14 2 3" xfId="6201"/>
    <cellStyle name="20% - Accent5 14 2 3 2" xfId="6202"/>
    <cellStyle name="20% - Accent5 14 2 4" xfId="6203"/>
    <cellStyle name="20% - Accent5 14 2 4 2" xfId="6204"/>
    <cellStyle name="20% - Accent5 14 2 5" xfId="6205"/>
    <cellStyle name="20% - Accent5 14 2 5 2" xfId="6206"/>
    <cellStyle name="20% - Accent5 14 2 6" xfId="6207"/>
    <cellStyle name="20% - Accent5 14 3" xfId="6208"/>
    <cellStyle name="20% - Accent5 14 3 2" xfId="6209"/>
    <cellStyle name="20% - Accent5 14 4" xfId="6210"/>
    <cellStyle name="20% - Accent5 14 4 2" xfId="6211"/>
    <cellStyle name="20% - Accent5 14 5" xfId="6212"/>
    <cellStyle name="20% - Accent5 14 5 2" xfId="6213"/>
    <cellStyle name="20% - Accent5 14 6" xfId="6214"/>
    <cellStyle name="20% - Accent5 14 6 2" xfId="6215"/>
    <cellStyle name="20% - Accent5 14 7" xfId="6216"/>
    <cellStyle name="20% - Accent5 14 8" xfId="6217"/>
    <cellStyle name="20% - Accent5 15" xfId="6218"/>
    <cellStyle name="20% - Accent5 15 2" xfId="6219"/>
    <cellStyle name="20% - Accent5 15 2 2" xfId="6220"/>
    <cellStyle name="20% - Accent5 15 2 2 2" xfId="6221"/>
    <cellStyle name="20% - Accent5 15 2 3" xfId="6222"/>
    <cellStyle name="20% - Accent5 15 2 3 2" xfId="6223"/>
    <cellStyle name="20% - Accent5 15 2 4" xfId="6224"/>
    <cellStyle name="20% - Accent5 15 2 4 2" xfId="6225"/>
    <cellStyle name="20% - Accent5 15 2 5" xfId="6226"/>
    <cellStyle name="20% - Accent5 15 2 5 2" xfId="6227"/>
    <cellStyle name="20% - Accent5 15 2 6" xfId="6228"/>
    <cellStyle name="20% - Accent5 15 3" xfId="6229"/>
    <cellStyle name="20% - Accent5 15 3 2" xfId="6230"/>
    <cellStyle name="20% - Accent5 15 4" xfId="6231"/>
    <cellStyle name="20% - Accent5 15 4 2" xfId="6232"/>
    <cellStyle name="20% - Accent5 15 5" xfId="6233"/>
    <cellStyle name="20% - Accent5 15 5 2" xfId="6234"/>
    <cellStyle name="20% - Accent5 15 6" xfId="6235"/>
    <cellStyle name="20% - Accent5 15 6 2" xfId="6236"/>
    <cellStyle name="20% - Accent5 15 7" xfId="6237"/>
    <cellStyle name="20% - Accent5 15 8" xfId="6238"/>
    <cellStyle name="20% - Accent5 16" xfId="6239"/>
    <cellStyle name="20% - Accent5 16 2" xfId="6240"/>
    <cellStyle name="20% - Accent5 16 2 2" xfId="6241"/>
    <cellStyle name="20% - Accent5 16 2 2 2" xfId="6242"/>
    <cellStyle name="20% - Accent5 16 2 3" xfId="6243"/>
    <cellStyle name="20% - Accent5 16 2 3 2" xfId="6244"/>
    <cellStyle name="20% - Accent5 16 2 4" xfId="6245"/>
    <cellStyle name="20% - Accent5 16 2 4 2" xfId="6246"/>
    <cellStyle name="20% - Accent5 16 2 5" xfId="6247"/>
    <cellStyle name="20% - Accent5 16 2 5 2" xfId="6248"/>
    <cellStyle name="20% - Accent5 16 2 6" xfId="6249"/>
    <cellStyle name="20% - Accent5 16 3" xfId="6250"/>
    <cellStyle name="20% - Accent5 16 3 2" xfId="6251"/>
    <cellStyle name="20% - Accent5 16 4" xfId="6252"/>
    <cellStyle name="20% - Accent5 16 4 2" xfId="6253"/>
    <cellStyle name="20% - Accent5 16 5" xfId="6254"/>
    <cellStyle name="20% - Accent5 16 5 2" xfId="6255"/>
    <cellStyle name="20% - Accent5 16 6" xfId="6256"/>
    <cellStyle name="20% - Accent5 16 6 2" xfId="6257"/>
    <cellStyle name="20% - Accent5 16 7" xfId="6258"/>
    <cellStyle name="20% - Accent5 16 8" xfId="6259"/>
    <cellStyle name="20% - Accent5 17" xfId="6260"/>
    <cellStyle name="20% - Accent5 17 2" xfId="6261"/>
    <cellStyle name="20% - Accent5 17 2 2" xfId="6262"/>
    <cellStyle name="20% - Accent5 17 2 2 2" xfId="6263"/>
    <cellStyle name="20% - Accent5 17 2 3" xfId="6264"/>
    <cellStyle name="20% - Accent5 17 2 3 2" xfId="6265"/>
    <cellStyle name="20% - Accent5 17 2 4" xfId="6266"/>
    <cellStyle name="20% - Accent5 17 2 4 2" xfId="6267"/>
    <cellStyle name="20% - Accent5 17 2 5" xfId="6268"/>
    <cellStyle name="20% - Accent5 17 2 5 2" xfId="6269"/>
    <cellStyle name="20% - Accent5 17 2 6" xfId="6270"/>
    <cellStyle name="20% - Accent5 17 3" xfId="6271"/>
    <cellStyle name="20% - Accent5 17 3 2" xfId="6272"/>
    <cellStyle name="20% - Accent5 17 4" xfId="6273"/>
    <cellStyle name="20% - Accent5 17 4 2" xfId="6274"/>
    <cellStyle name="20% - Accent5 17 5" xfId="6275"/>
    <cellStyle name="20% - Accent5 17 5 2" xfId="6276"/>
    <cellStyle name="20% - Accent5 17 6" xfId="6277"/>
    <cellStyle name="20% - Accent5 17 6 2" xfId="6278"/>
    <cellStyle name="20% - Accent5 17 7" xfId="6279"/>
    <cellStyle name="20% - Accent5 17 8" xfId="6280"/>
    <cellStyle name="20% - Accent5 18" xfId="6281"/>
    <cellStyle name="20% - Accent5 18 2" xfId="6282"/>
    <cellStyle name="20% - Accent5 18 2 2" xfId="6283"/>
    <cellStyle name="20% - Accent5 18 2 2 2" xfId="6284"/>
    <cellStyle name="20% - Accent5 18 2 3" xfId="6285"/>
    <cellStyle name="20% - Accent5 18 2 3 2" xfId="6286"/>
    <cellStyle name="20% - Accent5 18 2 4" xfId="6287"/>
    <cellStyle name="20% - Accent5 18 2 4 2" xfId="6288"/>
    <cellStyle name="20% - Accent5 18 2 5" xfId="6289"/>
    <cellStyle name="20% - Accent5 18 2 5 2" xfId="6290"/>
    <cellStyle name="20% - Accent5 18 2 6" xfId="6291"/>
    <cellStyle name="20% - Accent5 18 3" xfId="6292"/>
    <cellStyle name="20% - Accent5 18 3 2" xfId="6293"/>
    <cellStyle name="20% - Accent5 18 4" xfId="6294"/>
    <cellStyle name="20% - Accent5 18 4 2" xfId="6295"/>
    <cellStyle name="20% - Accent5 18 5" xfId="6296"/>
    <cellStyle name="20% - Accent5 18 5 2" xfId="6297"/>
    <cellStyle name="20% - Accent5 18 6" xfId="6298"/>
    <cellStyle name="20% - Accent5 18 6 2" xfId="6299"/>
    <cellStyle name="20% - Accent5 18 7" xfId="6300"/>
    <cellStyle name="20% - Accent5 18 8" xfId="6301"/>
    <cellStyle name="20% - Accent5 19" xfId="6302"/>
    <cellStyle name="20% - Accent5 19 2" xfId="6303"/>
    <cellStyle name="20% - Accent5 19 2 2" xfId="6304"/>
    <cellStyle name="20% - Accent5 19 2 2 2" xfId="6305"/>
    <cellStyle name="20% - Accent5 19 2 3" xfId="6306"/>
    <cellStyle name="20% - Accent5 19 2 3 2" xfId="6307"/>
    <cellStyle name="20% - Accent5 19 2 4" xfId="6308"/>
    <cellStyle name="20% - Accent5 19 2 4 2" xfId="6309"/>
    <cellStyle name="20% - Accent5 19 2 5" xfId="6310"/>
    <cellStyle name="20% - Accent5 19 2 5 2" xfId="6311"/>
    <cellStyle name="20% - Accent5 19 2 6" xfId="6312"/>
    <cellStyle name="20% - Accent5 19 3" xfId="6313"/>
    <cellStyle name="20% - Accent5 19 3 2" xfId="6314"/>
    <cellStyle name="20% - Accent5 19 4" xfId="6315"/>
    <cellStyle name="20% - Accent5 19 4 2" xfId="6316"/>
    <cellStyle name="20% - Accent5 19 5" xfId="6317"/>
    <cellStyle name="20% - Accent5 19 5 2" xfId="6318"/>
    <cellStyle name="20% - Accent5 19 6" xfId="6319"/>
    <cellStyle name="20% - Accent5 19 6 2" xfId="6320"/>
    <cellStyle name="20% - Accent5 19 7" xfId="6321"/>
    <cellStyle name="20% - Accent5 19 8" xfId="6322"/>
    <cellStyle name="20% - Accent5 2" xfId="6323"/>
    <cellStyle name="20% - Accent5 2 10" xfId="6324"/>
    <cellStyle name="20% - Accent5 2 11" xfId="6325"/>
    <cellStyle name="20% - Accent5 2 2" xfId="6326"/>
    <cellStyle name="20% - Accent5 2 2 2" xfId="6327"/>
    <cellStyle name="20% - Accent5 2 2 2 2" xfId="6328"/>
    <cellStyle name="20% - Accent5 2 2 3" xfId="6329"/>
    <cellStyle name="20% - Accent5 2 2 3 2" xfId="6330"/>
    <cellStyle name="20% - Accent5 2 2 4" xfId="6331"/>
    <cellStyle name="20% - Accent5 2 2 4 2" xfId="6332"/>
    <cellStyle name="20% - Accent5 2 2 5" xfId="6333"/>
    <cellStyle name="20% - Accent5 2 2 5 2" xfId="6334"/>
    <cellStyle name="20% - Accent5 2 2 6" xfId="6335"/>
    <cellStyle name="20% - Accent5 2 2 7" xfId="6336"/>
    <cellStyle name="20% - Accent5 2 2 8" xfId="6337"/>
    <cellStyle name="20% - Accent5 2 2 9" xfId="6338"/>
    <cellStyle name="20% - Accent5 2 3" xfId="6339"/>
    <cellStyle name="20% - Accent5 2 3 2" xfId="6340"/>
    <cellStyle name="20% - Accent5 2 4" xfId="6341"/>
    <cellStyle name="20% - Accent5 2 4 2" xfId="6342"/>
    <cellStyle name="20% - Accent5 2 5" xfId="6343"/>
    <cellStyle name="20% - Accent5 2 5 2" xfId="6344"/>
    <cellStyle name="20% - Accent5 2 6" xfId="6345"/>
    <cellStyle name="20% - Accent5 2 6 2" xfId="6346"/>
    <cellStyle name="20% - Accent5 2 7" xfId="6347"/>
    <cellStyle name="20% - Accent5 2 8" xfId="6348"/>
    <cellStyle name="20% - Accent5 2 9" xfId="6349"/>
    <cellStyle name="20% - Accent5 20" xfId="6350"/>
    <cellStyle name="20% - Accent5 20 2" xfId="6351"/>
    <cellStyle name="20% - Accent5 20 2 2" xfId="6352"/>
    <cellStyle name="20% - Accent5 20 2 2 2" xfId="6353"/>
    <cellStyle name="20% - Accent5 20 2 3" xfId="6354"/>
    <cellStyle name="20% - Accent5 20 2 3 2" xfId="6355"/>
    <cellStyle name="20% - Accent5 20 2 4" xfId="6356"/>
    <cellStyle name="20% - Accent5 20 2 4 2" xfId="6357"/>
    <cellStyle name="20% - Accent5 20 2 5" xfId="6358"/>
    <cellStyle name="20% - Accent5 20 2 5 2" xfId="6359"/>
    <cellStyle name="20% - Accent5 20 2 6" xfId="6360"/>
    <cellStyle name="20% - Accent5 20 3" xfId="6361"/>
    <cellStyle name="20% - Accent5 20 3 2" xfId="6362"/>
    <cellStyle name="20% - Accent5 20 4" xfId="6363"/>
    <cellStyle name="20% - Accent5 20 4 2" xfId="6364"/>
    <cellStyle name="20% - Accent5 20 5" xfId="6365"/>
    <cellStyle name="20% - Accent5 20 5 2" xfId="6366"/>
    <cellStyle name="20% - Accent5 20 6" xfId="6367"/>
    <cellStyle name="20% - Accent5 20 6 2" xfId="6368"/>
    <cellStyle name="20% - Accent5 20 7" xfId="6369"/>
    <cellStyle name="20% - Accent5 20 8" xfId="6370"/>
    <cellStyle name="20% - Accent5 21" xfId="6371"/>
    <cellStyle name="20% - Accent5 21 2" xfId="6372"/>
    <cellStyle name="20% - Accent5 21 2 2" xfId="6373"/>
    <cellStyle name="20% - Accent5 21 2 2 2" xfId="6374"/>
    <cellStyle name="20% - Accent5 21 2 3" xfId="6375"/>
    <cellStyle name="20% - Accent5 21 2 3 2" xfId="6376"/>
    <cellStyle name="20% - Accent5 21 2 4" xfId="6377"/>
    <cellStyle name="20% - Accent5 21 2 4 2" xfId="6378"/>
    <cellStyle name="20% - Accent5 21 2 5" xfId="6379"/>
    <cellStyle name="20% - Accent5 21 2 5 2" xfId="6380"/>
    <cellStyle name="20% - Accent5 21 2 6" xfId="6381"/>
    <cellStyle name="20% - Accent5 21 3" xfId="6382"/>
    <cellStyle name="20% - Accent5 21 3 2" xfId="6383"/>
    <cellStyle name="20% - Accent5 21 4" xfId="6384"/>
    <cellStyle name="20% - Accent5 21 4 2" xfId="6385"/>
    <cellStyle name="20% - Accent5 21 5" xfId="6386"/>
    <cellStyle name="20% - Accent5 21 5 2" xfId="6387"/>
    <cellStyle name="20% - Accent5 21 6" xfId="6388"/>
    <cellStyle name="20% - Accent5 21 6 2" xfId="6389"/>
    <cellStyle name="20% - Accent5 21 7" xfId="6390"/>
    <cellStyle name="20% - Accent5 21 8" xfId="6391"/>
    <cellStyle name="20% - Accent5 22" xfId="6392"/>
    <cellStyle name="20% - Accent5 22 2" xfId="6393"/>
    <cellStyle name="20% - Accent5 22 2 2" xfId="6394"/>
    <cellStyle name="20% - Accent5 22 2 2 2" xfId="6395"/>
    <cellStyle name="20% - Accent5 22 2 3" xfId="6396"/>
    <cellStyle name="20% - Accent5 22 2 3 2" xfId="6397"/>
    <cellStyle name="20% - Accent5 22 2 4" xfId="6398"/>
    <cellStyle name="20% - Accent5 22 2 4 2" xfId="6399"/>
    <cellStyle name="20% - Accent5 22 2 5" xfId="6400"/>
    <cellStyle name="20% - Accent5 22 2 5 2" xfId="6401"/>
    <cellStyle name="20% - Accent5 22 2 6" xfId="6402"/>
    <cellStyle name="20% - Accent5 22 3" xfId="6403"/>
    <cellStyle name="20% - Accent5 22 3 2" xfId="6404"/>
    <cellStyle name="20% - Accent5 22 4" xfId="6405"/>
    <cellStyle name="20% - Accent5 22 4 2" xfId="6406"/>
    <cellStyle name="20% - Accent5 22 5" xfId="6407"/>
    <cellStyle name="20% - Accent5 22 5 2" xfId="6408"/>
    <cellStyle name="20% - Accent5 22 6" xfId="6409"/>
    <cellStyle name="20% - Accent5 22 6 2" xfId="6410"/>
    <cellStyle name="20% - Accent5 22 7" xfId="6411"/>
    <cellStyle name="20% - Accent5 22 8" xfId="6412"/>
    <cellStyle name="20% - Accent5 23" xfId="6413"/>
    <cellStyle name="20% - Accent5 23 2" xfId="6414"/>
    <cellStyle name="20% - Accent5 23 2 2" xfId="6415"/>
    <cellStyle name="20% - Accent5 23 2 2 2" xfId="6416"/>
    <cellStyle name="20% - Accent5 23 2 3" xfId="6417"/>
    <cellStyle name="20% - Accent5 23 2 3 2" xfId="6418"/>
    <cellStyle name="20% - Accent5 23 2 4" xfId="6419"/>
    <cellStyle name="20% - Accent5 23 2 4 2" xfId="6420"/>
    <cellStyle name="20% - Accent5 23 2 5" xfId="6421"/>
    <cellStyle name="20% - Accent5 23 2 5 2" xfId="6422"/>
    <cellStyle name="20% - Accent5 23 2 6" xfId="6423"/>
    <cellStyle name="20% - Accent5 23 3" xfId="6424"/>
    <cellStyle name="20% - Accent5 23 3 2" xfId="6425"/>
    <cellStyle name="20% - Accent5 23 4" xfId="6426"/>
    <cellStyle name="20% - Accent5 23 4 2" xfId="6427"/>
    <cellStyle name="20% - Accent5 23 5" xfId="6428"/>
    <cellStyle name="20% - Accent5 23 5 2" xfId="6429"/>
    <cellStyle name="20% - Accent5 23 6" xfId="6430"/>
    <cellStyle name="20% - Accent5 23 6 2" xfId="6431"/>
    <cellStyle name="20% - Accent5 23 7" xfId="6432"/>
    <cellStyle name="20% - Accent5 23 8" xfId="6433"/>
    <cellStyle name="20% - Accent5 24" xfId="6434"/>
    <cellStyle name="20% - Accent5 24 2" xfId="6435"/>
    <cellStyle name="20% - Accent5 24 2 2" xfId="6436"/>
    <cellStyle name="20% - Accent5 24 2 2 2" xfId="6437"/>
    <cellStyle name="20% - Accent5 24 2 3" xfId="6438"/>
    <cellStyle name="20% - Accent5 24 2 3 2" xfId="6439"/>
    <cellStyle name="20% - Accent5 24 2 4" xfId="6440"/>
    <cellStyle name="20% - Accent5 24 2 4 2" xfId="6441"/>
    <cellStyle name="20% - Accent5 24 2 5" xfId="6442"/>
    <cellStyle name="20% - Accent5 24 2 5 2" xfId="6443"/>
    <cellStyle name="20% - Accent5 24 2 6" xfId="6444"/>
    <cellStyle name="20% - Accent5 24 3" xfId="6445"/>
    <cellStyle name="20% - Accent5 24 3 2" xfId="6446"/>
    <cellStyle name="20% - Accent5 24 4" xfId="6447"/>
    <cellStyle name="20% - Accent5 24 4 2" xfId="6448"/>
    <cellStyle name="20% - Accent5 24 5" xfId="6449"/>
    <cellStyle name="20% - Accent5 24 5 2" xfId="6450"/>
    <cellStyle name="20% - Accent5 24 6" xfId="6451"/>
    <cellStyle name="20% - Accent5 24 6 2" xfId="6452"/>
    <cellStyle name="20% - Accent5 24 7" xfId="6453"/>
    <cellStyle name="20% - Accent5 24 8" xfId="6454"/>
    <cellStyle name="20% - Accent5 25" xfId="6455"/>
    <cellStyle name="20% - Accent5 25 2" xfId="6456"/>
    <cellStyle name="20% - Accent5 25 2 2" xfId="6457"/>
    <cellStyle name="20% - Accent5 25 2 2 2" xfId="6458"/>
    <cellStyle name="20% - Accent5 25 2 3" xfId="6459"/>
    <cellStyle name="20% - Accent5 25 2 3 2" xfId="6460"/>
    <cellStyle name="20% - Accent5 25 2 4" xfId="6461"/>
    <cellStyle name="20% - Accent5 25 2 4 2" xfId="6462"/>
    <cellStyle name="20% - Accent5 25 2 5" xfId="6463"/>
    <cellStyle name="20% - Accent5 25 2 5 2" xfId="6464"/>
    <cellStyle name="20% - Accent5 25 2 6" xfId="6465"/>
    <cellStyle name="20% - Accent5 25 3" xfId="6466"/>
    <cellStyle name="20% - Accent5 25 3 2" xfId="6467"/>
    <cellStyle name="20% - Accent5 25 4" xfId="6468"/>
    <cellStyle name="20% - Accent5 25 4 2" xfId="6469"/>
    <cellStyle name="20% - Accent5 25 5" xfId="6470"/>
    <cellStyle name="20% - Accent5 25 5 2" xfId="6471"/>
    <cellStyle name="20% - Accent5 25 6" xfId="6472"/>
    <cellStyle name="20% - Accent5 25 6 2" xfId="6473"/>
    <cellStyle name="20% - Accent5 25 7" xfId="6474"/>
    <cellStyle name="20% - Accent5 25 8" xfId="6475"/>
    <cellStyle name="20% - Accent5 26" xfId="6476"/>
    <cellStyle name="20% - Accent5 26 2" xfId="6477"/>
    <cellStyle name="20% - Accent5 26 2 2" xfId="6478"/>
    <cellStyle name="20% - Accent5 26 2 2 2" xfId="6479"/>
    <cellStyle name="20% - Accent5 26 2 3" xfId="6480"/>
    <cellStyle name="20% - Accent5 26 2 3 2" xfId="6481"/>
    <cellStyle name="20% - Accent5 26 2 4" xfId="6482"/>
    <cellStyle name="20% - Accent5 26 2 4 2" xfId="6483"/>
    <cellStyle name="20% - Accent5 26 2 5" xfId="6484"/>
    <cellStyle name="20% - Accent5 26 2 5 2" xfId="6485"/>
    <cellStyle name="20% - Accent5 26 2 6" xfId="6486"/>
    <cellStyle name="20% - Accent5 26 3" xfId="6487"/>
    <cellStyle name="20% - Accent5 26 3 2" xfId="6488"/>
    <cellStyle name="20% - Accent5 26 4" xfId="6489"/>
    <cellStyle name="20% - Accent5 26 4 2" xfId="6490"/>
    <cellStyle name="20% - Accent5 26 5" xfId="6491"/>
    <cellStyle name="20% - Accent5 26 5 2" xfId="6492"/>
    <cellStyle name="20% - Accent5 26 6" xfId="6493"/>
    <cellStyle name="20% - Accent5 26 6 2" xfId="6494"/>
    <cellStyle name="20% - Accent5 26 7" xfId="6495"/>
    <cellStyle name="20% - Accent5 26 8" xfId="6496"/>
    <cellStyle name="20% - Accent5 27" xfId="6497"/>
    <cellStyle name="20% - Accent5 27 2" xfId="6498"/>
    <cellStyle name="20% - Accent5 27 2 2" xfId="6499"/>
    <cellStyle name="20% - Accent5 27 2 2 2" xfId="6500"/>
    <cellStyle name="20% - Accent5 27 2 3" xfId="6501"/>
    <cellStyle name="20% - Accent5 27 2 3 2" xfId="6502"/>
    <cellStyle name="20% - Accent5 27 2 4" xfId="6503"/>
    <cellStyle name="20% - Accent5 27 2 4 2" xfId="6504"/>
    <cellStyle name="20% - Accent5 27 2 5" xfId="6505"/>
    <cellStyle name="20% - Accent5 27 2 5 2" xfId="6506"/>
    <cellStyle name="20% - Accent5 27 2 6" xfId="6507"/>
    <cellStyle name="20% - Accent5 27 3" xfId="6508"/>
    <cellStyle name="20% - Accent5 27 3 2" xfId="6509"/>
    <cellStyle name="20% - Accent5 27 4" xfId="6510"/>
    <cellStyle name="20% - Accent5 27 4 2" xfId="6511"/>
    <cellStyle name="20% - Accent5 27 5" xfId="6512"/>
    <cellStyle name="20% - Accent5 27 5 2" xfId="6513"/>
    <cellStyle name="20% - Accent5 27 6" xfId="6514"/>
    <cellStyle name="20% - Accent5 27 6 2" xfId="6515"/>
    <cellStyle name="20% - Accent5 27 7" xfId="6516"/>
    <cellStyle name="20% - Accent5 27 8" xfId="6517"/>
    <cellStyle name="20% - Accent5 28" xfId="6518"/>
    <cellStyle name="20% - Accent5 28 2" xfId="6519"/>
    <cellStyle name="20% - Accent5 28 2 2" xfId="6520"/>
    <cellStyle name="20% - Accent5 28 2 2 2" xfId="6521"/>
    <cellStyle name="20% - Accent5 28 2 3" xfId="6522"/>
    <cellStyle name="20% - Accent5 28 2 3 2" xfId="6523"/>
    <cellStyle name="20% - Accent5 28 2 4" xfId="6524"/>
    <cellStyle name="20% - Accent5 28 2 4 2" xfId="6525"/>
    <cellStyle name="20% - Accent5 28 2 5" xfId="6526"/>
    <cellStyle name="20% - Accent5 28 2 5 2" xfId="6527"/>
    <cellStyle name="20% - Accent5 28 2 6" xfId="6528"/>
    <cellStyle name="20% - Accent5 28 3" xfId="6529"/>
    <cellStyle name="20% - Accent5 28 3 2" xfId="6530"/>
    <cellStyle name="20% - Accent5 28 4" xfId="6531"/>
    <cellStyle name="20% - Accent5 28 4 2" xfId="6532"/>
    <cellStyle name="20% - Accent5 28 5" xfId="6533"/>
    <cellStyle name="20% - Accent5 28 5 2" xfId="6534"/>
    <cellStyle name="20% - Accent5 28 6" xfId="6535"/>
    <cellStyle name="20% - Accent5 28 6 2" xfId="6536"/>
    <cellStyle name="20% - Accent5 28 7" xfId="6537"/>
    <cellStyle name="20% - Accent5 28 8" xfId="6538"/>
    <cellStyle name="20% - Accent5 29" xfId="6539"/>
    <cellStyle name="20% - Accent5 29 2" xfId="6540"/>
    <cellStyle name="20% - Accent5 29 2 2" xfId="6541"/>
    <cellStyle name="20% - Accent5 29 2 2 2" xfId="6542"/>
    <cellStyle name="20% - Accent5 29 2 3" xfId="6543"/>
    <cellStyle name="20% - Accent5 29 2 3 2" xfId="6544"/>
    <cellStyle name="20% - Accent5 29 2 4" xfId="6545"/>
    <cellStyle name="20% - Accent5 29 2 4 2" xfId="6546"/>
    <cellStyle name="20% - Accent5 29 2 5" xfId="6547"/>
    <cellStyle name="20% - Accent5 29 2 5 2" xfId="6548"/>
    <cellStyle name="20% - Accent5 29 2 6" xfId="6549"/>
    <cellStyle name="20% - Accent5 29 3" xfId="6550"/>
    <cellStyle name="20% - Accent5 29 3 2" xfId="6551"/>
    <cellStyle name="20% - Accent5 29 4" xfId="6552"/>
    <cellStyle name="20% - Accent5 29 4 2" xfId="6553"/>
    <cellStyle name="20% - Accent5 29 5" xfId="6554"/>
    <cellStyle name="20% - Accent5 29 5 2" xfId="6555"/>
    <cellStyle name="20% - Accent5 29 6" xfId="6556"/>
    <cellStyle name="20% - Accent5 29 6 2" xfId="6557"/>
    <cellStyle name="20% - Accent5 29 7" xfId="6558"/>
    <cellStyle name="20% - Accent5 29 8" xfId="6559"/>
    <cellStyle name="20% - Accent5 3" xfId="6560"/>
    <cellStyle name="20% - Accent5 3 10" xfId="6561"/>
    <cellStyle name="20% - Accent5 3 11" xfId="6562"/>
    <cellStyle name="20% - Accent5 3 2" xfId="6563"/>
    <cellStyle name="20% - Accent5 3 2 2" xfId="6564"/>
    <cellStyle name="20% - Accent5 3 2 2 2" xfId="6565"/>
    <cellStyle name="20% - Accent5 3 2 3" xfId="6566"/>
    <cellStyle name="20% - Accent5 3 2 3 2" xfId="6567"/>
    <cellStyle name="20% - Accent5 3 2 4" xfId="6568"/>
    <cellStyle name="20% - Accent5 3 2 4 2" xfId="6569"/>
    <cellStyle name="20% - Accent5 3 2 5" xfId="6570"/>
    <cellStyle name="20% - Accent5 3 2 5 2" xfId="6571"/>
    <cellStyle name="20% - Accent5 3 2 6" xfId="6572"/>
    <cellStyle name="20% - Accent5 3 2 7" xfId="6573"/>
    <cellStyle name="20% - Accent5 3 2 8" xfId="6574"/>
    <cellStyle name="20% - Accent5 3 2 9" xfId="6575"/>
    <cellStyle name="20% - Accent5 3 3" xfId="6576"/>
    <cellStyle name="20% - Accent5 3 3 2" xfId="6577"/>
    <cellStyle name="20% - Accent5 3 4" xfId="6578"/>
    <cellStyle name="20% - Accent5 3 4 2" xfId="6579"/>
    <cellStyle name="20% - Accent5 3 5" xfId="6580"/>
    <cellStyle name="20% - Accent5 3 5 2" xfId="6581"/>
    <cellStyle name="20% - Accent5 3 6" xfId="6582"/>
    <cellStyle name="20% - Accent5 3 6 2" xfId="6583"/>
    <cellStyle name="20% - Accent5 3 7" xfId="6584"/>
    <cellStyle name="20% - Accent5 3 8" xfId="6585"/>
    <cellStyle name="20% - Accent5 3 9" xfId="6586"/>
    <cellStyle name="20% - Accent5 30" xfId="6587"/>
    <cellStyle name="20% - Accent5 30 2" xfId="6588"/>
    <cellStyle name="20% - Accent5 30 2 2" xfId="6589"/>
    <cellStyle name="20% - Accent5 30 2 2 2" xfId="6590"/>
    <cellStyle name="20% - Accent5 30 2 3" xfId="6591"/>
    <cellStyle name="20% - Accent5 30 2 3 2" xfId="6592"/>
    <cellStyle name="20% - Accent5 30 2 4" xfId="6593"/>
    <cellStyle name="20% - Accent5 30 2 4 2" xfId="6594"/>
    <cellStyle name="20% - Accent5 30 2 5" xfId="6595"/>
    <cellStyle name="20% - Accent5 30 2 5 2" xfId="6596"/>
    <cellStyle name="20% - Accent5 30 2 6" xfId="6597"/>
    <cellStyle name="20% - Accent5 30 3" xfId="6598"/>
    <cellStyle name="20% - Accent5 30 3 2" xfId="6599"/>
    <cellStyle name="20% - Accent5 30 4" xfId="6600"/>
    <cellStyle name="20% - Accent5 30 4 2" xfId="6601"/>
    <cellStyle name="20% - Accent5 30 5" xfId="6602"/>
    <cellStyle name="20% - Accent5 30 5 2" xfId="6603"/>
    <cellStyle name="20% - Accent5 30 6" xfId="6604"/>
    <cellStyle name="20% - Accent5 30 6 2" xfId="6605"/>
    <cellStyle name="20% - Accent5 30 7" xfId="6606"/>
    <cellStyle name="20% - Accent5 30 8" xfId="6607"/>
    <cellStyle name="20% - Accent5 31" xfId="6608"/>
    <cellStyle name="20% - Accent5 31 2" xfId="6609"/>
    <cellStyle name="20% - Accent5 31 2 2" xfId="6610"/>
    <cellStyle name="20% - Accent5 31 2 2 2" xfId="6611"/>
    <cellStyle name="20% - Accent5 31 2 3" xfId="6612"/>
    <cellStyle name="20% - Accent5 31 2 3 2" xfId="6613"/>
    <cellStyle name="20% - Accent5 31 2 4" xfId="6614"/>
    <cellStyle name="20% - Accent5 31 2 4 2" xfId="6615"/>
    <cellStyle name="20% - Accent5 31 2 5" xfId="6616"/>
    <cellStyle name="20% - Accent5 31 2 5 2" xfId="6617"/>
    <cellStyle name="20% - Accent5 31 2 6" xfId="6618"/>
    <cellStyle name="20% - Accent5 31 3" xfId="6619"/>
    <cellStyle name="20% - Accent5 31 3 2" xfId="6620"/>
    <cellStyle name="20% - Accent5 31 4" xfId="6621"/>
    <cellStyle name="20% - Accent5 31 4 2" xfId="6622"/>
    <cellStyle name="20% - Accent5 31 5" xfId="6623"/>
    <cellStyle name="20% - Accent5 31 5 2" xfId="6624"/>
    <cellStyle name="20% - Accent5 31 6" xfId="6625"/>
    <cellStyle name="20% - Accent5 31 6 2" xfId="6626"/>
    <cellStyle name="20% - Accent5 31 7" xfId="6627"/>
    <cellStyle name="20% - Accent5 31 8" xfId="6628"/>
    <cellStyle name="20% - Accent5 32" xfId="6629"/>
    <cellStyle name="20% - Accent5 32 2" xfId="6630"/>
    <cellStyle name="20% - Accent5 32 2 2" xfId="6631"/>
    <cellStyle name="20% - Accent5 32 2 2 2" xfId="6632"/>
    <cellStyle name="20% - Accent5 32 2 3" xfId="6633"/>
    <cellStyle name="20% - Accent5 32 2 3 2" xfId="6634"/>
    <cellStyle name="20% - Accent5 32 2 4" xfId="6635"/>
    <cellStyle name="20% - Accent5 32 2 4 2" xfId="6636"/>
    <cellStyle name="20% - Accent5 32 2 5" xfId="6637"/>
    <cellStyle name="20% - Accent5 32 2 5 2" xfId="6638"/>
    <cellStyle name="20% - Accent5 32 2 6" xfId="6639"/>
    <cellStyle name="20% - Accent5 32 3" xfId="6640"/>
    <cellStyle name="20% - Accent5 32 3 2" xfId="6641"/>
    <cellStyle name="20% - Accent5 32 4" xfId="6642"/>
    <cellStyle name="20% - Accent5 32 4 2" xfId="6643"/>
    <cellStyle name="20% - Accent5 32 5" xfId="6644"/>
    <cellStyle name="20% - Accent5 32 5 2" xfId="6645"/>
    <cellStyle name="20% - Accent5 32 6" xfId="6646"/>
    <cellStyle name="20% - Accent5 32 6 2" xfId="6647"/>
    <cellStyle name="20% - Accent5 32 7" xfId="6648"/>
    <cellStyle name="20% - Accent5 32 8" xfId="6649"/>
    <cellStyle name="20% - Accent5 33" xfId="6650"/>
    <cellStyle name="20% - Accent5 33 2" xfId="6651"/>
    <cellStyle name="20% - Accent5 33 2 2" xfId="6652"/>
    <cellStyle name="20% - Accent5 33 2 2 2" xfId="6653"/>
    <cellStyle name="20% - Accent5 33 2 3" xfId="6654"/>
    <cellStyle name="20% - Accent5 33 2 3 2" xfId="6655"/>
    <cellStyle name="20% - Accent5 33 2 4" xfId="6656"/>
    <cellStyle name="20% - Accent5 33 2 4 2" xfId="6657"/>
    <cellStyle name="20% - Accent5 33 2 5" xfId="6658"/>
    <cellStyle name="20% - Accent5 33 2 5 2" xfId="6659"/>
    <cellStyle name="20% - Accent5 33 2 6" xfId="6660"/>
    <cellStyle name="20% - Accent5 33 3" xfId="6661"/>
    <cellStyle name="20% - Accent5 33 3 2" xfId="6662"/>
    <cellStyle name="20% - Accent5 33 4" xfId="6663"/>
    <cellStyle name="20% - Accent5 33 4 2" xfId="6664"/>
    <cellStyle name="20% - Accent5 33 5" xfId="6665"/>
    <cellStyle name="20% - Accent5 33 5 2" xfId="6666"/>
    <cellStyle name="20% - Accent5 33 6" xfId="6667"/>
    <cellStyle name="20% - Accent5 33 6 2" xfId="6668"/>
    <cellStyle name="20% - Accent5 33 7" xfId="6669"/>
    <cellStyle name="20% - Accent5 33 8" xfId="6670"/>
    <cellStyle name="20% - Accent5 34" xfId="6671"/>
    <cellStyle name="20% - Accent5 34 2" xfId="6672"/>
    <cellStyle name="20% - Accent5 34 2 2" xfId="6673"/>
    <cellStyle name="20% - Accent5 34 2 2 2" xfId="6674"/>
    <cellStyle name="20% - Accent5 34 2 3" xfId="6675"/>
    <cellStyle name="20% - Accent5 34 2 3 2" xfId="6676"/>
    <cellStyle name="20% - Accent5 34 2 4" xfId="6677"/>
    <cellStyle name="20% - Accent5 34 2 4 2" xfId="6678"/>
    <cellStyle name="20% - Accent5 34 2 5" xfId="6679"/>
    <cellStyle name="20% - Accent5 34 2 5 2" xfId="6680"/>
    <cellStyle name="20% - Accent5 34 2 6" xfId="6681"/>
    <cellStyle name="20% - Accent5 34 3" xfId="6682"/>
    <cellStyle name="20% - Accent5 34 3 2" xfId="6683"/>
    <cellStyle name="20% - Accent5 34 4" xfId="6684"/>
    <cellStyle name="20% - Accent5 34 4 2" xfId="6685"/>
    <cellStyle name="20% - Accent5 34 5" xfId="6686"/>
    <cellStyle name="20% - Accent5 34 5 2" xfId="6687"/>
    <cellStyle name="20% - Accent5 34 6" xfId="6688"/>
    <cellStyle name="20% - Accent5 34 6 2" xfId="6689"/>
    <cellStyle name="20% - Accent5 34 7" xfId="6690"/>
    <cellStyle name="20% - Accent5 34 8" xfId="6691"/>
    <cellStyle name="20% - Accent5 35" xfId="6692"/>
    <cellStyle name="20% - Accent5 35 2" xfId="6693"/>
    <cellStyle name="20% - Accent5 35 2 2" xfId="6694"/>
    <cellStyle name="20% - Accent5 35 2 2 2" xfId="6695"/>
    <cellStyle name="20% - Accent5 35 2 3" xfId="6696"/>
    <cellStyle name="20% - Accent5 35 2 3 2" xfId="6697"/>
    <cellStyle name="20% - Accent5 35 2 4" xfId="6698"/>
    <cellStyle name="20% - Accent5 35 2 4 2" xfId="6699"/>
    <cellStyle name="20% - Accent5 35 2 5" xfId="6700"/>
    <cellStyle name="20% - Accent5 35 2 5 2" xfId="6701"/>
    <cellStyle name="20% - Accent5 35 2 6" xfId="6702"/>
    <cellStyle name="20% - Accent5 35 3" xfId="6703"/>
    <cellStyle name="20% - Accent5 35 3 2" xfId="6704"/>
    <cellStyle name="20% - Accent5 35 4" xfId="6705"/>
    <cellStyle name="20% - Accent5 35 4 2" xfId="6706"/>
    <cellStyle name="20% - Accent5 35 5" xfId="6707"/>
    <cellStyle name="20% - Accent5 35 5 2" xfId="6708"/>
    <cellStyle name="20% - Accent5 35 6" xfId="6709"/>
    <cellStyle name="20% - Accent5 35 6 2" xfId="6710"/>
    <cellStyle name="20% - Accent5 35 7" xfId="6711"/>
    <cellStyle name="20% - Accent5 35 8" xfId="6712"/>
    <cellStyle name="20% - Accent5 36" xfId="6713"/>
    <cellStyle name="20% - Accent5 36 2" xfId="6714"/>
    <cellStyle name="20% - Accent5 36 2 2" xfId="6715"/>
    <cellStyle name="20% - Accent5 36 2 2 2" xfId="6716"/>
    <cellStyle name="20% - Accent5 36 2 3" xfId="6717"/>
    <cellStyle name="20% - Accent5 36 2 3 2" xfId="6718"/>
    <cellStyle name="20% - Accent5 36 2 4" xfId="6719"/>
    <cellStyle name="20% - Accent5 36 2 4 2" xfId="6720"/>
    <cellStyle name="20% - Accent5 36 2 5" xfId="6721"/>
    <cellStyle name="20% - Accent5 36 2 5 2" xfId="6722"/>
    <cellStyle name="20% - Accent5 36 2 6" xfId="6723"/>
    <cellStyle name="20% - Accent5 36 3" xfId="6724"/>
    <cellStyle name="20% - Accent5 36 3 2" xfId="6725"/>
    <cellStyle name="20% - Accent5 36 4" xfId="6726"/>
    <cellStyle name="20% - Accent5 36 4 2" xfId="6727"/>
    <cellStyle name="20% - Accent5 36 5" xfId="6728"/>
    <cellStyle name="20% - Accent5 36 5 2" xfId="6729"/>
    <cellStyle name="20% - Accent5 36 6" xfId="6730"/>
    <cellStyle name="20% - Accent5 36 6 2" xfId="6731"/>
    <cellStyle name="20% - Accent5 36 7" xfId="6732"/>
    <cellStyle name="20% - Accent5 36 8" xfId="6733"/>
    <cellStyle name="20% - Accent5 37" xfId="6734"/>
    <cellStyle name="20% - Accent5 37 2" xfId="6735"/>
    <cellStyle name="20% - Accent5 37 2 2" xfId="6736"/>
    <cellStyle name="20% - Accent5 37 2 2 2" xfId="6737"/>
    <cellStyle name="20% - Accent5 37 2 3" xfId="6738"/>
    <cellStyle name="20% - Accent5 37 2 3 2" xfId="6739"/>
    <cellStyle name="20% - Accent5 37 2 4" xfId="6740"/>
    <cellStyle name="20% - Accent5 37 2 4 2" xfId="6741"/>
    <cellStyle name="20% - Accent5 37 2 5" xfId="6742"/>
    <cellStyle name="20% - Accent5 37 2 5 2" xfId="6743"/>
    <cellStyle name="20% - Accent5 37 2 6" xfId="6744"/>
    <cellStyle name="20% - Accent5 37 3" xfId="6745"/>
    <cellStyle name="20% - Accent5 37 3 2" xfId="6746"/>
    <cellStyle name="20% - Accent5 37 4" xfId="6747"/>
    <cellStyle name="20% - Accent5 37 4 2" xfId="6748"/>
    <cellStyle name="20% - Accent5 37 5" xfId="6749"/>
    <cellStyle name="20% - Accent5 37 5 2" xfId="6750"/>
    <cellStyle name="20% - Accent5 37 6" xfId="6751"/>
    <cellStyle name="20% - Accent5 37 6 2" xfId="6752"/>
    <cellStyle name="20% - Accent5 37 7" xfId="6753"/>
    <cellStyle name="20% - Accent5 37 8" xfId="6754"/>
    <cellStyle name="20% - Accent5 38" xfId="6755"/>
    <cellStyle name="20% - Accent5 38 2" xfId="6756"/>
    <cellStyle name="20% - Accent5 38 2 2" xfId="6757"/>
    <cellStyle name="20% - Accent5 38 2 2 2" xfId="6758"/>
    <cellStyle name="20% - Accent5 38 2 3" xfId="6759"/>
    <cellStyle name="20% - Accent5 38 2 3 2" xfId="6760"/>
    <cellStyle name="20% - Accent5 38 2 4" xfId="6761"/>
    <cellStyle name="20% - Accent5 38 2 4 2" xfId="6762"/>
    <cellStyle name="20% - Accent5 38 2 5" xfId="6763"/>
    <cellStyle name="20% - Accent5 38 2 5 2" xfId="6764"/>
    <cellStyle name="20% - Accent5 38 2 6" xfId="6765"/>
    <cellStyle name="20% - Accent5 38 3" xfId="6766"/>
    <cellStyle name="20% - Accent5 38 3 2" xfId="6767"/>
    <cellStyle name="20% - Accent5 38 4" xfId="6768"/>
    <cellStyle name="20% - Accent5 38 4 2" xfId="6769"/>
    <cellStyle name="20% - Accent5 38 5" xfId="6770"/>
    <cellStyle name="20% - Accent5 38 5 2" xfId="6771"/>
    <cellStyle name="20% - Accent5 38 6" xfId="6772"/>
    <cellStyle name="20% - Accent5 38 6 2" xfId="6773"/>
    <cellStyle name="20% - Accent5 38 7" xfId="6774"/>
    <cellStyle name="20% - Accent5 38 8" xfId="6775"/>
    <cellStyle name="20% - Accent5 39" xfId="6776"/>
    <cellStyle name="20% - Accent5 39 2" xfId="6777"/>
    <cellStyle name="20% - Accent5 39 2 2" xfId="6778"/>
    <cellStyle name="20% - Accent5 39 2 2 2" xfId="6779"/>
    <cellStyle name="20% - Accent5 39 2 3" xfId="6780"/>
    <cellStyle name="20% - Accent5 39 2 3 2" xfId="6781"/>
    <cellStyle name="20% - Accent5 39 2 4" xfId="6782"/>
    <cellStyle name="20% - Accent5 39 2 4 2" xfId="6783"/>
    <cellStyle name="20% - Accent5 39 2 5" xfId="6784"/>
    <cellStyle name="20% - Accent5 39 2 5 2" xfId="6785"/>
    <cellStyle name="20% - Accent5 39 2 6" xfId="6786"/>
    <cellStyle name="20% - Accent5 39 3" xfId="6787"/>
    <cellStyle name="20% - Accent5 39 3 2" xfId="6788"/>
    <cellStyle name="20% - Accent5 39 4" xfId="6789"/>
    <cellStyle name="20% - Accent5 39 4 2" xfId="6790"/>
    <cellStyle name="20% - Accent5 39 5" xfId="6791"/>
    <cellStyle name="20% - Accent5 39 5 2" xfId="6792"/>
    <cellStyle name="20% - Accent5 39 6" xfId="6793"/>
    <cellStyle name="20% - Accent5 39 6 2" xfId="6794"/>
    <cellStyle name="20% - Accent5 39 7" xfId="6795"/>
    <cellStyle name="20% - Accent5 39 8" xfId="6796"/>
    <cellStyle name="20% - Accent5 4" xfId="6797"/>
    <cellStyle name="20% - Accent5 4 10" xfId="6798"/>
    <cellStyle name="20% - Accent5 4 11" xfId="6799"/>
    <cellStyle name="20% - Accent5 4 2" xfId="6800"/>
    <cellStyle name="20% - Accent5 4 2 2" xfId="6801"/>
    <cellStyle name="20% - Accent5 4 2 2 2" xfId="6802"/>
    <cellStyle name="20% - Accent5 4 2 3" xfId="6803"/>
    <cellStyle name="20% - Accent5 4 2 3 2" xfId="6804"/>
    <cellStyle name="20% - Accent5 4 2 4" xfId="6805"/>
    <cellStyle name="20% - Accent5 4 2 4 2" xfId="6806"/>
    <cellStyle name="20% - Accent5 4 2 5" xfId="6807"/>
    <cellStyle name="20% - Accent5 4 2 5 2" xfId="6808"/>
    <cellStyle name="20% - Accent5 4 2 6" xfId="6809"/>
    <cellStyle name="20% - Accent5 4 2 7" xfId="6810"/>
    <cellStyle name="20% - Accent5 4 2 8" xfId="6811"/>
    <cellStyle name="20% - Accent5 4 2 9" xfId="6812"/>
    <cellStyle name="20% - Accent5 4 3" xfId="6813"/>
    <cellStyle name="20% - Accent5 4 3 2" xfId="6814"/>
    <cellStyle name="20% - Accent5 4 4" xfId="6815"/>
    <cellStyle name="20% - Accent5 4 4 2" xfId="6816"/>
    <cellStyle name="20% - Accent5 4 5" xfId="6817"/>
    <cellStyle name="20% - Accent5 4 5 2" xfId="6818"/>
    <cellStyle name="20% - Accent5 4 6" xfId="6819"/>
    <cellStyle name="20% - Accent5 4 6 2" xfId="6820"/>
    <cellStyle name="20% - Accent5 4 7" xfId="6821"/>
    <cellStyle name="20% - Accent5 4 8" xfId="6822"/>
    <cellStyle name="20% - Accent5 4 9" xfId="6823"/>
    <cellStyle name="20% - Accent5 40" xfId="6824"/>
    <cellStyle name="20% - Accent5 40 2" xfId="6825"/>
    <cellStyle name="20% - Accent5 40 2 2" xfId="6826"/>
    <cellStyle name="20% - Accent5 40 2 2 2" xfId="6827"/>
    <cellStyle name="20% - Accent5 40 2 3" xfId="6828"/>
    <cellStyle name="20% - Accent5 40 2 3 2" xfId="6829"/>
    <cellStyle name="20% - Accent5 40 2 4" xfId="6830"/>
    <cellStyle name="20% - Accent5 40 2 4 2" xfId="6831"/>
    <cellStyle name="20% - Accent5 40 2 5" xfId="6832"/>
    <cellStyle name="20% - Accent5 40 2 5 2" xfId="6833"/>
    <cellStyle name="20% - Accent5 40 2 6" xfId="6834"/>
    <cellStyle name="20% - Accent5 40 3" xfId="6835"/>
    <cellStyle name="20% - Accent5 40 3 2" xfId="6836"/>
    <cellStyle name="20% - Accent5 40 4" xfId="6837"/>
    <cellStyle name="20% - Accent5 40 4 2" xfId="6838"/>
    <cellStyle name="20% - Accent5 40 5" xfId="6839"/>
    <cellStyle name="20% - Accent5 40 5 2" xfId="6840"/>
    <cellStyle name="20% - Accent5 40 6" xfId="6841"/>
    <cellStyle name="20% - Accent5 40 6 2" xfId="6842"/>
    <cellStyle name="20% - Accent5 40 7" xfId="6843"/>
    <cellStyle name="20% - Accent5 40 8" xfId="6844"/>
    <cellStyle name="20% - Accent5 41" xfId="6845"/>
    <cellStyle name="20% - Accent5 41 2" xfId="6846"/>
    <cellStyle name="20% - Accent5 41 2 2" xfId="6847"/>
    <cellStyle name="20% - Accent5 41 2 2 2" xfId="6848"/>
    <cellStyle name="20% - Accent5 41 2 3" xfId="6849"/>
    <cellStyle name="20% - Accent5 41 2 3 2" xfId="6850"/>
    <cellStyle name="20% - Accent5 41 2 4" xfId="6851"/>
    <cellStyle name="20% - Accent5 41 2 4 2" xfId="6852"/>
    <cellStyle name="20% - Accent5 41 2 5" xfId="6853"/>
    <cellStyle name="20% - Accent5 41 2 5 2" xfId="6854"/>
    <cellStyle name="20% - Accent5 41 2 6" xfId="6855"/>
    <cellStyle name="20% - Accent5 41 3" xfId="6856"/>
    <cellStyle name="20% - Accent5 41 3 2" xfId="6857"/>
    <cellStyle name="20% - Accent5 41 4" xfId="6858"/>
    <cellStyle name="20% - Accent5 41 4 2" xfId="6859"/>
    <cellStyle name="20% - Accent5 41 5" xfId="6860"/>
    <cellStyle name="20% - Accent5 41 5 2" xfId="6861"/>
    <cellStyle name="20% - Accent5 41 6" xfId="6862"/>
    <cellStyle name="20% - Accent5 41 6 2" xfId="6863"/>
    <cellStyle name="20% - Accent5 41 7" xfId="6864"/>
    <cellStyle name="20% - Accent5 41 8" xfId="6865"/>
    <cellStyle name="20% - Accent5 42" xfId="6866"/>
    <cellStyle name="20% - Accent5 42 2" xfId="6867"/>
    <cellStyle name="20% - Accent5 42 2 2" xfId="6868"/>
    <cellStyle name="20% - Accent5 42 2 2 2" xfId="6869"/>
    <cellStyle name="20% - Accent5 42 2 3" xfId="6870"/>
    <cellStyle name="20% - Accent5 42 2 3 2" xfId="6871"/>
    <cellStyle name="20% - Accent5 42 2 4" xfId="6872"/>
    <cellStyle name="20% - Accent5 42 2 4 2" xfId="6873"/>
    <cellStyle name="20% - Accent5 42 2 5" xfId="6874"/>
    <cellStyle name="20% - Accent5 42 2 5 2" xfId="6875"/>
    <cellStyle name="20% - Accent5 42 2 6" xfId="6876"/>
    <cellStyle name="20% - Accent5 42 3" xfId="6877"/>
    <cellStyle name="20% - Accent5 42 3 2" xfId="6878"/>
    <cellStyle name="20% - Accent5 42 4" xfId="6879"/>
    <cellStyle name="20% - Accent5 42 4 2" xfId="6880"/>
    <cellStyle name="20% - Accent5 42 5" xfId="6881"/>
    <cellStyle name="20% - Accent5 42 5 2" xfId="6882"/>
    <cellStyle name="20% - Accent5 42 6" xfId="6883"/>
    <cellStyle name="20% - Accent5 42 6 2" xfId="6884"/>
    <cellStyle name="20% - Accent5 42 7" xfId="6885"/>
    <cellStyle name="20% - Accent5 42 8" xfId="6886"/>
    <cellStyle name="20% - Accent5 43" xfId="6887"/>
    <cellStyle name="20% - Accent5 43 2" xfId="6888"/>
    <cellStyle name="20% - Accent5 43 2 2" xfId="6889"/>
    <cellStyle name="20% - Accent5 43 2 2 2" xfId="6890"/>
    <cellStyle name="20% - Accent5 43 2 3" xfId="6891"/>
    <cellStyle name="20% - Accent5 43 2 3 2" xfId="6892"/>
    <cellStyle name="20% - Accent5 43 2 4" xfId="6893"/>
    <cellStyle name="20% - Accent5 43 2 4 2" xfId="6894"/>
    <cellStyle name="20% - Accent5 43 2 5" xfId="6895"/>
    <cellStyle name="20% - Accent5 43 2 5 2" xfId="6896"/>
    <cellStyle name="20% - Accent5 43 2 6" xfId="6897"/>
    <cellStyle name="20% - Accent5 43 3" xfId="6898"/>
    <cellStyle name="20% - Accent5 43 3 2" xfId="6899"/>
    <cellStyle name="20% - Accent5 43 4" xfId="6900"/>
    <cellStyle name="20% - Accent5 43 4 2" xfId="6901"/>
    <cellStyle name="20% - Accent5 43 5" xfId="6902"/>
    <cellStyle name="20% - Accent5 43 5 2" xfId="6903"/>
    <cellStyle name="20% - Accent5 43 6" xfId="6904"/>
    <cellStyle name="20% - Accent5 43 6 2" xfId="6905"/>
    <cellStyle name="20% - Accent5 43 7" xfId="6906"/>
    <cellStyle name="20% - Accent5 43 8" xfId="6907"/>
    <cellStyle name="20% - Accent5 44" xfId="6908"/>
    <cellStyle name="20% - Accent5 44 2" xfId="6909"/>
    <cellStyle name="20% - Accent5 44 2 2" xfId="6910"/>
    <cellStyle name="20% - Accent5 44 2 2 2" xfId="6911"/>
    <cellStyle name="20% - Accent5 44 2 3" xfId="6912"/>
    <cellStyle name="20% - Accent5 44 2 3 2" xfId="6913"/>
    <cellStyle name="20% - Accent5 44 2 4" xfId="6914"/>
    <cellStyle name="20% - Accent5 44 2 4 2" xfId="6915"/>
    <cellStyle name="20% - Accent5 44 2 5" xfId="6916"/>
    <cellStyle name="20% - Accent5 44 2 5 2" xfId="6917"/>
    <cellStyle name="20% - Accent5 44 2 6" xfId="6918"/>
    <cellStyle name="20% - Accent5 44 3" xfId="6919"/>
    <cellStyle name="20% - Accent5 44 3 2" xfId="6920"/>
    <cellStyle name="20% - Accent5 44 4" xfId="6921"/>
    <cellStyle name="20% - Accent5 44 4 2" xfId="6922"/>
    <cellStyle name="20% - Accent5 44 5" xfId="6923"/>
    <cellStyle name="20% - Accent5 44 5 2" xfId="6924"/>
    <cellStyle name="20% - Accent5 44 6" xfId="6925"/>
    <cellStyle name="20% - Accent5 44 6 2" xfId="6926"/>
    <cellStyle name="20% - Accent5 44 7" xfId="6927"/>
    <cellStyle name="20% - Accent5 44 8" xfId="6928"/>
    <cellStyle name="20% - Accent5 45" xfId="6929"/>
    <cellStyle name="20% - Accent5 45 2" xfId="6930"/>
    <cellStyle name="20% - Accent5 45 2 2" xfId="6931"/>
    <cellStyle name="20% - Accent5 45 2 2 2" xfId="6932"/>
    <cellStyle name="20% - Accent5 45 2 3" xfId="6933"/>
    <cellStyle name="20% - Accent5 45 2 3 2" xfId="6934"/>
    <cellStyle name="20% - Accent5 45 2 4" xfId="6935"/>
    <cellStyle name="20% - Accent5 45 2 4 2" xfId="6936"/>
    <cellStyle name="20% - Accent5 45 2 5" xfId="6937"/>
    <cellStyle name="20% - Accent5 45 2 5 2" xfId="6938"/>
    <cellStyle name="20% - Accent5 45 2 6" xfId="6939"/>
    <cellStyle name="20% - Accent5 45 3" xfId="6940"/>
    <cellStyle name="20% - Accent5 45 3 2" xfId="6941"/>
    <cellStyle name="20% - Accent5 45 4" xfId="6942"/>
    <cellStyle name="20% - Accent5 45 4 2" xfId="6943"/>
    <cellStyle name="20% - Accent5 45 5" xfId="6944"/>
    <cellStyle name="20% - Accent5 45 5 2" xfId="6945"/>
    <cellStyle name="20% - Accent5 45 6" xfId="6946"/>
    <cellStyle name="20% - Accent5 45 6 2" xfId="6947"/>
    <cellStyle name="20% - Accent5 45 7" xfId="6948"/>
    <cellStyle name="20% - Accent5 45 8" xfId="6949"/>
    <cellStyle name="20% - Accent5 46" xfId="6950"/>
    <cellStyle name="20% - Accent5 46 2" xfId="6951"/>
    <cellStyle name="20% - Accent5 46 2 2" xfId="6952"/>
    <cellStyle name="20% - Accent5 46 2 2 2" xfId="6953"/>
    <cellStyle name="20% - Accent5 46 2 3" xfId="6954"/>
    <cellStyle name="20% - Accent5 46 2 3 2" xfId="6955"/>
    <cellStyle name="20% - Accent5 46 2 4" xfId="6956"/>
    <cellStyle name="20% - Accent5 46 2 4 2" xfId="6957"/>
    <cellStyle name="20% - Accent5 46 2 5" xfId="6958"/>
    <cellStyle name="20% - Accent5 46 2 5 2" xfId="6959"/>
    <cellStyle name="20% - Accent5 46 2 6" xfId="6960"/>
    <cellStyle name="20% - Accent5 46 3" xfId="6961"/>
    <cellStyle name="20% - Accent5 46 3 2" xfId="6962"/>
    <cellStyle name="20% - Accent5 46 4" xfId="6963"/>
    <cellStyle name="20% - Accent5 46 4 2" xfId="6964"/>
    <cellStyle name="20% - Accent5 46 5" xfId="6965"/>
    <cellStyle name="20% - Accent5 46 5 2" xfId="6966"/>
    <cellStyle name="20% - Accent5 46 6" xfId="6967"/>
    <cellStyle name="20% - Accent5 46 6 2" xfId="6968"/>
    <cellStyle name="20% - Accent5 46 7" xfId="6969"/>
    <cellStyle name="20% - Accent5 46 8" xfId="6970"/>
    <cellStyle name="20% - Accent5 47" xfId="6971"/>
    <cellStyle name="20% - Accent5 47 2" xfId="6972"/>
    <cellStyle name="20% - Accent5 47 2 2" xfId="6973"/>
    <cellStyle name="20% - Accent5 47 2 2 2" xfId="6974"/>
    <cellStyle name="20% - Accent5 47 2 3" xfId="6975"/>
    <cellStyle name="20% - Accent5 47 2 3 2" xfId="6976"/>
    <cellStyle name="20% - Accent5 47 2 4" xfId="6977"/>
    <cellStyle name="20% - Accent5 47 2 4 2" xfId="6978"/>
    <cellStyle name="20% - Accent5 47 2 5" xfId="6979"/>
    <cellStyle name="20% - Accent5 47 2 5 2" xfId="6980"/>
    <cellStyle name="20% - Accent5 47 2 6" xfId="6981"/>
    <cellStyle name="20% - Accent5 47 3" xfId="6982"/>
    <cellStyle name="20% - Accent5 47 3 2" xfId="6983"/>
    <cellStyle name="20% - Accent5 47 4" xfId="6984"/>
    <cellStyle name="20% - Accent5 47 4 2" xfId="6985"/>
    <cellStyle name="20% - Accent5 47 5" xfId="6986"/>
    <cellStyle name="20% - Accent5 47 5 2" xfId="6987"/>
    <cellStyle name="20% - Accent5 47 6" xfId="6988"/>
    <cellStyle name="20% - Accent5 47 6 2" xfId="6989"/>
    <cellStyle name="20% - Accent5 47 7" xfId="6990"/>
    <cellStyle name="20% - Accent5 47 8" xfId="6991"/>
    <cellStyle name="20% - Accent5 48" xfId="6992"/>
    <cellStyle name="20% - Accent5 48 2" xfId="6993"/>
    <cellStyle name="20% - Accent5 48 2 2" xfId="6994"/>
    <cellStyle name="20% - Accent5 48 2 2 2" xfId="6995"/>
    <cellStyle name="20% - Accent5 48 2 3" xfId="6996"/>
    <cellStyle name="20% - Accent5 48 2 3 2" xfId="6997"/>
    <cellStyle name="20% - Accent5 48 2 4" xfId="6998"/>
    <cellStyle name="20% - Accent5 48 2 4 2" xfId="6999"/>
    <cellStyle name="20% - Accent5 48 2 5" xfId="7000"/>
    <cellStyle name="20% - Accent5 48 2 5 2" xfId="7001"/>
    <cellStyle name="20% - Accent5 48 2 6" xfId="7002"/>
    <cellStyle name="20% - Accent5 48 3" xfId="7003"/>
    <cellStyle name="20% - Accent5 48 3 2" xfId="7004"/>
    <cellStyle name="20% - Accent5 48 4" xfId="7005"/>
    <cellStyle name="20% - Accent5 48 4 2" xfId="7006"/>
    <cellStyle name="20% - Accent5 48 5" xfId="7007"/>
    <cellStyle name="20% - Accent5 48 5 2" xfId="7008"/>
    <cellStyle name="20% - Accent5 48 6" xfId="7009"/>
    <cellStyle name="20% - Accent5 48 6 2" xfId="7010"/>
    <cellStyle name="20% - Accent5 48 7" xfId="7011"/>
    <cellStyle name="20% - Accent5 48 8" xfId="7012"/>
    <cellStyle name="20% - Accent5 49" xfId="7013"/>
    <cellStyle name="20% - Accent5 49 2" xfId="7014"/>
    <cellStyle name="20% - Accent5 49 2 2" xfId="7015"/>
    <cellStyle name="20% - Accent5 49 2 2 2" xfId="7016"/>
    <cellStyle name="20% - Accent5 49 2 3" xfId="7017"/>
    <cellStyle name="20% - Accent5 49 2 3 2" xfId="7018"/>
    <cellStyle name="20% - Accent5 49 2 4" xfId="7019"/>
    <cellStyle name="20% - Accent5 49 2 4 2" xfId="7020"/>
    <cellStyle name="20% - Accent5 49 2 5" xfId="7021"/>
    <cellStyle name="20% - Accent5 49 2 5 2" xfId="7022"/>
    <cellStyle name="20% - Accent5 49 2 6" xfId="7023"/>
    <cellStyle name="20% - Accent5 49 3" xfId="7024"/>
    <cellStyle name="20% - Accent5 49 3 2" xfId="7025"/>
    <cellStyle name="20% - Accent5 49 4" xfId="7026"/>
    <cellStyle name="20% - Accent5 49 4 2" xfId="7027"/>
    <cellStyle name="20% - Accent5 49 5" xfId="7028"/>
    <cellStyle name="20% - Accent5 49 5 2" xfId="7029"/>
    <cellStyle name="20% - Accent5 49 6" xfId="7030"/>
    <cellStyle name="20% - Accent5 49 6 2" xfId="7031"/>
    <cellStyle name="20% - Accent5 49 7" xfId="7032"/>
    <cellStyle name="20% - Accent5 49 8" xfId="7033"/>
    <cellStyle name="20% - Accent5 5" xfId="7034"/>
    <cellStyle name="20% - Accent5 5 10" xfId="7035"/>
    <cellStyle name="20% - Accent5 5 11" xfId="7036"/>
    <cellStyle name="20% - Accent5 5 2" xfId="7037"/>
    <cellStyle name="20% - Accent5 5 2 2" xfId="7038"/>
    <cellStyle name="20% - Accent5 5 2 2 2" xfId="7039"/>
    <cellStyle name="20% - Accent5 5 2 3" xfId="7040"/>
    <cellStyle name="20% - Accent5 5 2 3 2" xfId="7041"/>
    <cellStyle name="20% - Accent5 5 2 4" xfId="7042"/>
    <cellStyle name="20% - Accent5 5 2 4 2" xfId="7043"/>
    <cellStyle name="20% - Accent5 5 2 5" xfId="7044"/>
    <cellStyle name="20% - Accent5 5 2 5 2" xfId="7045"/>
    <cellStyle name="20% - Accent5 5 2 6" xfId="7046"/>
    <cellStyle name="20% - Accent5 5 2 7" xfId="7047"/>
    <cellStyle name="20% - Accent5 5 2 8" xfId="7048"/>
    <cellStyle name="20% - Accent5 5 2 9" xfId="7049"/>
    <cellStyle name="20% - Accent5 5 3" xfId="7050"/>
    <cellStyle name="20% - Accent5 5 3 2" xfId="7051"/>
    <cellStyle name="20% - Accent5 5 4" xfId="7052"/>
    <cellStyle name="20% - Accent5 5 4 2" xfId="7053"/>
    <cellStyle name="20% - Accent5 5 5" xfId="7054"/>
    <cellStyle name="20% - Accent5 5 5 2" xfId="7055"/>
    <cellStyle name="20% - Accent5 5 6" xfId="7056"/>
    <cellStyle name="20% - Accent5 5 6 2" xfId="7057"/>
    <cellStyle name="20% - Accent5 5 7" xfId="7058"/>
    <cellStyle name="20% - Accent5 5 8" xfId="7059"/>
    <cellStyle name="20% - Accent5 5 9" xfId="7060"/>
    <cellStyle name="20% - Accent5 50" xfId="7061"/>
    <cellStyle name="20% - Accent5 50 2" xfId="7062"/>
    <cellStyle name="20% - Accent5 50 2 2" xfId="7063"/>
    <cellStyle name="20% - Accent5 50 2 2 2" xfId="7064"/>
    <cellStyle name="20% - Accent5 50 2 3" xfId="7065"/>
    <cellStyle name="20% - Accent5 50 2 3 2" xfId="7066"/>
    <cellStyle name="20% - Accent5 50 2 4" xfId="7067"/>
    <cellStyle name="20% - Accent5 50 2 4 2" xfId="7068"/>
    <cellStyle name="20% - Accent5 50 2 5" xfId="7069"/>
    <cellStyle name="20% - Accent5 50 2 5 2" xfId="7070"/>
    <cellStyle name="20% - Accent5 50 2 6" xfId="7071"/>
    <cellStyle name="20% - Accent5 50 3" xfId="7072"/>
    <cellStyle name="20% - Accent5 50 3 2" xfId="7073"/>
    <cellStyle name="20% - Accent5 50 4" xfId="7074"/>
    <cellStyle name="20% - Accent5 50 4 2" xfId="7075"/>
    <cellStyle name="20% - Accent5 50 5" xfId="7076"/>
    <cellStyle name="20% - Accent5 50 5 2" xfId="7077"/>
    <cellStyle name="20% - Accent5 50 6" xfId="7078"/>
    <cellStyle name="20% - Accent5 50 6 2" xfId="7079"/>
    <cellStyle name="20% - Accent5 50 7" xfId="7080"/>
    <cellStyle name="20% - Accent5 50 8" xfId="7081"/>
    <cellStyle name="20% - Accent5 51" xfId="7082"/>
    <cellStyle name="20% - Accent5 51 2" xfId="7083"/>
    <cellStyle name="20% - Accent5 51 2 2" xfId="7084"/>
    <cellStyle name="20% - Accent5 51 2 2 2" xfId="7085"/>
    <cellStyle name="20% - Accent5 51 2 3" xfId="7086"/>
    <cellStyle name="20% - Accent5 51 2 3 2" xfId="7087"/>
    <cellStyle name="20% - Accent5 51 2 4" xfId="7088"/>
    <cellStyle name="20% - Accent5 51 2 4 2" xfId="7089"/>
    <cellStyle name="20% - Accent5 51 2 5" xfId="7090"/>
    <cellStyle name="20% - Accent5 51 2 5 2" xfId="7091"/>
    <cellStyle name="20% - Accent5 51 2 6" xfId="7092"/>
    <cellStyle name="20% - Accent5 51 3" xfId="7093"/>
    <cellStyle name="20% - Accent5 51 3 2" xfId="7094"/>
    <cellStyle name="20% - Accent5 51 4" xfId="7095"/>
    <cellStyle name="20% - Accent5 51 4 2" xfId="7096"/>
    <cellStyle name="20% - Accent5 51 5" xfId="7097"/>
    <cellStyle name="20% - Accent5 51 5 2" xfId="7098"/>
    <cellStyle name="20% - Accent5 51 6" xfId="7099"/>
    <cellStyle name="20% - Accent5 51 6 2" xfId="7100"/>
    <cellStyle name="20% - Accent5 51 7" xfId="7101"/>
    <cellStyle name="20% - Accent5 51 8" xfId="7102"/>
    <cellStyle name="20% - Accent5 52" xfId="7103"/>
    <cellStyle name="20% - Accent5 52 2" xfId="7104"/>
    <cellStyle name="20% - Accent5 52 2 2" xfId="7105"/>
    <cellStyle name="20% - Accent5 52 2 2 2" xfId="7106"/>
    <cellStyle name="20% - Accent5 52 2 3" xfId="7107"/>
    <cellStyle name="20% - Accent5 52 2 3 2" xfId="7108"/>
    <cellStyle name="20% - Accent5 52 2 4" xfId="7109"/>
    <cellStyle name="20% - Accent5 52 2 4 2" xfId="7110"/>
    <cellStyle name="20% - Accent5 52 2 5" xfId="7111"/>
    <cellStyle name="20% - Accent5 52 2 5 2" xfId="7112"/>
    <cellStyle name="20% - Accent5 52 2 6" xfId="7113"/>
    <cellStyle name="20% - Accent5 52 3" xfId="7114"/>
    <cellStyle name="20% - Accent5 52 3 2" xfId="7115"/>
    <cellStyle name="20% - Accent5 52 4" xfId="7116"/>
    <cellStyle name="20% - Accent5 52 4 2" xfId="7117"/>
    <cellStyle name="20% - Accent5 52 5" xfId="7118"/>
    <cellStyle name="20% - Accent5 52 5 2" xfId="7119"/>
    <cellStyle name="20% - Accent5 52 6" xfId="7120"/>
    <cellStyle name="20% - Accent5 52 6 2" xfId="7121"/>
    <cellStyle name="20% - Accent5 52 7" xfId="7122"/>
    <cellStyle name="20% - Accent5 52 8" xfId="7123"/>
    <cellStyle name="20% - Accent5 53" xfId="7124"/>
    <cellStyle name="20% - Accent5 53 2" xfId="7125"/>
    <cellStyle name="20% - Accent5 53 2 2" xfId="7126"/>
    <cellStyle name="20% - Accent5 53 2 2 2" xfId="7127"/>
    <cellStyle name="20% - Accent5 53 2 3" xfId="7128"/>
    <cellStyle name="20% - Accent5 53 2 3 2" xfId="7129"/>
    <cellStyle name="20% - Accent5 53 2 4" xfId="7130"/>
    <cellStyle name="20% - Accent5 53 2 4 2" xfId="7131"/>
    <cellStyle name="20% - Accent5 53 2 5" xfId="7132"/>
    <cellStyle name="20% - Accent5 53 2 5 2" xfId="7133"/>
    <cellStyle name="20% - Accent5 53 2 6" xfId="7134"/>
    <cellStyle name="20% - Accent5 53 3" xfId="7135"/>
    <cellStyle name="20% - Accent5 53 3 2" xfId="7136"/>
    <cellStyle name="20% - Accent5 53 4" xfId="7137"/>
    <cellStyle name="20% - Accent5 53 4 2" xfId="7138"/>
    <cellStyle name="20% - Accent5 53 5" xfId="7139"/>
    <cellStyle name="20% - Accent5 53 5 2" xfId="7140"/>
    <cellStyle name="20% - Accent5 53 6" xfId="7141"/>
    <cellStyle name="20% - Accent5 53 6 2" xfId="7142"/>
    <cellStyle name="20% - Accent5 53 7" xfId="7143"/>
    <cellStyle name="20% - Accent5 53 8" xfId="7144"/>
    <cellStyle name="20% - Accent5 54" xfId="7145"/>
    <cellStyle name="20% - Accent5 54 2" xfId="7146"/>
    <cellStyle name="20% - Accent5 54 2 2" xfId="7147"/>
    <cellStyle name="20% - Accent5 54 2 2 2" xfId="7148"/>
    <cellStyle name="20% - Accent5 54 2 3" xfId="7149"/>
    <cellStyle name="20% - Accent5 54 2 3 2" xfId="7150"/>
    <cellStyle name="20% - Accent5 54 2 4" xfId="7151"/>
    <cellStyle name="20% - Accent5 54 2 4 2" xfId="7152"/>
    <cellStyle name="20% - Accent5 54 2 5" xfId="7153"/>
    <cellStyle name="20% - Accent5 54 2 5 2" xfId="7154"/>
    <cellStyle name="20% - Accent5 54 2 6" xfId="7155"/>
    <cellStyle name="20% - Accent5 54 3" xfId="7156"/>
    <cellStyle name="20% - Accent5 54 3 2" xfId="7157"/>
    <cellStyle name="20% - Accent5 54 4" xfId="7158"/>
    <cellStyle name="20% - Accent5 54 4 2" xfId="7159"/>
    <cellStyle name="20% - Accent5 54 5" xfId="7160"/>
    <cellStyle name="20% - Accent5 54 5 2" xfId="7161"/>
    <cellStyle name="20% - Accent5 54 6" xfId="7162"/>
    <cellStyle name="20% - Accent5 54 6 2" xfId="7163"/>
    <cellStyle name="20% - Accent5 54 7" xfId="7164"/>
    <cellStyle name="20% - Accent5 54 8" xfId="7165"/>
    <cellStyle name="20% - Accent5 55" xfId="7166"/>
    <cellStyle name="20% - Accent5 55 2" xfId="7167"/>
    <cellStyle name="20% - Accent5 55 2 2" xfId="7168"/>
    <cellStyle name="20% - Accent5 55 2 2 2" xfId="7169"/>
    <cellStyle name="20% - Accent5 55 2 3" xfId="7170"/>
    <cellStyle name="20% - Accent5 55 2 3 2" xfId="7171"/>
    <cellStyle name="20% - Accent5 55 2 4" xfId="7172"/>
    <cellStyle name="20% - Accent5 55 2 4 2" xfId="7173"/>
    <cellStyle name="20% - Accent5 55 2 5" xfId="7174"/>
    <cellStyle name="20% - Accent5 55 2 5 2" xfId="7175"/>
    <cellStyle name="20% - Accent5 55 2 6" xfId="7176"/>
    <cellStyle name="20% - Accent5 55 3" xfId="7177"/>
    <cellStyle name="20% - Accent5 55 3 2" xfId="7178"/>
    <cellStyle name="20% - Accent5 55 4" xfId="7179"/>
    <cellStyle name="20% - Accent5 55 4 2" xfId="7180"/>
    <cellStyle name="20% - Accent5 55 5" xfId="7181"/>
    <cellStyle name="20% - Accent5 55 5 2" xfId="7182"/>
    <cellStyle name="20% - Accent5 55 6" xfId="7183"/>
    <cellStyle name="20% - Accent5 55 6 2" xfId="7184"/>
    <cellStyle name="20% - Accent5 55 7" xfId="7185"/>
    <cellStyle name="20% - Accent5 55 8" xfId="7186"/>
    <cellStyle name="20% - Accent5 56" xfId="7187"/>
    <cellStyle name="20% - Accent5 56 2" xfId="7188"/>
    <cellStyle name="20% - Accent5 56 2 2" xfId="7189"/>
    <cellStyle name="20% - Accent5 56 2 2 2" xfId="7190"/>
    <cellStyle name="20% - Accent5 56 2 3" xfId="7191"/>
    <cellStyle name="20% - Accent5 56 2 3 2" xfId="7192"/>
    <cellStyle name="20% - Accent5 56 2 4" xfId="7193"/>
    <cellStyle name="20% - Accent5 56 2 4 2" xfId="7194"/>
    <cellStyle name="20% - Accent5 56 2 5" xfId="7195"/>
    <cellStyle name="20% - Accent5 56 2 5 2" xfId="7196"/>
    <cellStyle name="20% - Accent5 56 2 6" xfId="7197"/>
    <cellStyle name="20% - Accent5 56 3" xfId="7198"/>
    <cellStyle name="20% - Accent5 56 3 2" xfId="7199"/>
    <cellStyle name="20% - Accent5 56 4" xfId="7200"/>
    <cellStyle name="20% - Accent5 56 4 2" xfId="7201"/>
    <cellStyle name="20% - Accent5 56 5" xfId="7202"/>
    <cellStyle name="20% - Accent5 56 5 2" xfId="7203"/>
    <cellStyle name="20% - Accent5 56 6" xfId="7204"/>
    <cellStyle name="20% - Accent5 56 6 2" xfId="7205"/>
    <cellStyle name="20% - Accent5 56 7" xfId="7206"/>
    <cellStyle name="20% - Accent5 56 8" xfId="7207"/>
    <cellStyle name="20% - Accent5 57" xfId="7208"/>
    <cellStyle name="20% - Accent5 57 2" xfId="7209"/>
    <cellStyle name="20% - Accent5 57 2 2" xfId="7210"/>
    <cellStyle name="20% - Accent5 57 2 2 2" xfId="7211"/>
    <cellStyle name="20% - Accent5 57 2 3" xfId="7212"/>
    <cellStyle name="20% - Accent5 57 2 3 2" xfId="7213"/>
    <cellStyle name="20% - Accent5 57 2 4" xfId="7214"/>
    <cellStyle name="20% - Accent5 57 2 4 2" xfId="7215"/>
    <cellStyle name="20% - Accent5 57 2 5" xfId="7216"/>
    <cellStyle name="20% - Accent5 57 2 5 2" xfId="7217"/>
    <cellStyle name="20% - Accent5 57 2 6" xfId="7218"/>
    <cellStyle name="20% - Accent5 57 3" xfId="7219"/>
    <cellStyle name="20% - Accent5 57 3 2" xfId="7220"/>
    <cellStyle name="20% - Accent5 57 4" xfId="7221"/>
    <cellStyle name="20% - Accent5 57 4 2" xfId="7222"/>
    <cellStyle name="20% - Accent5 57 5" xfId="7223"/>
    <cellStyle name="20% - Accent5 57 5 2" xfId="7224"/>
    <cellStyle name="20% - Accent5 57 6" xfId="7225"/>
    <cellStyle name="20% - Accent5 57 6 2" xfId="7226"/>
    <cellStyle name="20% - Accent5 57 7" xfId="7227"/>
    <cellStyle name="20% - Accent5 57 8" xfId="7228"/>
    <cellStyle name="20% - Accent5 58" xfId="7229"/>
    <cellStyle name="20% - Accent5 58 2" xfId="7230"/>
    <cellStyle name="20% - Accent5 58 2 2" xfId="7231"/>
    <cellStyle name="20% - Accent5 58 2 2 2" xfId="7232"/>
    <cellStyle name="20% - Accent5 58 2 3" xfId="7233"/>
    <cellStyle name="20% - Accent5 58 2 3 2" xfId="7234"/>
    <cellStyle name="20% - Accent5 58 2 4" xfId="7235"/>
    <cellStyle name="20% - Accent5 58 2 4 2" xfId="7236"/>
    <cellStyle name="20% - Accent5 58 2 5" xfId="7237"/>
    <cellStyle name="20% - Accent5 58 2 5 2" xfId="7238"/>
    <cellStyle name="20% - Accent5 58 2 6" xfId="7239"/>
    <cellStyle name="20% - Accent5 58 3" xfId="7240"/>
    <cellStyle name="20% - Accent5 58 3 2" xfId="7241"/>
    <cellStyle name="20% - Accent5 58 4" xfId="7242"/>
    <cellStyle name="20% - Accent5 58 4 2" xfId="7243"/>
    <cellStyle name="20% - Accent5 58 5" xfId="7244"/>
    <cellStyle name="20% - Accent5 58 5 2" xfId="7245"/>
    <cellStyle name="20% - Accent5 58 6" xfId="7246"/>
    <cellStyle name="20% - Accent5 58 6 2" xfId="7247"/>
    <cellStyle name="20% - Accent5 58 7" xfId="7248"/>
    <cellStyle name="20% - Accent5 58 8" xfId="7249"/>
    <cellStyle name="20% - Accent5 59" xfId="7250"/>
    <cellStyle name="20% - Accent5 59 2" xfId="7251"/>
    <cellStyle name="20% - Accent5 59 2 2" xfId="7252"/>
    <cellStyle name="20% - Accent5 59 2 2 2" xfId="7253"/>
    <cellStyle name="20% - Accent5 59 2 3" xfId="7254"/>
    <cellStyle name="20% - Accent5 59 2 3 2" xfId="7255"/>
    <cellStyle name="20% - Accent5 59 2 4" xfId="7256"/>
    <cellStyle name="20% - Accent5 59 2 4 2" xfId="7257"/>
    <cellStyle name="20% - Accent5 59 2 5" xfId="7258"/>
    <cellStyle name="20% - Accent5 59 2 5 2" xfId="7259"/>
    <cellStyle name="20% - Accent5 59 2 6" xfId="7260"/>
    <cellStyle name="20% - Accent5 59 3" xfId="7261"/>
    <cellStyle name="20% - Accent5 59 3 2" xfId="7262"/>
    <cellStyle name="20% - Accent5 59 4" xfId="7263"/>
    <cellStyle name="20% - Accent5 59 4 2" xfId="7264"/>
    <cellStyle name="20% - Accent5 59 5" xfId="7265"/>
    <cellStyle name="20% - Accent5 59 5 2" xfId="7266"/>
    <cellStyle name="20% - Accent5 59 6" xfId="7267"/>
    <cellStyle name="20% - Accent5 59 6 2" xfId="7268"/>
    <cellStyle name="20% - Accent5 59 7" xfId="7269"/>
    <cellStyle name="20% - Accent5 59 8" xfId="7270"/>
    <cellStyle name="20% - Accent5 6" xfId="7271"/>
    <cellStyle name="20% - Accent5 6 10" xfId="7272"/>
    <cellStyle name="20% - Accent5 6 11" xfId="7273"/>
    <cellStyle name="20% - Accent5 6 2" xfId="7274"/>
    <cellStyle name="20% - Accent5 6 2 2" xfId="7275"/>
    <cellStyle name="20% - Accent5 6 2 2 2" xfId="7276"/>
    <cellStyle name="20% - Accent5 6 2 3" xfId="7277"/>
    <cellStyle name="20% - Accent5 6 2 3 2" xfId="7278"/>
    <cellStyle name="20% - Accent5 6 2 4" xfId="7279"/>
    <cellStyle name="20% - Accent5 6 2 4 2" xfId="7280"/>
    <cellStyle name="20% - Accent5 6 2 5" xfId="7281"/>
    <cellStyle name="20% - Accent5 6 2 5 2" xfId="7282"/>
    <cellStyle name="20% - Accent5 6 2 6" xfId="7283"/>
    <cellStyle name="20% - Accent5 6 2 7" xfId="7284"/>
    <cellStyle name="20% - Accent5 6 2 8" xfId="7285"/>
    <cellStyle name="20% - Accent5 6 2 9" xfId="7286"/>
    <cellStyle name="20% - Accent5 6 3" xfId="7287"/>
    <cellStyle name="20% - Accent5 6 3 2" xfId="7288"/>
    <cellStyle name="20% - Accent5 6 4" xfId="7289"/>
    <cellStyle name="20% - Accent5 6 4 2" xfId="7290"/>
    <cellStyle name="20% - Accent5 6 5" xfId="7291"/>
    <cellStyle name="20% - Accent5 6 5 2" xfId="7292"/>
    <cellStyle name="20% - Accent5 6 6" xfId="7293"/>
    <cellStyle name="20% - Accent5 6 6 2" xfId="7294"/>
    <cellStyle name="20% - Accent5 6 7" xfId="7295"/>
    <cellStyle name="20% - Accent5 6 8" xfId="7296"/>
    <cellStyle name="20% - Accent5 6 9" xfId="7297"/>
    <cellStyle name="20% - Accent5 60" xfId="7298"/>
    <cellStyle name="20% - Accent5 60 2" xfId="7299"/>
    <cellStyle name="20% - Accent5 60 2 2" xfId="7300"/>
    <cellStyle name="20% - Accent5 60 2 2 2" xfId="7301"/>
    <cellStyle name="20% - Accent5 60 2 3" xfId="7302"/>
    <cellStyle name="20% - Accent5 60 2 3 2" xfId="7303"/>
    <cellStyle name="20% - Accent5 60 2 4" xfId="7304"/>
    <cellStyle name="20% - Accent5 60 2 4 2" xfId="7305"/>
    <cellStyle name="20% - Accent5 60 2 5" xfId="7306"/>
    <cellStyle name="20% - Accent5 60 2 5 2" xfId="7307"/>
    <cellStyle name="20% - Accent5 60 2 6" xfId="7308"/>
    <cellStyle name="20% - Accent5 60 3" xfId="7309"/>
    <cellStyle name="20% - Accent5 60 3 2" xfId="7310"/>
    <cellStyle name="20% - Accent5 60 4" xfId="7311"/>
    <cellStyle name="20% - Accent5 60 4 2" xfId="7312"/>
    <cellStyle name="20% - Accent5 60 5" xfId="7313"/>
    <cellStyle name="20% - Accent5 60 5 2" xfId="7314"/>
    <cellStyle name="20% - Accent5 60 6" xfId="7315"/>
    <cellStyle name="20% - Accent5 60 6 2" xfId="7316"/>
    <cellStyle name="20% - Accent5 60 7" xfId="7317"/>
    <cellStyle name="20% - Accent5 60 8" xfId="7318"/>
    <cellStyle name="20% - Accent5 61" xfId="7319"/>
    <cellStyle name="20% - Accent5 61 2" xfId="7320"/>
    <cellStyle name="20% - Accent5 61 2 2" xfId="7321"/>
    <cellStyle name="20% - Accent5 61 2 2 2" xfId="7322"/>
    <cellStyle name="20% - Accent5 61 2 3" xfId="7323"/>
    <cellStyle name="20% - Accent5 61 2 3 2" xfId="7324"/>
    <cellStyle name="20% - Accent5 61 2 4" xfId="7325"/>
    <cellStyle name="20% - Accent5 61 2 4 2" xfId="7326"/>
    <cellStyle name="20% - Accent5 61 2 5" xfId="7327"/>
    <cellStyle name="20% - Accent5 61 2 5 2" xfId="7328"/>
    <cellStyle name="20% - Accent5 61 2 6" xfId="7329"/>
    <cellStyle name="20% - Accent5 61 3" xfId="7330"/>
    <cellStyle name="20% - Accent5 61 3 2" xfId="7331"/>
    <cellStyle name="20% - Accent5 61 4" xfId="7332"/>
    <cellStyle name="20% - Accent5 61 4 2" xfId="7333"/>
    <cellStyle name="20% - Accent5 61 5" xfId="7334"/>
    <cellStyle name="20% - Accent5 61 5 2" xfId="7335"/>
    <cellStyle name="20% - Accent5 61 6" xfId="7336"/>
    <cellStyle name="20% - Accent5 61 6 2" xfId="7337"/>
    <cellStyle name="20% - Accent5 61 7" xfId="7338"/>
    <cellStyle name="20% - Accent5 61 8" xfId="7339"/>
    <cellStyle name="20% - Accent5 62" xfId="7340"/>
    <cellStyle name="20% - Accent5 62 2" xfId="7341"/>
    <cellStyle name="20% - Accent5 62 2 2" xfId="7342"/>
    <cellStyle name="20% - Accent5 62 2 2 2" xfId="7343"/>
    <cellStyle name="20% - Accent5 62 2 3" xfId="7344"/>
    <cellStyle name="20% - Accent5 62 2 3 2" xfId="7345"/>
    <cellStyle name="20% - Accent5 62 2 4" xfId="7346"/>
    <cellStyle name="20% - Accent5 62 2 4 2" xfId="7347"/>
    <cellStyle name="20% - Accent5 62 2 5" xfId="7348"/>
    <cellStyle name="20% - Accent5 62 2 5 2" xfId="7349"/>
    <cellStyle name="20% - Accent5 62 2 6" xfId="7350"/>
    <cellStyle name="20% - Accent5 62 3" xfId="7351"/>
    <cellStyle name="20% - Accent5 62 3 2" xfId="7352"/>
    <cellStyle name="20% - Accent5 62 4" xfId="7353"/>
    <cellStyle name="20% - Accent5 62 4 2" xfId="7354"/>
    <cellStyle name="20% - Accent5 62 5" xfId="7355"/>
    <cellStyle name="20% - Accent5 62 5 2" xfId="7356"/>
    <cellStyle name="20% - Accent5 62 6" xfId="7357"/>
    <cellStyle name="20% - Accent5 62 6 2" xfId="7358"/>
    <cellStyle name="20% - Accent5 62 7" xfId="7359"/>
    <cellStyle name="20% - Accent5 62 8" xfId="7360"/>
    <cellStyle name="20% - Accent5 63" xfId="7361"/>
    <cellStyle name="20% - Accent5 63 2" xfId="7362"/>
    <cellStyle name="20% - Accent5 63 2 2" xfId="7363"/>
    <cellStyle name="20% - Accent5 63 2 2 2" xfId="7364"/>
    <cellStyle name="20% - Accent5 63 2 3" xfId="7365"/>
    <cellStyle name="20% - Accent5 63 2 3 2" xfId="7366"/>
    <cellStyle name="20% - Accent5 63 2 4" xfId="7367"/>
    <cellStyle name="20% - Accent5 63 2 4 2" xfId="7368"/>
    <cellStyle name="20% - Accent5 63 2 5" xfId="7369"/>
    <cellStyle name="20% - Accent5 63 2 5 2" xfId="7370"/>
    <cellStyle name="20% - Accent5 63 2 6" xfId="7371"/>
    <cellStyle name="20% - Accent5 63 3" xfId="7372"/>
    <cellStyle name="20% - Accent5 63 3 2" xfId="7373"/>
    <cellStyle name="20% - Accent5 63 4" xfId="7374"/>
    <cellStyle name="20% - Accent5 63 4 2" xfId="7375"/>
    <cellStyle name="20% - Accent5 63 5" xfId="7376"/>
    <cellStyle name="20% - Accent5 63 5 2" xfId="7377"/>
    <cellStyle name="20% - Accent5 63 6" xfId="7378"/>
    <cellStyle name="20% - Accent5 63 6 2" xfId="7379"/>
    <cellStyle name="20% - Accent5 63 7" xfId="7380"/>
    <cellStyle name="20% - Accent5 63 8" xfId="7381"/>
    <cellStyle name="20% - Accent5 64" xfId="7382"/>
    <cellStyle name="20% - Accent5 64 2" xfId="7383"/>
    <cellStyle name="20% - Accent5 64 2 2" xfId="7384"/>
    <cellStyle name="20% - Accent5 64 2 2 2" xfId="7385"/>
    <cellStyle name="20% - Accent5 64 2 3" xfId="7386"/>
    <cellStyle name="20% - Accent5 64 2 3 2" xfId="7387"/>
    <cellStyle name="20% - Accent5 64 2 4" xfId="7388"/>
    <cellStyle name="20% - Accent5 64 2 4 2" xfId="7389"/>
    <cellStyle name="20% - Accent5 64 2 5" xfId="7390"/>
    <cellStyle name="20% - Accent5 64 2 5 2" xfId="7391"/>
    <cellStyle name="20% - Accent5 64 2 6" xfId="7392"/>
    <cellStyle name="20% - Accent5 64 3" xfId="7393"/>
    <cellStyle name="20% - Accent5 64 3 2" xfId="7394"/>
    <cellStyle name="20% - Accent5 64 4" xfId="7395"/>
    <cellStyle name="20% - Accent5 64 4 2" xfId="7396"/>
    <cellStyle name="20% - Accent5 64 5" xfId="7397"/>
    <cellStyle name="20% - Accent5 64 5 2" xfId="7398"/>
    <cellStyle name="20% - Accent5 64 6" xfId="7399"/>
    <cellStyle name="20% - Accent5 64 6 2" xfId="7400"/>
    <cellStyle name="20% - Accent5 64 7" xfId="7401"/>
    <cellStyle name="20% - Accent5 64 8" xfId="7402"/>
    <cellStyle name="20% - Accent5 65" xfId="7403"/>
    <cellStyle name="20% - Accent5 65 2" xfId="7404"/>
    <cellStyle name="20% - Accent5 65 2 2" xfId="7405"/>
    <cellStyle name="20% - Accent5 65 2 2 2" xfId="7406"/>
    <cellStyle name="20% - Accent5 65 2 3" xfId="7407"/>
    <cellStyle name="20% - Accent5 65 2 3 2" xfId="7408"/>
    <cellStyle name="20% - Accent5 65 2 4" xfId="7409"/>
    <cellStyle name="20% - Accent5 65 2 4 2" xfId="7410"/>
    <cellStyle name="20% - Accent5 65 2 5" xfId="7411"/>
    <cellStyle name="20% - Accent5 65 2 5 2" xfId="7412"/>
    <cellStyle name="20% - Accent5 65 2 6" xfId="7413"/>
    <cellStyle name="20% - Accent5 65 3" xfId="7414"/>
    <cellStyle name="20% - Accent5 65 3 2" xfId="7415"/>
    <cellStyle name="20% - Accent5 65 4" xfId="7416"/>
    <cellStyle name="20% - Accent5 65 4 2" xfId="7417"/>
    <cellStyle name="20% - Accent5 65 5" xfId="7418"/>
    <cellStyle name="20% - Accent5 65 5 2" xfId="7419"/>
    <cellStyle name="20% - Accent5 65 6" xfId="7420"/>
    <cellStyle name="20% - Accent5 65 6 2" xfId="7421"/>
    <cellStyle name="20% - Accent5 65 7" xfId="7422"/>
    <cellStyle name="20% - Accent5 65 8" xfId="7423"/>
    <cellStyle name="20% - Accent5 66" xfId="7424"/>
    <cellStyle name="20% - Accent5 66 2" xfId="7425"/>
    <cellStyle name="20% - Accent5 66 2 2" xfId="7426"/>
    <cellStyle name="20% - Accent5 66 2 2 2" xfId="7427"/>
    <cellStyle name="20% - Accent5 66 2 3" xfId="7428"/>
    <cellStyle name="20% - Accent5 66 2 3 2" xfId="7429"/>
    <cellStyle name="20% - Accent5 66 2 4" xfId="7430"/>
    <cellStyle name="20% - Accent5 66 2 4 2" xfId="7431"/>
    <cellStyle name="20% - Accent5 66 2 5" xfId="7432"/>
    <cellStyle name="20% - Accent5 66 2 5 2" xfId="7433"/>
    <cellStyle name="20% - Accent5 66 2 6" xfId="7434"/>
    <cellStyle name="20% - Accent5 66 3" xfId="7435"/>
    <cellStyle name="20% - Accent5 66 3 2" xfId="7436"/>
    <cellStyle name="20% - Accent5 66 4" xfId="7437"/>
    <cellStyle name="20% - Accent5 66 4 2" xfId="7438"/>
    <cellStyle name="20% - Accent5 66 5" xfId="7439"/>
    <cellStyle name="20% - Accent5 66 5 2" xfId="7440"/>
    <cellStyle name="20% - Accent5 66 6" xfId="7441"/>
    <cellStyle name="20% - Accent5 66 6 2" xfId="7442"/>
    <cellStyle name="20% - Accent5 66 7" xfId="7443"/>
    <cellStyle name="20% - Accent5 66 8" xfId="7444"/>
    <cellStyle name="20% - Accent5 67" xfId="7445"/>
    <cellStyle name="20% - Accent5 67 2" xfId="7446"/>
    <cellStyle name="20% - Accent5 67 2 2" xfId="7447"/>
    <cellStyle name="20% - Accent5 67 2 2 2" xfId="7448"/>
    <cellStyle name="20% - Accent5 67 2 3" xfId="7449"/>
    <cellStyle name="20% - Accent5 67 2 3 2" xfId="7450"/>
    <cellStyle name="20% - Accent5 67 2 4" xfId="7451"/>
    <cellStyle name="20% - Accent5 67 2 4 2" xfId="7452"/>
    <cellStyle name="20% - Accent5 67 2 5" xfId="7453"/>
    <cellStyle name="20% - Accent5 67 2 5 2" xfId="7454"/>
    <cellStyle name="20% - Accent5 67 2 6" xfId="7455"/>
    <cellStyle name="20% - Accent5 67 3" xfId="7456"/>
    <cellStyle name="20% - Accent5 67 3 2" xfId="7457"/>
    <cellStyle name="20% - Accent5 67 4" xfId="7458"/>
    <cellStyle name="20% - Accent5 67 4 2" xfId="7459"/>
    <cellStyle name="20% - Accent5 67 5" xfId="7460"/>
    <cellStyle name="20% - Accent5 67 5 2" xfId="7461"/>
    <cellStyle name="20% - Accent5 67 6" xfId="7462"/>
    <cellStyle name="20% - Accent5 67 6 2" xfId="7463"/>
    <cellStyle name="20% - Accent5 67 7" xfId="7464"/>
    <cellStyle name="20% - Accent5 67 8" xfId="7465"/>
    <cellStyle name="20% - Accent5 68" xfId="7466"/>
    <cellStyle name="20% - Accent5 68 2" xfId="7467"/>
    <cellStyle name="20% - Accent5 68 2 2" xfId="7468"/>
    <cellStyle name="20% - Accent5 68 2 2 2" xfId="7469"/>
    <cellStyle name="20% - Accent5 68 2 3" xfId="7470"/>
    <cellStyle name="20% - Accent5 68 2 3 2" xfId="7471"/>
    <cellStyle name="20% - Accent5 68 2 4" xfId="7472"/>
    <cellStyle name="20% - Accent5 68 2 4 2" xfId="7473"/>
    <cellStyle name="20% - Accent5 68 2 5" xfId="7474"/>
    <cellStyle name="20% - Accent5 68 2 5 2" xfId="7475"/>
    <cellStyle name="20% - Accent5 68 2 6" xfId="7476"/>
    <cellStyle name="20% - Accent5 68 3" xfId="7477"/>
    <cellStyle name="20% - Accent5 68 3 2" xfId="7478"/>
    <cellStyle name="20% - Accent5 68 4" xfId="7479"/>
    <cellStyle name="20% - Accent5 68 4 2" xfId="7480"/>
    <cellStyle name="20% - Accent5 68 5" xfId="7481"/>
    <cellStyle name="20% - Accent5 68 5 2" xfId="7482"/>
    <cellStyle name="20% - Accent5 68 6" xfId="7483"/>
    <cellStyle name="20% - Accent5 68 6 2" xfId="7484"/>
    <cellStyle name="20% - Accent5 68 7" xfId="7485"/>
    <cellStyle name="20% - Accent5 68 8" xfId="7486"/>
    <cellStyle name="20% - Accent5 69" xfId="7487"/>
    <cellStyle name="20% - Accent5 69 2" xfId="7488"/>
    <cellStyle name="20% - Accent5 69 2 2" xfId="7489"/>
    <cellStyle name="20% - Accent5 69 2 2 2" xfId="7490"/>
    <cellStyle name="20% - Accent5 69 2 3" xfId="7491"/>
    <cellStyle name="20% - Accent5 69 2 3 2" xfId="7492"/>
    <cellStyle name="20% - Accent5 69 2 4" xfId="7493"/>
    <cellStyle name="20% - Accent5 69 2 4 2" xfId="7494"/>
    <cellStyle name="20% - Accent5 69 2 5" xfId="7495"/>
    <cellStyle name="20% - Accent5 69 2 5 2" xfId="7496"/>
    <cellStyle name="20% - Accent5 69 2 6" xfId="7497"/>
    <cellStyle name="20% - Accent5 69 3" xfId="7498"/>
    <cellStyle name="20% - Accent5 69 3 2" xfId="7499"/>
    <cellStyle name="20% - Accent5 69 4" xfId="7500"/>
    <cellStyle name="20% - Accent5 69 4 2" xfId="7501"/>
    <cellStyle name="20% - Accent5 69 5" xfId="7502"/>
    <cellStyle name="20% - Accent5 69 5 2" xfId="7503"/>
    <cellStyle name="20% - Accent5 69 6" xfId="7504"/>
    <cellStyle name="20% - Accent5 69 6 2" xfId="7505"/>
    <cellStyle name="20% - Accent5 69 7" xfId="7506"/>
    <cellStyle name="20% - Accent5 69 8" xfId="7507"/>
    <cellStyle name="20% - Accent5 7" xfId="7508"/>
    <cellStyle name="20% - Accent5 7 10" xfId="7509"/>
    <cellStyle name="20% - Accent5 7 11" xfId="7510"/>
    <cellStyle name="20% - Accent5 7 2" xfId="7511"/>
    <cellStyle name="20% - Accent5 7 2 2" xfId="7512"/>
    <cellStyle name="20% - Accent5 7 2 2 2" xfId="7513"/>
    <cellStyle name="20% - Accent5 7 2 3" xfId="7514"/>
    <cellStyle name="20% - Accent5 7 2 3 2" xfId="7515"/>
    <cellStyle name="20% - Accent5 7 2 4" xfId="7516"/>
    <cellStyle name="20% - Accent5 7 2 4 2" xfId="7517"/>
    <cellStyle name="20% - Accent5 7 2 5" xfId="7518"/>
    <cellStyle name="20% - Accent5 7 2 5 2" xfId="7519"/>
    <cellStyle name="20% - Accent5 7 2 6" xfId="7520"/>
    <cellStyle name="20% - Accent5 7 2 7" xfId="7521"/>
    <cellStyle name="20% - Accent5 7 2 8" xfId="7522"/>
    <cellStyle name="20% - Accent5 7 2 9" xfId="7523"/>
    <cellStyle name="20% - Accent5 7 3" xfId="7524"/>
    <cellStyle name="20% - Accent5 7 3 2" xfId="7525"/>
    <cellStyle name="20% - Accent5 7 4" xfId="7526"/>
    <cellStyle name="20% - Accent5 7 4 2" xfId="7527"/>
    <cellStyle name="20% - Accent5 7 5" xfId="7528"/>
    <cellStyle name="20% - Accent5 7 5 2" xfId="7529"/>
    <cellStyle name="20% - Accent5 7 6" xfId="7530"/>
    <cellStyle name="20% - Accent5 7 6 2" xfId="7531"/>
    <cellStyle name="20% - Accent5 7 7" xfId="7532"/>
    <cellStyle name="20% - Accent5 7 8" xfId="7533"/>
    <cellStyle name="20% - Accent5 7 9" xfId="7534"/>
    <cellStyle name="20% - Accent5 70" xfId="7535"/>
    <cellStyle name="20% - Accent5 70 2" xfId="7536"/>
    <cellStyle name="20% - Accent5 70 2 2" xfId="7537"/>
    <cellStyle name="20% - Accent5 70 2 2 2" xfId="7538"/>
    <cellStyle name="20% - Accent5 70 2 3" xfId="7539"/>
    <cellStyle name="20% - Accent5 70 2 3 2" xfId="7540"/>
    <cellStyle name="20% - Accent5 70 2 4" xfId="7541"/>
    <cellStyle name="20% - Accent5 70 2 4 2" xfId="7542"/>
    <cellStyle name="20% - Accent5 70 2 5" xfId="7543"/>
    <cellStyle name="20% - Accent5 70 2 5 2" xfId="7544"/>
    <cellStyle name="20% - Accent5 70 2 6" xfId="7545"/>
    <cellStyle name="20% - Accent5 70 3" xfId="7546"/>
    <cellStyle name="20% - Accent5 70 3 2" xfId="7547"/>
    <cellStyle name="20% - Accent5 70 4" xfId="7548"/>
    <cellStyle name="20% - Accent5 70 4 2" xfId="7549"/>
    <cellStyle name="20% - Accent5 70 5" xfId="7550"/>
    <cellStyle name="20% - Accent5 70 5 2" xfId="7551"/>
    <cellStyle name="20% - Accent5 70 6" xfId="7552"/>
    <cellStyle name="20% - Accent5 70 6 2" xfId="7553"/>
    <cellStyle name="20% - Accent5 70 7" xfId="7554"/>
    <cellStyle name="20% - Accent5 70 8" xfId="7555"/>
    <cellStyle name="20% - Accent5 71" xfId="7556"/>
    <cellStyle name="20% - Accent5 71 2" xfId="7557"/>
    <cellStyle name="20% - Accent5 71 2 2" xfId="7558"/>
    <cellStyle name="20% - Accent5 71 2 2 2" xfId="7559"/>
    <cellStyle name="20% - Accent5 71 2 3" xfId="7560"/>
    <cellStyle name="20% - Accent5 71 2 3 2" xfId="7561"/>
    <cellStyle name="20% - Accent5 71 2 4" xfId="7562"/>
    <cellStyle name="20% - Accent5 71 2 4 2" xfId="7563"/>
    <cellStyle name="20% - Accent5 71 2 5" xfId="7564"/>
    <cellStyle name="20% - Accent5 71 2 5 2" xfId="7565"/>
    <cellStyle name="20% - Accent5 71 2 6" xfId="7566"/>
    <cellStyle name="20% - Accent5 71 3" xfId="7567"/>
    <cellStyle name="20% - Accent5 71 3 2" xfId="7568"/>
    <cellStyle name="20% - Accent5 71 4" xfId="7569"/>
    <cellStyle name="20% - Accent5 71 4 2" xfId="7570"/>
    <cellStyle name="20% - Accent5 71 5" xfId="7571"/>
    <cellStyle name="20% - Accent5 71 5 2" xfId="7572"/>
    <cellStyle name="20% - Accent5 71 6" xfId="7573"/>
    <cellStyle name="20% - Accent5 71 6 2" xfId="7574"/>
    <cellStyle name="20% - Accent5 71 7" xfId="7575"/>
    <cellStyle name="20% - Accent5 71 8" xfId="7576"/>
    <cellStyle name="20% - Accent5 72" xfId="7577"/>
    <cellStyle name="20% - Accent5 72 2" xfId="7578"/>
    <cellStyle name="20% - Accent5 72 2 2" xfId="7579"/>
    <cellStyle name="20% - Accent5 72 2 2 2" xfId="7580"/>
    <cellStyle name="20% - Accent5 72 2 3" xfId="7581"/>
    <cellStyle name="20% - Accent5 72 2 3 2" xfId="7582"/>
    <cellStyle name="20% - Accent5 72 2 4" xfId="7583"/>
    <cellStyle name="20% - Accent5 72 2 4 2" xfId="7584"/>
    <cellStyle name="20% - Accent5 72 2 5" xfId="7585"/>
    <cellStyle name="20% - Accent5 72 2 5 2" xfId="7586"/>
    <cellStyle name="20% - Accent5 72 2 6" xfId="7587"/>
    <cellStyle name="20% - Accent5 72 3" xfId="7588"/>
    <cellStyle name="20% - Accent5 72 3 2" xfId="7589"/>
    <cellStyle name="20% - Accent5 72 4" xfId="7590"/>
    <cellStyle name="20% - Accent5 72 4 2" xfId="7591"/>
    <cellStyle name="20% - Accent5 72 5" xfId="7592"/>
    <cellStyle name="20% - Accent5 72 5 2" xfId="7593"/>
    <cellStyle name="20% - Accent5 72 6" xfId="7594"/>
    <cellStyle name="20% - Accent5 72 6 2" xfId="7595"/>
    <cellStyle name="20% - Accent5 72 7" xfId="7596"/>
    <cellStyle name="20% - Accent5 72 8" xfId="7597"/>
    <cellStyle name="20% - Accent5 8" xfId="7598"/>
    <cellStyle name="20% - Accent5 8 2" xfId="7599"/>
    <cellStyle name="20% - Accent5 8 2 2" xfId="7600"/>
    <cellStyle name="20% - Accent5 8 2 2 2" xfId="7601"/>
    <cellStyle name="20% - Accent5 8 2 3" xfId="7602"/>
    <cellStyle name="20% - Accent5 8 2 3 2" xfId="7603"/>
    <cellStyle name="20% - Accent5 8 2 4" xfId="7604"/>
    <cellStyle name="20% - Accent5 8 2 4 2" xfId="7605"/>
    <cellStyle name="20% - Accent5 8 2 5" xfId="7606"/>
    <cellStyle name="20% - Accent5 8 2 5 2" xfId="7607"/>
    <cellStyle name="20% - Accent5 8 2 6" xfId="7608"/>
    <cellStyle name="20% - Accent5 8 3" xfId="7609"/>
    <cellStyle name="20% - Accent5 8 3 2" xfId="7610"/>
    <cellStyle name="20% - Accent5 8 4" xfId="7611"/>
    <cellStyle name="20% - Accent5 8 4 2" xfId="7612"/>
    <cellStyle name="20% - Accent5 8 5" xfId="7613"/>
    <cellStyle name="20% - Accent5 8 5 2" xfId="7614"/>
    <cellStyle name="20% - Accent5 8 6" xfId="7615"/>
    <cellStyle name="20% - Accent5 8 6 2" xfId="7616"/>
    <cellStyle name="20% - Accent5 8 7" xfId="7617"/>
    <cellStyle name="20% - Accent5 8 8" xfId="7618"/>
    <cellStyle name="20% - Accent5 9" xfId="7619"/>
    <cellStyle name="20% - Accent5 9 2" xfId="7620"/>
    <cellStyle name="20% - Accent5 9 2 2" xfId="7621"/>
    <cellStyle name="20% - Accent5 9 2 2 2" xfId="7622"/>
    <cellStyle name="20% - Accent5 9 2 3" xfId="7623"/>
    <cellStyle name="20% - Accent5 9 2 3 2" xfId="7624"/>
    <cellStyle name="20% - Accent5 9 2 4" xfId="7625"/>
    <cellStyle name="20% - Accent5 9 2 4 2" xfId="7626"/>
    <cellStyle name="20% - Accent5 9 2 5" xfId="7627"/>
    <cellStyle name="20% - Accent5 9 2 5 2" xfId="7628"/>
    <cellStyle name="20% - Accent5 9 2 6" xfId="7629"/>
    <cellStyle name="20% - Accent5 9 3" xfId="7630"/>
    <cellStyle name="20% - Accent5 9 3 2" xfId="7631"/>
    <cellStyle name="20% - Accent5 9 4" xfId="7632"/>
    <cellStyle name="20% - Accent5 9 4 2" xfId="7633"/>
    <cellStyle name="20% - Accent5 9 5" xfId="7634"/>
    <cellStyle name="20% - Accent5 9 5 2" xfId="7635"/>
    <cellStyle name="20% - Accent5 9 6" xfId="7636"/>
    <cellStyle name="20% - Accent5 9 6 2" xfId="7637"/>
    <cellStyle name="20% - Accent5 9 7" xfId="7638"/>
    <cellStyle name="20% - Accent5 9 8" xfId="7639"/>
    <cellStyle name="20% - Accent6 10" xfId="7640"/>
    <cellStyle name="20% - Accent6 10 2" xfId="7641"/>
    <cellStyle name="20% - Accent6 10 2 2" xfId="7642"/>
    <cellStyle name="20% - Accent6 10 2 2 2" xfId="7643"/>
    <cellStyle name="20% - Accent6 10 2 3" xfId="7644"/>
    <cellStyle name="20% - Accent6 10 2 3 2" xfId="7645"/>
    <cellStyle name="20% - Accent6 10 2 4" xfId="7646"/>
    <cellStyle name="20% - Accent6 10 2 4 2" xfId="7647"/>
    <cellStyle name="20% - Accent6 10 2 5" xfId="7648"/>
    <cellStyle name="20% - Accent6 10 2 5 2" xfId="7649"/>
    <cellStyle name="20% - Accent6 10 2 6" xfId="7650"/>
    <cellStyle name="20% - Accent6 10 3" xfId="7651"/>
    <cellStyle name="20% - Accent6 10 3 2" xfId="7652"/>
    <cellStyle name="20% - Accent6 10 4" xfId="7653"/>
    <cellStyle name="20% - Accent6 10 4 2" xfId="7654"/>
    <cellStyle name="20% - Accent6 10 5" xfId="7655"/>
    <cellStyle name="20% - Accent6 10 5 2" xfId="7656"/>
    <cellStyle name="20% - Accent6 10 6" xfId="7657"/>
    <cellStyle name="20% - Accent6 10 6 2" xfId="7658"/>
    <cellStyle name="20% - Accent6 10 7" xfId="7659"/>
    <cellStyle name="20% - Accent6 10 8" xfId="7660"/>
    <cellStyle name="20% - Accent6 11" xfId="7661"/>
    <cellStyle name="20% - Accent6 11 2" xfId="7662"/>
    <cellStyle name="20% - Accent6 11 2 2" xfId="7663"/>
    <cellStyle name="20% - Accent6 11 2 2 2" xfId="7664"/>
    <cellStyle name="20% - Accent6 11 2 3" xfId="7665"/>
    <cellStyle name="20% - Accent6 11 2 3 2" xfId="7666"/>
    <cellStyle name="20% - Accent6 11 2 4" xfId="7667"/>
    <cellStyle name="20% - Accent6 11 2 4 2" xfId="7668"/>
    <cellStyle name="20% - Accent6 11 2 5" xfId="7669"/>
    <cellStyle name="20% - Accent6 11 2 5 2" xfId="7670"/>
    <cellStyle name="20% - Accent6 11 2 6" xfId="7671"/>
    <cellStyle name="20% - Accent6 11 3" xfId="7672"/>
    <cellStyle name="20% - Accent6 11 3 2" xfId="7673"/>
    <cellStyle name="20% - Accent6 11 4" xfId="7674"/>
    <cellStyle name="20% - Accent6 11 4 2" xfId="7675"/>
    <cellStyle name="20% - Accent6 11 5" xfId="7676"/>
    <cellStyle name="20% - Accent6 11 5 2" xfId="7677"/>
    <cellStyle name="20% - Accent6 11 6" xfId="7678"/>
    <cellStyle name="20% - Accent6 11 6 2" xfId="7679"/>
    <cellStyle name="20% - Accent6 11 7" xfId="7680"/>
    <cellStyle name="20% - Accent6 11 8" xfId="7681"/>
    <cellStyle name="20% - Accent6 12" xfId="7682"/>
    <cellStyle name="20% - Accent6 12 2" xfId="7683"/>
    <cellStyle name="20% - Accent6 12 2 2" xfId="7684"/>
    <cellStyle name="20% - Accent6 12 2 2 2" xfId="7685"/>
    <cellStyle name="20% - Accent6 12 2 3" xfId="7686"/>
    <cellStyle name="20% - Accent6 12 2 3 2" xfId="7687"/>
    <cellStyle name="20% - Accent6 12 2 4" xfId="7688"/>
    <cellStyle name="20% - Accent6 12 2 4 2" xfId="7689"/>
    <cellStyle name="20% - Accent6 12 2 5" xfId="7690"/>
    <cellStyle name="20% - Accent6 12 2 5 2" xfId="7691"/>
    <cellStyle name="20% - Accent6 12 2 6" xfId="7692"/>
    <cellStyle name="20% - Accent6 12 3" xfId="7693"/>
    <cellStyle name="20% - Accent6 12 3 2" xfId="7694"/>
    <cellStyle name="20% - Accent6 12 4" xfId="7695"/>
    <cellStyle name="20% - Accent6 12 4 2" xfId="7696"/>
    <cellStyle name="20% - Accent6 12 5" xfId="7697"/>
    <cellStyle name="20% - Accent6 12 5 2" xfId="7698"/>
    <cellStyle name="20% - Accent6 12 6" xfId="7699"/>
    <cellStyle name="20% - Accent6 12 6 2" xfId="7700"/>
    <cellStyle name="20% - Accent6 12 7" xfId="7701"/>
    <cellStyle name="20% - Accent6 12 8" xfId="7702"/>
    <cellStyle name="20% - Accent6 13" xfId="7703"/>
    <cellStyle name="20% - Accent6 13 2" xfId="7704"/>
    <cellStyle name="20% - Accent6 13 2 2" xfId="7705"/>
    <cellStyle name="20% - Accent6 13 2 2 2" xfId="7706"/>
    <cellStyle name="20% - Accent6 13 2 3" xfId="7707"/>
    <cellStyle name="20% - Accent6 13 2 3 2" xfId="7708"/>
    <cellStyle name="20% - Accent6 13 2 4" xfId="7709"/>
    <cellStyle name="20% - Accent6 13 2 4 2" xfId="7710"/>
    <cellStyle name="20% - Accent6 13 2 5" xfId="7711"/>
    <cellStyle name="20% - Accent6 13 2 5 2" xfId="7712"/>
    <cellStyle name="20% - Accent6 13 2 6" xfId="7713"/>
    <cellStyle name="20% - Accent6 13 3" xfId="7714"/>
    <cellStyle name="20% - Accent6 13 3 2" xfId="7715"/>
    <cellStyle name="20% - Accent6 13 4" xfId="7716"/>
    <cellStyle name="20% - Accent6 13 4 2" xfId="7717"/>
    <cellStyle name="20% - Accent6 13 5" xfId="7718"/>
    <cellStyle name="20% - Accent6 13 5 2" xfId="7719"/>
    <cellStyle name="20% - Accent6 13 6" xfId="7720"/>
    <cellStyle name="20% - Accent6 13 6 2" xfId="7721"/>
    <cellStyle name="20% - Accent6 13 7" xfId="7722"/>
    <cellStyle name="20% - Accent6 13 8" xfId="7723"/>
    <cellStyle name="20% - Accent6 14" xfId="7724"/>
    <cellStyle name="20% - Accent6 14 2" xfId="7725"/>
    <cellStyle name="20% - Accent6 14 2 2" xfId="7726"/>
    <cellStyle name="20% - Accent6 14 2 2 2" xfId="7727"/>
    <cellStyle name="20% - Accent6 14 2 3" xfId="7728"/>
    <cellStyle name="20% - Accent6 14 2 3 2" xfId="7729"/>
    <cellStyle name="20% - Accent6 14 2 4" xfId="7730"/>
    <cellStyle name="20% - Accent6 14 2 4 2" xfId="7731"/>
    <cellStyle name="20% - Accent6 14 2 5" xfId="7732"/>
    <cellStyle name="20% - Accent6 14 2 5 2" xfId="7733"/>
    <cellStyle name="20% - Accent6 14 2 6" xfId="7734"/>
    <cellStyle name="20% - Accent6 14 3" xfId="7735"/>
    <cellStyle name="20% - Accent6 14 3 2" xfId="7736"/>
    <cellStyle name="20% - Accent6 14 4" xfId="7737"/>
    <cellStyle name="20% - Accent6 14 4 2" xfId="7738"/>
    <cellStyle name="20% - Accent6 14 5" xfId="7739"/>
    <cellStyle name="20% - Accent6 14 5 2" xfId="7740"/>
    <cellStyle name="20% - Accent6 14 6" xfId="7741"/>
    <cellStyle name="20% - Accent6 14 6 2" xfId="7742"/>
    <cellStyle name="20% - Accent6 14 7" xfId="7743"/>
    <cellStyle name="20% - Accent6 14 8" xfId="7744"/>
    <cellStyle name="20% - Accent6 15" xfId="7745"/>
    <cellStyle name="20% - Accent6 15 2" xfId="7746"/>
    <cellStyle name="20% - Accent6 15 2 2" xfId="7747"/>
    <cellStyle name="20% - Accent6 15 2 2 2" xfId="7748"/>
    <cellStyle name="20% - Accent6 15 2 3" xfId="7749"/>
    <cellStyle name="20% - Accent6 15 2 3 2" xfId="7750"/>
    <cellStyle name="20% - Accent6 15 2 4" xfId="7751"/>
    <cellStyle name="20% - Accent6 15 2 4 2" xfId="7752"/>
    <cellStyle name="20% - Accent6 15 2 5" xfId="7753"/>
    <cellStyle name="20% - Accent6 15 2 5 2" xfId="7754"/>
    <cellStyle name="20% - Accent6 15 2 6" xfId="7755"/>
    <cellStyle name="20% - Accent6 15 3" xfId="7756"/>
    <cellStyle name="20% - Accent6 15 3 2" xfId="7757"/>
    <cellStyle name="20% - Accent6 15 4" xfId="7758"/>
    <cellStyle name="20% - Accent6 15 4 2" xfId="7759"/>
    <cellStyle name="20% - Accent6 15 5" xfId="7760"/>
    <cellStyle name="20% - Accent6 15 5 2" xfId="7761"/>
    <cellStyle name="20% - Accent6 15 6" xfId="7762"/>
    <cellStyle name="20% - Accent6 15 6 2" xfId="7763"/>
    <cellStyle name="20% - Accent6 15 7" xfId="7764"/>
    <cellStyle name="20% - Accent6 15 8" xfId="7765"/>
    <cellStyle name="20% - Accent6 16" xfId="7766"/>
    <cellStyle name="20% - Accent6 16 2" xfId="7767"/>
    <cellStyle name="20% - Accent6 16 2 2" xfId="7768"/>
    <cellStyle name="20% - Accent6 16 2 2 2" xfId="7769"/>
    <cellStyle name="20% - Accent6 16 2 3" xfId="7770"/>
    <cellStyle name="20% - Accent6 16 2 3 2" xfId="7771"/>
    <cellStyle name="20% - Accent6 16 2 4" xfId="7772"/>
    <cellStyle name="20% - Accent6 16 2 4 2" xfId="7773"/>
    <cellStyle name="20% - Accent6 16 2 5" xfId="7774"/>
    <cellStyle name="20% - Accent6 16 2 5 2" xfId="7775"/>
    <cellStyle name="20% - Accent6 16 2 6" xfId="7776"/>
    <cellStyle name="20% - Accent6 16 3" xfId="7777"/>
    <cellStyle name="20% - Accent6 16 3 2" xfId="7778"/>
    <cellStyle name="20% - Accent6 16 4" xfId="7779"/>
    <cellStyle name="20% - Accent6 16 4 2" xfId="7780"/>
    <cellStyle name="20% - Accent6 16 5" xfId="7781"/>
    <cellStyle name="20% - Accent6 16 5 2" xfId="7782"/>
    <cellStyle name="20% - Accent6 16 6" xfId="7783"/>
    <cellStyle name="20% - Accent6 16 6 2" xfId="7784"/>
    <cellStyle name="20% - Accent6 16 7" xfId="7785"/>
    <cellStyle name="20% - Accent6 16 8" xfId="7786"/>
    <cellStyle name="20% - Accent6 17" xfId="7787"/>
    <cellStyle name="20% - Accent6 17 2" xfId="7788"/>
    <cellStyle name="20% - Accent6 17 2 2" xfId="7789"/>
    <cellStyle name="20% - Accent6 17 2 2 2" xfId="7790"/>
    <cellStyle name="20% - Accent6 17 2 3" xfId="7791"/>
    <cellStyle name="20% - Accent6 17 2 3 2" xfId="7792"/>
    <cellStyle name="20% - Accent6 17 2 4" xfId="7793"/>
    <cellStyle name="20% - Accent6 17 2 4 2" xfId="7794"/>
    <cellStyle name="20% - Accent6 17 2 5" xfId="7795"/>
    <cellStyle name="20% - Accent6 17 2 5 2" xfId="7796"/>
    <cellStyle name="20% - Accent6 17 2 6" xfId="7797"/>
    <cellStyle name="20% - Accent6 17 3" xfId="7798"/>
    <cellStyle name="20% - Accent6 17 3 2" xfId="7799"/>
    <cellStyle name="20% - Accent6 17 4" xfId="7800"/>
    <cellStyle name="20% - Accent6 17 4 2" xfId="7801"/>
    <cellStyle name="20% - Accent6 17 5" xfId="7802"/>
    <cellStyle name="20% - Accent6 17 5 2" xfId="7803"/>
    <cellStyle name="20% - Accent6 17 6" xfId="7804"/>
    <cellStyle name="20% - Accent6 17 6 2" xfId="7805"/>
    <cellStyle name="20% - Accent6 17 7" xfId="7806"/>
    <cellStyle name="20% - Accent6 17 8" xfId="7807"/>
    <cellStyle name="20% - Accent6 18" xfId="7808"/>
    <cellStyle name="20% - Accent6 18 2" xfId="7809"/>
    <cellStyle name="20% - Accent6 18 2 2" xfId="7810"/>
    <cellStyle name="20% - Accent6 18 2 2 2" xfId="7811"/>
    <cellStyle name="20% - Accent6 18 2 3" xfId="7812"/>
    <cellStyle name="20% - Accent6 18 2 3 2" xfId="7813"/>
    <cellStyle name="20% - Accent6 18 2 4" xfId="7814"/>
    <cellStyle name="20% - Accent6 18 2 4 2" xfId="7815"/>
    <cellStyle name="20% - Accent6 18 2 5" xfId="7816"/>
    <cellStyle name="20% - Accent6 18 2 5 2" xfId="7817"/>
    <cellStyle name="20% - Accent6 18 2 6" xfId="7818"/>
    <cellStyle name="20% - Accent6 18 3" xfId="7819"/>
    <cellStyle name="20% - Accent6 18 3 2" xfId="7820"/>
    <cellStyle name="20% - Accent6 18 4" xfId="7821"/>
    <cellStyle name="20% - Accent6 18 4 2" xfId="7822"/>
    <cellStyle name="20% - Accent6 18 5" xfId="7823"/>
    <cellStyle name="20% - Accent6 18 5 2" xfId="7824"/>
    <cellStyle name="20% - Accent6 18 6" xfId="7825"/>
    <cellStyle name="20% - Accent6 18 6 2" xfId="7826"/>
    <cellStyle name="20% - Accent6 18 7" xfId="7827"/>
    <cellStyle name="20% - Accent6 18 8" xfId="7828"/>
    <cellStyle name="20% - Accent6 19" xfId="7829"/>
    <cellStyle name="20% - Accent6 19 2" xfId="7830"/>
    <cellStyle name="20% - Accent6 19 2 2" xfId="7831"/>
    <cellStyle name="20% - Accent6 19 2 2 2" xfId="7832"/>
    <cellStyle name="20% - Accent6 19 2 3" xfId="7833"/>
    <cellStyle name="20% - Accent6 19 2 3 2" xfId="7834"/>
    <cellStyle name="20% - Accent6 19 2 4" xfId="7835"/>
    <cellStyle name="20% - Accent6 19 2 4 2" xfId="7836"/>
    <cellStyle name="20% - Accent6 19 2 5" xfId="7837"/>
    <cellStyle name="20% - Accent6 19 2 5 2" xfId="7838"/>
    <cellStyle name="20% - Accent6 19 2 6" xfId="7839"/>
    <cellStyle name="20% - Accent6 19 3" xfId="7840"/>
    <cellStyle name="20% - Accent6 19 3 2" xfId="7841"/>
    <cellStyle name="20% - Accent6 19 4" xfId="7842"/>
    <cellStyle name="20% - Accent6 19 4 2" xfId="7843"/>
    <cellStyle name="20% - Accent6 19 5" xfId="7844"/>
    <cellStyle name="20% - Accent6 19 5 2" xfId="7845"/>
    <cellStyle name="20% - Accent6 19 6" xfId="7846"/>
    <cellStyle name="20% - Accent6 19 6 2" xfId="7847"/>
    <cellStyle name="20% - Accent6 19 7" xfId="7848"/>
    <cellStyle name="20% - Accent6 19 8" xfId="7849"/>
    <cellStyle name="20% - Accent6 2" xfId="7850"/>
    <cellStyle name="20% - Accent6 2 10" xfId="7851"/>
    <cellStyle name="20% - Accent6 2 11" xfId="7852"/>
    <cellStyle name="20% - Accent6 2 2" xfId="7853"/>
    <cellStyle name="20% - Accent6 2 2 2" xfId="7854"/>
    <cellStyle name="20% - Accent6 2 2 2 2" xfId="7855"/>
    <cellStyle name="20% - Accent6 2 2 3" xfId="7856"/>
    <cellStyle name="20% - Accent6 2 2 3 2" xfId="7857"/>
    <cellStyle name="20% - Accent6 2 2 4" xfId="7858"/>
    <cellStyle name="20% - Accent6 2 2 4 2" xfId="7859"/>
    <cellStyle name="20% - Accent6 2 2 5" xfId="7860"/>
    <cellStyle name="20% - Accent6 2 2 5 2" xfId="7861"/>
    <cellStyle name="20% - Accent6 2 2 6" xfId="7862"/>
    <cellStyle name="20% - Accent6 2 2 7" xfId="7863"/>
    <cellStyle name="20% - Accent6 2 2 8" xfId="7864"/>
    <cellStyle name="20% - Accent6 2 2 9" xfId="7865"/>
    <cellStyle name="20% - Accent6 2 3" xfId="7866"/>
    <cellStyle name="20% - Accent6 2 3 2" xfId="7867"/>
    <cellStyle name="20% - Accent6 2 4" xfId="7868"/>
    <cellStyle name="20% - Accent6 2 4 2" xfId="7869"/>
    <cellStyle name="20% - Accent6 2 5" xfId="7870"/>
    <cellStyle name="20% - Accent6 2 5 2" xfId="7871"/>
    <cellStyle name="20% - Accent6 2 6" xfId="7872"/>
    <cellStyle name="20% - Accent6 2 6 2" xfId="7873"/>
    <cellStyle name="20% - Accent6 2 7" xfId="7874"/>
    <cellStyle name="20% - Accent6 2 8" xfId="7875"/>
    <cellStyle name="20% - Accent6 2 9" xfId="7876"/>
    <cellStyle name="20% - Accent6 20" xfId="7877"/>
    <cellStyle name="20% - Accent6 20 2" xfId="7878"/>
    <cellStyle name="20% - Accent6 20 2 2" xfId="7879"/>
    <cellStyle name="20% - Accent6 20 2 2 2" xfId="7880"/>
    <cellStyle name="20% - Accent6 20 2 3" xfId="7881"/>
    <cellStyle name="20% - Accent6 20 2 3 2" xfId="7882"/>
    <cellStyle name="20% - Accent6 20 2 4" xfId="7883"/>
    <cellStyle name="20% - Accent6 20 2 4 2" xfId="7884"/>
    <cellStyle name="20% - Accent6 20 2 5" xfId="7885"/>
    <cellStyle name="20% - Accent6 20 2 5 2" xfId="7886"/>
    <cellStyle name="20% - Accent6 20 2 6" xfId="7887"/>
    <cellStyle name="20% - Accent6 20 3" xfId="7888"/>
    <cellStyle name="20% - Accent6 20 3 2" xfId="7889"/>
    <cellStyle name="20% - Accent6 20 4" xfId="7890"/>
    <cellStyle name="20% - Accent6 20 4 2" xfId="7891"/>
    <cellStyle name="20% - Accent6 20 5" xfId="7892"/>
    <cellStyle name="20% - Accent6 20 5 2" xfId="7893"/>
    <cellStyle name="20% - Accent6 20 6" xfId="7894"/>
    <cellStyle name="20% - Accent6 20 6 2" xfId="7895"/>
    <cellStyle name="20% - Accent6 20 7" xfId="7896"/>
    <cellStyle name="20% - Accent6 20 8" xfId="7897"/>
    <cellStyle name="20% - Accent6 21" xfId="7898"/>
    <cellStyle name="20% - Accent6 21 2" xfId="7899"/>
    <cellStyle name="20% - Accent6 21 2 2" xfId="7900"/>
    <cellStyle name="20% - Accent6 21 2 2 2" xfId="7901"/>
    <cellStyle name="20% - Accent6 21 2 3" xfId="7902"/>
    <cellStyle name="20% - Accent6 21 2 3 2" xfId="7903"/>
    <cellStyle name="20% - Accent6 21 2 4" xfId="7904"/>
    <cellStyle name="20% - Accent6 21 2 4 2" xfId="7905"/>
    <cellStyle name="20% - Accent6 21 2 5" xfId="7906"/>
    <cellStyle name="20% - Accent6 21 2 5 2" xfId="7907"/>
    <cellStyle name="20% - Accent6 21 2 6" xfId="7908"/>
    <cellStyle name="20% - Accent6 21 3" xfId="7909"/>
    <cellStyle name="20% - Accent6 21 3 2" xfId="7910"/>
    <cellStyle name="20% - Accent6 21 4" xfId="7911"/>
    <cellStyle name="20% - Accent6 21 4 2" xfId="7912"/>
    <cellStyle name="20% - Accent6 21 5" xfId="7913"/>
    <cellStyle name="20% - Accent6 21 5 2" xfId="7914"/>
    <cellStyle name="20% - Accent6 21 6" xfId="7915"/>
    <cellStyle name="20% - Accent6 21 6 2" xfId="7916"/>
    <cellStyle name="20% - Accent6 21 7" xfId="7917"/>
    <cellStyle name="20% - Accent6 21 8" xfId="7918"/>
    <cellStyle name="20% - Accent6 22" xfId="7919"/>
    <cellStyle name="20% - Accent6 22 2" xfId="7920"/>
    <cellStyle name="20% - Accent6 22 2 2" xfId="7921"/>
    <cellStyle name="20% - Accent6 22 2 2 2" xfId="7922"/>
    <cellStyle name="20% - Accent6 22 2 3" xfId="7923"/>
    <cellStyle name="20% - Accent6 22 2 3 2" xfId="7924"/>
    <cellStyle name="20% - Accent6 22 2 4" xfId="7925"/>
    <cellStyle name="20% - Accent6 22 2 4 2" xfId="7926"/>
    <cellStyle name="20% - Accent6 22 2 5" xfId="7927"/>
    <cellStyle name="20% - Accent6 22 2 5 2" xfId="7928"/>
    <cellStyle name="20% - Accent6 22 2 6" xfId="7929"/>
    <cellStyle name="20% - Accent6 22 3" xfId="7930"/>
    <cellStyle name="20% - Accent6 22 3 2" xfId="7931"/>
    <cellStyle name="20% - Accent6 22 4" xfId="7932"/>
    <cellStyle name="20% - Accent6 22 4 2" xfId="7933"/>
    <cellStyle name="20% - Accent6 22 5" xfId="7934"/>
    <cellStyle name="20% - Accent6 22 5 2" xfId="7935"/>
    <cellStyle name="20% - Accent6 22 6" xfId="7936"/>
    <cellStyle name="20% - Accent6 22 6 2" xfId="7937"/>
    <cellStyle name="20% - Accent6 22 7" xfId="7938"/>
    <cellStyle name="20% - Accent6 22 8" xfId="7939"/>
    <cellStyle name="20% - Accent6 23" xfId="7940"/>
    <cellStyle name="20% - Accent6 23 2" xfId="7941"/>
    <cellStyle name="20% - Accent6 23 2 2" xfId="7942"/>
    <cellStyle name="20% - Accent6 23 2 2 2" xfId="7943"/>
    <cellStyle name="20% - Accent6 23 2 3" xfId="7944"/>
    <cellStyle name="20% - Accent6 23 2 3 2" xfId="7945"/>
    <cellStyle name="20% - Accent6 23 2 4" xfId="7946"/>
    <cellStyle name="20% - Accent6 23 2 4 2" xfId="7947"/>
    <cellStyle name="20% - Accent6 23 2 5" xfId="7948"/>
    <cellStyle name="20% - Accent6 23 2 5 2" xfId="7949"/>
    <cellStyle name="20% - Accent6 23 2 6" xfId="7950"/>
    <cellStyle name="20% - Accent6 23 3" xfId="7951"/>
    <cellStyle name="20% - Accent6 23 3 2" xfId="7952"/>
    <cellStyle name="20% - Accent6 23 4" xfId="7953"/>
    <cellStyle name="20% - Accent6 23 4 2" xfId="7954"/>
    <cellStyle name="20% - Accent6 23 5" xfId="7955"/>
    <cellStyle name="20% - Accent6 23 5 2" xfId="7956"/>
    <cellStyle name="20% - Accent6 23 6" xfId="7957"/>
    <cellStyle name="20% - Accent6 23 6 2" xfId="7958"/>
    <cellStyle name="20% - Accent6 23 7" xfId="7959"/>
    <cellStyle name="20% - Accent6 23 8" xfId="7960"/>
    <cellStyle name="20% - Accent6 24" xfId="7961"/>
    <cellStyle name="20% - Accent6 24 2" xfId="7962"/>
    <cellStyle name="20% - Accent6 24 2 2" xfId="7963"/>
    <cellStyle name="20% - Accent6 24 2 2 2" xfId="7964"/>
    <cellStyle name="20% - Accent6 24 2 3" xfId="7965"/>
    <cellStyle name="20% - Accent6 24 2 3 2" xfId="7966"/>
    <cellStyle name="20% - Accent6 24 2 4" xfId="7967"/>
    <cellStyle name="20% - Accent6 24 2 4 2" xfId="7968"/>
    <cellStyle name="20% - Accent6 24 2 5" xfId="7969"/>
    <cellStyle name="20% - Accent6 24 2 5 2" xfId="7970"/>
    <cellStyle name="20% - Accent6 24 2 6" xfId="7971"/>
    <cellStyle name="20% - Accent6 24 3" xfId="7972"/>
    <cellStyle name="20% - Accent6 24 3 2" xfId="7973"/>
    <cellStyle name="20% - Accent6 24 4" xfId="7974"/>
    <cellStyle name="20% - Accent6 24 4 2" xfId="7975"/>
    <cellStyle name="20% - Accent6 24 5" xfId="7976"/>
    <cellStyle name="20% - Accent6 24 5 2" xfId="7977"/>
    <cellStyle name="20% - Accent6 24 6" xfId="7978"/>
    <cellStyle name="20% - Accent6 24 6 2" xfId="7979"/>
    <cellStyle name="20% - Accent6 24 7" xfId="7980"/>
    <cellStyle name="20% - Accent6 24 8" xfId="7981"/>
    <cellStyle name="20% - Accent6 25" xfId="7982"/>
    <cellStyle name="20% - Accent6 25 2" xfId="7983"/>
    <cellStyle name="20% - Accent6 25 2 2" xfId="7984"/>
    <cellStyle name="20% - Accent6 25 2 2 2" xfId="7985"/>
    <cellStyle name="20% - Accent6 25 2 3" xfId="7986"/>
    <cellStyle name="20% - Accent6 25 2 3 2" xfId="7987"/>
    <cellStyle name="20% - Accent6 25 2 4" xfId="7988"/>
    <cellStyle name="20% - Accent6 25 2 4 2" xfId="7989"/>
    <cellStyle name="20% - Accent6 25 2 5" xfId="7990"/>
    <cellStyle name="20% - Accent6 25 2 5 2" xfId="7991"/>
    <cellStyle name="20% - Accent6 25 2 6" xfId="7992"/>
    <cellStyle name="20% - Accent6 25 3" xfId="7993"/>
    <cellStyle name="20% - Accent6 25 3 2" xfId="7994"/>
    <cellStyle name="20% - Accent6 25 4" xfId="7995"/>
    <cellStyle name="20% - Accent6 25 4 2" xfId="7996"/>
    <cellStyle name="20% - Accent6 25 5" xfId="7997"/>
    <cellStyle name="20% - Accent6 25 5 2" xfId="7998"/>
    <cellStyle name="20% - Accent6 25 6" xfId="7999"/>
    <cellStyle name="20% - Accent6 25 6 2" xfId="8000"/>
    <cellStyle name="20% - Accent6 25 7" xfId="8001"/>
    <cellStyle name="20% - Accent6 25 8" xfId="8002"/>
    <cellStyle name="20% - Accent6 26" xfId="8003"/>
    <cellStyle name="20% - Accent6 26 2" xfId="8004"/>
    <cellStyle name="20% - Accent6 26 2 2" xfId="8005"/>
    <cellStyle name="20% - Accent6 26 2 2 2" xfId="8006"/>
    <cellStyle name="20% - Accent6 26 2 3" xfId="8007"/>
    <cellStyle name="20% - Accent6 26 2 3 2" xfId="8008"/>
    <cellStyle name="20% - Accent6 26 2 4" xfId="8009"/>
    <cellStyle name="20% - Accent6 26 2 4 2" xfId="8010"/>
    <cellStyle name="20% - Accent6 26 2 5" xfId="8011"/>
    <cellStyle name="20% - Accent6 26 2 5 2" xfId="8012"/>
    <cellStyle name="20% - Accent6 26 2 6" xfId="8013"/>
    <cellStyle name="20% - Accent6 26 3" xfId="8014"/>
    <cellStyle name="20% - Accent6 26 3 2" xfId="8015"/>
    <cellStyle name="20% - Accent6 26 4" xfId="8016"/>
    <cellStyle name="20% - Accent6 26 4 2" xfId="8017"/>
    <cellStyle name="20% - Accent6 26 5" xfId="8018"/>
    <cellStyle name="20% - Accent6 26 5 2" xfId="8019"/>
    <cellStyle name="20% - Accent6 26 6" xfId="8020"/>
    <cellStyle name="20% - Accent6 26 6 2" xfId="8021"/>
    <cellStyle name="20% - Accent6 26 7" xfId="8022"/>
    <cellStyle name="20% - Accent6 26 8" xfId="8023"/>
    <cellStyle name="20% - Accent6 27" xfId="8024"/>
    <cellStyle name="20% - Accent6 27 2" xfId="8025"/>
    <cellStyle name="20% - Accent6 27 2 2" xfId="8026"/>
    <cellStyle name="20% - Accent6 27 2 2 2" xfId="8027"/>
    <cellStyle name="20% - Accent6 27 2 3" xfId="8028"/>
    <cellStyle name="20% - Accent6 27 2 3 2" xfId="8029"/>
    <cellStyle name="20% - Accent6 27 2 4" xfId="8030"/>
    <cellStyle name="20% - Accent6 27 2 4 2" xfId="8031"/>
    <cellStyle name="20% - Accent6 27 2 5" xfId="8032"/>
    <cellStyle name="20% - Accent6 27 2 5 2" xfId="8033"/>
    <cellStyle name="20% - Accent6 27 2 6" xfId="8034"/>
    <cellStyle name="20% - Accent6 27 3" xfId="8035"/>
    <cellStyle name="20% - Accent6 27 3 2" xfId="8036"/>
    <cellStyle name="20% - Accent6 27 4" xfId="8037"/>
    <cellStyle name="20% - Accent6 27 4 2" xfId="8038"/>
    <cellStyle name="20% - Accent6 27 5" xfId="8039"/>
    <cellStyle name="20% - Accent6 27 5 2" xfId="8040"/>
    <cellStyle name="20% - Accent6 27 6" xfId="8041"/>
    <cellStyle name="20% - Accent6 27 6 2" xfId="8042"/>
    <cellStyle name="20% - Accent6 27 7" xfId="8043"/>
    <cellStyle name="20% - Accent6 27 8" xfId="8044"/>
    <cellStyle name="20% - Accent6 28" xfId="8045"/>
    <cellStyle name="20% - Accent6 28 2" xfId="8046"/>
    <cellStyle name="20% - Accent6 28 2 2" xfId="8047"/>
    <cellStyle name="20% - Accent6 28 2 2 2" xfId="8048"/>
    <cellStyle name="20% - Accent6 28 2 3" xfId="8049"/>
    <cellStyle name="20% - Accent6 28 2 3 2" xfId="8050"/>
    <cellStyle name="20% - Accent6 28 2 4" xfId="8051"/>
    <cellStyle name="20% - Accent6 28 2 4 2" xfId="8052"/>
    <cellStyle name="20% - Accent6 28 2 5" xfId="8053"/>
    <cellStyle name="20% - Accent6 28 2 5 2" xfId="8054"/>
    <cellStyle name="20% - Accent6 28 2 6" xfId="8055"/>
    <cellStyle name="20% - Accent6 28 3" xfId="8056"/>
    <cellStyle name="20% - Accent6 28 3 2" xfId="8057"/>
    <cellStyle name="20% - Accent6 28 4" xfId="8058"/>
    <cellStyle name="20% - Accent6 28 4 2" xfId="8059"/>
    <cellStyle name="20% - Accent6 28 5" xfId="8060"/>
    <cellStyle name="20% - Accent6 28 5 2" xfId="8061"/>
    <cellStyle name="20% - Accent6 28 6" xfId="8062"/>
    <cellStyle name="20% - Accent6 28 6 2" xfId="8063"/>
    <cellStyle name="20% - Accent6 28 7" xfId="8064"/>
    <cellStyle name="20% - Accent6 28 8" xfId="8065"/>
    <cellStyle name="20% - Accent6 29" xfId="8066"/>
    <cellStyle name="20% - Accent6 29 2" xfId="8067"/>
    <cellStyle name="20% - Accent6 29 2 2" xfId="8068"/>
    <cellStyle name="20% - Accent6 29 2 2 2" xfId="8069"/>
    <cellStyle name="20% - Accent6 29 2 3" xfId="8070"/>
    <cellStyle name="20% - Accent6 29 2 3 2" xfId="8071"/>
    <cellStyle name="20% - Accent6 29 2 4" xfId="8072"/>
    <cellStyle name="20% - Accent6 29 2 4 2" xfId="8073"/>
    <cellStyle name="20% - Accent6 29 2 5" xfId="8074"/>
    <cellStyle name="20% - Accent6 29 2 5 2" xfId="8075"/>
    <cellStyle name="20% - Accent6 29 2 6" xfId="8076"/>
    <cellStyle name="20% - Accent6 29 3" xfId="8077"/>
    <cellStyle name="20% - Accent6 29 3 2" xfId="8078"/>
    <cellStyle name="20% - Accent6 29 4" xfId="8079"/>
    <cellStyle name="20% - Accent6 29 4 2" xfId="8080"/>
    <cellStyle name="20% - Accent6 29 5" xfId="8081"/>
    <cellStyle name="20% - Accent6 29 5 2" xfId="8082"/>
    <cellStyle name="20% - Accent6 29 6" xfId="8083"/>
    <cellStyle name="20% - Accent6 29 6 2" xfId="8084"/>
    <cellStyle name="20% - Accent6 29 7" xfId="8085"/>
    <cellStyle name="20% - Accent6 29 8" xfId="8086"/>
    <cellStyle name="20% - Accent6 3" xfId="8087"/>
    <cellStyle name="20% - Accent6 3 10" xfId="8088"/>
    <cellStyle name="20% - Accent6 3 11" xfId="8089"/>
    <cellStyle name="20% - Accent6 3 2" xfId="8090"/>
    <cellStyle name="20% - Accent6 3 2 2" xfId="8091"/>
    <cellStyle name="20% - Accent6 3 2 2 2" xfId="8092"/>
    <cellStyle name="20% - Accent6 3 2 3" xfId="8093"/>
    <cellStyle name="20% - Accent6 3 2 3 2" xfId="8094"/>
    <cellStyle name="20% - Accent6 3 2 4" xfId="8095"/>
    <cellStyle name="20% - Accent6 3 2 4 2" xfId="8096"/>
    <cellStyle name="20% - Accent6 3 2 5" xfId="8097"/>
    <cellStyle name="20% - Accent6 3 2 5 2" xfId="8098"/>
    <cellStyle name="20% - Accent6 3 2 6" xfId="8099"/>
    <cellStyle name="20% - Accent6 3 2 7" xfId="8100"/>
    <cellStyle name="20% - Accent6 3 2 8" xfId="8101"/>
    <cellStyle name="20% - Accent6 3 2 9" xfId="8102"/>
    <cellStyle name="20% - Accent6 3 3" xfId="8103"/>
    <cellStyle name="20% - Accent6 3 3 2" xfId="8104"/>
    <cellStyle name="20% - Accent6 3 4" xfId="8105"/>
    <cellStyle name="20% - Accent6 3 4 2" xfId="8106"/>
    <cellStyle name="20% - Accent6 3 5" xfId="8107"/>
    <cellStyle name="20% - Accent6 3 5 2" xfId="8108"/>
    <cellStyle name="20% - Accent6 3 6" xfId="8109"/>
    <cellStyle name="20% - Accent6 3 6 2" xfId="8110"/>
    <cellStyle name="20% - Accent6 3 7" xfId="8111"/>
    <cellStyle name="20% - Accent6 3 8" xfId="8112"/>
    <cellStyle name="20% - Accent6 3 9" xfId="8113"/>
    <cellStyle name="20% - Accent6 30" xfId="8114"/>
    <cellStyle name="20% - Accent6 30 2" xfId="8115"/>
    <cellStyle name="20% - Accent6 30 2 2" xfId="8116"/>
    <cellStyle name="20% - Accent6 30 2 2 2" xfId="8117"/>
    <cellStyle name="20% - Accent6 30 2 3" xfId="8118"/>
    <cellStyle name="20% - Accent6 30 2 3 2" xfId="8119"/>
    <cellStyle name="20% - Accent6 30 2 4" xfId="8120"/>
    <cellStyle name="20% - Accent6 30 2 4 2" xfId="8121"/>
    <cellStyle name="20% - Accent6 30 2 5" xfId="8122"/>
    <cellStyle name="20% - Accent6 30 2 5 2" xfId="8123"/>
    <cellStyle name="20% - Accent6 30 2 6" xfId="8124"/>
    <cellStyle name="20% - Accent6 30 3" xfId="8125"/>
    <cellStyle name="20% - Accent6 30 3 2" xfId="8126"/>
    <cellStyle name="20% - Accent6 30 4" xfId="8127"/>
    <cellStyle name="20% - Accent6 30 4 2" xfId="8128"/>
    <cellStyle name="20% - Accent6 30 5" xfId="8129"/>
    <cellStyle name="20% - Accent6 30 5 2" xfId="8130"/>
    <cellStyle name="20% - Accent6 30 6" xfId="8131"/>
    <cellStyle name="20% - Accent6 30 6 2" xfId="8132"/>
    <cellStyle name="20% - Accent6 30 7" xfId="8133"/>
    <cellStyle name="20% - Accent6 30 8" xfId="8134"/>
    <cellStyle name="20% - Accent6 31" xfId="8135"/>
    <cellStyle name="20% - Accent6 31 2" xfId="8136"/>
    <cellStyle name="20% - Accent6 31 2 2" xfId="8137"/>
    <cellStyle name="20% - Accent6 31 2 2 2" xfId="8138"/>
    <cellStyle name="20% - Accent6 31 2 3" xfId="8139"/>
    <cellStyle name="20% - Accent6 31 2 3 2" xfId="8140"/>
    <cellStyle name="20% - Accent6 31 2 4" xfId="8141"/>
    <cellStyle name="20% - Accent6 31 2 4 2" xfId="8142"/>
    <cellStyle name="20% - Accent6 31 2 5" xfId="8143"/>
    <cellStyle name="20% - Accent6 31 2 5 2" xfId="8144"/>
    <cellStyle name="20% - Accent6 31 2 6" xfId="8145"/>
    <cellStyle name="20% - Accent6 31 3" xfId="8146"/>
    <cellStyle name="20% - Accent6 31 3 2" xfId="8147"/>
    <cellStyle name="20% - Accent6 31 4" xfId="8148"/>
    <cellStyle name="20% - Accent6 31 4 2" xfId="8149"/>
    <cellStyle name="20% - Accent6 31 5" xfId="8150"/>
    <cellStyle name="20% - Accent6 31 5 2" xfId="8151"/>
    <cellStyle name="20% - Accent6 31 6" xfId="8152"/>
    <cellStyle name="20% - Accent6 31 6 2" xfId="8153"/>
    <cellStyle name="20% - Accent6 31 7" xfId="8154"/>
    <cellStyle name="20% - Accent6 31 8" xfId="8155"/>
    <cellStyle name="20% - Accent6 32" xfId="8156"/>
    <cellStyle name="20% - Accent6 32 2" xfId="8157"/>
    <cellStyle name="20% - Accent6 32 2 2" xfId="8158"/>
    <cellStyle name="20% - Accent6 32 2 2 2" xfId="8159"/>
    <cellStyle name="20% - Accent6 32 2 3" xfId="8160"/>
    <cellStyle name="20% - Accent6 32 2 3 2" xfId="8161"/>
    <cellStyle name="20% - Accent6 32 2 4" xfId="8162"/>
    <cellStyle name="20% - Accent6 32 2 4 2" xfId="8163"/>
    <cellStyle name="20% - Accent6 32 2 5" xfId="8164"/>
    <cellStyle name="20% - Accent6 32 2 5 2" xfId="8165"/>
    <cellStyle name="20% - Accent6 32 2 6" xfId="8166"/>
    <cellStyle name="20% - Accent6 32 3" xfId="8167"/>
    <cellStyle name="20% - Accent6 32 3 2" xfId="8168"/>
    <cellStyle name="20% - Accent6 32 4" xfId="8169"/>
    <cellStyle name="20% - Accent6 32 4 2" xfId="8170"/>
    <cellStyle name="20% - Accent6 32 5" xfId="8171"/>
    <cellStyle name="20% - Accent6 32 5 2" xfId="8172"/>
    <cellStyle name="20% - Accent6 32 6" xfId="8173"/>
    <cellStyle name="20% - Accent6 32 6 2" xfId="8174"/>
    <cellStyle name="20% - Accent6 32 7" xfId="8175"/>
    <cellStyle name="20% - Accent6 32 8" xfId="8176"/>
    <cellStyle name="20% - Accent6 33" xfId="8177"/>
    <cellStyle name="20% - Accent6 33 2" xfId="8178"/>
    <cellStyle name="20% - Accent6 33 2 2" xfId="8179"/>
    <cellStyle name="20% - Accent6 33 2 2 2" xfId="8180"/>
    <cellStyle name="20% - Accent6 33 2 3" xfId="8181"/>
    <cellStyle name="20% - Accent6 33 2 3 2" xfId="8182"/>
    <cellStyle name="20% - Accent6 33 2 4" xfId="8183"/>
    <cellStyle name="20% - Accent6 33 2 4 2" xfId="8184"/>
    <cellStyle name="20% - Accent6 33 2 5" xfId="8185"/>
    <cellStyle name="20% - Accent6 33 2 5 2" xfId="8186"/>
    <cellStyle name="20% - Accent6 33 2 6" xfId="8187"/>
    <cellStyle name="20% - Accent6 33 3" xfId="8188"/>
    <cellStyle name="20% - Accent6 33 3 2" xfId="8189"/>
    <cellStyle name="20% - Accent6 33 4" xfId="8190"/>
    <cellStyle name="20% - Accent6 33 4 2" xfId="8191"/>
    <cellStyle name="20% - Accent6 33 5" xfId="8192"/>
    <cellStyle name="20% - Accent6 33 5 2" xfId="8193"/>
    <cellStyle name="20% - Accent6 33 6" xfId="8194"/>
    <cellStyle name="20% - Accent6 33 6 2" xfId="8195"/>
    <cellStyle name="20% - Accent6 33 7" xfId="8196"/>
    <cellStyle name="20% - Accent6 33 8" xfId="8197"/>
    <cellStyle name="20% - Accent6 34" xfId="8198"/>
    <cellStyle name="20% - Accent6 34 2" xfId="8199"/>
    <cellStyle name="20% - Accent6 34 2 2" xfId="8200"/>
    <cellStyle name="20% - Accent6 34 2 2 2" xfId="8201"/>
    <cellStyle name="20% - Accent6 34 2 3" xfId="8202"/>
    <cellStyle name="20% - Accent6 34 2 3 2" xfId="8203"/>
    <cellStyle name="20% - Accent6 34 2 4" xfId="8204"/>
    <cellStyle name="20% - Accent6 34 2 4 2" xfId="8205"/>
    <cellStyle name="20% - Accent6 34 2 5" xfId="8206"/>
    <cellStyle name="20% - Accent6 34 2 5 2" xfId="8207"/>
    <cellStyle name="20% - Accent6 34 2 6" xfId="8208"/>
    <cellStyle name="20% - Accent6 34 3" xfId="8209"/>
    <cellStyle name="20% - Accent6 34 3 2" xfId="8210"/>
    <cellStyle name="20% - Accent6 34 4" xfId="8211"/>
    <cellStyle name="20% - Accent6 34 4 2" xfId="8212"/>
    <cellStyle name="20% - Accent6 34 5" xfId="8213"/>
    <cellStyle name="20% - Accent6 34 5 2" xfId="8214"/>
    <cellStyle name="20% - Accent6 34 6" xfId="8215"/>
    <cellStyle name="20% - Accent6 34 6 2" xfId="8216"/>
    <cellStyle name="20% - Accent6 34 7" xfId="8217"/>
    <cellStyle name="20% - Accent6 34 8" xfId="8218"/>
    <cellStyle name="20% - Accent6 35" xfId="8219"/>
    <cellStyle name="20% - Accent6 35 2" xfId="8220"/>
    <cellStyle name="20% - Accent6 35 2 2" xfId="8221"/>
    <cellStyle name="20% - Accent6 35 2 2 2" xfId="8222"/>
    <cellStyle name="20% - Accent6 35 2 3" xfId="8223"/>
    <cellStyle name="20% - Accent6 35 2 3 2" xfId="8224"/>
    <cellStyle name="20% - Accent6 35 2 4" xfId="8225"/>
    <cellStyle name="20% - Accent6 35 2 4 2" xfId="8226"/>
    <cellStyle name="20% - Accent6 35 2 5" xfId="8227"/>
    <cellStyle name="20% - Accent6 35 2 5 2" xfId="8228"/>
    <cellStyle name="20% - Accent6 35 2 6" xfId="8229"/>
    <cellStyle name="20% - Accent6 35 3" xfId="8230"/>
    <cellStyle name="20% - Accent6 35 3 2" xfId="8231"/>
    <cellStyle name="20% - Accent6 35 4" xfId="8232"/>
    <cellStyle name="20% - Accent6 35 4 2" xfId="8233"/>
    <cellStyle name="20% - Accent6 35 5" xfId="8234"/>
    <cellStyle name="20% - Accent6 35 5 2" xfId="8235"/>
    <cellStyle name="20% - Accent6 35 6" xfId="8236"/>
    <cellStyle name="20% - Accent6 35 6 2" xfId="8237"/>
    <cellStyle name="20% - Accent6 35 7" xfId="8238"/>
    <cellStyle name="20% - Accent6 35 8" xfId="8239"/>
    <cellStyle name="20% - Accent6 36" xfId="8240"/>
    <cellStyle name="20% - Accent6 36 2" xfId="8241"/>
    <cellStyle name="20% - Accent6 36 2 2" xfId="8242"/>
    <cellStyle name="20% - Accent6 36 2 2 2" xfId="8243"/>
    <cellStyle name="20% - Accent6 36 2 3" xfId="8244"/>
    <cellStyle name="20% - Accent6 36 2 3 2" xfId="8245"/>
    <cellStyle name="20% - Accent6 36 2 4" xfId="8246"/>
    <cellStyle name="20% - Accent6 36 2 4 2" xfId="8247"/>
    <cellStyle name="20% - Accent6 36 2 5" xfId="8248"/>
    <cellStyle name="20% - Accent6 36 2 5 2" xfId="8249"/>
    <cellStyle name="20% - Accent6 36 2 6" xfId="8250"/>
    <cellStyle name="20% - Accent6 36 3" xfId="8251"/>
    <cellStyle name="20% - Accent6 36 3 2" xfId="8252"/>
    <cellStyle name="20% - Accent6 36 4" xfId="8253"/>
    <cellStyle name="20% - Accent6 36 4 2" xfId="8254"/>
    <cellStyle name="20% - Accent6 36 5" xfId="8255"/>
    <cellStyle name="20% - Accent6 36 5 2" xfId="8256"/>
    <cellStyle name="20% - Accent6 36 6" xfId="8257"/>
    <cellStyle name="20% - Accent6 36 6 2" xfId="8258"/>
    <cellStyle name="20% - Accent6 36 7" xfId="8259"/>
    <cellStyle name="20% - Accent6 36 8" xfId="8260"/>
    <cellStyle name="20% - Accent6 37" xfId="8261"/>
    <cellStyle name="20% - Accent6 37 2" xfId="8262"/>
    <cellStyle name="20% - Accent6 37 2 2" xfId="8263"/>
    <cellStyle name="20% - Accent6 37 2 2 2" xfId="8264"/>
    <cellStyle name="20% - Accent6 37 2 3" xfId="8265"/>
    <cellStyle name="20% - Accent6 37 2 3 2" xfId="8266"/>
    <cellStyle name="20% - Accent6 37 2 4" xfId="8267"/>
    <cellStyle name="20% - Accent6 37 2 4 2" xfId="8268"/>
    <cellStyle name="20% - Accent6 37 2 5" xfId="8269"/>
    <cellStyle name="20% - Accent6 37 2 5 2" xfId="8270"/>
    <cellStyle name="20% - Accent6 37 2 6" xfId="8271"/>
    <cellStyle name="20% - Accent6 37 3" xfId="8272"/>
    <cellStyle name="20% - Accent6 37 3 2" xfId="8273"/>
    <cellStyle name="20% - Accent6 37 4" xfId="8274"/>
    <cellStyle name="20% - Accent6 37 4 2" xfId="8275"/>
    <cellStyle name="20% - Accent6 37 5" xfId="8276"/>
    <cellStyle name="20% - Accent6 37 5 2" xfId="8277"/>
    <cellStyle name="20% - Accent6 37 6" xfId="8278"/>
    <cellStyle name="20% - Accent6 37 6 2" xfId="8279"/>
    <cellStyle name="20% - Accent6 37 7" xfId="8280"/>
    <cellStyle name="20% - Accent6 37 8" xfId="8281"/>
    <cellStyle name="20% - Accent6 38" xfId="8282"/>
    <cellStyle name="20% - Accent6 38 2" xfId="8283"/>
    <cellStyle name="20% - Accent6 38 2 2" xfId="8284"/>
    <cellStyle name="20% - Accent6 38 2 2 2" xfId="8285"/>
    <cellStyle name="20% - Accent6 38 2 3" xfId="8286"/>
    <cellStyle name="20% - Accent6 38 2 3 2" xfId="8287"/>
    <cellStyle name="20% - Accent6 38 2 4" xfId="8288"/>
    <cellStyle name="20% - Accent6 38 2 4 2" xfId="8289"/>
    <cellStyle name="20% - Accent6 38 2 5" xfId="8290"/>
    <cellStyle name="20% - Accent6 38 2 5 2" xfId="8291"/>
    <cellStyle name="20% - Accent6 38 2 6" xfId="8292"/>
    <cellStyle name="20% - Accent6 38 3" xfId="8293"/>
    <cellStyle name="20% - Accent6 38 3 2" xfId="8294"/>
    <cellStyle name="20% - Accent6 38 4" xfId="8295"/>
    <cellStyle name="20% - Accent6 38 4 2" xfId="8296"/>
    <cellStyle name="20% - Accent6 38 5" xfId="8297"/>
    <cellStyle name="20% - Accent6 38 5 2" xfId="8298"/>
    <cellStyle name="20% - Accent6 38 6" xfId="8299"/>
    <cellStyle name="20% - Accent6 38 6 2" xfId="8300"/>
    <cellStyle name="20% - Accent6 38 7" xfId="8301"/>
    <cellStyle name="20% - Accent6 38 8" xfId="8302"/>
    <cellStyle name="20% - Accent6 39" xfId="8303"/>
    <cellStyle name="20% - Accent6 39 2" xfId="8304"/>
    <cellStyle name="20% - Accent6 39 2 2" xfId="8305"/>
    <cellStyle name="20% - Accent6 39 2 2 2" xfId="8306"/>
    <cellStyle name="20% - Accent6 39 2 3" xfId="8307"/>
    <cellStyle name="20% - Accent6 39 2 3 2" xfId="8308"/>
    <cellStyle name="20% - Accent6 39 2 4" xfId="8309"/>
    <cellStyle name="20% - Accent6 39 2 4 2" xfId="8310"/>
    <cellStyle name="20% - Accent6 39 2 5" xfId="8311"/>
    <cellStyle name="20% - Accent6 39 2 5 2" xfId="8312"/>
    <cellStyle name="20% - Accent6 39 2 6" xfId="8313"/>
    <cellStyle name="20% - Accent6 39 3" xfId="8314"/>
    <cellStyle name="20% - Accent6 39 3 2" xfId="8315"/>
    <cellStyle name="20% - Accent6 39 4" xfId="8316"/>
    <cellStyle name="20% - Accent6 39 4 2" xfId="8317"/>
    <cellStyle name="20% - Accent6 39 5" xfId="8318"/>
    <cellStyle name="20% - Accent6 39 5 2" xfId="8319"/>
    <cellStyle name="20% - Accent6 39 6" xfId="8320"/>
    <cellStyle name="20% - Accent6 39 6 2" xfId="8321"/>
    <cellStyle name="20% - Accent6 39 7" xfId="8322"/>
    <cellStyle name="20% - Accent6 39 8" xfId="8323"/>
    <cellStyle name="20% - Accent6 4" xfId="8324"/>
    <cellStyle name="20% - Accent6 4 10" xfId="8325"/>
    <cellStyle name="20% - Accent6 4 11" xfId="8326"/>
    <cellStyle name="20% - Accent6 4 2" xfId="8327"/>
    <cellStyle name="20% - Accent6 4 2 2" xfId="8328"/>
    <cellStyle name="20% - Accent6 4 2 2 2" xfId="8329"/>
    <cellStyle name="20% - Accent6 4 2 3" xfId="8330"/>
    <cellStyle name="20% - Accent6 4 2 3 2" xfId="8331"/>
    <cellStyle name="20% - Accent6 4 2 4" xfId="8332"/>
    <cellStyle name="20% - Accent6 4 2 4 2" xfId="8333"/>
    <cellStyle name="20% - Accent6 4 2 5" xfId="8334"/>
    <cellStyle name="20% - Accent6 4 2 5 2" xfId="8335"/>
    <cellStyle name="20% - Accent6 4 2 6" xfId="8336"/>
    <cellStyle name="20% - Accent6 4 2 7" xfId="8337"/>
    <cellStyle name="20% - Accent6 4 2 8" xfId="8338"/>
    <cellStyle name="20% - Accent6 4 2 9" xfId="8339"/>
    <cellStyle name="20% - Accent6 4 3" xfId="8340"/>
    <cellStyle name="20% - Accent6 4 3 2" xfId="8341"/>
    <cellStyle name="20% - Accent6 4 4" xfId="8342"/>
    <cellStyle name="20% - Accent6 4 4 2" xfId="8343"/>
    <cellStyle name="20% - Accent6 4 5" xfId="8344"/>
    <cellStyle name="20% - Accent6 4 5 2" xfId="8345"/>
    <cellStyle name="20% - Accent6 4 6" xfId="8346"/>
    <cellStyle name="20% - Accent6 4 6 2" xfId="8347"/>
    <cellStyle name="20% - Accent6 4 7" xfId="8348"/>
    <cellStyle name="20% - Accent6 4 8" xfId="8349"/>
    <cellStyle name="20% - Accent6 4 9" xfId="8350"/>
    <cellStyle name="20% - Accent6 40" xfId="8351"/>
    <cellStyle name="20% - Accent6 40 2" xfId="8352"/>
    <cellStyle name="20% - Accent6 40 2 2" xfId="8353"/>
    <cellStyle name="20% - Accent6 40 2 2 2" xfId="8354"/>
    <cellStyle name="20% - Accent6 40 2 3" xfId="8355"/>
    <cellStyle name="20% - Accent6 40 2 3 2" xfId="8356"/>
    <cellStyle name="20% - Accent6 40 2 4" xfId="8357"/>
    <cellStyle name="20% - Accent6 40 2 4 2" xfId="8358"/>
    <cellStyle name="20% - Accent6 40 2 5" xfId="8359"/>
    <cellStyle name="20% - Accent6 40 2 5 2" xfId="8360"/>
    <cellStyle name="20% - Accent6 40 2 6" xfId="8361"/>
    <cellStyle name="20% - Accent6 40 3" xfId="8362"/>
    <cellStyle name="20% - Accent6 40 3 2" xfId="8363"/>
    <cellStyle name="20% - Accent6 40 4" xfId="8364"/>
    <cellStyle name="20% - Accent6 40 4 2" xfId="8365"/>
    <cellStyle name="20% - Accent6 40 5" xfId="8366"/>
    <cellStyle name="20% - Accent6 40 5 2" xfId="8367"/>
    <cellStyle name="20% - Accent6 40 6" xfId="8368"/>
    <cellStyle name="20% - Accent6 40 6 2" xfId="8369"/>
    <cellStyle name="20% - Accent6 40 7" xfId="8370"/>
    <cellStyle name="20% - Accent6 40 8" xfId="8371"/>
    <cellStyle name="20% - Accent6 41" xfId="8372"/>
    <cellStyle name="20% - Accent6 41 2" xfId="8373"/>
    <cellStyle name="20% - Accent6 41 2 2" xfId="8374"/>
    <cellStyle name="20% - Accent6 41 2 2 2" xfId="8375"/>
    <cellStyle name="20% - Accent6 41 2 3" xfId="8376"/>
    <cellStyle name="20% - Accent6 41 2 3 2" xfId="8377"/>
    <cellStyle name="20% - Accent6 41 2 4" xfId="8378"/>
    <cellStyle name="20% - Accent6 41 2 4 2" xfId="8379"/>
    <cellStyle name="20% - Accent6 41 2 5" xfId="8380"/>
    <cellStyle name="20% - Accent6 41 2 5 2" xfId="8381"/>
    <cellStyle name="20% - Accent6 41 2 6" xfId="8382"/>
    <cellStyle name="20% - Accent6 41 3" xfId="8383"/>
    <cellStyle name="20% - Accent6 41 3 2" xfId="8384"/>
    <cellStyle name="20% - Accent6 41 4" xfId="8385"/>
    <cellStyle name="20% - Accent6 41 4 2" xfId="8386"/>
    <cellStyle name="20% - Accent6 41 5" xfId="8387"/>
    <cellStyle name="20% - Accent6 41 5 2" xfId="8388"/>
    <cellStyle name="20% - Accent6 41 6" xfId="8389"/>
    <cellStyle name="20% - Accent6 41 6 2" xfId="8390"/>
    <cellStyle name="20% - Accent6 41 7" xfId="8391"/>
    <cellStyle name="20% - Accent6 41 8" xfId="8392"/>
    <cellStyle name="20% - Accent6 42" xfId="8393"/>
    <cellStyle name="20% - Accent6 42 2" xfId="8394"/>
    <cellStyle name="20% - Accent6 42 2 2" xfId="8395"/>
    <cellStyle name="20% - Accent6 42 2 2 2" xfId="8396"/>
    <cellStyle name="20% - Accent6 42 2 3" xfId="8397"/>
    <cellStyle name="20% - Accent6 42 2 3 2" xfId="8398"/>
    <cellStyle name="20% - Accent6 42 2 4" xfId="8399"/>
    <cellStyle name="20% - Accent6 42 2 4 2" xfId="8400"/>
    <cellStyle name="20% - Accent6 42 2 5" xfId="8401"/>
    <cellStyle name="20% - Accent6 42 2 5 2" xfId="8402"/>
    <cellStyle name="20% - Accent6 42 2 6" xfId="8403"/>
    <cellStyle name="20% - Accent6 42 3" xfId="8404"/>
    <cellStyle name="20% - Accent6 42 3 2" xfId="8405"/>
    <cellStyle name="20% - Accent6 42 4" xfId="8406"/>
    <cellStyle name="20% - Accent6 42 4 2" xfId="8407"/>
    <cellStyle name="20% - Accent6 42 5" xfId="8408"/>
    <cellStyle name="20% - Accent6 42 5 2" xfId="8409"/>
    <cellStyle name="20% - Accent6 42 6" xfId="8410"/>
    <cellStyle name="20% - Accent6 42 6 2" xfId="8411"/>
    <cellStyle name="20% - Accent6 42 7" xfId="8412"/>
    <cellStyle name="20% - Accent6 42 8" xfId="8413"/>
    <cellStyle name="20% - Accent6 43" xfId="8414"/>
    <cellStyle name="20% - Accent6 43 2" xfId="8415"/>
    <cellStyle name="20% - Accent6 43 2 2" xfId="8416"/>
    <cellStyle name="20% - Accent6 43 2 2 2" xfId="8417"/>
    <cellStyle name="20% - Accent6 43 2 3" xfId="8418"/>
    <cellStyle name="20% - Accent6 43 2 3 2" xfId="8419"/>
    <cellStyle name="20% - Accent6 43 2 4" xfId="8420"/>
    <cellStyle name="20% - Accent6 43 2 4 2" xfId="8421"/>
    <cellStyle name="20% - Accent6 43 2 5" xfId="8422"/>
    <cellStyle name="20% - Accent6 43 2 5 2" xfId="8423"/>
    <cellStyle name="20% - Accent6 43 2 6" xfId="8424"/>
    <cellStyle name="20% - Accent6 43 3" xfId="8425"/>
    <cellStyle name="20% - Accent6 43 3 2" xfId="8426"/>
    <cellStyle name="20% - Accent6 43 4" xfId="8427"/>
    <cellStyle name="20% - Accent6 43 4 2" xfId="8428"/>
    <cellStyle name="20% - Accent6 43 5" xfId="8429"/>
    <cellStyle name="20% - Accent6 43 5 2" xfId="8430"/>
    <cellStyle name="20% - Accent6 43 6" xfId="8431"/>
    <cellStyle name="20% - Accent6 43 6 2" xfId="8432"/>
    <cellStyle name="20% - Accent6 43 7" xfId="8433"/>
    <cellStyle name="20% - Accent6 43 8" xfId="8434"/>
    <cellStyle name="20% - Accent6 44" xfId="8435"/>
    <cellStyle name="20% - Accent6 44 2" xfId="8436"/>
    <cellStyle name="20% - Accent6 44 2 2" xfId="8437"/>
    <cellStyle name="20% - Accent6 44 2 2 2" xfId="8438"/>
    <cellStyle name="20% - Accent6 44 2 3" xfId="8439"/>
    <cellStyle name="20% - Accent6 44 2 3 2" xfId="8440"/>
    <cellStyle name="20% - Accent6 44 2 4" xfId="8441"/>
    <cellStyle name="20% - Accent6 44 2 4 2" xfId="8442"/>
    <cellStyle name="20% - Accent6 44 2 5" xfId="8443"/>
    <cellStyle name="20% - Accent6 44 2 5 2" xfId="8444"/>
    <cellStyle name="20% - Accent6 44 2 6" xfId="8445"/>
    <cellStyle name="20% - Accent6 44 3" xfId="8446"/>
    <cellStyle name="20% - Accent6 44 3 2" xfId="8447"/>
    <cellStyle name="20% - Accent6 44 4" xfId="8448"/>
    <cellStyle name="20% - Accent6 44 4 2" xfId="8449"/>
    <cellStyle name="20% - Accent6 44 5" xfId="8450"/>
    <cellStyle name="20% - Accent6 44 5 2" xfId="8451"/>
    <cellStyle name="20% - Accent6 44 6" xfId="8452"/>
    <cellStyle name="20% - Accent6 44 6 2" xfId="8453"/>
    <cellStyle name="20% - Accent6 44 7" xfId="8454"/>
    <cellStyle name="20% - Accent6 44 8" xfId="8455"/>
    <cellStyle name="20% - Accent6 45" xfId="8456"/>
    <cellStyle name="20% - Accent6 45 2" xfId="8457"/>
    <cellStyle name="20% - Accent6 45 2 2" xfId="8458"/>
    <cellStyle name="20% - Accent6 45 2 2 2" xfId="8459"/>
    <cellStyle name="20% - Accent6 45 2 3" xfId="8460"/>
    <cellStyle name="20% - Accent6 45 2 3 2" xfId="8461"/>
    <cellStyle name="20% - Accent6 45 2 4" xfId="8462"/>
    <cellStyle name="20% - Accent6 45 2 4 2" xfId="8463"/>
    <cellStyle name="20% - Accent6 45 2 5" xfId="8464"/>
    <cellStyle name="20% - Accent6 45 2 5 2" xfId="8465"/>
    <cellStyle name="20% - Accent6 45 2 6" xfId="8466"/>
    <cellStyle name="20% - Accent6 45 3" xfId="8467"/>
    <cellStyle name="20% - Accent6 45 3 2" xfId="8468"/>
    <cellStyle name="20% - Accent6 45 4" xfId="8469"/>
    <cellStyle name="20% - Accent6 45 4 2" xfId="8470"/>
    <cellStyle name="20% - Accent6 45 5" xfId="8471"/>
    <cellStyle name="20% - Accent6 45 5 2" xfId="8472"/>
    <cellStyle name="20% - Accent6 45 6" xfId="8473"/>
    <cellStyle name="20% - Accent6 45 6 2" xfId="8474"/>
    <cellStyle name="20% - Accent6 45 7" xfId="8475"/>
    <cellStyle name="20% - Accent6 45 8" xfId="8476"/>
    <cellStyle name="20% - Accent6 46" xfId="8477"/>
    <cellStyle name="20% - Accent6 46 2" xfId="8478"/>
    <cellStyle name="20% - Accent6 46 2 2" xfId="8479"/>
    <cellStyle name="20% - Accent6 46 2 2 2" xfId="8480"/>
    <cellStyle name="20% - Accent6 46 2 3" xfId="8481"/>
    <cellStyle name="20% - Accent6 46 2 3 2" xfId="8482"/>
    <cellStyle name="20% - Accent6 46 2 4" xfId="8483"/>
    <cellStyle name="20% - Accent6 46 2 4 2" xfId="8484"/>
    <cellStyle name="20% - Accent6 46 2 5" xfId="8485"/>
    <cellStyle name="20% - Accent6 46 2 5 2" xfId="8486"/>
    <cellStyle name="20% - Accent6 46 2 6" xfId="8487"/>
    <cellStyle name="20% - Accent6 46 3" xfId="8488"/>
    <cellStyle name="20% - Accent6 46 3 2" xfId="8489"/>
    <cellStyle name="20% - Accent6 46 4" xfId="8490"/>
    <cellStyle name="20% - Accent6 46 4 2" xfId="8491"/>
    <cellStyle name="20% - Accent6 46 5" xfId="8492"/>
    <cellStyle name="20% - Accent6 46 5 2" xfId="8493"/>
    <cellStyle name="20% - Accent6 46 6" xfId="8494"/>
    <cellStyle name="20% - Accent6 46 6 2" xfId="8495"/>
    <cellStyle name="20% - Accent6 46 7" xfId="8496"/>
    <cellStyle name="20% - Accent6 46 8" xfId="8497"/>
    <cellStyle name="20% - Accent6 47" xfId="8498"/>
    <cellStyle name="20% - Accent6 47 2" xfId="8499"/>
    <cellStyle name="20% - Accent6 47 2 2" xfId="8500"/>
    <cellStyle name="20% - Accent6 47 2 2 2" xfId="8501"/>
    <cellStyle name="20% - Accent6 47 2 3" xfId="8502"/>
    <cellStyle name="20% - Accent6 47 2 3 2" xfId="8503"/>
    <cellStyle name="20% - Accent6 47 2 4" xfId="8504"/>
    <cellStyle name="20% - Accent6 47 2 4 2" xfId="8505"/>
    <cellStyle name="20% - Accent6 47 2 5" xfId="8506"/>
    <cellStyle name="20% - Accent6 47 2 5 2" xfId="8507"/>
    <cellStyle name="20% - Accent6 47 2 6" xfId="8508"/>
    <cellStyle name="20% - Accent6 47 3" xfId="8509"/>
    <cellStyle name="20% - Accent6 47 3 2" xfId="8510"/>
    <cellStyle name="20% - Accent6 47 4" xfId="8511"/>
    <cellStyle name="20% - Accent6 47 4 2" xfId="8512"/>
    <cellStyle name="20% - Accent6 47 5" xfId="8513"/>
    <cellStyle name="20% - Accent6 47 5 2" xfId="8514"/>
    <cellStyle name="20% - Accent6 47 6" xfId="8515"/>
    <cellStyle name="20% - Accent6 47 6 2" xfId="8516"/>
    <cellStyle name="20% - Accent6 47 7" xfId="8517"/>
    <cellStyle name="20% - Accent6 47 8" xfId="8518"/>
    <cellStyle name="20% - Accent6 48" xfId="8519"/>
    <cellStyle name="20% - Accent6 48 2" xfId="8520"/>
    <cellStyle name="20% - Accent6 48 2 2" xfId="8521"/>
    <cellStyle name="20% - Accent6 48 2 2 2" xfId="8522"/>
    <cellStyle name="20% - Accent6 48 2 3" xfId="8523"/>
    <cellStyle name="20% - Accent6 48 2 3 2" xfId="8524"/>
    <cellStyle name="20% - Accent6 48 2 4" xfId="8525"/>
    <cellStyle name="20% - Accent6 48 2 4 2" xfId="8526"/>
    <cellStyle name="20% - Accent6 48 2 5" xfId="8527"/>
    <cellStyle name="20% - Accent6 48 2 5 2" xfId="8528"/>
    <cellStyle name="20% - Accent6 48 2 6" xfId="8529"/>
    <cellStyle name="20% - Accent6 48 3" xfId="8530"/>
    <cellStyle name="20% - Accent6 48 3 2" xfId="8531"/>
    <cellStyle name="20% - Accent6 48 4" xfId="8532"/>
    <cellStyle name="20% - Accent6 48 4 2" xfId="8533"/>
    <cellStyle name="20% - Accent6 48 5" xfId="8534"/>
    <cellStyle name="20% - Accent6 48 5 2" xfId="8535"/>
    <cellStyle name="20% - Accent6 48 6" xfId="8536"/>
    <cellStyle name="20% - Accent6 48 6 2" xfId="8537"/>
    <cellStyle name="20% - Accent6 48 7" xfId="8538"/>
    <cellStyle name="20% - Accent6 48 8" xfId="8539"/>
    <cellStyle name="20% - Accent6 49" xfId="8540"/>
    <cellStyle name="20% - Accent6 49 2" xfId="8541"/>
    <cellStyle name="20% - Accent6 49 2 2" xfId="8542"/>
    <cellStyle name="20% - Accent6 49 2 2 2" xfId="8543"/>
    <cellStyle name="20% - Accent6 49 2 3" xfId="8544"/>
    <cellStyle name="20% - Accent6 49 2 3 2" xfId="8545"/>
    <cellStyle name="20% - Accent6 49 2 4" xfId="8546"/>
    <cellStyle name="20% - Accent6 49 2 4 2" xfId="8547"/>
    <cellStyle name="20% - Accent6 49 2 5" xfId="8548"/>
    <cellStyle name="20% - Accent6 49 2 5 2" xfId="8549"/>
    <cellStyle name="20% - Accent6 49 2 6" xfId="8550"/>
    <cellStyle name="20% - Accent6 49 3" xfId="8551"/>
    <cellStyle name="20% - Accent6 49 3 2" xfId="8552"/>
    <cellStyle name="20% - Accent6 49 4" xfId="8553"/>
    <cellStyle name="20% - Accent6 49 4 2" xfId="8554"/>
    <cellStyle name="20% - Accent6 49 5" xfId="8555"/>
    <cellStyle name="20% - Accent6 49 5 2" xfId="8556"/>
    <cellStyle name="20% - Accent6 49 6" xfId="8557"/>
    <cellStyle name="20% - Accent6 49 6 2" xfId="8558"/>
    <cellStyle name="20% - Accent6 49 7" xfId="8559"/>
    <cellStyle name="20% - Accent6 49 8" xfId="8560"/>
    <cellStyle name="20% - Accent6 5" xfId="8561"/>
    <cellStyle name="20% - Accent6 5 10" xfId="8562"/>
    <cellStyle name="20% - Accent6 5 11" xfId="8563"/>
    <cellStyle name="20% - Accent6 5 2" xfId="8564"/>
    <cellStyle name="20% - Accent6 5 2 2" xfId="8565"/>
    <cellStyle name="20% - Accent6 5 2 2 2" xfId="8566"/>
    <cellStyle name="20% - Accent6 5 2 3" xfId="8567"/>
    <cellStyle name="20% - Accent6 5 2 3 2" xfId="8568"/>
    <cellStyle name="20% - Accent6 5 2 4" xfId="8569"/>
    <cellStyle name="20% - Accent6 5 2 4 2" xfId="8570"/>
    <cellStyle name="20% - Accent6 5 2 5" xfId="8571"/>
    <cellStyle name="20% - Accent6 5 2 5 2" xfId="8572"/>
    <cellStyle name="20% - Accent6 5 2 6" xfId="8573"/>
    <cellStyle name="20% - Accent6 5 2 7" xfId="8574"/>
    <cellStyle name="20% - Accent6 5 2 8" xfId="8575"/>
    <cellStyle name="20% - Accent6 5 2 9" xfId="8576"/>
    <cellStyle name="20% - Accent6 5 3" xfId="8577"/>
    <cellStyle name="20% - Accent6 5 3 2" xfId="8578"/>
    <cellStyle name="20% - Accent6 5 4" xfId="8579"/>
    <cellStyle name="20% - Accent6 5 4 2" xfId="8580"/>
    <cellStyle name="20% - Accent6 5 5" xfId="8581"/>
    <cellStyle name="20% - Accent6 5 5 2" xfId="8582"/>
    <cellStyle name="20% - Accent6 5 6" xfId="8583"/>
    <cellStyle name="20% - Accent6 5 6 2" xfId="8584"/>
    <cellStyle name="20% - Accent6 5 7" xfId="8585"/>
    <cellStyle name="20% - Accent6 5 8" xfId="8586"/>
    <cellStyle name="20% - Accent6 5 9" xfId="8587"/>
    <cellStyle name="20% - Accent6 50" xfId="8588"/>
    <cellStyle name="20% - Accent6 50 2" xfId="8589"/>
    <cellStyle name="20% - Accent6 50 2 2" xfId="8590"/>
    <cellStyle name="20% - Accent6 50 2 2 2" xfId="8591"/>
    <cellStyle name="20% - Accent6 50 2 3" xfId="8592"/>
    <cellStyle name="20% - Accent6 50 2 3 2" xfId="8593"/>
    <cellStyle name="20% - Accent6 50 2 4" xfId="8594"/>
    <cellStyle name="20% - Accent6 50 2 4 2" xfId="8595"/>
    <cellStyle name="20% - Accent6 50 2 5" xfId="8596"/>
    <cellStyle name="20% - Accent6 50 2 5 2" xfId="8597"/>
    <cellStyle name="20% - Accent6 50 2 6" xfId="8598"/>
    <cellStyle name="20% - Accent6 50 3" xfId="8599"/>
    <cellStyle name="20% - Accent6 50 3 2" xfId="8600"/>
    <cellStyle name="20% - Accent6 50 4" xfId="8601"/>
    <cellStyle name="20% - Accent6 50 4 2" xfId="8602"/>
    <cellStyle name="20% - Accent6 50 5" xfId="8603"/>
    <cellStyle name="20% - Accent6 50 5 2" xfId="8604"/>
    <cellStyle name="20% - Accent6 50 6" xfId="8605"/>
    <cellStyle name="20% - Accent6 50 6 2" xfId="8606"/>
    <cellStyle name="20% - Accent6 50 7" xfId="8607"/>
    <cellStyle name="20% - Accent6 50 8" xfId="8608"/>
    <cellStyle name="20% - Accent6 51" xfId="8609"/>
    <cellStyle name="20% - Accent6 51 2" xfId="8610"/>
    <cellStyle name="20% - Accent6 51 2 2" xfId="8611"/>
    <cellStyle name="20% - Accent6 51 2 2 2" xfId="8612"/>
    <cellStyle name="20% - Accent6 51 2 3" xfId="8613"/>
    <cellStyle name="20% - Accent6 51 2 3 2" xfId="8614"/>
    <cellStyle name="20% - Accent6 51 2 4" xfId="8615"/>
    <cellStyle name="20% - Accent6 51 2 4 2" xfId="8616"/>
    <cellStyle name="20% - Accent6 51 2 5" xfId="8617"/>
    <cellStyle name="20% - Accent6 51 2 5 2" xfId="8618"/>
    <cellStyle name="20% - Accent6 51 2 6" xfId="8619"/>
    <cellStyle name="20% - Accent6 51 3" xfId="8620"/>
    <cellStyle name="20% - Accent6 51 3 2" xfId="8621"/>
    <cellStyle name="20% - Accent6 51 4" xfId="8622"/>
    <cellStyle name="20% - Accent6 51 4 2" xfId="8623"/>
    <cellStyle name="20% - Accent6 51 5" xfId="8624"/>
    <cellStyle name="20% - Accent6 51 5 2" xfId="8625"/>
    <cellStyle name="20% - Accent6 51 6" xfId="8626"/>
    <cellStyle name="20% - Accent6 51 6 2" xfId="8627"/>
    <cellStyle name="20% - Accent6 51 7" xfId="8628"/>
    <cellStyle name="20% - Accent6 51 8" xfId="8629"/>
    <cellStyle name="20% - Accent6 52" xfId="8630"/>
    <cellStyle name="20% - Accent6 52 2" xfId="8631"/>
    <cellStyle name="20% - Accent6 52 2 2" xfId="8632"/>
    <cellStyle name="20% - Accent6 52 2 2 2" xfId="8633"/>
    <cellStyle name="20% - Accent6 52 2 3" xfId="8634"/>
    <cellStyle name="20% - Accent6 52 2 3 2" xfId="8635"/>
    <cellStyle name="20% - Accent6 52 2 4" xfId="8636"/>
    <cellStyle name="20% - Accent6 52 2 4 2" xfId="8637"/>
    <cellStyle name="20% - Accent6 52 2 5" xfId="8638"/>
    <cellStyle name="20% - Accent6 52 2 5 2" xfId="8639"/>
    <cellStyle name="20% - Accent6 52 2 6" xfId="8640"/>
    <cellStyle name="20% - Accent6 52 3" xfId="8641"/>
    <cellStyle name="20% - Accent6 52 3 2" xfId="8642"/>
    <cellStyle name="20% - Accent6 52 4" xfId="8643"/>
    <cellStyle name="20% - Accent6 52 4 2" xfId="8644"/>
    <cellStyle name="20% - Accent6 52 5" xfId="8645"/>
    <cellStyle name="20% - Accent6 52 5 2" xfId="8646"/>
    <cellStyle name="20% - Accent6 52 6" xfId="8647"/>
    <cellStyle name="20% - Accent6 52 6 2" xfId="8648"/>
    <cellStyle name="20% - Accent6 52 7" xfId="8649"/>
    <cellStyle name="20% - Accent6 52 8" xfId="8650"/>
    <cellStyle name="20% - Accent6 53" xfId="8651"/>
    <cellStyle name="20% - Accent6 53 2" xfId="8652"/>
    <cellStyle name="20% - Accent6 53 2 2" xfId="8653"/>
    <cellStyle name="20% - Accent6 53 2 2 2" xfId="8654"/>
    <cellStyle name="20% - Accent6 53 2 3" xfId="8655"/>
    <cellStyle name="20% - Accent6 53 2 3 2" xfId="8656"/>
    <cellStyle name="20% - Accent6 53 2 4" xfId="8657"/>
    <cellStyle name="20% - Accent6 53 2 4 2" xfId="8658"/>
    <cellStyle name="20% - Accent6 53 2 5" xfId="8659"/>
    <cellStyle name="20% - Accent6 53 2 5 2" xfId="8660"/>
    <cellStyle name="20% - Accent6 53 2 6" xfId="8661"/>
    <cellStyle name="20% - Accent6 53 3" xfId="8662"/>
    <cellStyle name="20% - Accent6 53 3 2" xfId="8663"/>
    <cellStyle name="20% - Accent6 53 4" xfId="8664"/>
    <cellStyle name="20% - Accent6 53 4 2" xfId="8665"/>
    <cellStyle name="20% - Accent6 53 5" xfId="8666"/>
    <cellStyle name="20% - Accent6 53 5 2" xfId="8667"/>
    <cellStyle name="20% - Accent6 53 6" xfId="8668"/>
    <cellStyle name="20% - Accent6 53 6 2" xfId="8669"/>
    <cellStyle name="20% - Accent6 53 7" xfId="8670"/>
    <cellStyle name="20% - Accent6 53 8" xfId="8671"/>
    <cellStyle name="20% - Accent6 54" xfId="8672"/>
    <cellStyle name="20% - Accent6 54 2" xfId="8673"/>
    <cellStyle name="20% - Accent6 54 2 2" xfId="8674"/>
    <cellStyle name="20% - Accent6 54 2 2 2" xfId="8675"/>
    <cellStyle name="20% - Accent6 54 2 3" xfId="8676"/>
    <cellStyle name="20% - Accent6 54 2 3 2" xfId="8677"/>
    <cellStyle name="20% - Accent6 54 2 4" xfId="8678"/>
    <cellStyle name="20% - Accent6 54 2 4 2" xfId="8679"/>
    <cellStyle name="20% - Accent6 54 2 5" xfId="8680"/>
    <cellStyle name="20% - Accent6 54 2 5 2" xfId="8681"/>
    <cellStyle name="20% - Accent6 54 2 6" xfId="8682"/>
    <cellStyle name="20% - Accent6 54 3" xfId="8683"/>
    <cellStyle name="20% - Accent6 54 3 2" xfId="8684"/>
    <cellStyle name="20% - Accent6 54 4" xfId="8685"/>
    <cellStyle name="20% - Accent6 54 4 2" xfId="8686"/>
    <cellStyle name="20% - Accent6 54 5" xfId="8687"/>
    <cellStyle name="20% - Accent6 54 5 2" xfId="8688"/>
    <cellStyle name="20% - Accent6 54 6" xfId="8689"/>
    <cellStyle name="20% - Accent6 54 6 2" xfId="8690"/>
    <cellStyle name="20% - Accent6 54 7" xfId="8691"/>
    <cellStyle name="20% - Accent6 54 8" xfId="8692"/>
    <cellStyle name="20% - Accent6 55" xfId="8693"/>
    <cellStyle name="20% - Accent6 55 2" xfId="8694"/>
    <cellStyle name="20% - Accent6 55 2 2" xfId="8695"/>
    <cellStyle name="20% - Accent6 55 2 2 2" xfId="8696"/>
    <cellStyle name="20% - Accent6 55 2 3" xfId="8697"/>
    <cellStyle name="20% - Accent6 55 2 3 2" xfId="8698"/>
    <cellStyle name="20% - Accent6 55 2 4" xfId="8699"/>
    <cellStyle name="20% - Accent6 55 2 4 2" xfId="8700"/>
    <cellStyle name="20% - Accent6 55 2 5" xfId="8701"/>
    <cellStyle name="20% - Accent6 55 2 5 2" xfId="8702"/>
    <cellStyle name="20% - Accent6 55 2 6" xfId="8703"/>
    <cellStyle name="20% - Accent6 55 3" xfId="8704"/>
    <cellStyle name="20% - Accent6 55 3 2" xfId="8705"/>
    <cellStyle name="20% - Accent6 55 4" xfId="8706"/>
    <cellStyle name="20% - Accent6 55 4 2" xfId="8707"/>
    <cellStyle name="20% - Accent6 55 5" xfId="8708"/>
    <cellStyle name="20% - Accent6 55 5 2" xfId="8709"/>
    <cellStyle name="20% - Accent6 55 6" xfId="8710"/>
    <cellStyle name="20% - Accent6 55 6 2" xfId="8711"/>
    <cellStyle name="20% - Accent6 55 7" xfId="8712"/>
    <cellStyle name="20% - Accent6 55 8" xfId="8713"/>
    <cellStyle name="20% - Accent6 56" xfId="8714"/>
    <cellStyle name="20% - Accent6 56 2" xfId="8715"/>
    <cellStyle name="20% - Accent6 56 2 2" xfId="8716"/>
    <cellStyle name="20% - Accent6 56 2 2 2" xfId="8717"/>
    <cellStyle name="20% - Accent6 56 2 3" xfId="8718"/>
    <cellStyle name="20% - Accent6 56 2 3 2" xfId="8719"/>
    <cellStyle name="20% - Accent6 56 2 4" xfId="8720"/>
    <cellStyle name="20% - Accent6 56 2 4 2" xfId="8721"/>
    <cellStyle name="20% - Accent6 56 2 5" xfId="8722"/>
    <cellStyle name="20% - Accent6 56 2 5 2" xfId="8723"/>
    <cellStyle name="20% - Accent6 56 2 6" xfId="8724"/>
    <cellStyle name="20% - Accent6 56 3" xfId="8725"/>
    <cellStyle name="20% - Accent6 56 3 2" xfId="8726"/>
    <cellStyle name="20% - Accent6 56 4" xfId="8727"/>
    <cellStyle name="20% - Accent6 56 4 2" xfId="8728"/>
    <cellStyle name="20% - Accent6 56 5" xfId="8729"/>
    <cellStyle name="20% - Accent6 56 5 2" xfId="8730"/>
    <cellStyle name="20% - Accent6 56 6" xfId="8731"/>
    <cellStyle name="20% - Accent6 56 6 2" xfId="8732"/>
    <cellStyle name="20% - Accent6 56 7" xfId="8733"/>
    <cellStyle name="20% - Accent6 56 8" xfId="8734"/>
    <cellStyle name="20% - Accent6 57" xfId="8735"/>
    <cellStyle name="20% - Accent6 57 2" xfId="8736"/>
    <cellStyle name="20% - Accent6 57 2 2" xfId="8737"/>
    <cellStyle name="20% - Accent6 57 2 2 2" xfId="8738"/>
    <cellStyle name="20% - Accent6 57 2 3" xfId="8739"/>
    <cellStyle name="20% - Accent6 57 2 3 2" xfId="8740"/>
    <cellStyle name="20% - Accent6 57 2 4" xfId="8741"/>
    <cellStyle name="20% - Accent6 57 2 4 2" xfId="8742"/>
    <cellStyle name="20% - Accent6 57 2 5" xfId="8743"/>
    <cellStyle name="20% - Accent6 57 2 5 2" xfId="8744"/>
    <cellStyle name="20% - Accent6 57 2 6" xfId="8745"/>
    <cellStyle name="20% - Accent6 57 3" xfId="8746"/>
    <cellStyle name="20% - Accent6 57 3 2" xfId="8747"/>
    <cellStyle name="20% - Accent6 57 4" xfId="8748"/>
    <cellStyle name="20% - Accent6 57 4 2" xfId="8749"/>
    <cellStyle name="20% - Accent6 57 5" xfId="8750"/>
    <cellStyle name="20% - Accent6 57 5 2" xfId="8751"/>
    <cellStyle name="20% - Accent6 57 6" xfId="8752"/>
    <cellStyle name="20% - Accent6 57 6 2" xfId="8753"/>
    <cellStyle name="20% - Accent6 57 7" xfId="8754"/>
    <cellStyle name="20% - Accent6 57 8" xfId="8755"/>
    <cellStyle name="20% - Accent6 58" xfId="8756"/>
    <cellStyle name="20% - Accent6 58 2" xfId="8757"/>
    <cellStyle name="20% - Accent6 58 2 2" xfId="8758"/>
    <cellStyle name="20% - Accent6 58 2 2 2" xfId="8759"/>
    <cellStyle name="20% - Accent6 58 2 3" xfId="8760"/>
    <cellStyle name="20% - Accent6 58 2 3 2" xfId="8761"/>
    <cellStyle name="20% - Accent6 58 2 4" xfId="8762"/>
    <cellStyle name="20% - Accent6 58 2 4 2" xfId="8763"/>
    <cellStyle name="20% - Accent6 58 2 5" xfId="8764"/>
    <cellStyle name="20% - Accent6 58 2 5 2" xfId="8765"/>
    <cellStyle name="20% - Accent6 58 2 6" xfId="8766"/>
    <cellStyle name="20% - Accent6 58 3" xfId="8767"/>
    <cellStyle name="20% - Accent6 58 3 2" xfId="8768"/>
    <cellStyle name="20% - Accent6 58 4" xfId="8769"/>
    <cellStyle name="20% - Accent6 58 4 2" xfId="8770"/>
    <cellStyle name="20% - Accent6 58 5" xfId="8771"/>
    <cellStyle name="20% - Accent6 58 5 2" xfId="8772"/>
    <cellStyle name="20% - Accent6 58 6" xfId="8773"/>
    <cellStyle name="20% - Accent6 58 6 2" xfId="8774"/>
    <cellStyle name="20% - Accent6 58 7" xfId="8775"/>
    <cellStyle name="20% - Accent6 58 8" xfId="8776"/>
    <cellStyle name="20% - Accent6 59" xfId="8777"/>
    <cellStyle name="20% - Accent6 59 2" xfId="8778"/>
    <cellStyle name="20% - Accent6 59 2 2" xfId="8779"/>
    <cellStyle name="20% - Accent6 59 2 2 2" xfId="8780"/>
    <cellStyle name="20% - Accent6 59 2 3" xfId="8781"/>
    <cellStyle name="20% - Accent6 59 2 3 2" xfId="8782"/>
    <cellStyle name="20% - Accent6 59 2 4" xfId="8783"/>
    <cellStyle name="20% - Accent6 59 2 4 2" xfId="8784"/>
    <cellStyle name="20% - Accent6 59 2 5" xfId="8785"/>
    <cellStyle name="20% - Accent6 59 2 5 2" xfId="8786"/>
    <cellStyle name="20% - Accent6 59 2 6" xfId="8787"/>
    <cellStyle name="20% - Accent6 59 3" xfId="8788"/>
    <cellStyle name="20% - Accent6 59 3 2" xfId="8789"/>
    <cellStyle name="20% - Accent6 59 4" xfId="8790"/>
    <cellStyle name="20% - Accent6 59 4 2" xfId="8791"/>
    <cellStyle name="20% - Accent6 59 5" xfId="8792"/>
    <cellStyle name="20% - Accent6 59 5 2" xfId="8793"/>
    <cellStyle name="20% - Accent6 59 6" xfId="8794"/>
    <cellStyle name="20% - Accent6 59 6 2" xfId="8795"/>
    <cellStyle name="20% - Accent6 59 7" xfId="8796"/>
    <cellStyle name="20% - Accent6 59 8" xfId="8797"/>
    <cellStyle name="20% - Accent6 6" xfId="8798"/>
    <cellStyle name="20% - Accent6 6 10" xfId="8799"/>
    <cellStyle name="20% - Accent6 6 11" xfId="8800"/>
    <cellStyle name="20% - Accent6 6 2" xfId="8801"/>
    <cellStyle name="20% - Accent6 6 2 2" xfId="8802"/>
    <cellStyle name="20% - Accent6 6 2 2 2" xfId="8803"/>
    <cellStyle name="20% - Accent6 6 2 3" xfId="8804"/>
    <cellStyle name="20% - Accent6 6 2 3 2" xfId="8805"/>
    <cellStyle name="20% - Accent6 6 2 4" xfId="8806"/>
    <cellStyle name="20% - Accent6 6 2 4 2" xfId="8807"/>
    <cellStyle name="20% - Accent6 6 2 5" xfId="8808"/>
    <cellStyle name="20% - Accent6 6 2 5 2" xfId="8809"/>
    <cellStyle name="20% - Accent6 6 2 6" xfId="8810"/>
    <cellStyle name="20% - Accent6 6 2 7" xfId="8811"/>
    <cellStyle name="20% - Accent6 6 2 8" xfId="8812"/>
    <cellStyle name="20% - Accent6 6 2 9" xfId="8813"/>
    <cellStyle name="20% - Accent6 6 3" xfId="8814"/>
    <cellStyle name="20% - Accent6 6 3 2" xfId="8815"/>
    <cellStyle name="20% - Accent6 6 4" xfId="8816"/>
    <cellStyle name="20% - Accent6 6 4 2" xfId="8817"/>
    <cellStyle name="20% - Accent6 6 5" xfId="8818"/>
    <cellStyle name="20% - Accent6 6 5 2" xfId="8819"/>
    <cellStyle name="20% - Accent6 6 6" xfId="8820"/>
    <cellStyle name="20% - Accent6 6 6 2" xfId="8821"/>
    <cellStyle name="20% - Accent6 6 7" xfId="8822"/>
    <cellStyle name="20% - Accent6 6 8" xfId="8823"/>
    <cellStyle name="20% - Accent6 6 9" xfId="8824"/>
    <cellStyle name="20% - Accent6 60" xfId="8825"/>
    <cellStyle name="20% - Accent6 60 2" xfId="8826"/>
    <cellStyle name="20% - Accent6 60 2 2" xfId="8827"/>
    <cellStyle name="20% - Accent6 60 2 2 2" xfId="8828"/>
    <cellStyle name="20% - Accent6 60 2 3" xfId="8829"/>
    <cellStyle name="20% - Accent6 60 2 3 2" xfId="8830"/>
    <cellStyle name="20% - Accent6 60 2 4" xfId="8831"/>
    <cellStyle name="20% - Accent6 60 2 4 2" xfId="8832"/>
    <cellStyle name="20% - Accent6 60 2 5" xfId="8833"/>
    <cellStyle name="20% - Accent6 60 2 5 2" xfId="8834"/>
    <cellStyle name="20% - Accent6 60 2 6" xfId="8835"/>
    <cellStyle name="20% - Accent6 60 3" xfId="8836"/>
    <cellStyle name="20% - Accent6 60 3 2" xfId="8837"/>
    <cellStyle name="20% - Accent6 60 4" xfId="8838"/>
    <cellStyle name="20% - Accent6 60 4 2" xfId="8839"/>
    <cellStyle name="20% - Accent6 60 5" xfId="8840"/>
    <cellStyle name="20% - Accent6 60 5 2" xfId="8841"/>
    <cellStyle name="20% - Accent6 60 6" xfId="8842"/>
    <cellStyle name="20% - Accent6 60 6 2" xfId="8843"/>
    <cellStyle name="20% - Accent6 60 7" xfId="8844"/>
    <cellStyle name="20% - Accent6 60 8" xfId="8845"/>
    <cellStyle name="20% - Accent6 61" xfId="8846"/>
    <cellStyle name="20% - Accent6 61 2" xfId="8847"/>
    <cellStyle name="20% - Accent6 61 2 2" xfId="8848"/>
    <cellStyle name="20% - Accent6 61 2 2 2" xfId="8849"/>
    <cellStyle name="20% - Accent6 61 2 3" xfId="8850"/>
    <cellStyle name="20% - Accent6 61 2 3 2" xfId="8851"/>
    <cellStyle name="20% - Accent6 61 2 4" xfId="8852"/>
    <cellStyle name="20% - Accent6 61 2 4 2" xfId="8853"/>
    <cellStyle name="20% - Accent6 61 2 5" xfId="8854"/>
    <cellStyle name="20% - Accent6 61 2 5 2" xfId="8855"/>
    <cellStyle name="20% - Accent6 61 2 6" xfId="8856"/>
    <cellStyle name="20% - Accent6 61 3" xfId="8857"/>
    <cellStyle name="20% - Accent6 61 3 2" xfId="8858"/>
    <cellStyle name="20% - Accent6 61 4" xfId="8859"/>
    <cellStyle name="20% - Accent6 61 4 2" xfId="8860"/>
    <cellStyle name="20% - Accent6 61 5" xfId="8861"/>
    <cellStyle name="20% - Accent6 61 5 2" xfId="8862"/>
    <cellStyle name="20% - Accent6 61 6" xfId="8863"/>
    <cellStyle name="20% - Accent6 61 6 2" xfId="8864"/>
    <cellStyle name="20% - Accent6 61 7" xfId="8865"/>
    <cellStyle name="20% - Accent6 61 8" xfId="8866"/>
    <cellStyle name="20% - Accent6 62" xfId="8867"/>
    <cellStyle name="20% - Accent6 62 2" xfId="8868"/>
    <cellStyle name="20% - Accent6 62 2 2" xfId="8869"/>
    <cellStyle name="20% - Accent6 62 2 2 2" xfId="8870"/>
    <cellStyle name="20% - Accent6 62 2 3" xfId="8871"/>
    <cellStyle name="20% - Accent6 62 2 3 2" xfId="8872"/>
    <cellStyle name="20% - Accent6 62 2 4" xfId="8873"/>
    <cellStyle name="20% - Accent6 62 2 4 2" xfId="8874"/>
    <cellStyle name="20% - Accent6 62 2 5" xfId="8875"/>
    <cellStyle name="20% - Accent6 62 2 5 2" xfId="8876"/>
    <cellStyle name="20% - Accent6 62 2 6" xfId="8877"/>
    <cellStyle name="20% - Accent6 62 3" xfId="8878"/>
    <cellStyle name="20% - Accent6 62 3 2" xfId="8879"/>
    <cellStyle name="20% - Accent6 62 4" xfId="8880"/>
    <cellStyle name="20% - Accent6 62 4 2" xfId="8881"/>
    <cellStyle name="20% - Accent6 62 5" xfId="8882"/>
    <cellStyle name="20% - Accent6 62 5 2" xfId="8883"/>
    <cellStyle name="20% - Accent6 62 6" xfId="8884"/>
    <cellStyle name="20% - Accent6 62 6 2" xfId="8885"/>
    <cellStyle name="20% - Accent6 62 7" xfId="8886"/>
    <cellStyle name="20% - Accent6 62 8" xfId="8887"/>
    <cellStyle name="20% - Accent6 63" xfId="8888"/>
    <cellStyle name="20% - Accent6 63 2" xfId="8889"/>
    <cellStyle name="20% - Accent6 63 2 2" xfId="8890"/>
    <cellStyle name="20% - Accent6 63 2 2 2" xfId="8891"/>
    <cellStyle name="20% - Accent6 63 2 3" xfId="8892"/>
    <cellStyle name="20% - Accent6 63 2 3 2" xfId="8893"/>
    <cellStyle name="20% - Accent6 63 2 4" xfId="8894"/>
    <cellStyle name="20% - Accent6 63 2 4 2" xfId="8895"/>
    <cellStyle name="20% - Accent6 63 2 5" xfId="8896"/>
    <cellStyle name="20% - Accent6 63 2 5 2" xfId="8897"/>
    <cellStyle name="20% - Accent6 63 2 6" xfId="8898"/>
    <cellStyle name="20% - Accent6 63 3" xfId="8899"/>
    <cellStyle name="20% - Accent6 63 3 2" xfId="8900"/>
    <cellStyle name="20% - Accent6 63 4" xfId="8901"/>
    <cellStyle name="20% - Accent6 63 4 2" xfId="8902"/>
    <cellStyle name="20% - Accent6 63 5" xfId="8903"/>
    <cellStyle name="20% - Accent6 63 5 2" xfId="8904"/>
    <cellStyle name="20% - Accent6 63 6" xfId="8905"/>
    <cellStyle name="20% - Accent6 63 6 2" xfId="8906"/>
    <cellStyle name="20% - Accent6 63 7" xfId="8907"/>
    <cellStyle name="20% - Accent6 63 8" xfId="8908"/>
    <cellStyle name="20% - Accent6 64" xfId="8909"/>
    <cellStyle name="20% - Accent6 64 2" xfId="8910"/>
    <cellStyle name="20% - Accent6 64 2 2" xfId="8911"/>
    <cellStyle name="20% - Accent6 64 2 2 2" xfId="8912"/>
    <cellStyle name="20% - Accent6 64 2 3" xfId="8913"/>
    <cellStyle name="20% - Accent6 64 2 3 2" xfId="8914"/>
    <cellStyle name="20% - Accent6 64 2 4" xfId="8915"/>
    <cellStyle name="20% - Accent6 64 2 4 2" xfId="8916"/>
    <cellStyle name="20% - Accent6 64 2 5" xfId="8917"/>
    <cellStyle name="20% - Accent6 64 2 5 2" xfId="8918"/>
    <cellStyle name="20% - Accent6 64 2 6" xfId="8919"/>
    <cellStyle name="20% - Accent6 64 3" xfId="8920"/>
    <cellStyle name="20% - Accent6 64 3 2" xfId="8921"/>
    <cellStyle name="20% - Accent6 64 4" xfId="8922"/>
    <cellStyle name="20% - Accent6 64 4 2" xfId="8923"/>
    <cellStyle name="20% - Accent6 64 5" xfId="8924"/>
    <cellStyle name="20% - Accent6 64 5 2" xfId="8925"/>
    <cellStyle name="20% - Accent6 64 6" xfId="8926"/>
    <cellStyle name="20% - Accent6 64 6 2" xfId="8927"/>
    <cellStyle name="20% - Accent6 64 7" xfId="8928"/>
    <cellStyle name="20% - Accent6 64 8" xfId="8929"/>
    <cellStyle name="20% - Accent6 65" xfId="8930"/>
    <cellStyle name="20% - Accent6 65 2" xfId="8931"/>
    <cellStyle name="20% - Accent6 65 2 2" xfId="8932"/>
    <cellStyle name="20% - Accent6 65 2 2 2" xfId="8933"/>
    <cellStyle name="20% - Accent6 65 2 3" xfId="8934"/>
    <cellStyle name="20% - Accent6 65 2 3 2" xfId="8935"/>
    <cellStyle name="20% - Accent6 65 2 4" xfId="8936"/>
    <cellStyle name="20% - Accent6 65 2 4 2" xfId="8937"/>
    <cellStyle name="20% - Accent6 65 2 5" xfId="8938"/>
    <cellStyle name="20% - Accent6 65 2 5 2" xfId="8939"/>
    <cellStyle name="20% - Accent6 65 2 6" xfId="8940"/>
    <cellStyle name="20% - Accent6 65 3" xfId="8941"/>
    <cellStyle name="20% - Accent6 65 3 2" xfId="8942"/>
    <cellStyle name="20% - Accent6 65 4" xfId="8943"/>
    <cellStyle name="20% - Accent6 65 4 2" xfId="8944"/>
    <cellStyle name="20% - Accent6 65 5" xfId="8945"/>
    <cellStyle name="20% - Accent6 65 5 2" xfId="8946"/>
    <cellStyle name="20% - Accent6 65 6" xfId="8947"/>
    <cellStyle name="20% - Accent6 65 6 2" xfId="8948"/>
    <cellStyle name="20% - Accent6 65 7" xfId="8949"/>
    <cellStyle name="20% - Accent6 65 8" xfId="8950"/>
    <cellStyle name="20% - Accent6 66" xfId="8951"/>
    <cellStyle name="20% - Accent6 66 2" xfId="8952"/>
    <cellStyle name="20% - Accent6 66 2 2" xfId="8953"/>
    <cellStyle name="20% - Accent6 66 2 2 2" xfId="8954"/>
    <cellStyle name="20% - Accent6 66 2 3" xfId="8955"/>
    <cellStyle name="20% - Accent6 66 2 3 2" xfId="8956"/>
    <cellStyle name="20% - Accent6 66 2 4" xfId="8957"/>
    <cellStyle name="20% - Accent6 66 2 4 2" xfId="8958"/>
    <cellStyle name="20% - Accent6 66 2 5" xfId="8959"/>
    <cellStyle name="20% - Accent6 66 2 5 2" xfId="8960"/>
    <cellStyle name="20% - Accent6 66 2 6" xfId="8961"/>
    <cellStyle name="20% - Accent6 66 3" xfId="8962"/>
    <cellStyle name="20% - Accent6 66 3 2" xfId="8963"/>
    <cellStyle name="20% - Accent6 66 4" xfId="8964"/>
    <cellStyle name="20% - Accent6 66 4 2" xfId="8965"/>
    <cellStyle name="20% - Accent6 66 5" xfId="8966"/>
    <cellStyle name="20% - Accent6 66 5 2" xfId="8967"/>
    <cellStyle name="20% - Accent6 66 6" xfId="8968"/>
    <cellStyle name="20% - Accent6 66 6 2" xfId="8969"/>
    <cellStyle name="20% - Accent6 66 7" xfId="8970"/>
    <cellStyle name="20% - Accent6 66 8" xfId="8971"/>
    <cellStyle name="20% - Accent6 67" xfId="8972"/>
    <cellStyle name="20% - Accent6 67 2" xfId="8973"/>
    <cellStyle name="20% - Accent6 67 2 2" xfId="8974"/>
    <cellStyle name="20% - Accent6 67 2 2 2" xfId="8975"/>
    <cellStyle name="20% - Accent6 67 2 3" xfId="8976"/>
    <cellStyle name="20% - Accent6 67 2 3 2" xfId="8977"/>
    <cellStyle name="20% - Accent6 67 2 4" xfId="8978"/>
    <cellStyle name="20% - Accent6 67 2 4 2" xfId="8979"/>
    <cellStyle name="20% - Accent6 67 2 5" xfId="8980"/>
    <cellStyle name="20% - Accent6 67 2 5 2" xfId="8981"/>
    <cellStyle name="20% - Accent6 67 2 6" xfId="8982"/>
    <cellStyle name="20% - Accent6 67 3" xfId="8983"/>
    <cellStyle name="20% - Accent6 67 3 2" xfId="8984"/>
    <cellStyle name="20% - Accent6 67 4" xfId="8985"/>
    <cellStyle name="20% - Accent6 67 4 2" xfId="8986"/>
    <cellStyle name="20% - Accent6 67 5" xfId="8987"/>
    <cellStyle name="20% - Accent6 67 5 2" xfId="8988"/>
    <cellStyle name="20% - Accent6 67 6" xfId="8989"/>
    <cellStyle name="20% - Accent6 67 6 2" xfId="8990"/>
    <cellStyle name="20% - Accent6 67 7" xfId="8991"/>
    <cellStyle name="20% - Accent6 67 8" xfId="8992"/>
    <cellStyle name="20% - Accent6 68" xfId="8993"/>
    <cellStyle name="20% - Accent6 68 2" xfId="8994"/>
    <cellStyle name="20% - Accent6 68 2 2" xfId="8995"/>
    <cellStyle name="20% - Accent6 68 2 2 2" xfId="8996"/>
    <cellStyle name="20% - Accent6 68 2 3" xfId="8997"/>
    <cellStyle name="20% - Accent6 68 2 3 2" xfId="8998"/>
    <cellStyle name="20% - Accent6 68 2 4" xfId="8999"/>
    <cellStyle name="20% - Accent6 68 2 4 2" xfId="9000"/>
    <cellStyle name="20% - Accent6 68 2 5" xfId="9001"/>
    <cellStyle name="20% - Accent6 68 2 5 2" xfId="9002"/>
    <cellStyle name="20% - Accent6 68 2 6" xfId="9003"/>
    <cellStyle name="20% - Accent6 68 3" xfId="9004"/>
    <cellStyle name="20% - Accent6 68 3 2" xfId="9005"/>
    <cellStyle name="20% - Accent6 68 4" xfId="9006"/>
    <cellStyle name="20% - Accent6 68 4 2" xfId="9007"/>
    <cellStyle name="20% - Accent6 68 5" xfId="9008"/>
    <cellStyle name="20% - Accent6 68 5 2" xfId="9009"/>
    <cellStyle name="20% - Accent6 68 6" xfId="9010"/>
    <cellStyle name="20% - Accent6 68 6 2" xfId="9011"/>
    <cellStyle name="20% - Accent6 68 7" xfId="9012"/>
    <cellStyle name="20% - Accent6 68 8" xfId="9013"/>
    <cellStyle name="20% - Accent6 69" xfId="9014"/>
    <cellStyle name="20% - Accent6 69 2" xfId="9015"/>
    <cellStyle name="20% - Accent6 69 2 2" xfId="9016"/>
    <cellStyle name="20% - Accent6 69 2 2 2" xfId="9017"/>
    <cellStyle name="20% - Accent6 69 2 3" xfId="9018"/>
    <cellStyle name="20% - Accent6 69 2 3 2" xfId="9019"/>
    <cellStyle name="20% - Accent6 69 2 4" xfId="9020"/>
    <cellStyle name="20% - Accent6 69 2 4 2" xfId="9021"/>
    <cellStyle name="20% - Accent6 69 2 5" xfId="9022"/>
    <cellStyle name="20% - Accent6 69 2 5 2" xfId="9023"/>
    <cellStyle name="20% - Accent6 69 2 6" xfId="9024"/>
    <cellStyle name="20% - Accent6 69 3" xfId="9025"/>
    <cellStyle name="20% - Accent6 69 3 2" xfId="9026"/>
    <cellStyle name="20% - Accent6 69 4" xfId="9027"/>
    <cellStyle name="20% - Accent6 69 4 2" xfId="9028"/>
    <cellStyle name="20% - Accent6 69 5" xfId="9029"/>
    <cellStyle name="20% - Accent6 69 5 2" xfId="9030"/>
    <cellStyle name="20% - Accent6 69 6" xfId="9031"/>
    <cellStyle name="20% - Accent6 69 6 2" xfId="9032"/>
    <cellStyle name="20% - Accent6 69 7" xfId="9033"/>
    <cellStyle name="20% - Accent6 69 8" xfId="9034"/>
    <cellStyle name="20% - Accent6 7" xfId="9035"/>
    <cellStyle name="20% - Accent6 7 10" xfId="9036"/>
    <cellStyle name="20% - Accent6 7 11" xfId="9037"/>
    <cellStyle name="20% - Accent6 7 2" xfId="9038"/>
    <cellStyle name="20% - Accent6 7 2 2" xfId="9039"/>
    <cellStyle name="20% - Accent6 7 2 2 2" xfId="9040"/>
    <cellStyle name="20% - Accent6 7 2 3" xfId="9041"/>
    <cellStyle name="20% - Accent6 7 2 3 2" xfId="9042"/>
    <cellStyle name="20% - Accent6 7 2 4" xfId="9043"/>
    <cellStyle name="20% - Accent6 7 2 4 2" xfId="9044"/>
    <cellStyle name="20% - Accent6 7 2 5" xfId="9045"/>
    <cellStyle name="20% - Accent6 7 2 5 2" xfId="9046"/>
    <cellStyle name="20% - Accent6 7 2 6" xfId="9047"/>
    <cellStyle name="20% - Accent6 7 2 7" xfId="9048"/>
    <cellStyle name="20% - Accent6 7 2 8" xfId="9049"/>
    <cellStyle name="20% - Accent6 7 2 9" xfId="9050"/>
    <cellStyle name="20% - Accent6 7 3" xfId="9051"/>
    <cellStyle name="20% - Accent6 7 3 2" xfId="9052"/>
    <cellStyle name="20% - Accent6 7 4" xfId="9053"/>
    <cellStyle name="20% - Accent6 7 4 2" xfId="9054"/>
    <cellStyle name="20% - Accent6 7 5" xfId="9055"/>
    <cellStyle name="20% - Accent6 7 5 2" xfId="9056"/>
    <cellStyle name="20% - Accent6 7 6" xfId="9057"/>
    <cellStyle name="20% - Accent6 7 6 2" xfId="9058"/>
    <cellStyle name="20% - Accent6 7 7" xfId="9059"/>
    <cellStyle name="20% - Accent6 7 8" xfId="9060"/>
    <cellStyle name="20% - Accent6 7 9" xfId="9061"/>
    <cellStyle name="20% - Accent6 70" xfId="9062"/>
    <cellStyle name="20% - Accent6 70 2" xfId="9063"/>
    <cellStyle name="20% - Accent6 70 2 2" xfId="9064"/>
    <cellStyle name="20% - Accent6 70 2 2 2" xfId="9065"/>
    <cellStyle name="20% - Accent6 70 2 3" xfId="9066"/>
    <cellStyle name="20% - Accent6 70 2 3 2" xfId="9067"/>
    <cellStyle name="20% - Accent6 70 2 4" xfId="9068"/>
    <cellStyle name="20% - Accent6 70 2 4 2" xfId="9069"/>
    <cellStyle name="20% - Accent6 70 2 5" xfId="9070"/>
    <cellStyle name="20% - Accent6 70 2 5 2" xfId="9071"/>
    <cellStyle name="20% - Accent6 70 2 6" xfId="9072"/>
    <cellStyle name="20% - Accent6 70 3" xfId="9073"/>
    <cellStyle name="20% - Accent6 70 3 2" xfId="9074"/>
    <cellStyle name="20% - Accent6 70 4" xfId="9075"/>
    <cellStyle name="20% - Accent6 70 4 2" xfId="9076"/>
    <cellStyle name="20% - Accent6 70 5" xfId="9077"/>
    <cellStyle name="20% - Accent6 70 5 2" xfId="9078"/>
    <cellStyle name="20% - Accent6 70 6" xfId="9079"/>
    <cellStyle name="20% - Accent6 70 6 2" xfId="9080"/>
    <cellStyle name="20% - Accent6 70 7" xfId="9081"/>
    <cellStyle name="20% - Accent6 70 8" xfId="9082"/>
    <cellStyle name="20% - Accent6 71" xfId="9083"/>
    <cellStyle name="20% - Accent6 71 2" xfId="9084"/>
    <cellStyle name="20% - Accent6 71 2 2" xfId="9085"/>
    <cellStyle name="20% - Accent6 71 2 2 2" xfId="9086"/>
    <cellStyle name="20% - Accent6 71 2 3" xfId="9087"/>
    <cellStyle name="20% - Accent6 71 2 3 2" xfId="9088"/>
    <cellStyle name="20% - Accent6 71 2 4" xfId="9089"/>
    <cellStyle name="20% - Accent6 71 2 4 2" xfId="9090"/>
    <cellStyle name="20% - Accent6 71 2 5" xfId="9091"/>
    <cellStyle name="20% - Accent6 71 2 5 2" xfId="9092"/>
    <cellStyle name="20% - Accent6 71 2 6" xfId="9093"/>
    <cellStyle name="20% - Accent6 71 3" xfId="9094"/>
    <cellStyle name="20% - Accent6 71 3 2" xfId="9095"/>
    <cellStyle name="20% - Accent6 71 4" xfId="9096"/>
    <cellStyle name="20% - Accent6 71 4 2" xfId="9097"/>
    <cellStyle name="20% - Accent6 71 5" xfId="9098"/>
    <cellStyle name="20% - Accent6 71 5 2" xfId="9099"/>
    <cellStyle name="20% - Accent6 71 6" xfId="9100"/>
    <cellStyle name="20% - Accent6 71 6 2" xfId="9101"/>
    <cellStyle name="20% - Accent6 71 7" xfId="9102"/>
    <cellStyle name="20% - Accent6 71 8" xfId="9103"/>
    <cellStyle name="20% - Accent6 72" xfId="9104"/>
    <cellStyle name="20% - Accent6 72 2" xfId="9105"/>
    <cellStyle name="20% - Accent6 72 2 2" xfId="9106"/>
    <cellStyle name="20% - Accent6 72 2 2 2" xfId="9107"/>
    <cellStyle name="20% - Accent6 72 2 3" xfId="9108"/>
    <cellStyle name="20% - Accent6 72 2 3 2" xfId="9109"/>
    <cellStyle name="20% - Accent6 72 2 4" xfId="9110"/>
    <cellStyle name="20% - Accent6 72 2 4 2" xfId="9111"/>
    <cellStyle name="20% - Accent6 72 2 5" xfId="9112"/>
    <cellStyle name="20% - Accent6 72 2 5 2" xfId="9113"/>
    <cellStyle name="20% - Accent6 72 2 6" xfId="9114"/>
    <cellStyle name="20% - Accent6 72 3" xfId="9115"/>
    <cellStyle name="20% - Accent6 72 3 2" xfId="9116"/>
    <cellStyle name="20% - Accent6 72 4" xfId="9117"/>
    <cellStyle name="20% - Accent6 72 4 2" xfId="9118"/>
    <cellStyle name="20% - Accent6 72 5" xfId="9119"/>
    <cellStyle name="20% - Accent6 72 5 2" xfId="9120"/>
    <cellStyle name="20% - Accent6 72 6" xfId="9121"/>
    <cellStyle name="20% - Accent6 72 6 2" xfId="9122"/>
    <cellStyle name="20% - Accent6 72 7" xfId="9123"/>
    <cellStyle name="20% - Accent6 72 8" xfId="9124"/>
    <cellStyle name="20% - Accent6 8" xfId="9125"/>
    <cellStyle name="20% - Accent6 8 2" xfId="9126"/>
    <cellStyle name="20% - Accent6 8 2 2" xfId="9127"/>
    <cellStyle name="20% - Accent6 8 2 2 2" xfId="9128"/>
    <cellStyle name="20% - Accent6 8 2 3" xfId="9129"/>
    <cellStyle name="20% - Accent6 8 2 3 2" xfId="9130"/>
    <cellStyle name="20% - Accent6 8 2 4" xfId="9131"/>
    <cellStyle name="20% - Accent6 8 2 4 2" xfId="9132"/>
    <cellStyle name="20% - Accent6 8 2 5" xfId="9133"/>
    <cellStyle name="20% - Accent6 8 2 5 2" xfId="9134"/>
    <cellStyle name="20% - Accent6 8 2 6" xfId="9135"/>
    <cellStyle name="20% - Accent6 8 3" xfId="9136"/>
    <cellStyle name="20% - Accent6 8 3 2" xfId="9137"/>
    <cellStyle name="20% - Accent6 8 4" xfId="9138"/>
    <cellStyle name="20% - Accent6 8 4 2" xfId="9139"/>
    <cellStyle name="20% - Accent6 8 5" xfId="9140"/>
    <cellStyle name="20% - Accent6 8 5 2" xfId="9141"/>
    <cellStyle name="20% - Accent6 8 6" xfId="9142"/>
    <cellStyle name="20% - Accent6 8 6 2" xfId="9143"/>
    <cellStyle name="20% - Accent6 8 7" xfId="9144"/>
    <cellStyle name="20% - Accent6 8 8" xfId="9145"/>
    <cellStyle name="20% - Accent6 9" xfId="9146"/>
    <cellStyle name="20% - Accent6 9 2" xfId="9147"/>
    <cellStyle name="20% - Accent6 9 2 2" xfId="9148"/>
    <cellStyle name="20% - Accent6 9 2 2 2" xfId="9149"/>
    <cellStyle name="20% - Accent6 9 2 3" xfId="9150"/>
    <cellStyle name="20% - Accent6 9 2 3 2" xfId="9151"/>
    <cellStyle name="20% - Accent6 9 2 4" xfId="9152"/>
    <cellStyle name="20% - Accent6 9 2 4 2" xfId="9153"/>
    <cellStyle name="20% - Accent6 9 2 5" xfId="9154"/>
    <cellStyle name="20% - Accent6 9 2 5 2" xfId="9155"/>
    <cellStyle name="20% - Accent6 9 2 6" xfId="9156"/>
    <cellStyle name="20% - Accent6 9 3" xfId="9157"/>
    <cellStyle name="20% - Accent6 9 3 2" xfId="9158"/>
    <cellStyle name="20% - Accent6 9 4" xfId="9159"/>
    <cellStyle name="20% - Accent6 9 4 2" xfId="9160"/>
    <cellStyle name="20% - Accent6 9 5" xfId="9161"/>
    <cellStyle name="20% - Accent6 9 5 2" xfId="9162"/>
    <cellStyle name="20% - Accent6 9 6" xfId="9163"/>
    <cellStyle name="20% - Accent6 9 6 2" xfId="9164"/>
    <cellStyle name="20% - Accent6 9 7" xfId="9165"/>
    <cellStyle name="20% - Accent6 9 8" xfId="9166"/>
    <cellStyle name="40% - Accent1 10" xfId="9167"/>
    <cellStyle name="40% - Accent1 10 2" xfId="9168"/>
    <cellStyle name="40% - Accent1 10 2 2" xfId="9169"/>
    <cellStyle name="40% - Accent1 10 2 2 2" xfId="9170"/>
    <cellStyle name="40% - Accent1 10 2 3" xfId="9171"/>
    <cellStyle name="40% - Accent1 10 2 3 2" xfId="9172"/>
    <cellStyle name="40% - Accent1 10 2 4" xfId="9173"/>
    <cellStyle name="40% - Accent1 10 2 4 2" xfId="9174"/>
    <cellStyle name="40% - Accent1 10 2 5" xfId="9175"/>
    <cellStyle name="40% - Accent1 10 2 5 2" xfId="9176"/>
    <cellStyle name="40% - Accent1 10 2 6" xfId="9177"/>
    <cellStyle name="40% - Accent1 10 3" xfId="9178"/>
    <cellStyle name="40% - Accent1 10 3 2" xfId="9179"/>
    <cellStyle name="40% - Accent1 10 4" xfId="9180"/>
    <cellStyle name="40% - Accent1 10 4 2" xfId="9181"/>
    <cellStyle name="40% - Accent1 10 5" xfId="9182"/>
    <cellStyle name="40% - Accent1 10 5 2" xfId="9183"/>
    <cellStyle name="40% - Accent1 10 6" xfId="9184"/>
    <cellStyle name="40% - Accent1 10 6 2" xfId="9185"/>
    <cellStyle name="40% - Accent1 10 7" xfId="9186"/>
    <cellStyle name="40% - Accent1 10 8" xfId="9187"/>
    <cellStyle name="40% - Accent1 11" xfId="9188"/>
    <cellStyle name="40% - Accent1 11 2" xfId="9189"/>
    <cellStyle name="40% - Accent1 11 2 2" xfId="9190"/>
    <cellStyle name="40% - Accent1 11 2 2 2" xfId="9191"/>
    <cellStyle name="40% - Accent1 11 2 3" xfId="9192"/>
    <cellStyle name="40% - Accent1 11 2 3 2" xfId="9193"/>
    <cellStyle name="40% - Accent1 11 2 4" xfId="9194"/>
    <cellStyle name="40% - Accent1 11 2 4 2" xfId="9195"/>
    <cellStyle name="40% - Accent1 11 2 5" xfId="9196"/>
    <cellStyle name="40% - Accent1 11 2 5 2" xfId="9197"/>
    <cellStyle name="40% - Accent1 11 2 6" xfId="9198"/>
    <cellStyle name="40% - Accent1 11 3" xfId="9199"/>
    <cellStyle name="40% - Accent1 11 3 2" xfId="9200"/>
    <cellStyle name="40% - Accent1 11 4" xfId="9201"/>
    <cellStyle name="40% - Accent1 11 4 2" xfId="9202"/>
    <cellStyle name="40% - Accent1 11 5" xfId="9203"/>
    <cellStyle name="40% - Accent1 11 5 2" xfId="9204"/>
    <cellStyle name="40% - Accent1 11 6" xfId="9205"/>
    <cellStyle name="40% - Accent1 11 6 2" xfId="9206"/>
    <cellStyle name="40% - Accent1 11 7" xfId="9207"/>
    <cellStyle name="40% - Accent1 11 8" xfId="9208"/>
    <cellStyle name="40% - Accent1 12" xfId="9209"/>
    <cellStyle name="40% - Accent1 12 2" xfId="9210"/>
    <cellStyle name="40% - Accent1 12 2 2" xfId="9211"/>
    <cellStyle name="40% - Accent1 12 2 2 2" xfId="9212"/>
    <cellStyle name="40% - Accent1 12 2 3" xfId="9213"/>
    <cellStyle name="40% - Accent1 12 2 3 2" xfId="9214"/>
    <cellStyle name="40% - Accent1 12 2 4" xfId="9215"/>
    <cellStyle name="40% - Accent1 12 2 4 2" xfId="9216"/>
    <cellStyle name="40% - Accent1 12 2 5" xfId="9217"/>
    <cellStyle name="40% - Accent1 12 2 5 2" xfId="9218"/>
    <cellStyle name="40% - Accent1 12 2 6" xfId="9219"/>
    <cellStyle name="40% - Accent1 12 3" xfId="9220"/>
    <cellStyle name="40% - Accent1 12 3 2" xfId="9221"/>
    <cellStyle name="40% - Accent1 12 4" xfId="9222"/>
    <cellStyle name="40% - Accent1 12 4 2" xfId="9223"/>
    <cellStyle name="40% - Accent1 12 5" xfId="9224"/>
    <cellStyle name="40% - Accent1 12 5 2" xfId="9225"/>
    <cellStyle name="40% - Accent1 12 6" xfId="9226"/>
    <cellStyle name="40% - Accent1 12 6 2" xfId="9227"/>
    <cellStyle name="40% - Accent1 12 7" xfId="9228"/>
    <cellStyle name="40% - Accent1 12 8" xfId="9229"/>
    <cellStyle name="40% - Accent1 13" xfId="9230"/>
    <cellStyle name="40% - Accent1 13 2" xfId="9231"/>
    <cellStyle name="40% - Accent1 13 2 2" xfId="9232"/>
    <cellStyle name="40% - Accent1 13 2 2 2" xfId="9233"/>
    <cellStyle name="40% - Accent1 13 2 3" xfId="9234"/>
    <cellStyle name="40% - Accent1 13 2 3 2" xfId="9235"/>
    <cellStyle name="40% - Accent1 13 2 4" xfId="9236"/>
    <cellStyle name="40% - Accent1 13 2 4 2" xfId="9237"/>
    <cellStyle name="40% - Accent1 13 2 5" xfId="9238"/>
    <cellStyle name="40% - Accent1 13 2 5 2" xfId="9239"/>
    <cellStyle name="40% - Accent1 13 2 6" xfId="9240"/>
    <cellStyle name="40% - Accent1 13 3" xfId="9241"/>
    <cellStyle name="40% - Accent1 13 3 2" xfId="9242"/>
    <cellStyle name="40% - Accent1 13 4" xfId="9243"/>
    <cellStyle name="40% - Accent1 13 4 2" xfId="9244"/>
    <cellStyle name="40% - Accent1 13 5" xfId="9245"/>
    <cellStyle name="40% - Accent1 13 5 2" xfId="9246"/>
    <cellStyle name="40% - Accent1 13 6" xfId="9247"/>
    <cellStyle name="40% - Accent1 13 6 2" xfId="9248"/>
    <cellStyle name="40% - Accent1 13 7" xfId="9249"/>
    <cellStyle name="40% - Accent1 13 8" xfId="9250"/>
    <cellStyle name="40% - Accent1 14" xfId="9251"/>
    <cellStyle name="40% - Accent1 14 2" xfId="9252"/>
    <cellStyle name="40% - Accent1 14 2 2" xfId="9253"/>
    <cellStyle name="40% - Accent1 14 2 2 2" xfId="9254"/>
    <cellStyle name="40% - Accent1 14 2 3" xfId="9255"/>
    <cellStyle name="40% - Accent1 14 2 3 2" xfId="9256"/>
    <cellStyle name="40% - Accent1 14 2 4" xfId="9257"/>
    <cellStyle name="40% - Accent1 14 2 4 2" xfId="9258"/>
    <cellStyle name="40% - Accent1 14 2 5" xfId="9259"/>
    <cellStyle name="40% - Accent1 14 2 5 2" xfId="9260"/>
    <cellStyle name="40% - Accent1 14 2 6" xfId="9261"/>
    <cellStyle name="40% - Accent1 14 3" xfId="9262"/>
    <cellStyle name="40% - Accent1 14 3 2" xfId="9263"/>
    <cellStyle name="40% - Accent1 14 4" xfId="9264"/>
    <cellStyle name="40% - Accent1 14 4 2" xfId="9265"/>
    <cellStyle name="40% - Accent1 14 5" xfId="9266"/>
    <cellStyle name="40% - Accent1 14 5 2" xfId="9267"/>
    <cellStyle name="40% - Accent1 14 6" xfId="9268"/>
    <cellStyle name="40% - Accent1 14 6 2" xfId="9269"/>
    <cellStyle name="40% - Accent1 14 7" xfId="9270"/>
    <cellStyle name="40% - Accent1 14 8" xfId="9271"/>
    <cellStyle name="40% - Accent1 15" xfId="9272"/>
    <cellStyle name="40% - Accent1 15 2" xfId="9273"/>
    <cellStyle name="40% - Accent1 15 2 2" xfId="9274"/>
    <cellStyle name="40% - Accent1 15 2 2 2" xfId="9275"/>
    <cellStyle name="40% - Accent1 15 2 3" xfId="9276"/>
    <cellStyle name="40% - Accent1 15 2 3 2" xfId="9277"/>
    <cellStyle name="40% - Accent1 15 2 4" xfId="9278"/>
    <cellStyle name="40% - Accent1 15 2 4 2" xfId="9279"/>
    <cellStyle name="40% - Accent1 15 2 5" xfId="9280"/>
    <cellStyle name="40% - Accent1 15 2 5 2" xfId="9281"/>
    <cellStyle name="40% - Accent1 15 2 6" xfId="9282"/>
    <cellStyle name="40% - Accent1 15 3" xfId="9283"/>
    <cellStyle name="40% - Accent1 15 3 2" xfId="9284"/>
    <cellStyle name="40% - Accent1 15 4" xfId="9285"/>
    <cellStyle name="40% - Accent1 15 4 2" xfId="9286"/>
    <cellStyle name="40% - Accent1 15 5" xfId="9287"/>
    <cellStyle name="40% - Accent1 15 5 2" xfId="9288"/>
    <cellStyle name="40% - Accent1 15 6" xfId="9289"/>
    <cellStyle name="40% - Accent1 15 6 2" xfId="9290"/>
    <cellStyle name="40% - Accent1 15 7" xfId="9291"/>
    <cellStyle name="40% - Accent1 15 8" xfId="9292"/>
    <cellStyle name="40% - Accent1 16" xfId="9293"/>
    <cellStyle name="40% - Accent1 16 2" xfId="9294"/>
    <cellStyle name="40% - Accent1 16 2 2" xfId="9295"/>
    <cellStyle name="40% - Accent1 16 2 2 2" xfId="9296"/>
    <cellStyle name="40% - Accent1 16 2 3" xfId="9297"/>
    <cellStyle name="40% - Accent1 16 2 3 2" xfId="9298"/>
    <cellStyle name="40% - Accent1 16 2 4" xfId="9299"/>
    <cellStyle name="40% - Accent1 16 2 4 2" xfId="9300"/>
    <cellStyle name="40% - Accent1 16 2 5" xfId="9301"/>
    <cellStyle name="40% - Accent1 16 2 5 2" xfId="9302"/>
    <cellStyle name="40% - Accent1 16 2 6" xfId="9303"/>
    <cellStyle name="40% - Accent1 16 3" xfId="9304"/>
    <cellStyle name="40% - Accent1 16 3 2" xfId="9305"/>
    <cellStyle name="40% - Accent1 16 4" xfId="9306"/>
    <cellStyle name="40% - Accent1 16 4 2" xfId="9307"/>
    <cellStyle name="40% - Accent1 16 5" xfId="9308"/>
    <cellStyle name="40% - Accent1 16 5 2" xfId="9309"/>
    <cellStyle name="40% - Accent1 16 6" xfId="9310"/>
    <cellStyle name="40% - Accent1 16 6 2" xfId="9311"/>
    <cellStyle name="40% - Accent1 16 7" xfId="9312"/>
    <cellStyle name="40% - Accent1 16 8" xfId="9313"/>
    <cellStyle name="40% - Accent1 17" xfId="9314"/>
    <cellStyle name="40% - Accent1 17 2" xfId="9315"/>
    <cellStyle name="40% - Accent1 17 2 2" xfId="9316"/>
    <cellStyle name="40% - Accent1 17 2 2 2" xfId="9317"/>
    <cellStyle name="40% - Accent1 17 2 3" xfId="9318"/>
    <cellStyle name="40% - Accent1 17 2 3 2" xfId="9319"/>
    <cellStyle name="40% - Accent1 17 2 4" xfId="9320"/>
    <cellStyle name="40% - Accent1 17 2 4 2" xfId="9321"/>
    <cellStyle name="40% - Accent1 17 2 5" xfId="9322"/>
    <cellStyle name="40% - Accent1 17 2 5 2" xfId="9323"/>
    <cellStyle name="40% - Accent1 17 2 6" xfId="9324"/>
    <cellStyle name="40% - Accent1 17 3" xfId="9325"/>
    <cellStyle name="40% - Accent1 17 3 2" xfId="9326"/>
    <cellStyle name="40% - Accent1 17 4" xfId="9327"/>
    <cellStyle name="40% - Accent1 17 4 2" xfId="9328"/>
    <cellStyle name="40% - Accent1 17 5" xfId="9329"/>
    <cellStyle name="40% - Accent1 17 5 2" xfId="9330"/>
    <cellStyle name="40% - Accent1 17 6" xfId="9331"/>
    <cellStyle name="40% - Accent1 17 6 2" xfId="9332"/>
    <cellStyle name="40% - Accent1 17 7" xfId="9333"/>
    <cellStyle name="40% - Accent1 17 8" xfId="9334"/>
    <cellStyle name="40% - Accent1 18" xfId="9335"/>
    <cellStyle name="40% - Accent1 18 2" xfId="9336"/>
    <cellStyle name="40% - Accent1 18 2 2" xfId="9337"/>
    <cellStyle name="40% - Accent1 18 2 2 2" xfId="9338"/>
    <cellStyle name="40% - Accent1 18 2 3" xfId="9339"/>
    <cellStyle name="40% - Accent1 18 2 3 2" xfId="9340"/>
    <cellStyle name="40% - Accent1 18 2 4" xfId="9341"/>
    <cellStyle name="40% - Accent1 18 2 4 2" xfId="9342"/>
    <cellStyle name="40% - Accent1 18 2 5" xfId="9343"/>
    <cellStyle name="40% - Accent1 18 2 5 2" xfId="9344"/>
    <cellStyle name="40% - Accent1 18 2 6" xfId="9345"/>
    <cellStyle name="40% - Accent1 18 3" xfId="9346"/>
    <cellStyle name="40% - Accent1 18 3 2" xfId="9347"/>
    <cellStyle name="40% - Accent1 18 4" xfId="9348"/>
    <cellStyle name="40% - Accent1 18 4 2" xfId="9349"/>
    <cellStyle name="40% - Accent1 18 5" xfId="9350"/>
    <cellStyle name="40% - Accent1 18 5 2" xfId="9351"/>
    <cellStyle name="40% - Accent1 18 6" xfId="9352"/>
    <cellStyle name="40% - Accent1 18 6 2" xfId="9353"/>
    <cellStyle name="40% - Accent1 18 7" xfId="9354"/>
    <cellStyle name="40% - Accent1 18 8" xfId="9355"/>
    <cellStyle name="40% - Accent1 19" xfId="9356"/>
    <cellStyle name="40% - Accent1 19 2" xfId="9357"/>
    <cellStyle name="40% - Accent1 19 2 2" xfId="9358"/>
    <cellStyle name="40% - Accent1 19 2 2 2" xfId="9359"/>
    <cellStyle name="40% - Accent1 19 2 3" xfId="9360"/>
    <cellStyle name="40% - Accent1 19 2 3 2" xfId="9361"/>
    <cellStyle name="40% - Accent1 19 2 4" xfId="9362"/>
    <cellStyle name="40% - Accent1 19 2 4 2" xfId="9363"/>
    <cellStyle name="40% - Accent1 19 2 5" xfId="9364"/>
    <cellStyle name="40% - Accent1 19 2 5 2" xfId="9365"/>
    <cellStyle name="40% - Accent1 19 2 6" xfId="9366"/>
    <cellStyle name="40% - Accent1 19 3" xfId="9367"/>
    <cellStyle name="40% - Accent1 19 3 2" xfId="9368"/>
    <cellStyle name="40% - Accent1 19 4" xfId="9369"/>
    <cellStyle name="40% - Accent1 19 4 2" xfId="9370"/>
    <cellStyle name="40% - Accent1 19 5" xfId="9371"/>
    <cellStyle name="40% - Accent1 19 5 2" xfId="9372"/>
    <cellStyle name="40% - Accent1 19 6" xfId="9373"/>
    <cellStyle name="40% - Accent1 19 6 2" xfId="9374"/>
    <cellStyle name="40% - Accent1 19 7" xfId="9375"/>
    <cellStyle name="40% - Accent1 19 8" xfId="9376"/>
    <cellStyle name="40% - Accent1 2" xfId="9377"/>
    <cellStyle name="40% - Accent1 2 10" xfId="9378"/>
    <cellStyle name="40% - Accent1 2 11" xfId="9379"/>
    <cellStyle name="40% - Accent1 2 2" xfId="9380"/>
    <cellStyle name="40% - Accent1 2 2 2" xfId="9381"/>
    <cellStyle name="40% - Accent1 2 2 2 2" xfId="9382"/>
    <cellStyle name="40% - Accent1 2 2 3" xfId="9383"/>
    <cellStyle name="40% - Accent1 2 2 3 2" xfId="9384"/>
    <cellStyle name="40% - Accent1 2 2 4" xfId="9385"/>
    <cellStyle name="40% - Accent1 2 2 4 2" xfId="9386"/>
    <cellStyle name="40% - Accent1 2 2 5" xfId="9387"/>
    <cellStyle name="40% - Accent1 2 2 5 2" xfId="9388"/>
    <cellStyle name="40% - Accent1 2 2 6" xfId="9389"/>
    <cellStyle name="40% - Accent1 2 2 7" xfId="9390"/>
    <cellStyle name="40% - Accent1 2 2 8" xfId="9391"/>
    <cellStyle name="40% - Accent1 2 2 9" xfId="9392"/>
    <cellStyle name="40% - Accent1 2 3" xfId="9393"/>
    <cellStyle name="40% - Accent1 2 3 2" xfId="9394"/>
    <cellStyle name="40% - Accent1 2 4" xfId="9395"/>
    <cellStyle name="40% - Accent1 2 4 2" xfId="9396"/>
    <cellStyle name="40% - Accent1 2 5" xfId="9397"/>
    <cellStyle name="40% - Accent1 2 5 2" xfId="9398"/>
    <cellStyle name="40% - Accent1 2 6" xfId="9399"/>
    <cellStyle name="40% - Accent1 2 6 2" xfId="9400"/>
    <cellStyle name="40% - Accent1 2 7" xfId="9401"/>
    <cellStyle name="40% - Accent1 2 8" xfId="9402"/>
    <cellStyle name="40% - Accent1 2 9" xfId="9403"/>
    <cellStyle name="40% - Accent1 20" xfId="9404"/>
    <cellStyle name="40% - Accent1 20 2" xfId="9405"/>
    <cellStyle name="40% - Accent1 20 2 2" xfId="9406"/>
    <cellStyle name="40% - Accent1 20 2 2 2" xfId="9407"/>
    <cellStyle name="40% - Accent1 20 2 3" xfId="9408"/>
    <cellStyle name="40% - Accent1 20 2 3 2" xfId="9409"/>
    <cellStyle name="40% - Accent1 20 2 4" xfId="9410"/>
    <cellStyle name="40% - Accent1 20 2 4 2" xfId="9411"/>
    <cellStyle name="40% - Accent1 20 2 5" xfId="9412"/>
    <cellStyle name="40% - Accent1 20 2 5 2" xfId="9413"/>
    <cellStyle name="40% - Accent1 20 2 6" xfId="9414"/>
    <cellStyle name="40% - Accent1 20 3" xfId="9415"/>
    <cellStyle name="40% - Accent1 20 3 2" xfId="9416"/>
    <cellStyle name="40% - Accent1 20 4" xfId="9417"/>
    <cellStyle name="40% - Accent1 20 4 2" xfId="9418"/>
    <cellStyle name="40% - Accent1 20 5" xfId="9419"/>
    <cellStyle name="40% - Accent1 20 5 2" xfId="9420"/>
    <cellStyle name="40% - Accent1 20 6" xfId="9421"/>
    <cellStyle name="40% - Accent1 20 6 2" xfId="9422"/>
    <cellStyle name="40% - Accent1 20 7" xfId="9423"/>
    <cellStyle name="40% - Accent1 20 8" xfId="9424"/>
    <cellStyle name="40% - Accent1 21" xfId="9425"/>
    <cellStyle name="40% - Accent1 21 2" xfId="9426"/>
    <cellStyle name="40% - Accent1 21 2 2" xfId="9427"/>
    <cellStyle name="40% - Accent1 21 2 2 2" xfId="9428"/>
    <cellStyle name="40% - Accent1 21 2 3" xfId="9429"/>
    <cellStyle name="40% - Accent1 21 2 3 2" xfId="9430"/>
    <cellStyle name="40% - Accent1 21 2 4" xfId="9431"/>
    <cellStyle name="40% - Accent1 21 2 4 2" xfId="9432"/>
    <cellStyle name="40% - Accent1 21 2 5" xfId="9433"/>
    <cellStyle name="40% - Accent1 21 2 5 2" xfId="9434"/>
    <cellStyle name="40% - Accent1 21 2 6" xfId="9435"/>
    <cellStyle name="40% - Accent1 21 3" xfId="9436"/>
    <cellStyle name="40% - Accent1 21 3 2" xfId="9437"/>
    <cellStyle name="40% - Accent1 21 4" xfId="9438"/>
    <cellStyle name="40% - Accent1 21 4 2" xfId="9439"/>
    <cellStyle name="40% - Accent1 21 5" xfId="9440"/>
    <cellStyle name="40% - Accent1 21 5 2" xfId="9441"/>
    <cellStyle name="40% - Accent1 21 6" xfId="9442"/>
    <cellStyle name="40% - Accent1 21 6 2" xfId="9443"/>
    <cellStyle name="40% - Accent1 21 7" xfId="9444"/>
    <cellStyle name="40% - Accent1 21 8" xfId="9445"/>
    <cellStyle name="40% - Accent1 22" xfId="9446"/>
    <cellStyle name="40% - Accent1 22 2" xfId="9447"/>
    <cellStyle name="40% - Accent1 22 2 2" xfId="9448"/>
    <cellStyle name="40% - Accent1 22 2 2 2" xfId="9449"/>
    <cellStyle name="40% - Accent1 22 2 3" xfId="9450"/>
    <cellStyle name="40% - Accent1 22 2 3 2" xfId="9451"/>
    <cellStyle name="40% - Accent1 22 2 4" xfId="9452"/>
    <cellStyle name="40% - Accent1 22 2 4 2" xfId="9453"/>
    <cellStyle name="40% - Accent1 22 2 5" xfId="9454"/>
    <cellStyle name="40% - Accent1 22 2 5 2" xfId="9455"/>
    <cellStyle name="40% - Accent1 22 2 6" xfId="9456"/>
    <cellStyle name="40% - Accent1 22 3" xfId="9457"/>
    <cellStyle name="40% - Accent1 22 3 2" xfId="9458"/>
    <cellStyle name="40% - Accent1 22 4" xfId="9459"/>
    <cellStyle name="40% - Accent1 22 4 2" xfId="9460"/>
    <cellStyle name="40% - Accent1 22 5" xfId="9461"/>
    <cellStyle name="40% - Accent1 22 5 2" xfId="9462"/>
    <cellStyle name="40% - Accent1 22 6" xfId="9463"/>
    <cellStyle name="40% - Accent1 22 6 2" xfId="9464"/>
    <cellStyle name="40% - Accent1 22 7" xfId="9465"/>
    <cellStyle name="40% - Accent1 22 8" xfId="9466"/>
    <cellStyle name="40% - Accent1 23" xfId="9467"/>
    <cellStyle name="40% - Accent1 23 2" xfId="9468"/>
    <cellStyle name="40% - Accent1 23 2 2" xfId="9469"/>
    <cellStyle name="40% - Accent1 23 2 2 2" xfId="9470"/>
    <cellStyle name="40% - Accent1 23 2 3" xfId="9471"/>
    <cellStyle name="40% - Accent1 23 2 3 2" xfId="9472"/>
    <cellStyle name="40% - Accent1 23 2 4" xfId="9473"/>
    <cellStyle name="40% - Accent1 23 2 4 2" xfId="9474"/>
    <cellStyle name="40% - Accent1 23 2 5" xfId="9475"/>
    <cellStyle name="40% - Accent1 23 2 5 2" xfId="9476"/>
    <cellStyle name="40% - Accent1 23 2 6" xfId="9477"/>
    <cellStyle name="40% - Accent1 23 3" xfId="9478"/>
    <cellStyle name="40% - Accent1 23 3 2" xfId="9479"/>
    <cellStyle name="40% - Accent1 23 4" xfId="9480"/>
    <cellStyle name="40% - Accent1 23 4 2" xfId="9481"/>
    <cellStyle name="40% - Accent1 23 5" xfId="9482"/>
    <cellStyle name="40% - Accent1 23 5 2" xfId="9483"/>
    <cellStyle name="40% - Accent1 23 6" xfId="9484"/>
    <cellStyle name="40% - Accent1 23 6 2" xfId="9485"/>
    <cellStyle name="40% - Accent1 23 7" xfId="9486"/>
    <cellStyle name="40% - Accent1 23 8" xfId="9487"/>
    <cellStyle name="40% - Accent1 24" xfId="9488"/>
    <cellStyle name="40% - Accent1 24 2" xfId="9489"/>
    <cellStyle name="40% - Accent1 24 2 2" xfId="9490"/>
    <cellStyle name="40% - Accent1 24 2 2 2" xfId="9491"/>
    <cellStyle name="40% - Accent1 24 2 3" xfId="9492"/>
    <cellStyle name="40% - Accent1 24 2 3 2" xfId="9493"/>
    <cellStyle name="40% - Accent1 24 2 4" xfId="9494"/>
    <cellStyle name="40% - Accent1 24 2 4 2" xfId="9495"/>
    <cellStyle name="40% - Accent1 24 2 5" xfId="9496"/>
    <cellStyle name="40% - Accent1 24 2 5 2" xfId="9497"/>
    <cellStyle name="40% - Accent1 24 2 6" xfId="9498"/>
    <cellStyle name="40% - Accent1 24 3" xfId="9499"/>
    <cellStyle name="40% - Accent1 24 3 2" xfId="9500"/>
    <cellStyle name="40% - Accent1 24 4" xfId="9501"/>
    <cellStyle name="40% - Accent1 24 4 2" xfId="9502"/>
    <cellStyle name="40% - Accent1 24 5" xfId="9503"/>
    <cellStyle name="40% - Accent1 24 5 2" xfId="9504"/>
    <cellStyle name="40% - Accent1 24 6" xfId="9505"/>
    <cellStyle name="40% - Accent1 24 6 2" xfId="9506"/>
    <cellStyle name="40% - Accent1 24 7" xfId="9507"/>
    <cellStyle name="40% - Accent1 24 8" xfId="9508"/>
    <cellStyle name="40% - Accent1 25" xfId="9509"/>
    <cellStyle name="40% - Accent1 25 2" xfId="9510"/>
    <cellStyle name="40% - Accent1 25 2 2" xfId="9511"/>
    <cellStyle name="40% - Accent1 25 2 2 2" xfId="9512"/>
    <cellStyle name="40% - Accent1 25 2 3" xfId="9513"/>
    <cellStyle name="40% - Accent1 25 2 3 2" xfId="9514"/>
    <cellStyle name="40% - Accent1 25 2 4" xfId="9515"/>
    <cellStyle name="40% - Accent1 25 2 4 2" xfId="9516"/>
    <cellStyle name="40% - Accent1 25 2 5" xfId="9517"/>
    <cellStyle name="40% - Accent1 25 2 5 2" xfId="9518"/>
    <cellStyle name="40% - Accent1 25 2 6" xfId="9519"/>
    <cellStyle name="40% - Accent1 25 3" xfId="9520"/>
    <cellStyle name="40% - Accent1 25 3 2" xfId="9521"/>
    <cellStyle name="40% - Accent1 25 4" xfId="9522"/>
    <cellStyle name="40% - Accent1 25 4 2" xfId="9523"/>
    <cellStyle name="40% - Accent1 25 5" xfId="9524"/>
    <cellStyle name="40% - Accent1 25 5 2" xfId="9525"/>
    <cellStyle name="40% - Accent1 25 6" xfId="9526"/>
    <cellStyle name="40% - Accent1 25 6 2" xfId="9527"/>
    <cellStyle name="40% - Accent1 25 7" xfId="9528"/>
    <cellStyle name="40% - Accent1 25 8" xfId="9529"/>
    <cellStyle name="40% - Accent1 26" xfId="9530"/>
    <cellStyle name="40% - Accent1 26 2" xfId="9531"/>
    <cellStyle name="40% - Accent1 26 2 2" xfId="9532"/>
    <cellStyle name="40% - Accent1 26 2 2 2" xfId="9533"/>
    <cellStyle name="40% - Accent1 26 2 3" xfId="9534"/>
    <cellStyle name="40% - Accent1 26 2 3 2" xfId="9535"/>
    <cellStyle name="40% - Accent1 26 2 4" xfId="9536"/>
    <cellStyle name="40% - Accent1 26 2 4 2" xfId="9537"/>
    <cellStyle name="40% - Accent1 26 2 5" xfId="9538"/>
    <cellStyle name="40% - Accent1 26 2 5 2" xfId="9539"/>
    <cellStyle name="40% - Accent1 26 2 6" xfId="9540"/>
    <cellStyle name="40% - Accent1 26 3" xfId="9541"/>
    <cellStyle name="40% - Accent1 26 3 2" xfId="9542"/>
    <cellStyle name="40% - Accent1 26 4" xfId="9543"/>
    <cellStyle name="40% - Accent1 26 4 2" xfId="9544"/>
    <cellStyle name="40% - Accent1 26 5" xfId="9545"/>
    <cellStyle name="40% - Accent1 26 5 2" xfId="9546"/>
    <cellStyle name="40% - Accent1 26 6" xfId="9547"/>
    <cellStyle name="40% - Accent1 26 6 2" xfId="9548"/>
    <cellStyle name="40% - Accent1 26 7" xfId="9549"/>
    <cellStyle name="40% - Accent1 26 8" xfId="9550"/>
    <cellStyle name="40% - Accent1 27" xfId="9551"/>
    <cellStyle name="40% - Accent1 27 2" xfId="9552"/>
    <cellStyle name="40% - Accent1 27 2 2" xfId="9553"/>
    <cellStyle name="40% - Accent1 27 2 2 2" xfId="9554"/>
    <cellStyle name="40% - Accent1 27 2 3" xfId="9555"/>
    <cellStyle name="40% - Accent1 27 2 3 2" xfId="9556"/>
    <cellStyle name="40% - Accent1 27 2 4" xfId="9557"/>
    <cellStyle name="40% - Accent1 27 2 4 2" xfId="9558"/>
    <cellStyle name="40% - Accent1 27 2 5" xfId="9559"/>
    <cellStyle name="40% - Accent1 27 2 5 2" xfId="9560"/>
    <cellStyle name="40% - Accent1 27 2 6" xfId="9561"/>
    <cellStyle name="40% - Accent1 27 3" xfId="9562"/>
    <cellStyle name="40% - Accent1 27 3 2" xfId="9563"/>
    <cellStyle name="40% - Accent1 27 4" xfId="9564"/>
    <cellStyle name="40% - Accent1 27 4 2" xfId="9565"/>
    <cellStyle name="40% - Accent1 27 5" xfId="9566"/>
    <cellStyle name="40% - Accent1 27 5 2" xfId="9567"/>
    <cellStyle name="40% - Accent1 27 6" xfId="9568"/>
    <cellStyle name="40% - Accent1 27 6 2" xfId="9569"/>
    <cellStyle name="40% - Accent1 27 7" xfId="9570"/>
    <cellStyle name="40% - Accent1 27 8" xfId="9571"/>
    <cellStyle name="40% - Accent1 28" xfId="9572"/>
    <cellStyle name="40% - Accent1 28 2" xfId="9573"/>
    <cellStyle name="40% - Accent1 28 2 2" xfId="9574"/>
    <cellStyle name="40% - Accent1 28 2 2 2" xfId="9575"/>
    <cellStyle name="40% - Accent1 28 2 3" xfId="9576"/>
    <cellStyle name="40% - Accent1 28 2 3 2" xfId="9577"/>
    <cellStyle name="40% - Accent1 28 2 4" xfId="9578"/>
    <cellStyle name="40% - Accent1 28 2 4 2" xfId="9579"/>
    <cellStyle name="40% - Accent1 28 2 5" xfId="9580"/>
    <cellStyle name="40% - Accent1 28 2 5 2" xfId="9581"/>
    <cellStyle name="40% - Accent1 28 2 6" xfId="9582"/>
    <cellStyle name="40% - Accent1 28 3" xfId="9583"/>
    <cellStyle name="40% - Accent1 28 3 2" xfId="9584"/>
    <cellStyle name="40% - Accent1 28 4" xfId="9585"/>
    <cellStyle name="40% - Accent1 28 4 2" xfId="9586"/>
    <cellStyle name="40% - Accent1 28 5" xfId="9587"/>
    <cellStyle name="40% - Accent1 28 5 2" xfId="9588"/>
    <cellStyle name="40% - Accent1 28 6" xfId="9589"/>
    <cellStyle name="40% - Accent1 28 6 2" xfId="9590"/>
    <cellStyle name="40% - Accent1 28 7" xfId="9591"/>
    <cellStyle name="40% - Accent1 28 8" xfId="9592"/>
    <cellStyle name="40% - Accent1 29" xfId="9593"/>
    <cellStyle name="40% - Accent1 29 2" xfId="9594"/>
    <cellStyle name="40% - Accent1 29 2 2" xfId="9595"/>
    <cellStyle name="40% - Accent1 29 2 2 2" xfId="9596"/>
    <cellStyle name="40% - Accent1 29 2 3" xfId="9597"/>
    <cellStyle name="40% - Accent1 29 2 3 2" xfId="9598"/>
    <cellStyle name="40% - Accent1 29 2 4" xfId="9599"/>
    <cellStyle name="40% - Accent1 29 2 4 2" xfId="9600"/>
    <cellStyle name="40% - Accent1 29 2 5" xfId="9601"/>
    <cellStyle name="40% - Accent1 29 2 5 2" xfId="9602"/>
    <cellStyle name="40% - Accent1 29 2 6" xfId="9603"/>
    <cellStyle name="40% - Accent1 29 3" xfId="9604"/>
    <cellStyle name="40% - Accent1 29 3 2" xfId="9605"/>
    <cellStyle name="40% - Accent1 29 4" xfId="9606"/>
    <cellStyle name="40% - Accent1 29 4 2" xfId="9607"/>
    <cellStyle name="40% - Accent1 29 5" xfId="9608"/>
    <cellStyle name="40% - Accent1 29 5 2" xfId="9609"/>
    <cellStyle name="40% - Accent1 29 6" xfId="9610"/>
    <cellStyle name="40% - Accent1 29 6 2" xfId="9611"/>
    <cellStyle name="40% - Accent1 29 7" xfId="9612"/>
    <cellStyle name="40% - Accent1 29 8" xfId="9613"/>
    <cellStyle name="40% - Accent1 3" xfId="9614"/>
    <cellStyle name="40% - Accent1 3 10" xfId="9615"/>
    <cellStyle name="40% - Accent1 3 11" xfId="9616"/>
    <cellStyle name="40% - Accent1 3 2" xfId="9617"/>
    <cellStyle name="40% - Accent1 3 2 2" xfId="9618"/>
    <cellStyle name="40% - Accent1 3 2 2 2" xfId="9619"/>
    <cellStyle name="40% - Accent1 3 2 3" xfId="9620"/>
    <cellStyle name="40% - Accent1 3 2 3 2" xfId="9621"/>
    <cellStyle name="40% - Accent1 3 2 4" xfId="9622"/>
    <cellStyle name="40% - Accent1 3 2 4 2" xfId="9623"/>
    <cellStyle name="40% - Accent1 3 2 5" xfId="9624"/>
    <cellStyle name="40% - Accent1 3 2 5 2" xfId="9625"/>
    <cellStyle name="40% - Accent1 3 2 6" xfId="9626"/>
    <cellStyle name="40% - Accent1 3 2 7" xfId="9627"/>
    <cellStyle name="40% - Accent1 3 2 8" xfId="9628"/>
    <cellStyle name="40% - Accent1 3 2 9" xfId="9629"/>
    <cellStyle name="40% - Accent1 3 3" xfId="9630"/>
    <cellStyle name="40% - Accent1 3 3 2" xfId="9631"/>
    <cellStyle name="40% - Accent1 3 4" xfId="9632"/>
    <cellStyle name="40% - Accent1 3 4 2" xfId="9633"/>
    <cellStyle name="40% - Accent1 3 5" xfId="9634"/>
    <cellStyle name="40% - Accent1 3 5 2" xfId="9635"/>
    <cellStyle name="40% - Accent1 3 6" xfId="9636"/>
    <cellStyle name="40% - Accent1 3 6 2" xfId="9637"/>
    <cellStyle name="40% - Accent1 3 7" xfId="9638"/>
    <cellStyle name="40% - Accent1 3 8" xfId="9639"/>
    <cellStyle name="40% - Accent1 3 9" xfId="9640"/>
    <cellStyle name="40% - Accent1 30" xfId="9641"/>
    <cellStyle name="40% - Accent1 30 2" xfId="9642"/>
    <cellStyle name="40% - Accent1 30 2 2" xfId="9643"/>
    <cellStyle name="40% - Accent1 30 2 2 2" xfId="9644"/>
    <cellStyle name="40% - Accent1 30 2 3" xfId="9645"/>
    <cellStyle name="40% - Accent1 30 2 3 2" xfId="9646"/>
    <cellStyle name="40% - Accent1 30 2 4" xfId="9647"/>
    <cellStyle name="40% - Accent1 30 2 4 2" xfId="9648"/>
    <cellStyle name="40% - Accent1 30 2 5" xfId="9649"/>
    <cellStyle name="40% - Accent1 30 2 5 2" xfId="9650"/>
    <cellStyle name="40% - Accent1 30 2 6" xfId="9651"/>
    <cellStyle name="40% - Accent1 30 3" xfId="9652"/>
    <cellStyle name="40% - Accent1 30 3 2" xfId="9653"/>
    <cellStyle name="40% - Accent1 30 4" xfId="9654"/>
    <cellStyle name="40% - Accent1 30 4 2" xfId="9655"/>
    <cellStyle name="40% - Accent1 30 5" xfId="9656"/>
    <cellStyle name="40% - Accent1 30 5 2" xfId="9657"/>
    <cellStyle name="40% - Accent1 30 6" xfId="9658"/>
    <cellStyle name="40% - Accent1 30 6 2" xfId="9659"/>
    <cellStyle name="40% - Accent1 30 7" xfId="9660"/>
    <cellStyle name="40% - Accent1 30 8" xfId="9661"/>
    <cellStyle name="40% - Accent1 31" xfId="9662"/>
    <cellStyle name="40% - Accent1 31 2" xfId="9663"/>
    <cellStyle name="40% - Accent1 31 2 2" xfId="9664"/>
    <cellStyle name="40% - Accent1 31 2 2 2" xfId="9665"/>
    <cellStyle name="40% - Accent1 31 2 3" xfId="9666"/>
    <cellStyle name="40% - Accent1 31 2 3 2" xfId="9667"/>
    <cellStyle name="40% - Accent1 31 2 4" xfId="9668"/>
    <cellStyle name="40% - Accent1 31 2 4 2" xfId="9669"/>
    <cellStyle name="40% - Accent1 31 2 5" xfId="9670"/>
    <cellStyle name="40% - Accent1 31 2 5 2" xfId="9671"/>
    <cellStyle name="40% - Accent1 31 2 6" xfId="9672"/>
    <cellStyle name="40% - Accent1 31 3" xfId="9673"/>
    <cellStyle name="40% - Accent1 31 3 2" xfId="9674"/>
    <cellStyle name="40% - Accent1 31 4" xfId="9675"/>
    <cellStyle name="40% - Accent1 31 4 2" xfId="9676"/>
    <cellStyle name="40% - Accent1 31 5" xfId="9677"/>
    <cellStyle name="40% - Accent1 31 5 2" xfId="9678"/>
    <cellStyle name="40% - Accent1 31 6" xfId="9679"/>
    <cellStyle name="40% - Accent1 31 6 2" xfId="9680"/>
    <cellStyle name="40% - Accent1 31 7" xfId="9681"/>
    <cellStyle name="40% - Accent1 31 8" xfId="9682"/>
    <cellStyle name="40% - Accent1 32" xfId="9683"/>
    <cellStyle name="40% - Accent1 32 2" xfId="9684"/>
    <cellStyle name="40% - Accent1 32 2 2" xfId="9685"/>
    <cellStyle name="40% - Accent1 32 2 2 2" xfId="9686"/>
    <cellStyle name="40% - Accent1 32 2 3" xfId="9687"/>
    <cellStyle name="40% - Accent1 32 2 3 2" xfId="9688"/>
    <cellStyle name="40% - Accent1 32 2 4" xfId="9689"/>
    <cellStyle name="40% - Accent1 32 2 4 2" xfId="9690"/>
    <cellStyle name="40% - Accent1 32 2 5" xfId="9691"/>
    <cellStyle name="40% - Accent1 32 2 5 2" xfId="9692"/>
    <cellStyle name="40% - Accent1 32 2 6" xfId="9693"/>
    <cellStyle name="40% - Accent1 32 3" xfId="9694"/>
    <cellStyle name="40% - Accent1 32 3 2" xfId="9695"/>
    <cellStyle name="40% - Accent1 32 4" xfId="9696"/>
    <cellStyle name="40% - Accent1 32 4 2" xfId="9697"/>
    <cellStyle name="40% - Accent1 32 5" xfId="9698"/>
    <cellStyle name="40% - Accent1 32 5 2" xfId="9699"/>
    <cellStyle name="40% - Accent1 32 6" xfId="9700"/>
    <cellStyle name="40% - Accent1 32 6 2" xfId="9701"/>
    <cellStyle name="40% - Accent1 32 7" xfId="9702"/>
    <cellStyle name="40% - Accent1 32 8" xfId="9703"/>
    <cellStyle name="40% - Accent1 33" xfId="9704"/>
    <cellStyle name="40% - Accent1 33 2" xfId="9705"/>
    <cellStyle name="40% - Accent1 33 2 2" xfId="9706"/>
    <cellStyle name="40% - Accent1 33 2 2 2" xfId="9707"/>
    <cellStyle name="40% - Accent1 33 2 3" xfId="9708"/>
    <cellStyle name="40% - Accent1 33 2 3 2" xfId="9709"/>
    <cellStyle name="40% - Accent1 33 2 4" xfId="9710"/>
    <cellStyle name="40% - Accent1 33 2 4 2" xfId="9711"/>
    <cellStyle name="40% - Accent1 33 2 5" xfId="9712"/>
    <cellStyle name="40% - Accent1 33 2 5 2" xfId="9713"/>
    <cellStyle name="40% - Accent1 33 2 6" xfId="9714"/>
    <cellStyle name="40% - Accent1 33 3" xfId="9715"/>
    <cellStyle name="40% - Accent1 33 3 2" xfId="9716"/>
    <cellStyle name="40% - Accent1 33 4" xfId="9717"/>
    <cellStyle name="40% - Accent1 33 4 2" xfId="9718"/>
    <cellStyle name="40% - Accent1 33 5" xfId="9719"/>
    <cellStyle name="40% - Accent1 33 5 2" xfId="9720"/>
    <cellStyle name="40% - Accent1 33 6" xfId="9721"/>
    <cellStyle name="40% - Accent1 33 6 2" xfId="9722"/>
    <cellStyle name="40% - Accent1 33 7" xfId="9723"/>
    <cellStyle name="40% - Accent1 33 8" xfId="9724"/>
    <cellStyle name="40% - Accent1 34" xfId="9725"/>
    <cellStyle name="40% - Accent1 34 2" xfId="9726"/>
    <cellStyle name="40% - Accent1 34 2 2" xfId="9727"/>
    <cellStyle name="40% - Accent1 34 2 2 2" xfId="9728"/>
    <cellStyle name="40% - Accent1 34 2 3" xfId="9729"/>
    <cellStyle name="40% - Accent1 34 2 3 2" xfId="9730"/>
    <cellStyle name="40% - Accent1 34 2 4" xfId="9731"/>
    <cellStyle name="40% - Accent1 34 2 4 2" xfId="9732"/>
    <cellStyle name="40% - Accent1 34 2 5" xfId="9733"/>
    <cellStyle name="40% - Accent1 34 2 5 2" xfId="9734"/>
    <cellStyle name="40% - Accent1 34 2 6" xfId="9735"/>
    <cellStyle name="40% - Accent1 34 3" xfId="9736"/>
    <cellStyle name="40% - Accent1 34 3 2" xfId="9737"/>
    <cellStyle name="40% - Accent1 34 4" xfId="9738"/>
    <cellStyle name="40% - Accent1 34 4 2" xfId="9739"/>
    <cellStyle name="40% - Accent1 34 5" xfId="9740"/>
    <cellStyle name="40% - Accent1 34 5 2" xfId="9741"/>
    <cellStyle name="40% - Accent1 34 6" xfId="9742"/>
    <cellStyle name="40% - Accent1 34 6 2" xfId="9743"/>
    <cellStyle name="40% - Accent1 34 7" xfId="9744"/>
    <cellStyle name="40% - Accent1 34 8" xfId="9745"/>
    <cellStyle name="40% - Accent1 35" xfId="9746"/>
    <cellStyle name="40% - Accent1 35 2" xfId="9747"/>
    <cellStyle name="40% - Accent1 35 2 2" xfId="9748"/>
    <cellStyle name="40% - Accent1 35 2 2 2" xfId="9749"/>
    <cellStyle name="40% - Accent1 35 2 3" xfId="9750"/>
    <cellStyle name="40% - Accent1 35 2 3 2" xfId="9751"/>
    <cellStyle name="40% - Accent1 35 2 4" xfId="9752"/>
    <cellStyle name="40% - Accent1 35 2 4 2" xfId="9753"/>
    <cellStyle name="40% - Accent1 35 2 5" xfId="9754"/>
    <cellStyle name="40% - Accent1 35 2 5 2" xfId="9755"/>
    <cellStyle name="40% - Accent1 35 2 6" xfId="9756"/>
    <cellStyle name="40% - Accent1 35 3" xfId="9757"/>
    <cellStyle name="40% - Accent1 35 3 2" xfId="9758"/>
    <cellStyle name="40% - Accent1 35 4" xfId="9759"/>
    <cellStyle name="40% - Accent1 35 4 2" xfId="9760"/>
    <cellStyle name="40% - Accent1 35 5" xfId="9761"/>
    <cellStyle name="40% - Accent1 35 5 2" xfId="9762"/>
    <cellStyle name="40% - Accent1 35 6" xfId="9763"/>
    <cellStyle name="40% - Accent1 35 6 2" xfId="9764"/>
    <cellStyle name="40% - Accent1 35 7" xfId="9765"/>
    <cellStyle name="40% - Accent1 35 8" xfId="9766"/>
    <cellStyle name="40% - Accent1 36" xfId="9767"/>
    <cellStyle name="40% - Accent1 36 2" xfId="9768"/>
    <cellStyle name="40% - Accent1 36 2 2" xfId="9769"/>
    <cellStyle name="40% - Accent1 36 2 2 2" xfId="9770"/>
    <cellStyle name="40% - Accent1 36 2 3" xfId="9771"/>
    <cellStyle name="40% - Accent1 36 2 3 2" xfId="9772"/>
    <cellStyle name="40% - Accent1 36 2 4" xfId="9773"/>
    <cellStyle name="40% - Accent1 36 2 4 2" xfId="9774"/>
    <cellStyle name="40% - Accent1 36 2 5" xfId="9775"/>
    <cellStyle name="40% - Accent1 36 2 5 2" xfId="9776"/>
    <cellStyle name="40% - Accent1 36 2 6" xfId="9777"/>
    <cellStyle name="40% - Accent1 36 3" xfId="9778"/>
    <cellStyle name="40% - Accent1 36 3 2" xfId="9779"/>
    <cellStyle name="40% - Accent1 36 4" xfId="9780"/>
    <cellStyle name="40% - Accent1 36 4 2" xfId="9781"/>
    <cellStyle name="40% - Accent1 36 5" xfId="9782"/>
    <cellStyle name="40% - Accent1 36 5 2" xfId="9783"/>
    <cellStyle name="40% - Accent1 36 6" xfId="9784"/>
    <cellStyle name="40% - Accent1 36 6 2" xfId="9785"/>
    <cellStyle name="40% - Accent1 36 7" xfId="9786"/>
    <cellStyle name="40% - Accent1 36 8" xfId="9787"/>
    <cellStyle name="40% - Accent1 37" xfId="9788"/>
    <cellStyle name="40% - Accent1 37 2" xfId="9789"/>
    <cellStyle name="40% - Accent1 37 2 2" xfId="9790"/>
    <cellStyle name="40% - Accent1 37 2 2 2" xfId="9791"/>
    <cellStyle name="40% - Accent1 37 2 3" xfId="9792"/>
    <cellStyle name="40% - Accent1 37 2 3 2" xfId="9793"/>
    <cellStyle name="40% - Accent1 37 2 4" xfId="9794"/>
    <cellStyle name="40% - Accent1 37 2 4 2" xfId="9795"/>
    <cellStyle name="40% - Accent1 37 2 5" xfId="9796"/>
    <cellStyle name="40% - Accent1 37 2 5 2" xfId="9797"/>
    <cellStyle name="40% - Accent1 37 2 6" xfId="9798"/>
    <cellStyle name="40% - Accent1 37 3" xfId="9799"/>
    <cellStyle name="40% - Accent1 37 3 2" xfId="9800"/>
    <cellStyle name="40% - Accent1 37 4" xfId="9801"/>
    <cellStyle name="40% - Accent1 37 4 2" xfId="9802"/>
    <cellStyle name="40% - Accent1 37 5" xfId="9803"/>
    <cellStyle name="40% - Accent1 37 5 2" xfId="9804"/>
    <cellStyle name="40% - Accent1 37 6" xfId="9805"/>
    <cellStyle name="40% - Accent1 37 6 2" xfId="9806"/>
    <cellStyle name="40% - Accent1 37 7" xfId="9807"/>
    <cellStyle name="40% - Accent1 37 8" xfId="9808"/>
    <cellStyle name="40% - Accent1 38" xfId="9809"/>
    <cellStyle name="40% - Accent1 38 2" xfId="9810"/>
    <cellStyle name="40% - Accent1 38 2 2" xfId="9811"/>
    <cellStyle name="40% - Accent1 38 2 2 2" xfId="9812"/>
    <cellStyle name="40% - Accent1 38 2 3" xfId="9813"/>
    <cellStyle name="40% - Accent1 38 2 3 2" xfId="9814"/>
    <cellStyle name="40% - Accent1 38 2 4" xfId="9815"/>
    <cellStyle name="40% - Accent1 38 2 4 2" xfId="9816"/>
    <cellStyle name="40% - Accent1 38 2 5" xfId="9817"/>
    <cellStyle name="40% - Accent1 38 2 5 2" xfId="9818"/>
    <cellStyle name="40% - Accent1 38 2 6" xfId="9819"/>
    <cellStyle name="40% - Accent1 38 3" xfId="9820"/>
    <cellStyle name="40% - Accent1 38 3 2" xfId="9821"/>
    <cellStyle name="40% - Accent1 38 4" xfId="9822"/>
    <cellStyle name="40% - Accent1 38 4 2" xfId="9823"/>
    <cellStyle name="40% - Accent1 38 5" xfId="9824"/>
    <cellStyle name="40% - Accent1 38 5 2" xfId="9825"/>
    <cellStyle name="40% - Accent1 38 6" xfId="9826"/>
    <cellStyle name="40% - Accent1 38 6 2" xfId="9827"/>
    <cellStyle name="40% - Accent1 38 7" xfId="9828"/>
    <cellStyle name="40% - Accent1 38 8" xfId="9829"/>
    <cellStyle name="40% - Accent1 39" xfId="9830"/>
    <cellStyle name="40% - Accent1 39 2" xfId="9831"/>
    <cellStyle name="40% - Accent1 39 2 2" xfId="9832"/>
    <cellStyle name="40% - Accent1 39 2 2 2" xfId="9833"/>
    <cellStyle name="40% - Accent1 39 2 3" xfId="9834"/>
    <cellStyle name="40% - Accent1 39 2 3 2" xfId="9835"/>
    <cellStyle name="40% - Accent1 39 2 4" xfId="9836"/>
    <cellStyle name="40% - Accent1 39 2 4 2" xfId="9837"/>
    <cellStyle name="40% - Accent1 39 2 5" xfId="9838"/>
    <cellStyle name="40% - Accent1 39 2 5 2" xfId="9839"/>
    <cellStyle name="40% - Accent1 39 2 6" xfId="9840"/>
    <cellStyle name="40% - Accent1 39 3" xfId="9841"/>
    <cellStyle name="40% - Accent1 39 3 2" xfId="9842"/>
    <cellStyle name="40% - Accent1 39 4" xfId="9843"/>
    <cellStyle name="40% - Accent1 39 4 2" xfId="9844"/>
    <cellStyle name="40% - Accent1 39 5" xfId="9845"/>
    <cellStyle name="40% - Accent1 39 5 2" xfId="9846"/>
    <cellStyle name="40% - Accent1 39 6" xfId="9847"/>
    <cellStyle name="40% - Accent1 39 6 2" xfId="9848"/>
    <cellStyle name="40% - Accent1 39 7" xfId="9849"/>
    <cellStyle name="40% - Accent1 39 8" xfId="9850"/>
    <cellStyle name="40% - Accent1 4" xfId="9851"/>
    <cellStyle name="40% - Accent1 4 10" xfId="9852"/>
    <cellStyle name="40% - Accent1 4 11" xfId="9853"/>
    <cellStyle name="40% - Accent1 4 2" xfId="9854"/>
    <cellStyle name="40% - Accent1 4 2 2" xfId="9855"/>
    <cellStyle name="40% - Accent1 4 2 2 2" xfId="9856"/>
    <cellStyle name="40% - Accent1 4 2 3" xfId="9857"/>
    <cellStyle name="40% - Accent1 4 2 3 2" xfId="9858"/>
    <cellStyle name="40% - Accent1 4 2 4" xfId="9859"/>
    <cellStyle name="40% - Accent1 4 2 4 2" xfId="9860"/>
    <cellStyle name="40% - Accent1 4 2 5" xfId="9861"/>
    <cellStyle name="40% - Accent1 4 2 5 2" xfId="9862"/>
    <cellStyle name="40% - Accent1 4 2 6" xfId="9863"/>
    <cellStyle name="40% - Accent1 4 2 7" xfId="9864"/>
    <cellStyle name="40% - Accent1 4 2 8" xfId="9865"/>
    <cellStyle name="40% - Accent1 4 2 9" xfId="9866"/>
    <cellStyle name="40% - Accent1 4 3" xfId="9867"/>
    <cellStyle name="40% - Accent1 4 3 2" xfId="9868"/>
    <cellStyle name="40% - Accent1 4 4" xfId="9869"/>
    <cellStyle name="40% - Accent1 4 4 2" xfId="9870"/>
    <cellStyle name="40% - Accent1 4 5" xfId="9871"/>
    <cellStyle name="40% - Accent1 4 5 2" xfId="9872"/>
    <cellStyle name="40% - Accent1 4 6" xfId="9873"/>
    <cellStyle name="40% - Accent1 4 6 2" xfId="9874"/>
    <cellStyle name="40% - Accent1 4 7" xfId="9875"/>
    <cellStyle name="40% - Accent1 4 8" xfId="9876"/>
    <cellStyle name="40% - Accent1 4 9" xfId="9877"/>
    <cellStyle name="40% - Accent1 40" xfId="9878"/>
    <cellStyle name="40% - Accent1 40 2" xfId="9879"/>
    <cellStyle name="40% - Accent1 40 2 2" xfId="9880"/>
    <cellStyle name="40% - Accent1 40 2 2 2" xfId="9881"/>
    <cellStyle name="40% - Accent1 40 2 3" xfId="9882"/>
    <cellStyle name="40% - Accent1 40 2 3 2" xfId="9883"/>
    <cellStyle name="40% - Accent1 40 2 4" xfId="9884"/>
    <cellStyle name="40% - Accent1 40 2 4 2" xfId="9885"/>
    <cellStyle name="40% - Accent1 40 2 5" xfId="9886"/>
    <cellStyle name="40% - Accent1 40 2 5 2" xfId="9887"/>
    <cellStyle name="40% - Accent1 40 2 6" xfId="9888"/>
    <cellStyle name="40% - Accent1 40 3" xfId="9889"/>
    <cellStyle name="40% - Accent1 40 3 2" xfId="9890"/>
    <cellStyle name="40% - Accent1 40 4" xfId="9891"/>
    <cellStyle name="40% - Accent1 40 4 2" xfId="9892"/>
    <cellStyle name="40% - Accent1 40 5" xfId="9893"/>
    <cellStyle name="40% - Accent1 40 5 2" xfId="9894"/>
    <cellStyle name="40% - Accent1 40 6" xfId="9895"/>
    <cellStyle name="40% - Accent1 40 6 2" xfId="9896"/>
    <cellStyle name="40% - Accent1 40 7" xfId="9897"/>
    <cellStyle name="40% - Accent1 40 8" xfId="9898"/>
    <cellStyle name="40% - Accent1 41" xfId="9899"/>
    <cellStyle name="40% - Accent1 41 2" xfId="9900"/>
    <cellStyle name="40% - Accent1 41 2 2" xfId="9901"/>
    <cellStyle name="40% - Accent1 41 2 2 2" xfId="9902"/>
    <cellStyle name="40% - Accent1 41 2 3" xfId="9903"/>
    <cellStyle name="40% - Accent1 41 2 3 2" xfId="9904"/>
    <cellStyle name="40% - Accent1 41 2 4" xfId="9905"/>
    <cellStyle name="40% - Accent1 41 2 4 2" xfId="9906"/>
    <cellStyle name="40% - Accent1 41 2 5" xfId="9907"/>
    <cellStyle name="40% - Accent1 41 2 5 2" xfId="9908"/>
    <cellStyle name="40% - Accent1 41 2 6" xfId="9909"/>
    <cellStyle name="40% - Accent1 41 3" xfId="9910"/>
    <cellStyle name="40% - Accent1 41 3 2" xfId="9911"/>
    <cellStyle name="40% - Accent1 41 4" xfId="9912"/>
    <cellStyle name="40% - Accent1 41 4 2" xfId="9913"/>
    <cellStyle name="40% - Accent1 41 5" xfId="9914"/>
    <cellStyle name="40% - Accent1 41 5 2" xfId="9915"/>
    <cellStyle name="40% - Accent1 41 6" xfId="9916"/>
    <cellStyle name="40% - Accent1 41 6 2" xfId="9917"/>
    <cellStyle name="40% - Accent1 41 7" xfId="9918"/>
    <cellStyle name="40% - Accent1 41 8" xfId="9919"/>
    <cellStyle name="40% - Accent1 42" xfId="9920"/>
    <cellStyle name="40% - Accent1 42 2" xfId="9921"/>
    <cellStyle name="40% - Accent1 42 2 2" xfId="9922"/>
    <cellStyle name="40% - Accent1 42 2 2 2" xfId="9923"/>
    <cellStyle name="40% - Accent1 42 2 3" xfId="9924"/>
    <cellStyle name="40% - Accent1 42 2 3 2" xfId="9925"/>
    <cellStyle name="40% - Accent1 42 2 4" xfId="9926"/>
    <cellStyle name="40% - Accent1 42 2 4 2" xfId="9927"/>
    <cellStyle name="40% - Accent1 42 2 5" xfId="9928"/>
    <cellStyle name="40% - Accent1 42 2 5 2" xfId="9929"/>
    <cellStyle name="40% - Accent1 42 2 6" xfId="9930"/>
    <cellStyle name="40% - Accent1 42 3" xfId="9931"/>
    <cellStyle name="40% - Accent1 42 3 2" xfId="9932"/>
    <cellStyle name="40% - Accent1 42 4" xfId="9933"/>
    <cellStyle name="40% - Accent1 42 4 2" xfId="9934"/>
    <cellStyle name="40% - Accent1 42 5" xfId="9935"/>
    <cellStyle name="40% - Accent1 42 5 2" xfId="9936"/>
    <cellStyle name="40% - Accent1 42 6" xfId="9937"/>
    <cellStyle name="40% - Accent1 42 6 2" xfId="9938"/>
    <cellStyle name="40% - Accent1 42 7" xfId="9939"/>
    <cellStyle name="40% - Accent1 42 8" xfId="9940"/>
    <cellStyle name="40% - Accent1 43" xfId="9941"/>
    <cellStyle name="40% - Accent1 43 2" xfId="9942"/>
    <cellStyle name="40% - Accent1 43 2 2" xfId="9943"/>
    <cellStyle name="40% - Accent1 43 2 2 2" xfId="9944"/>
    <cellStyle name="40% - Accent1 43 2 3" xfId="9945"/>
    <cellStyle name="40% - Accent1 43 2 3 2" xfId="9946"/>
    <cellStyle name="40% - Accent1 43 2 4" xfId="9947"/>
    <cellStyle name="40% - Accent1 43 2 4 2" xfId="9948"/>
    <cellStyle name="40% - Accent1 43 2 5" xfId="9949"/>
    <cellStyle name="40% - Accent1 43 2 5 2" xfId="9950"/>
    <cellStyle name="40% - Accent1 43 2 6" xfId="9951"/>
    <cellStyle name="40% - Accent1 43 3" xfId="9952"/>
    <cellStyle name="40% - Accent1 43 3 2" xfId="9953"/>
    <cellStyle name="40% - Accent1 43 4" xfId="9954"/>
    <cellStyle name="40% - Accent1 43 4 2" xfId="9955"/>
    <cellStyle name="40% - Accent1 43 5" xfId="9956"/>
    <cellStyle name="40% - Accent1 43 5 2" xfId="9957"/>
    <cellStyle name="40% - Accent1 43 6" xfId="9958"/>
    <cellStyle name="40% - Accent1 43 6 2" xfId="9959"/>
    <cellStyle name="40% - Accent1 43 7" xfId="9960"/>
    <cellStyle name="40% - Accent1 43 8" xfId="9961"/>
    <cellStyle name="40% - Accent1 44" xfId="9962"/>
    <cellStyle name="40% - Accent1 44 2" xfId="9963"/>
    <cellStyle name="40% - Accent1 44 2 2" xfId="9964"/>
    <cellStyle name="40% - Accent1 44 2 2 2" xfId="9965"/>
    <cellStyle name="40% - Accent1 44 2 3" xfId="9966"/>
    <cellStyle name="40% - Accent1 44 2 3 2" xfId="9967"/>
    <cellStyle name="40% - Accent1 44 2 4" xfId="9968"/>
    <cellStyle name="40% - Accent1 44 2 4 2" xfId="9969"/>
    <cellStyle name="40% - Accent1 44 2 5" xfId="9970"/>
    <cellStyle name="40% - Accent1 44 2 5 2" xfId="9971"/>
    <cellStyle name="40% - Accent1 44 2 6" xfId="9972"/>
    <cellStyle name="40% - Accent1 44 3" xfId="9973"/>
    <cellStyle name="40% - Accent1 44 3 2" xfId="9974"/>
    <cellStyle name="40% - Accent1 44 4" xfId="9975"/>
    <cellStyle name="40% - Accent1 44 4 2" xfId="9976"/>
    <cellStyle name="40% - Accent1 44 5" xfId="9977"/>
    <cellStyle name="40% - Accent1 44 5 2" xfId="9978"/>
    <cellStyle name="40% - Accent1 44 6" xfId="9979"/>
    <cellStyle name="40% - Accent1 44 6 2" xfId="9980"/>
    <cellStyle name="40% - Accent1 44 7" xfId="9981"/>
    <cellStyle name="40% - Accent1 44 8" xfId="9982"/>
    <cellStyle name="40% - Accent1 45" xfId="9983"/>
    <cellStyle name="40% - Accent1 45 2" xfId="9984"/>
    <cellStyle name="40% - Accent1 45 2 2" xfId="9985"/>
    <cellStyle name="40% - Accent1 45 2 2 2" xfId="9986"/>
    <cellStyle name="40% - Accent1 45 2 3" xfId="9987"/>
    <cellStyle name="40% - Accent1 45 2 3 2" xfId="9988"/>
    <cellStyle name="40% - Accent1 45 2 4" xfId="9989"/>
    <cellStyle name="40% - Accent1 45 2 4 2" xfId="9990"/>
    <cellStyle name="40% - Accent1 45 2 5" xfId="9991"/>
    <cellStyle name="40% - Accent1 45 2 5 2" xfId="9992"/>
    <cellStyle name="40% - Accent1 45 2 6" xfId="9993"/>
    <cellStyle name="40% - Accent1 45 3" xfId="9994"/>
    <cellStyle name="40% - Accent1 45 3 2" xfId="9995"/>
    <cellStyle name="40% - Accent1 45 4" xfId="9996"/>
    <cellStyle name="40% - Accent1 45 4 2" xfId="9997"/>
    <cellStyle name="40% - Accent1 45 5" xfId="9998"/>
    <cellStyle name="40% - Accent1 45 5 2" xfId="9999"/>
    <cellStyle name="40% - Accent1 45 6" xfId="10000"/>
    <cellStyle name="40% - Accent1 45 6 2" xfId="10001"/>
    <cellStyle name="40% - Accent1 45 7" xfId="10002"/>
    <cellStyle name="40% - Accent1 45 8" xfId="10003"/>
    <cellStyle name="40% - Accent1 46" xfId="10004"/>
    <cellStyle name="40% - Accent1 46 2" xfId="10005"/>
    <cellStyle name="40% - Accent1 46 2 2" xfId="10006"/>
    <cellStyle name="40% - Accent1 46 2 2 2" xfId="10007"/>
    <cellStyle name="40% - Accent1 46 2 3" xfId="10008"/>
    <cellStyle name="40% - Accent1 46 2 3 2" xfId="10009"/>
    <cellStyle name="40% - Accent1 46 2 4" xfId="10010"/>
    <cellStyle name="40% - Accent1 46 2 4 2" xfId="10011"/>
    <cellStyle name="40% - Accent1 46 2 5" xfId="10012"/>
    <cellStyle name="40% - Accent1 46 2 5 2" xfId="10013"/>
    <cellStyle name="40% - Accent1 46 2 6" xfId="10014"/>
    <cellStyle name="40% - Accent1 46 3" xfId="10015"/>
    <cellStyle name="40% - Accent1 46 3 2" xfId="10016"/>
    <cellStyle name="40% - Accent1 46 4" xfId="10017"/>
    <cellStyle name="40% - Accent1 46 4 2" xfId="10018"/>
    <cellStyle name="40% - Accent1 46 5" xfId="10019"/>
    <cellStyle name="40% - Accent1 46 5 2" xfId="10020"/>
    <cellStyle name="40% - Accent1 46 6" xfId="10021"/>
    <cellStyle name="40% - Accent1 46 6 2" xfId="10022"/>
    <cellStyle name="40% - Accent1 46 7" xfId="10023"/>
    <cellStyle name="40% - Accent1 46 8" xfId="10024"/>
    <cellStyle name="40% - Accent1 47" xfId="10025"/>
    <cellStyle name="40% - Accent1 47 2" xfId="10026"/>
    <cellStyle name="40% - Accent1 47 2 2" xfId="10027"/>
    <cellStyle name="40% - Accent1 47 2 2 2" xfId="10028"/>
    <cellStyle name="40% - Accent1 47 2 3" xfId="10029"/>
    <cellStyle name="40% - Accent1 47 2 3 2" xfId="10030"/>
    <cellStyle name="40% - Accent1 47 2 4" xfId="10031"/>
    <cellStyle name="40% - Accent1 47 2 4 2" xfId="10032"/>
    <cellStyle name="40% - Accent1 47 2 5" xfId="10033"/>
    <cellStyle name="40% - Accent1 47 2 5 2" xfId="10034"/>
    <cellStyle name="40% - Accent1 47 2 6" xfId="10035"/>
    <cellStyle name="40% - Accent1 47 3" xfId="10036"/>
    <cellStyle name="40% - Accent1 47 3 2" xfId="10037"/>
    <cellStyle name="40% - Accent1 47 4" xfId="10038"/>
    <cellStyle name="40% - Accent1 47 4 2" xfId="10039"/>
    <cellStyle name="40% - Accent1 47 5" xfId="10040"/>
    <cellStyle name="40% - Accent1 47 5 2" xfId="10041"/>
    <cellStyle name="40% - Accent1 47 6" xfId="10042"/>
    <cellStyle name="40% - Accent1 47 6 2" xfId="10043"/>
    <cellStyle name="40% - Accent1 47 7" xfId="10044"/>
    <cellStyle name="40% - Accent1 47 8" xfId="10045"/>
    <cellStyle name="40% - Accent1 48" xfId="10046"/>
    <cellStyle name="40% - Accent1 48 2" xfId="10047"/>
    <cellStyle name="40% - Accent1 48 2 2" xfId="10048"/>
    <cellStyle name="40% - Accent1 48 2 2 2" xfId="10049"/>
    <cellStyle name="40% - Accent1 48 2 3" xfId="10050"/>
    <cellStyle name="40% - Accent1 48 2 3 2" xfId="10051"/>
    <cellStyle name="40% - Accent1 48 2 4" xfId="10052"/>
    <cellStyle name="40% - Accent1 48 2 4 2" xfId="10053"/>
    <cellStyle name="40% - Accent1 48 2 5" xfId="10054"/>
    <cellStyle name="40% - Accent1 48 2 5 2" xfId="10055"/>
    <cellStyle name="40% - Accent1 48 2 6" xfId="10056"/>
    <cellStyle name="40% - Accent1 48 3" xfId="10057"/>
    <cellStyle name="40% - Accent1 48 3 2" xfId="10058"/>
    <cellStyle name="40% - Accent1 48 4" xfId="10059"/>
    <cellStyle name="40% - Accent1 48 4 2" xfId="10060"/>
    <cellStyle name="40% - Accent1 48 5" xfId="10061"/>
    <cellStyle name="40% - Accent1 48 5 2" xfId="10062"/>
    <cellStyle name="40% - Accent1 48 6" xfId="10063"/>
    <cellStyle name="40% - Accent1 48 6 2" xfId="10064"/>
    <cellStyle name="40% - Accent1 48 7" xfId="10065"/>
    <cellStyle name="40% - Accent1 48 8" xfId="10066"/>
    <cellStyle name="40% - Accent1 49" xfId="10067"/>
    <cellStyle name="40% - Accent1 49 2" xfId="10068"/>
    <cellStyle name="40% - Accent1 49 2 2" xfId="10069"/>
    <cellStyle name="40% - Accent1 49 2 2 2" xfId="10070"/>
    <cellStyle name="40% - Accent1 49 2 3" xfId="10071"/>
    <cellStyle name="40% - Accent1 49 2 3 2" xfId="10072"/>
    <cellStyle name="40% - Accent1 49 2 4" xfId="10073"/>
    <cellStyle name="40% - Accent1 49 2 4 2" xfId="10074"/>
    <cellStyle name="40% - Accent1 49 2 5" xfId="10075"/>
    <cellStyle name="40% - Accent1 49 2 5 2" xfId="10076"/>
    <cellStyle name="40% - Accent1 49 2 6" xfId="10077"/>
    <cellStyle name="40% - Accent1 49 3" xfId="10078"/>
    <cellStyle name="40% - Accent1 49 3 2" xfId="10079"/>
    <cellStyle name="40% - Accent1 49 4" xfId="10080"/>
    <cellStyle name="40% - Accent1 49 4 2" xfId="10081"/>
    <cellStyle name="40% - Accent1 49 5" xfId="10082"/>
    <cellStyle name="40% - Accent1 49 5 2" xfId="10083"/>
    <cellStyle name="40% - Accent1 49 6" xfId="10084"/>
    <cellStyle name="40% - Accent1 49 6 2" xfId="10085"/>
    <cellStyle name="40% - Accent1 49 7" xfId="10086"/>
    <cellStyle name="40% - Accent1 49 8" xfId="10087"/>
    <cellStyle name="40% - Accent1 5" xfId="10088"/>
    <cellStyle name="40% - Accent1 5 10" xfId="10089"/>
    <cellStyle name="40% - Accent1 5 11" xfId="10090"/>
    <cellStyle name="40% - Accent1 5 2" xfId="10091"/>
    <cellStyle name="40% - Accent1 5 2 2" xfId="10092"/>
    <cellStyle name="40% - Accent1 5 2 2 2" xfId="10093"/>
    <cellStyle name="40% - Accent1 5 2 3" xfId="10094"/>
    <cellStyle name="40% - Accent1 5 2 3 2" xfId="10095"/>
    <cellStyle name="40% - Accent1 5 2 4" xfId="10096"/>
    <cellStyle name="40% - Accent1 5 2 4 2" xfId="10097"/>
    <cellStyle name="40% - Accent1 5 2 5" xfId="10098"/>
    <cellStyle name="40% - Accent1 5 2 5 2" xfId="10099"/>
    <cellStyle name="40% - Accent1 5 2 6" xfId="10100"/>
    <cellStyle name="40% - Accent1 5 2 7" xfId="10101"/>
    <cellStyle name="40% - Accent1 5 2 8" xfId="10102"/>
    <cellStyle name="40% - Accent1 5 2 9" xfId="10103"/>
    <cellStyle name="40% - Accent1 5 3" xfId="10104"/>
    <cellStyle name="40% - Accent1 5 3 2" xfId="10105"/>
    <cellStyle name="40% - Accent1 5 4" xfId="10106"/>
    <cellStyle name="40% - Accent1 5 4 2" xfId="10107"/>
    <cellStyle name="40% - Accent1 5 5" xfId="10108"/>
    <cellStyle name="40% - Accent1 5 5 2" xfId="10109"/>
    <cellStyle name="40% - Accent1 5 6" xfId="10110"/>
    <cellStyle name="40% - Accent1 5 6 2" xfId="10111"/>
    <cellStyle name="40% - Accent1 5 7" xfId="10112"/>
    <cellStyle name="40% - Accent1 5 8" xfId="10113"/>
    <cellStyle name="40% - Accent1 5 9" xfId="10114"/>
    <cellStyle name="40% - Accent1 50" xfId="10115"/>
    <cellStyle name="40% - Accent1 50 2" xfId="10116"/>
    <cellStyle name="40% - Accent1 50 2 2" xfId="10117"/>
    <cellStyle name="40% - Accent1 50 2 2 2" xfId="10118"/>
    <cellStyle name="40% - Accent1 50 2 3" xfId="10119"/>
    <cellStyle name="40% - Accent1 50 2 3 2" xfId="10120"/>
    <cellStyle name="40% - Accent1 50 2 4" xfId="10121"/>
    <cellStyle name="40% - Accent1 50 2 4 2" xfId="10122"/>
    <cellStyle name="40% - Accent1 50 2 5" xfId="10123"/>
    <cellStyle name="40% - Accent1 50 2 5 2" xfId="10124"/>
    <cellStyle name="40% - Accent1 50 2 6" xfId="10125"/>
    <cellStyle name="40% - Accent1 50 3" xfId="10126"/>
    <cellStyle name="40% - Accent1 50 3 2" xfId="10127"/>
    <cellStyle name="40% - Accent1 50 4" xfId="10128"/>
    <cellStyle name="40% - Accent1 50 4 2" xfId="10129"/>
    <cellStyle name="40% - Accent1 50 5" xfId="10130"/>
    <cellStyle name="40% - Accent1 50 5 2" xfId="10131"/>
    <cellStyle name="40% - Accent1 50 6" xfId="10132"/>
    <cellStyle name="40% - Accent1 50 6 2" xfId="10133"/>
    <cellStyle name="40% - Accent1 50 7" xfId="10134"/>
    <cellStyle name="40% - Accent1 50 8" xfId="10135"/>
    <cellStyle name="40% - Accent1 51" xfId="10136"/>
    <cellStyle name="40% - Accent1 51 2" xfId="10137"/>
    <cellStyle name="40% - Accent1 51 2 2" xfId="10138"/>
    <cellStyle name="40% - Accent1 51 2 2 2" xfId="10139"/>
    <cellStyle name="40% - Accent1 51 2 3" xfId="10140"/>
    <cellStyle name="40% - Accent1 51 2 3 2" xfId="10141"/>
    <cellStyle name="40% - Accent1 51 2 4" xfId="10142"/>
    <cellStyle name="40% - Accent1 51 2 4 2" xfId="10143"/>
    <cellStyle name="40% - Accent1 51 2 5" xfId="10144"/>
    <cellStyle name="40% - Accent1 51 2 5 2" xfId="10145"/>
    <cellStyle name="40% - Accent1 51 2 6" xfId="10146"/>
    <cellStyle name="40% - Accent1 51 3" xfId="10147"/>
    <cellStyle name="40% - Accent1 51 3 2" xfId="10148"/>
    <cellStyle name="40% - Accent1 51 4" xfId="10149"/>
    <cellStyle name="40% - Accent1 51 4 2" xfId="10150"/>
    <cellStyle name="40% - Accent1 51 5" xfId="10151"/>
    <cellStyle name="40% - Accent1 51 5 2" xfId="10152"/>
    <cellStyle name="40% - Accent1 51 6" xfId="10153"/>
    <cellStyle name="40% - Accent1 51 6 2" xfId="10154"/>
    <cellStyle name="40% - Accent1 51 7" xfId="10155"/>
    <cellStyle name="40% - Accent1 51 8" xfId="10156"/>
    <cellStyle name="40% - Accent1 52" xfId="10157"/>
    <cellStyle name="40% - Accent1 52 2" xfId="10158"/>
    <cellStyle name="40% - Accent1 52 2 2" xfId="10159"/>
    <cellStyle name="40% - Accent1 52 2 2 2" xfId="10160"/>
    <cellStyle name="40% - Accent1 52 2 3" xfId="10161"/>
    <cellStyle name="40% - Accent1 52 2 3 2" xfId="10162"/>
    <cellStyle name="40% - Accent1 52 2 4" xfId="10163"/>
    <cellStyle name="40% - Accent1 52 2 4 2" xfId="10164"/>
    <cellStyle name="40% - Accent1 52 2 5" xfId="10165"/>
    <cellStyle name="40% - Accent1 52 2 5 2" xfId="10166"/>
    <cellStyle name="40% - Accent1 52 2 6" xfId="10167"/>
    <cellStyle name="40% - Accent1 52 3" xfId="10168"/>
    <cellStyle name="40% - Accent1 52 3 2" xfId="10169"/>
    <cellStyle name="40% - Accent1 52 4" xfId="10170"/>
    <cellStyle name="40% - Accent1 52 4 2" xfId="10171"/>
    <cellStyle name="40% - Accent1 52 5" xfId="10172"/>
    <cellStyle name="40% - Accent1 52 5 2" xfId="10173"/>
    <cellStyle name="40% - Accent1 52 6" xfId="10174"/>
    <cellStyle name="40% - Accent1 52 6 2" xfId="10175"/>
    <cellStyle name="40% - Accent1 52 7" xfId="10176"/>
    <cellStyle name="40% - Accent1 52 8" xfId="10177"/>
    <cellStyle name="40% - Accent1 53" xfId="10178"/>
    <cellStyle name="40% - Accent1 53 2" xfId="10179"/>
    <cellStyle name="40% - Accent1 53 2 2" xfId="10180"/>
    <cellStyle name="40% - Accent1 53 2 2 2" xfId="10181"/>
    <cellStyle name="40% - Accent1 53 2 3" xfId="10182"/>
    <cellStyle name="40% - Accent1 53 2 3 2" xfId="10183"/>
    <cellStyle name="40% - Accent1 53 2 4" xfId="10184"/>
    <cellStyle name="40% - Accent1 53 2 4 2" xfId="10185"/>
    <cellStyle name="40% - Accent1 53 2 5" xfId="10186"/>
    <cellStyle name="40% - Accent1 53 2 5 2" xfId="10187"/>
    <cellStyle name="40% - Accent1 53 2 6" xfId="10188"/>
    <cellStyle name="40% - Accent1 53 3" xfId="10189"/>
    <cellStyle name="40% - Accent1 53 3 2" xfId="10190"/>
    <cellStyle name="40% - Accent1 53 4" xfId="10191"/>
    <cellStyle name="40% - Accent1 53 4 2" xfId="10192"/>
    <cellStyle name="40% - Accent1 53 5" xfId="10193"/>
    <cellStyle name="40% - Accent1 53 5 2" xfId="10194"/>
    <cellStyle name="40% - Accent1 53 6" xfId="10195"/>
    <cellStyle name="40% - Accent1 53 6 2" xfId="10196"/>
    <cellStyle name="40% - Accent1 53 7" xfId="10197"/>
    <cellStyle name="40% - Accent1 53 8" xfId="10198"/>
    <cellStyle name="40% - Accent1 54" xfId="10199"/>
    <cellStyle name="40% - Accent1 54 2" xfId="10200"/>
    <cellStyle name="40% - Accent1 54 2 2" xfId="10201"/>
    <cellStyle name="40% - Accent1 54 2 2 2" xfId="10202"/>
    <cellStyle name="40% - Accent1 54 2 3" xfId="10203"/>
    <cellStyle name="40% - Accent1 54 2 3 2" xfId="10204"/>
    <cellStyle name="40% - Accent1 54 2 4" xfId="10205"/>
    <cellStyle name="40% - Accent1 54 2 4 2" xfId="10206"/>
    <cellStyle name="40% - Accent1 54 2 5" xfId="10207"/>
    <cellStyle name="40% - Accent1 54 2 5 2" xfId="10208"/>
    <cellStyle name="40% - Accent1 54 2 6" xfId="10209"/>
    <cellStyle name="40% - Accent1 54 3" xfId="10210"/>
    <cellStyle name="40% - Accent1 54 3 2" xfId="10211"/>
    <cellStyle name="40% - Accent1 54 4" xfId="10212"/>
    <cellStyle name="40% - Accent1 54 4 2" xfId="10213"/>
    <cellStyle name="40% - Accent1 54 5" xfId="10214"/>
    <cellStyle name="40% - Accent1 54 5 2" xfId="10215"/>
    <cellStyle name="40% - Accent1 54 6" xfId="10216"/>
    <cellStyle name="40% - Accent1 54 6 2" xfId="10217"/>
    <cellStyle name="40% - Accent1 54 7" xfId="10218"/>
    <cellStyle name="40% - Accent1 54 8" xfId="10219"/>
    <cellStyle name="40% - Accent1 55" xfId="10220"/>
    <cellStyle name="40% - Accent1 55 2" xfId="10221"/>
    <cellStyle name="40% - Accent1 55 2 2" xfId="10222"/>
    <cellStyle name="40% - Accent1 55 2 2 2" xfId="10223"/>
    <cellStyle name="40% - Accent1 55 2 3" xfId="10224"/>
    <cellStyle name="40% - Accent1 55 2 3 2" xfId="10225"/>
    <cellStyle name="40% - Accent1 55 2 4" xfId="10226"/>
    <cellStyle name="40% - Accent1 55 2 4 2" xfId="10227"/>
    <cellStyle name="40% - Accent1 55 2 5" xfId="10228"/>
    <cellStyle name="40% - Accent1 55 2 5 2" xfId="10229"/>
    <cellStyle name="40% - Accent1 55 2 6" xfId="10230"/>
    <cellStyle name="40% - Accent1 55 3" xfId="10231"/>
    <cellStyle name="40% - Accent1 55 3 2" xfId="10232"/>
    <cellStyle name="40% - Accent1 55 4" xfId="10233"/>
    <cellStyle name="40% - Accent1 55 4 2" xfId="10234"/>
    <cellStyle name="40% - Accent1 55 5" xfId="10235"/>
    <cellStyle name="40% - Accent1 55 5 2" xfId="10236"/>
    <cellStyle name="40% - Accent1 55 6" xfId="10237"/>
    <cellStyle name="40% - Accent1 55 6 2" xfId="10238"/>
    <cellStyle name="40% - Accent1 55 7" xfId="10239"/>
    <cellStyle name="40% - Accent1 55 8" xfId="10240"/>
    <cellStyle name="40% - Accent1 56" xfId="10241"/>
    <cellStyle name="40% - Accent1 56 2" xfId="10242"/>
    <cellStyle name="40% - Accent1 56 2 2" xfId="10243"/>
    <cellStyle name="40% - Accent1 56 2 2 2" xfId="10244"/>
    <cellStyle name="40% - Accent1 56 2 3" xfId="10245"/>
    <cellStyle name="40% - Accent1 56 2 3 2" xfId="10246"/>
    <cellStyle name="40% - Accent1 56 2 4" xfId="10247"/>
    <cellStyle name="40% - Accent1 56 2 4 2" xfId="10248"/>
    <cellStyle name="40% - Accent1 56 2 5" xfId="10249"/>
    <cellStyle name="40% - Accent1 56 2 5 2" xfId="10250"/>
    <cellStyle name="40% - Accent1 56 2 6" xfId="10251"/>
    <cellStyle name="40% - Accent1 56 3" xfId="10252"/>
    <cellStyle name="40% - Accent1 56 3 2" xfId="10253"/>
    <cellStyle name="40% - Accent1 56 4" xfId="10254"/>
    <cellStyle name="40% - Accent1 56 4 2" xfId="10255"/>
    <cellStyle name="40% - Accent1 56 5" xfId="10256"/>
    <cellStyle name="40% - Accent1 56 5 2" xfId="10257"/>
    <cellStyle name="40% - Accent1 56 6" xfId="10258"/>
    <cellStyle name="40% - Accent1 56 6 2" xfId="10259"/>
    <cellStyle name="40% - Accent1 56 7" xfId="10260"/>
    <cellStyle name="40% - Accent1 56 8" xfId="10261"/>
    <cellStyle name="40% - Accent1 57" xfId="10262"/>
    <cellStyle name="40% - Accent1 57 2" xfId="10263"/>
    <cellStyle name="40% - Accent1 57 2 2" xfId="10264"/>
    <cellStyle name="40% - Accent1 57 2 2 2" xfId="10265"/>
    <cellStyle name="40% - Accent1 57 2 3" xfId="10266"/>
    <cellStyle name="40% - Accent1 57 2 3 2" xfId="10267"/>
    <cellStyle name="40% - Accent1 57 2 4" xfId="10268"/>
    <cellStyle name="40% - Accent1 57 2 4 2" xfId="10269"/>
    <cellStyle name="40% - Accent1 57 2 5" xfId="10270"/>
    <cellStyle name="40% - Accent1 57 2 5 2" xfId="10271"/>
    <cellStyle name="40% - Accent1 57 2 6" xfId="10272"/>
    <cellStyle name="40% - Accent1 57 3" xfId="10273"/>
    <cellStyle name="40% - Accent1 57 3 2" xfId="10274"/>
    <cellStyle name="40% - Accent1 57 4" xfId="10275"/>
    <cellStyle name="40% - Accent1 57 4 2" xfId="10276"/>
    <cellStyle name="40% - Accent1 57 5" xfId="10277"/>
    <cellStyle name="40% - Accent1 57 5 2" xfId="10278"/>
    <cellStyle name="40% - Accent1 57 6" xfId="10279"/>
    <cellStyle name="40% - Accent1 57 6 2" xfId="10280"/>
    <cellStyle name="40% - Accent1 57 7" xfId="10281"/>
    <cellStyle name="40% - Accent1 57 8" xfId="10282"/>
    <cellStyle name="40% - Accent1 58" xfId="10283"/>
    <cellStyle name="40% - Accent1 58 2" xfId="10284"/>
    <cellStyle name="40% - Accent1 58 2 2" xfId="10285"/>
    <cellStyle name="40% - Accent1 58 2 2 2" xfId="10286"/>
    <cellStyle name="40% - Accent1 58 2 3" xfId="10287"/>
    <cellStyle name="40% - Accent1 58 2 3 2" xfId="10288"/>
    <cellStyle name="40% - Accent1 58 2 4" xfId="10289"/>
    <cellStyle name="40% - Accent1 58 2 4 2" xfId="10290"/>
    <cellStyle name="40% - Accent1 58 2 5" xfId="10291"/>
    <cellStyle name="40% - Accent1 58 2 5 2" xfId="10292"/>
    <cellStyle name="40% - Accent1 58 2 6" xfId="10293"/>
    <cellStyle name="40% - Accent1 58 3" xfId="10294"/>
    <cellStyle name="40% - Accent1 58 3 2" xfId="10295"/>
    <cellStyle name="40% - Accent1 58 4" xfId="10296"/>
    <cellStyle name="40% - Accent1 58 4 2" xfId="10297"/>
    <cellStyle name="40% - Accent1 58 5" xfId="10298"/>
    <cellStyle name="40% - Accent1 58 5 2" xfId="10299"/>
    <cellStyle name="40% - Accent1 58 6" xfId="10300"/>
    <cellStyle name="40% - Accent1 58 6 2" xfId="10301"/>
    <cellStyle name="40% - Accent1 58 7" xfId="10302"/>
    <cellStyle name="40% - Accent1 58 8" xfId="10303"/>
    <cellStyle name="40% - Accent1 59" xfId="10304"/>
    <cellStyle name="40% - Accent1 59 2" xfId="10305"/>
    <cellStyle name="40% - Accent1 59 2 2" xfId="10306"/>
    <cellStyle name="40% - Accent1 59 2 2 2" xfId="10307"/>
    <cellStyle name="40% - Accent1 59 2 3" xfId="10308"/>
    <cellStyle name="40% - Accent1 59 2 3 2" xfId="10309"/>
    <cellStyle name="40% - Accent1 59 2 4" xfId="10310"/>
    <cellStyle name="40% - Accent1 59 2 4 2" xfId="10311"/>
    <cellStyle name="40% - Accent1 59 2 5" xfId="10312"/>
    <cellStyle name="40% - Accent1 59 2 5 2" xfId="10313"/>
    <cellStyle name="40% - Accent1 59 2 6" xfId="10314"/>
    <cellStyle name="40% - Accent1 59 3" xfId="10315"/>
    <cellStyle name="40% - Accent1 59 3 2" xfId="10316"/>
    <cellStyle name="40% - Accent1 59 4" xfId="10317"/>
    <cellStyle name="40% - Accent1 59 4 2" xfId="10318"/>
    <cellStyle name="40% - Accent1 59 5" xfId="10319"/>
    <cellStyle name="40% - Accent1 59 5 2" xfId="10320"/>
    <cellStyle name="40% - Accent1 59 6" xfId="10321"/>
    <cellStyle name="40% - Accent1 59 6 2" xfId="10322"/>
    <cellStyle name="40% - Accent1 59 7" xfId="10323"/>
    <cellStyle name="40% - Accent1 59 8" xfId="10324"/>
    <cellStyle name="40% - Accent1 6" xfId="10325"/>
    <cellStyle name="40% - Accent1 6 10" xfId="10326"/>
    <cellStyle name="40% - Accent1 6 11" xfId="10327"/>
    <cellStyle name="40% - Accent1 6 2" xfId="10328"/>
    <cellStyle name="40% - Accent1 6 2 2" xfId="10329"/>
    <cellStyle name="40% - Accent1 6 2 2 2" xfId="10330"/>
    <cellStyle name="40% - Accent1 6 2 3" xfId="10331"/>
    <cellStyle name="40% - Accent1 6 2 3 2" xfId="10332"/>
    <cellStyle name="40% - Accent1 6 2 4" xfId="10333"/>
    <cellStyle name="40% - Accent1 6 2 4 2" xfId="10334"/>
    <cellStyle name="40% - Accent1 6 2 5" xfId="10335"/>
    <cellStyle name="40% - Accent1 6 2 5 2" xfId="10336"/>
    <cellStyle name="40% - Accent1 6 2 6" xfId="10337"/>
    <cellStyle name="40% - Accent1 6 2 7" xfId="10338"/>
    <cellStyle name="40% - Accent1 6 2 8" xfId="10339"/>
    <cellStyle name="40% - Accent1 6 2 9" xfId="10340"/>
    <cellStyle name="40% - Accent1 6 3" xfId="10341"/>
    <cellStyle name="40% - Accent1 6 3 2" xfId="10342"/>
    <cellStyle name="40% - Accent1 6 4" xfId="10343"/>
    <cellStyle name="40% - Accent1 6 4 2" xfId="10344"/>
    <cellStyle name="40% - Accent1 6 5" xfId="10345"/>
    <cellStyle name="40% - Accent1 6 5 2" xfId="10346"/>
    <cellStyle name="40% - Accent1 6 6" xfId="10347"/>
    <cellStyle name="40% - Accent1 6 6 2" xfId="10348"/>
    <cellStyle name="40% - Accent1 6 7" xfId="10349"/>
    <cellStyle name="40% - Accent1 6 8" xfId="10350"/>
    <cellStyle name="40% - Accent1 6 9" xfId="10351"/>
    <cellStyle name="40% - Accent1 60" xfId="10352"/>
    <cellStyle name="40% - Accent1 60 2" xfId="10353"/>
    <cellStyle name="40% - Accent1 60 2 2" xfId="10354"/>
    <cellStyle name="40% - Accent1 60 2 2 2" xfId="10355"/>
    <cellStyle name="40% - Accent1 60 2 3" xfId="10356"/>
    <cellStyle name="40% - Accent1 60 2 3 2" xfId="10357"/>
    <cellStyle name="40% - Accent1 60 2 4" xfId="10358"/>
    <cellStyle name="40% - Accent1 60 2 4 2" xfId="10359"/>
    <cellStyle name="40% - Accent1 60 2 5" xfId="10360"/>
    <cellStyle name="40% - Accent1 60 2 5 2" xfId="10361"/>
    <cellStyle name="40% - Accent1 60 2 6" xfId="10362"/>
    <cellStyle name="40% - Accent1 60 3" xfId="10363"/>
    <cellStyle name="40% - Accent1 60 3 2" xfId="10364"/>
    <cellStyle name="40% - Accent1 60 4" xfId="10365"/>
    <cellStyle name="40% - Accent1 60 4 2" xfId="10366"/>
    <cellStyle name="40% - Accent1 60 5" xfId="10367"/>
    <cellStyle name="40% - Accent1 60 5 2" xfId="10368"/>
    <cellStyle name="40% - Accent1 60 6" xfId="10369"/>
    <cellStyle name="40% - Accent1 60 6 2" xfId="10370"/>
    <cellStyle name="40% - Accent1 60 7" xfId="10371"/>
    <cellStyle name="40% - Accent1 60 8" xfId="10372"/>
    <cellStyle name="40% - Accent1 61" xfId="10373"/>
    <cellStyle name="40% - Accent1 61 2" xfId="10374"/>
    <cellStyle name="40% - Accent1 61 2 2" xfId="10375"/>
    <cellStyle name="40% - Accent1 61 2 2 2" xfId="10376"/>
    <cellStyle name="40% - Accent1 61 2 3" xfId="10377"/>
    <cellStyle name="40% - Accent1 61 2 3 2" xfId="10378"/>
    <cellStyle name="40% - Accent1 61 2 4" xfId="10379"/>
    <cellStyle name="40% - Accent1 61 2 4 2" xfId="10380"/>
    <cellStyle name="40% - Accent1 61 2 5" xfId="10381"/>
    <cellStyle name="40% - Accent1 61 2 5 2" xfId="10382"/>
    <cellStyle name="40% - Accent1 61 2 6" xfId="10383"/>
    <cellStyle name="40% - Accent1 61 3" xfId="10384"/>
    <cellStyle name="40% - Accent1 61 3 2" xfId="10385"/>
    <cellStyle name="40% - Accent1 61 4" xfId="10386"/>
    <cellStyle name="40% - Accent1 61 4 2" xfId="10387"/>
    <cellStyle name="40% - Accent1 61 5" xfId="10388"/>
    <cellStyle name="40% - Accent1 61 5 2" xfId="10389"/>
    <cellStyle name="40% - Accent1 61 6" xfId="10390"/>
    <cellStyle name="40% - Accent1 61 6 2" xfId="10391"/>
    <cellStyle name="40% - Accent1 61 7" xfId="10392"/>
    <cellStyle name="40% - Accent1 61 8" xfId="10393"/>
    <cellStyle name="40% - Accent1 62" xfId="10394"/>
    <cellStyle name="40% - Accent1 62 2" xfId="10395"/>
    <cellStyle name="40% - Accent1 62 2 2" xfId="10396"/>
    <cellStyle name="40% - Accent1 62 2 2 2" xfId="10397"/>
    <cellStyle name="40% - Accent1 62 2 3" xfId="10398"/>
    <cellStyle name="40% - Accent1 62 2 3 2" xfId="10399"/>
    <cellStyle name="40% - Accent1 62 2 4" xfId="10400"/>
    <cellStyle name="40% - Accent1 62 2 4 2" xfId="10401"/>
    <cellStyle name="40% - Accent1 62 2 5" xfId="10402"/>
    <cellStyle name="40% - Accent1 62 2 5 2" xfId="10403"/>
    <cellStyle name="40% - Accent1 62 2 6" xfId="10404"/>
    <cellStyle name="40% - Accent1 62 3" xfId="10405"/>
    <cellStyle name="40% - Accent1 62 3 2" xfId="10406"/>
    <cellStyle name="40% - Accent1 62 4" xfId="10407"/>
    <cellStyle name="40% - Accent1 62 4 2" xfId="10408"/>
    <cellStyle name="40% - Accent1 62 5" xfId="10409"/>
    <cellStyle name="40% - Accent1 62 5 2" xfId="10410"/>
    <cellStyle name="40% - Accent1 62 6" xfId="10411"/>
    <cellStyle name="40% - Accent1 62 6 2" xfId="10412"/>
    <cellStyle name="40% - Accent1 62 7" xfId="10413"/>
    <cellStyle name="40% - Accent1 62 8" xfId="10414"/>
    <cellStyle name="40% - Accent1 63" xfId="10415"/>
    <cellStyle name="40% - Accent1 63 2" xfId="10416"/>
    <cellStyle name="40% - Accent1 63 2 2" xfId="10417"/>
    <cellStyle name="40% - Accent1 63 2 2 2" xfId="10418"/>
    <cellStyle name="40% - Accent1 63 2 3" xfId="10419"/>
    <cellStyle name="40% - Accent1 63 2 3 2" xfId="10420"/>
    <cellStyle name="40% - Accent1 63 2 4" xfId="10421"/>
    <cellStyle name="40% - Accent1 63 2 4 2" xfId="10422"/>
    <cellStyle name="40% - Accent1 63 2 5" xfId="10423"/>
    <cellStyle name="40% - Accent1 63 2 5 2" xfId="10424"/>
    <cellStyle name="40% - Accent1 63 2 6" xfId="10425"/>
    <cellStyle name="40% - Accent1 63 3" xfId="10426"/>
    <cellStyle name="40% - Accent1 63 3 2" xfId="10427"/>
    <cellStyle name="40% - Accent1 63 4" xfId="10428"/>
    <cellStyle name="40% - Accent1 63 4 2" xfId="10429"/>
    <cellStyle name="40% - Accent1 63 5" xfId="10430"/>
    <cellStyle name="40% - Accent1 63 5 2" xfId="10431"/>
    <cellStyle name="40% - Accent1 63 6" xfId="10432"/>
    <cellStyle name="40% - Accent1 63 6 2" xfId="10433"/>
    <cellStyle name="40% - Accent1 63 7" xfId="10434"/>
    <cellStyle name="40% - Accent1 63 8" xfId="10435"/>
    <cellStyle name="40% - Accent1 64" xfId="10436"/>
    <cellStyle name="40% - Accent1 64 2" xfId="10437"/>
    <cellStyle name="40% - Accent1 64 2 2" xfId="10438"/>
    <cellStyle name="40% - Accent1 64 2 2 2" xfId="10439"/>
    <cellStyle name="40% - Accent1 64 2 3" xfId="10440"/>
    <cellStyle name="40% - Accent1 64 2 3 2" xfId="10441"/>
    <cellStyle name="40% - Accent1 64 2 4" xfId="10442"/>
    <cellStyle name="40% - Accent1 64 2 4 2" xfId="10443"/>
    <cellStyle name="40% - Accent1 64 2 5" xfId="10444"/>
    <cellStyle name="40% - Accent1 64 2 5 2" xfId="10445"/>
    <cellStyle name="40% - Accent1 64 2 6" xfId="10446"/>
    <cellStyle name="40% - Accent1 64 3" xfId="10447"/>
    <cellStyle name="40% - Accent1 64 3 2" xfId="10448"/>
    <cellStyle name="40% - Accent1 64 4" xfId="10449"/>
    <cellStyle name="40% - Accent1 64 4 2" xfId="10450"/>
    <cellStyle name="40% - Accent1 64 5" xfId="10451"/>
    <cellStyle name="40% - Accent1 64 5 2" xfId="10452"/>
    <cellStyle name="40% - Accent1 64 6" xfId="10453"/>
    <cellStyle name="40% - Accent1 64 6 2" xfId="10454"/>
    <cellStyle name="40% - Accent1 64 7" xfId="10455"/>
    <cellStyle name="40% - Accent1 64 8" xfId="10456"/>
    <cellStyle name="40% - Accent1 65" xfId="10457"/>
    <cellStyle name="40% - Accent1 65 2" xfId="10458"/>
    <cellStyle name="40% - Accent1 65 2 2" xfId="10459"/>
    <cellStyle name="40% - Accent1 65 2 2 2" xfId="10460"/>
    <cellStyle name="40% - Accent1 65 2 3" xfId="10461"/>
    <cellStyle name="40% - Accent1 65 2 3 2" xfId="10462"/>
    <cellStyle name="40% - Accent1 65 2 4" xfId="10463"/>
    <cellStyle name="40% - Accent1 65 2 4 2" xfId="10464"/>
    <cellStyle name="40% - Accent1 65 2 5" xfId="10465"/>
    <cellStyle name="40% - Accent1 65 2 5 2" xfId="10466"/>
    <cellStyle name="40% - Accent1 65 2 6" xfId="10467"/>
    <cellStyle name="40% - Accent1 65 3" xfId="10468"/>
    <cellStyle name="40% - Accent1 65 3 2" xfId="10469"/>
    <cellStyle name="40% - Accent1 65 4" xfId="10470"/>
    <cellStyle name="40% - Accent1 65 4 2" xfId="10471"/>
    <cellStyle name="40% - Accent1 65 5" xfId="10472"/>
    <cellStyle name="40% - Accent1 65 5 2" xfId="10473"/>
    <cellStyle name="40% - Accent1 65 6" xfId="10474"/>
    <cellStyle name="40% - Accent1 65 6 2" xfId="10475"/>
    <cellStyle name="40% - Accent1 65 7" xfId="10476"/>
    <cellStyle name="40% - Accent1 65 8" xfId="10477"/>
    <cellStyle name="40% - Accent1 66" xfId="10478"/>
    <cellStyle name="40% - Accent1 66 2" xfId="10479"/>
    <cellStyle name="40% - Accent1 66 2 2" xfId="10480"/>
    <cellStyle name="40% - Accent1 66 2 2 2" xfId="10481"/>
    <cellStyle name="40% - Accent1 66 2 3" xfId="10482"/>
    <cellStyle name="40% - Accent1 66 2 3 2" xfId="10483"/>
    <cellStyle name="40% - Accent1 66 2 4" xfId="10484"/>
    <cellStyle name="40% - Accent1 66 2 4 2" xfId="10485"/>
    <cellStyle name="40% - Accent1 66 2 5" xfId="10486"/>
    <cellStyle name="40% - Accent1 66 2 5 2" xfId="10487"/>
    <cellStyle name="40% - Accent1 66 2 6" xfId="10488"/>
    <cellStyle name="40% - Accent1 66 3" xfId="10489"/>
    <cellStyle name="40% - Accent1 66 3 2" xfId="10490"/>
    <cellStyle name="40% - Accent1 66 4" xfId="10491"/>
    <cellStyle name="40% - Accent1 66 4 2" xfId="10492"/>
    <cellStyle name="40% - Accent1 66 5" xfId="10493"/>
    <cellStyle name="40% - Accent1 66 5 2" xfId="10494"/>
    <cellStyle name="40% - Accent1 66 6" xfId="10495"/>
    <cellStyle name="40% - Accent1 66 6 2" xfId="10496"/>
    <cellStyle name="40% - Accent1 66 7" xfId="10497"/>
    <cellStyle name="40% - Accent1 66 8" xfId="10498"/>
    <cellStyle name="40% - Accent1 67" xfId="10499"/>
    <cellStyle name="40% - Accent1 67 2" xfId="10500"/>
    <cellStyle name="40% - Accent1 67 2 2" xfId="10501"/>
    <cellStyle name="40% - Accent1 67 2 2 2" xfId="10502"/>
    <cellStyle name="40% - Accent1 67 2 3" xfId="10503"/>
    <cellStyle name="40% - Accent1 67 2 3 2" xfId="10504"/>
    <cellStyle name="40% - Accent1 67 2 4" xfId="10505"/>
    <cellStyle name="40% - Accent1 67 2 4 2" xfId="10506"/>
    <cellStyle name="40% - Accent1 67 2 5" xfId="10507"/>
    <cellStyle name="40% - Accent1 67 2 5 2" xfId="10508"/>
    <cellStyle name="40% - Accent1 67 2 6" xfId="10509"/>
    <cellStyle name="40% - Accent1 67 3" xfId="10510"/>
    <cellStyle name="40% - Accent1 67 3 2" xfId="10511"/>
    <cellStyle name="40% - Accent1 67 4" xfId="10512"/>
    <cellStyle name="40% - Accent1 67 4 2" xfId="10513"/>
    <cellStyle name="40% - Accent1 67 5" xfId="10514"/>
    <cellStyle name="40% - Accent1 67 5 2" xfId="10515"/>
    <cellStyle name="40% - Accent1 67 6" xfId="10516"/>
    <cellStyle name="40% - Accent1 67 6 2" xfId="10517"/>
    <cellStyle name="40% - Accent1 67 7" xfId="10518"/>
    <cellStyle name="40% - Accent1 67 8" xfId="10519"/>
    <cellStyle name="40% - Accent1 68" xfId="10520"/>
    <cellStyle name="40% - Accent1 68 2" xfId="10521"/>
    <cellStyle name="40% - Accent1 68 2 2" xfId="10522"/>
    <cellStyle name="40% - Accent1 68 2 2 2" xfId="10523"/>
    <cellStyle name="40% - Accent1 68 2 3" xfId="10524"/>
    <cellStyle name="40% - Accent1 68 2 3 2" xfId="10525"/>
    <cellStyle name="40% - Accent1 68 2 4" xfId="10526"/>
    <cellStyle name="40% - Accent1 68 2 4 2" xfId="10527"/>
    <cellStyle name="40% - Accent1 68 2 5" xfId="10528"/>
    <cellStyle name="40% - Accent1 68 2 5 2" xfId="10529"/>
    <cellStyle name="40% - Accent1 68 2 6" xfId="10530"/>
    <cellStyle name="40% - Accent1 68 3" xfId="10531"/>
    <cellStyle name="40% - Accent1 68 3 2" xfId="10532"/>
    <cellStyle name="40% - Accent1 68 4" xfId="10533"/>
    <cellStyle name="40% - Accent1 68 4 2" xfId="10534"/>
    <cellStyle name="40% - Accent1 68 5" xfId="10535"/>
    <cellStyle name="40% - Accent1 68 5 2" xfId="10536"/>
    <cellStyle name="40% - Accent1 68 6" xfId="10537"/>
    <cellStyle name="40% - Accent1 68 6 2" xfId="10538"/>
    <cellStyle name="40% - Accent1 68 7" xfId="10539"/>
    <cellStyle name="40% - Accent1 68 8" xfId="10540"/>
    <cellStyle name="40% - Accent1 69" xfId="10541"/>
    <cellStyle name="40% - Accent1 69 2" xfId="10542"/>
    <cellStyle name="40% - Accent1 69 2 2" xfId="10543"/>
    <cellStyle name="40% - Accent1 69 2 2 2" xfId="10544"/>
    <cellStyle name="40% - Accent1 69 2 3" xfId="10545"/>
    <cellStyle name="40% - Accent1 69 2 3 2" xfId="10546"/>
    <cellStyle name="40% - Accent1 69 2 4" xfId="10547"/>
    <cellStyle name="40% - Accent1 69 2 4 2" xfId="10548"/>
    <cellStyle name="40% - Accent1 69 2 5" xfId="10549"/>
    <cellStyle name="40% - Accent1 69 2 5 2" xfId="10550"/>
    <cellStyle name="40% - Accent1 69 2 6" xfId="10551"/>
    <cellStyle name="40% - Accent1 69 3" xfId="10552"/>
    <cellStyle name="40% - Accent1 69 3 2" xfId="10553"/>
    <cellStyle name="40% - Accent1 69 4" xfId="10554"/>
    <cellStyle name="40% - Accent1 69 4 2" xfId="10555"/>
    <cellStyle name="40% - Accent1 69 5" xfId="10556"/>
    <cellStyle name="40% - Accent1 69 5 2" xfId="10557"/>
    <cellStyle name="40% - Accent1 69 6" xfId="10558"/>
    <cellStyle name="40% - Accent1 69 6 2" xfId="10559"/>
    <cellStyle name="40% - Accent1 69 7" xfId="10560"/>
    <cellStyle name="40% - Accent1 69 8" xfId="10561"/>
    <cellStyle name="40% - Accent1 7" xfId="10562"/>
    <cellStyle name="40% - Accent1 7 10" xfId="10563"/>
    <cellStyle name="40% - Accent1 7 11" xfId="10564"/>
    <cellStyle name="40% - Accent1 7 2" xfId="10565"/>
    <cellStyle name="40% - Accent1 7 2 2" xfId="10566"/>
    <cellStyle name="40% - Accent1 7 2 2 2" xfId="10567"/>
    <cellStyle name="40% - Accent1 7 2 3" xfId="10568"/>
    <cellStyle name="40% - Accent1 7 2 3 2" xfId="10569"/>
    <cellStyle name="40% - Accent1 7 2 4" xfId="10570"/>
    <cellStyle name="40% - Accent1 7 2 4 2" xfId="10571"/>
    <cellStyle name="40% - Accent1 7 2 5" xfId="10572"/>
    <cellStyle name="40% - Accent1 7 2 5 2" xfId="10573"/>
    <cellStyle name="40% - Accent1 7 2 6" xfId="10574"/>
    <cellStyle name="40% - Accent1 7 2 7" xfId="10575"/>
    <cellStyle name="40% - Accent1 7 2 8" xfId="10576"/>
    <cellStyle name="40% - Accent1 7 2 9" xfId="10577"/>
    <cellStyle name="40% - Accent1 7 3" xfId="10578"/>
    <cellStyle name="40% - Accent1 7 3 2" xfId="10579"/>
    <cellStyle name="40% - Accent1 7 4" xfId="10580"/>
    <cellStyle name="40% - Accent1 7 4 2" xfId="10581"/>
    <cellStyle name="40% - Accent1 7 5" xfId="10582"/>
    <cellStyle name="40% - Accent1 7 5 2" xfId="10583"/>
    <cellStyle name="40% - Accent1 7 6" xfId="10584"/>
    <cellStyle name="40% - Accent1 7 6 2" xfId="10585"/>
    <cellStyle name="40% - Accent1 7 7" xfId="10586"/>
    <cellStyle name="40% - Accent1 7 8" xfId="10587"/>
    <cellStyle name="40% - Accent1 7 9" xfId="10588"/>
    <cellStyle name="40% - Accent1 70" xfId="10589"/>
    <cellStyle name="40% - Accent1 70 2" xfId="10590"/>
    <cellStyle name="40% - Accent1 70 2 2" xfId="10591"/>
    <cellStyle name="40% - Accent1 70 2 2 2" xfId="10592"/>
    <cellStyle name="40% - Accent1 70 2 3" xfId="10593"/>
    <cellStyle name="40% - Accent1 70 2 3 2" xfId="10594"/>
    <cellStyle name="40% - Accent1 70 2 4" xfId="10595"/>
    <cellStyle name="40% - Accent1 70 2 4 2" xfId="10596"/>
    <cellStyle name="40% - Accent1 70 2 5" xfId="10597"/>
    <cellStyle name="40% - Accent1 70 2 5 2" xfId="10598"/>
    <cellStyle name="40% - Accent1 70 2 6" xfId="10599"/>
    <cellStyle name="40% - Accent1 70 3" xfId="10600"/>
    <cellStyle name="40% - Accent1 70 3 2" xfId="10601"/>
    <cellStyle name="40% - Accent1 70 4" xfId="10602"/>
    <cellStyle name="40% - Accent1 70 4 2" xfId="10603"/>
    <cellStyle name="40% - Accent1 70 5" xfId="10604"/>
    <cellStyle name="40% - Accent1 70 5 2" xfId="10605"/>
    <cellStyle name="40% - Accent1 70 6" xfId="10606"/>
    <cellStyle name="40% - Accent1 70 6 2" xfId="10607"/>
    <cellStyle name="40% - Accent1 70 7" xfId="10608"/>
    <cellStyle name="40% - Accent1 70 8" xfId="10609"/>
    <cellStyle name="40% - Accent1 71" xfId="10610"/>
    <cellStyle name="40% - Accent1 71 2" xfId="10611"/>
    <cellStyle name="40% - Accent1 71 2 2" xfId="10612"/>
    <cellStyle name="40% - Accent1 71 2 2 2" xfId="10613"/>
    <cellStyle name="40% - Accent1 71 2 3" xfId="10614"/>
    <cellStyle name="40% - Accent1 71 2 3 2" xfId="10615"/>
    <cellStyle name="40% - Accent1 71 2 4" xfId="10616"/>
    <cellStyle name="40% - Accent1 71 2 4 2" xfId="10617"/>
    <cellStyle name="40% - Accent1 71 2 5" xfId="10618"/>
    <cellStyle name="40% - Accent1 71 2 5 2" xfId="10619"/>
    <cellStyle name="40% - Accent1 71 2 6" xfId="10620"/>
    <cellStyle name="40% - Accent1 71 3" xfId="10621"/>
    <cellStyle name="40% - Accent1 71 3 2" xfId="10622"/>
    <cellStyle name="40% - Accent1 71 4" xfId="10623"/>
    <cellStyle name="40% - Accent1 71 4 2" xfId="10624"/>
    <cellStyle name="40% - Accent1 71 5" xfId="10625"/>
    <cellStyle name="40% - Accent1 71 5 2" xfId="10626"/>
    <cellStyle name="40% - Accent1 71 6" xfId="10627"/>
    <cellStyle name="40% - Accent1 71 6 2" xfId="10628"/>
    <cellStyle name="40% - Accent1 71 7" xfId="10629"/>
    <cellStyle name="40% - Accent1 71 8" xfId="10630"/>
    <cellStyle name="40% - Accent1 72" xfId="10631"/>
    <cellStyle name="40% - Accent1 72 2" xfId="10632"/>
    <cellStyle name="40% - Accent1 72 2 2" xfId="10633"/>
    <cellStyle name="40% - Accent1 72 2 2 2" xfId="10634"/>
    <cellStyle name="40% - Accent1 72 2 3" xfId="10635"/>
    <cellStyle name="40% - Accent1 72 2 3 2" xfId="10636"/>
    <cellStyle name="40% - Accent1 72 2 4" xfId="10637"/>
    <cellStyle name="40% - Accent1 72 2 4 2" xfId="10638"/>
    <cellStyle name="40% - Accent1 72 2 5" xfId="10639"/>
    <cellStyle name="40% - Accent1 72 2 5 2" xfId="10640"/>
    <cellStyle name="40% - Accent1 72 2 6" xfId="10641"/>
    <cellStyle name="40% - Accent1 72 3" xfId="10642"/>
    <cellStyle name="40% - Accent1 72 3 2" xfId="10643"/>
    <cellStyle name="40% - Accent1 72 4" xfId="10644"/>
    <cellStyle name="40% - Accent1 72 4 2" xfId="10645"/>
    <cellStyle name="40% - Accent1 72 5" xfId="10646"/>
    <cellStyle name="40% - Accent1 72 5 2" xfId="10647"/>
    <cellStyle name="40% - Accent1 72 6" xfId="10648"/>
    <cellStyle name="40% - Accent1 72 6 2" xfId="10649"/>
    <cellStyle name="40% - Accent1 72 7" xfId="10650"/>
    <cellStyle name="40% - Accent1 72 8" xfId="10651"/>
    <cellStyle name="40% - Accent1 8" xfId="10652"/>
    <cellStyle name="40% - Accent1 8 2" xfId="10653"/>
    <cellStyle name="40% - Accent1 8 2 2" xfId="10654"/>
    <cellStyle name="40% - Accent1 8 2 2 2" xfId="10655"/>
    <cellStyle name="40% - Accent1 8 2 3" xfId="10656"/>
    <cellStyle name="40% - Accent1 8 2 3 2" xfId="10657"/>
    <cellStyle name="40% - Accent1 8 2 4" xfId="10658"/>
    <cellStyle name="40% - Accent1 8 2 4 2" xfId="10659"/>
    <cellStyle name="40% - Accent1 8 2 5" xfId="10660"/>
    <cellStyle name="40% - Accent1 8 2 5 2" xfId="10661"/>
    <cellStyle name="40% - Accent1 8 2 6" xfId="10662"/>
    <cellStyle name="40% - Accent1 8 3" xfId="10663"/>
    <cellStyle name="40% - Accent1 8 3 2" xfId="10664"/>
    <cellStyle name="40% - Accent1 8 4" xfId="10665"/>
    <cellStyle name="40% - Accent1 8 4 2" xfId="10666"/>
    <cellStyle name="40% - Accent1 8 5" xfId="10667"/>
    <cellStyle name="40% - Accent1 8 5 2" xfId="10668"/>
    <cellStyle name="40% - Accent1 8 6" xfId="10669"/>
    <cellStyle name="40% - Accent1 8 6 2" xfId="10670"/>
    <cellStyle name="40% - Accent1 8 7" xfId="10671"/>
    <cellStyle name="40% - Accent1 8 8" xfId="10672"/>
    <cellStyle name="40% - Accent1 9" xfId="10673"/>
    <cellStyle name="40% - Accent1 9 2" xfId="10674"/>
    <cellStyle name="40% - Accent1 9 2 2" xfId="10675"/>
    <cellStyle name="40% - Accent1 9 2 2 2" xfId="10676"/>
    <cellStyle name="40% - Accent1 9 2 3" xfId="10677"/>
    <cellStyle name="40% - Accent1 9 2 3 2" xfId="10678"/>
    <cellStyle name="40% - Accent1 9 2 4" xfId="10679"/>
    <cellStyle name="40% - Accent1 9 2 4 2" xfId="10680"/>
    <cellStyle name="40% - Accent1 9 2 5" xfId="10681"/>
    <cellStyle name="40% - Accent1 9 2 5 2" xfId="10682"/>
    <cellStyle name="40% - Accent1 9 2 6" xfId="10683"/>
    <cellStyle name="40% - Accent1 9 3" xfId="10684"/>
    <cellStyle name="40% - Accent1 9 3 2" xfId="10685"/>
    <cellStyle name="40% - Accent1 9 4" xfId="10686"/>
    <cellStyle name="40% - Accent1 9 4 2" xfId="10687"/>
    <cellStyle name="40% - Accent1 9 5" xfId="10688"/>
    <cellStyle name="40% - Accent1 9 5 2" xfId="10689"/>
    <cellStyle name="40% - Accent1 9 6" xfId="10690"/>
    <cellStyle name="40% - Accent1 9 6 2" xfId="10691"/>
    <cellStyle name="40% - Accent1 9 7" xfId="10692"/>
    <cellStyle name="40% - Accent1 9 8" xfId="10693"/>
    <cellStyle name="40% - Accent2 10" xfId="10694"/>
    <cellStyle name="40% - Accent2 10 2" xfId="10695"/>
    <cellStyle name="40% - Accent2 10 2 2" xfId="10696"/>
    <cellStyle name="40% - Accent2 10 2 2 2" xfId="10697"/>
    <cellStyle name="40% - Accent2 10 2 3" xfId="10698"/>
    <cellStyle name="40% - Accent2 10 2 3 2" xfId="10699"/>
    <cellStyle name="40% - Accent2 10 2 4" xfId="10700"/>
    <cellStyle name="40% - Accent2 10 2 4 2" xfId="10701"/>
    <cellStyle name="40% - Accent2 10 2 5" xfId="10702"/>
    <cellStyle name="40% - Accent2 10 2 5 2" xfId="10703"/>
    <cellStyle name="40% - Accent2 10 2 6" xfId="10704"/>
    <cellStyle name="40% - Accent2 10 3" xfId="10705"/>
    <cellStyle name="40% - Accent2 10 3 2" xfId="10706"/>
    <cellStyle name="40% - Accent2 10 4" xfId="10707"/>
    <cellStyle name="40% - Accent2 10 4 2" xfId="10708"/>
    <cellStyle name="40% - Accent2 10 5" xfId="10709"/>
    <cellStyle name="40% - Accent2 10 5 2" xfId="10710"/>
    <cellStyle name="40% - Accent2 10 6" xfId="10711"/>
    <cellStyle name="40% - Accent2 10 6 2" xfId="10712"/>
    <cellStyle name="40% - Accent2 10 7" xfId="10713"/>
    <cellStyle name="40% - Accent2 10 8" xfId="10714"/>
    <cellStyle name="40% - Accent2 11" xfId="10715"/>
    <cellStyle name="40% - Accent2 11 2" xfId="10716"/>
    <cellStyle name="40% - Accent2 11 2 2" xfId="10717"/>
    <cellStyle name="40% - Accent2 11 2 2 2" xfId="10718"/>
    <cellStyle name="40% - Accent2 11 2 3" xfId="10719"/>
    <cellStyle name="40% - Accent2 11 2 3 2" xfId="10720"/>
    <cellStyle name="40% - Accent2 11 2 4" xfId="10721"/>
    <cellStyle name="40% - Accent2 11 2 4 2" xfId="10722"/>
    <cellStyle name="40% - Accent2 11 2 5" xfId="10723"/>
    <cellStyle name="40% - Accent2 11 2 5 2" xfId="10724"/>
    <cellStyle name="40% - Accent2 11 2 6" xfId="10725"/>
    <cellStyle name="40% - Accent2 11 3" xfId="10726"/>
    <cellStyle name="40% - Accent2 11 3 2" xfId="10727"/>
    <cellStyle name="40% - Accent2 11 4" xfId="10728"/>
    <cellStyle name="40% - Accent2 11 4 2" xfId="10729"/>
    <cellStyle name="40% - Accent2 11 5" xfId="10730"/>
    <cellStyle name="40% - Accent2 11 5 2" xfId="10731"/>
    <cellStyle name="40% - Accent2 11 6" xfId="10732"/>
    <cellStyle name="40% - Accent2 11 6 2" xfId="10733"/>
    <cellStyle name="40% - Accent2 11 7" xfId="10734"/>
    <cellStyle name="40% - Accent2 11 8" xfId="10735"/>
    <cellStyle name="40% - Accent2 12" xfId="10736"/>
    <cellStyle name="40% - Accent2 12 2" xfId="10737"/>
    <cellStyle name="40% - Accent2 12 2 2" xfId="10738"/>
    <cellStyle name="40% - Accent2 12 2 2 2" xfId="10739"/>
    <cellStyle name="40% - Accent2 12 2 3" xfId="10740"/>
    <cellStyle name="40% - Accent2 12 2 3 2" xfId="10741"/>
    <cellStyle name="40% - Accent2 12 2 4" xfId="10742"/>
    <cellStyle name="40% - Accent2 12 2 4 2" xfId="10743"/>
    <cellStyle name="40% - Accent2 12 2 5" xfId="10744"/>
    <cellStyle name="40% - Accent2 12 2 5 2" xfId="10745"/>
    <cellStyle name="40% - Accent2 12 2 6" xfId="10746"/>
    <cellStyle name="40% - Accent2 12 3" xfId="10747"/>
    <cellStyle name="40% - Accent2 12 3 2" xfId="10748"/>
    <cellStyle name="40% - Accent2 12 4" xfId="10749"/>
    <cellStyle name="40% - Accent2 12 4 2" xfId="10750"/>
    <cellStyle name="40% - Accent2 12 5" xfId="10751"/>
    <cellStyle name="40% - Accent2 12 5 2" xfId="10752"/>
    <cellStyle name="40% - Accent2 12 6" xfId="10753"/>
    <cellStyle name="40% - Accent2 12 6 2" xfId="10754"/>
    <cellStyle name="40% - Accent2 12 7" xfId="10755"/>
    <cellStyle name="40% - Accent2 12 8" xfId="10756"/>
    <cellStyle name="40% - Accent2 13" xfId="10757"/>
    <cellStyle name="40% - Accent2 13 2" xfId="10758"/>
    <cellStyle name="40% - Accent2 13 2 2" xfId="10759"/>
    <cellStyle name="40% - Accent2 13 2 2 2" xfId="10760"/>
    <cellStyle name="40% - Accent2 13 2 3" xfId="10761"/>
    <cellStyle name="40% - Accent2 13 2 3 2" xfId="10762"/>
    <cellStyle name="40% - Accent2 13 2 4" xfId="10763"/>
    <cellStyle name="40% - Accent2 13 2 4 2" xfId="10764"/>
    <cellStyle name="40% - Accent2 13 2 5" xfId="10765"/>
    <cellStyle name="40% - Accent2 13 2 5 2" xfId="10766"/>
    <cellStyle name="40% - Accent2 13 2 6" xfId="10767"/>
    <cellStyle name="40% - Accent2 13 3" xfId="10768"/>
    <cellStyle name="40% - Accent2 13 3 2" xfId="10769"/>
    <cellStyle name="40% - Accent2 13 4" xfId="10770"/>
    <cellStyle name="40% - Accent2 13 4 2" xfId="10771"/>
    <cellStyle name="40% - Accent2 13 5" xfId="10772"/>
    <cellStyle name="40% - Accent2 13 5 2" xfId="10773"/>
    <cellStyle name="40% - Accent2 13 6" xfId="10774"/>
    <cellStyle name="40% - Accent2 13 6 2" xfId="10775"/>
    <cellStyle name="40% - Accent2 13 7" xfId="10776"/>
    <cellStyle name="40% - Accent2 13 8" xfId="10777"/>
    <cellStyle name="40% - Accent2 14" xfId="10778"/>
    <cellStyle name="40% - Accent2 14 2" xfId="10779"/>
    <cellStyle name="40% - Accent2 14 2 2" xfId="10780"/>
    <cellStyle name="40% - Accent2 14 2 2 2" xfId="10781"/>
    <cellStyle name="40% - Accent2 14 2 3" xfId="10782"/>
    <cellStyle name="40% - Accent2 14 2 3 2" xfId="10783"/>
    <cellStyle name="40% - Accent2 14 2 4" xfId="10784"/>
    <cellStyle name="40% - Accent2 14 2 4 2" xfId="10785"/>
    <cellStyle name="40% - Accent2 14 2 5" xfId="10786"/>
    <cellStyle name="40% - Accent2 14 2 5 2" xfId="10787"/>
    <cellStyle name="40% - Accent2 14 2 6" xfId="10788"/>
    <cellStyle name="40% - Accent2 14 3" xfId="10789"/>
    <cellStyle name="40% - Accent2 14 3 2" xfId="10790"/>
    <cellStyle name="40% - Accent2 14 4" xfId="10791"/>
    <cellStyle name="40% - Accent2 14 4 2" xfId="10792"/>
    <cellStyle name="40% - Accent2 14 5" xfId="10793"/>
    <cellStyle name="40% - Accent2 14 5 2" xfId="10794"/>
    <cellStyle name="40% - Accent2 14 6" xfId="10795"/>
    <cellStyle name="40% - Accent2 14 6 2" xfId="10796"/>
    <cellStyle name="40% - Accent2 14 7" xfId="10797"/>
    <cellStyle name="40% - Accent2 14 8" xfId="10798"/>
    <cellStyle name="40% - Accent2 15" xfId="10799"/>
    <cellStyle name="40% - Accent2 15 2" xfId="10800"/>
    <cellStyle name="40% - Accent2 15 2 2" xfId="10801"/>
    <cellStyle name="40% - Accent2 15 2 2 2" xfId="10802"/>
    <cellStyle name="40% - Accent2 15 2 3" xfId="10803"/>
    <cellStyle name="40% - Accent2 15 2 3 2" xfId="10804"/>
    <cellStyle name="40% - Accent2 15 2 4" xfId="10805"/>
    <cellStyle name="40% - Accent2 15 2 4 2" xfId="10806"/>
    <cellStyle name="40% - Accent2 15 2 5" xfId="10807"/>
    <cellStyle name="40% - Accent2 15 2 5 2" xfId="10808"/>
    <cellStyle name="40% - Accent2 15 2 6" xfId="10809"/>
    <cellStyle name="40% - Accent2 15 3" xfId="10810"/>
    <cellStyle name="40% - Accent2 15 3 2" xfId="10811"/>
    <cellStyle name="40% - Accent2 15 4" xfId="10812"/>
    <cellStyle name="40% - Accent2 15 4 2" xfId="10813"/>
    <cellStyle name="40% - Accent2 15 5" xfId="10814"/>
    <cellStyle name="40% - Accent2 15 5 2" xfId="10815"/>
    <cellStyle name="40% - Accent2 15 6" xfId="10816"/>
    <cellStyle name="40% - Accent2 15 6 2" xfId="10817"/>
    <cellStyle name="40% - Accent2 15 7" xfId="10818"/>
    <cellStyle name="40% - Accent2 15 8" xfId="10819"/>
    <cellStyle name="40% - Accent2 16" xfId="10820"/>
    <cellStyle name="40% - Accent2 16 2" xfId="10821"/>
    <cellStyle name="40% - Accent2 16 2 2" xfId="10822"/>
    <cellStyle name="40% - Accent2 16 2 2 2" xfId="10823"/>
    <cellStyle name="40% - Accent2 16 2 3" xfId="10824"/>
    <cellStyle name="40% - Accent2 16 2 3 2" xfId="10825"/>
    <cellStyle name="40% - Accent2 16 2 4" xfId="10826"/>
    <cellStyle name="40% - Accent2 16 2 4 2" xfId="10827"/>
    <cellStyle name="40% - Accent2 16 2 5" xfId="10828"/>
    <cellStyle name="40% - Accent2 16 2 5 2" xfId="10829"/>
    <cellStyle name="40% - Accent2 16 2 6" xfId="10830"/>
    <cellStyle name="40% - Accent2 16 3" xfId="10831"/>
    <cellStyle name="40% - Accent2 16 3 2" xfId="10832"/>
    <cellStyle name="40% - Accent2 16 4" xfId="10833"/>
    <cellStyle name="40% - Accent2 16 4 2" xfId="10834"/>
    <cellStyle name="40% - Accent2 16 5" xfId="10835"/>
    <cellStyle name="40% - Accent2 16 5 2" xfId="10836"/>
    <cellStyle name="40% - Accent2 16 6" xfId="10837"/>
    <cellStyle name="40% - Accent2 16 6 2" xfId="10838"/>
    <cellStyle name="40% - Accent2 16 7" xfId="10839"/>
    <cellStyle name="40% - Accent2 16 8" xfId="10840"/>
    <cellStyle name="40% - Accent2 17" xfId="10841"/>
    <cellStyle name="40% - Accent2 17 2" xfId="10842"/>
    <cellStyle name="40% - Accent2 17 2 2" xfId="10843"/>
    <cellStyle name="40% - Accent2 17 2 2 2" xfId="10844"/>
    <cellStyle name="40% - Accent2 17 2 3" xfId="10845"/>
    <cellStyle name="40% - Accent2 17 2 3 2" xfId="10846"/>
    <cellStyle name="40% - Accent2 17 2 4" xfId="10847"/>
    <cellStyle name="40% - Accent2 17 2 4 2" xfId="10848"/>
    <cellStyle name="40% - Accent2 17 2 5" xfId="10849"/>
    <cellStyle name="40% - Accent2 17 2 5 2" xfId="10850"/>
    <cellStyle name="40% - Accent2 17 2 6" xfId="10851"/>
    <cellStyle name="40% - Accent2 17 3" xfId="10852"/>
    <cellStyle name="40% - Accent2 17 3 2" xfId="10853"/>
    <cellStyle name="40% - Accent2 17 4" xfId="10854"/>
    <cellStyle name="40% - Accent2 17 4 2" xfId="10855"/>
    <cellStyle name="40% - Accent2 17 5" xfId="10856"/>
    <cellStyle name="40% - Accent2 17 5 2" xfId="10857"/>
    <cellStyle name="40% - Accent2 17 6" xfId="10858"/>
    <cellStyle name="40% - Accent2 17 6 2" xfId="10859"/>
    <cellStyle name="40% - Accent2 17 7" xfId="10860"/>
    <cellStyle name="40% - Accent2 17 8" xfId="10861"/>
    <cellStyle name="40% - Accent2 18" xfId="10862"/>
    <cellStyle name="40% - Accent2 18 2" xfId="10863"/>
    <cellStyle name="40% - Accent2 18 2 2" xfId="10864"/>
    <cellStyle name="40% - Accent2 18 2 2 2" xfId="10865"/>
    <cellStyle name="40% - Accent2 18 2 3" xfId="10866"/>
    <cellStyle name="40% - Accent2 18 2 3 2" xfId="10867"/>
    <cellStyle name="40% - Accent2 18 2 4" xfId="10868"/>
    <cellStyle name="40% - Accent2 18 2 4 2" xfId="10869"/>
    <cellStyle name="40% - Accent2 18 2 5" xfId="10870"/>
    <cellStyle name="40% - Accent2 18 2 5 2" xfId="10871"/>
    <cellStyle name="40% - Accent2 18 2 6" xfId="10872"/>
    <cellStyle name="40% - Accent2 18 3" xfId="10873"/>
    <cellStyle name="40% - Accent2 18 3 2" xfId="10874"/>
    <cellStyle name="40% - Accent2 18 4" xfId="10875"/>
    <cellStyle name="40% - Accent2 18 4 2" xfId="10876"/>
    <cellStyle name="40% - Accent2 18 5" xfId="10877"/>
    <cellStyle name="40% - Accent2 18 5 2" xfId="10878"/>
    <cellStyle name="40% - Accent2 18 6" xfId="10879"/>
    <cellStyle name="40% - Accent2 18 6 2" xfId="10880"/>
    <cellStyle name="40% - Accent2 18 7" xfId="10881"/>
    <cellStyle name="40% - Accent2 18 8" xfId="10882"/>
    <cellStyle name="40% - Accent2 19" xfId="10883"/>
    <cellStyle name="40% - Accent2 19 2" xfId="10884"/>
    <cellStyle name="40% - Accent2 19 2 2" xfId="10885"/>
    <cellStyle name="40% - Accent2 19 2 2 2" xfId="10886"/>
    <cellStyle name="40% - Accent2 19 2 3" xfId="10887"/>
    <cellStyle name="40% - Accent2 19 2 3 2" xfId="10888"/>
    <cellStyle name="40% - Accent2 19 2 4" xfId="10889"/>
    <cellStyle name="40% - Accent2 19 2 4 2" xfId="10890"/>
    <cellStyle name="40% - Accent2 19 2 5" xfId="10891"/>
    <cellStyle name="40% - Accent2 19 2 5 2" xfId="10892"/>
    <cellStyle name="40% - Accent2 19 2 6" xfId="10893"/>
    <cellStyle name="40% - Accent2 19 3" xfId="10894"/>
    <cellStyle name="40% - Accent2 19 3 2" xfId="10895"/>
    <cellStyle name="40% - Accent2 19 4" xfId="10896"/>
    <cellStyle name="40% - Accent2 19 4 2" xfId="10897"/>
    <cellStyle name="40% - Accent2 19 5" xfId="10898"/>
    <cellStyle name="40% - Accent2 19 5 2" xfId="10899"/>
    <cellStyle name="40% - Accent2 19 6" xfId="10900"/>
    <cellStyle name="40% - Accent2 19 6 2" xfId="10901"/>
    <cellStyle name="40% - Accent2 19 7" xfId="10902"/>
    <cellStyle name="40% - Accent2 19 8" xfId="10903"/>
    <cellStyle name="40% - Accent2 2" xfId="10904"/>
    <cellStyle name="40% - Accent2 2 10" xfId="10905"/>
    <cellStyle name="40% - Accent2 2 11" xfId="10906"/>
    <cellStyle name="40% - Accent2 2 2" xfId="10907"/>
    <cellStyle name="40% - Accent2 2 2 2" xfId="10908"/>
    <cellStyle name="40% - Accent2 2 2 2 2" xfId="10909"/>
    <cellStyle name="40% - Accent2 2 2 3" xfId="10910"/>
    <cellStyle name="40% - Accent2 2 2 3 2" xfId="10911"/>
    <cellStyle name="40% - Accent2 2 2 4" xfId="10912"/>
    <cellStyle name="40% - Accent2 2 2 4 2" xfId="10913"/>
    <cellStyle name="40% - Accent2 2 2 5" xfId="10914"/>
    <cellStyle name="40% - Accent2 2 2 5 2" xfId="10915"/>
    <cellStyle name="40% - Accent2 2 2 6" xfId="10916"/>
    <cellStyle name="40% - Accent2 2 2 7" xfId="10917"/>
    <cellStyle name="40% - Accent2 2 2 8" xfId="10918"/>
    <cellStyle name="40% - Accent2 2 2 9" xfId="10919"/>
    <cellStyle name="40% - Accent2 2 3" xfId="10920"/>
    <cellStyle name="40% - Accent2 2 3 2" xfId="10921"/>
    <cellStyle name="40% - Accent2 2 4" xfId="10922"/>
    <cellStyle name="40% - Accent2 2 4 2" xfId="10923"/>
    <cellStyle name="40% - Accent2 2 5" xfId="10924"/>
    <cellStyle name="40% - Accent2 2 5 2" xfId="10925"/>
    <cellStyle name="40% - Accent2 2 6" xfId="10926"/>
    <cellStyle name="40% - Accent2 2 6 2" xfId="10927"/>
    <cellStyle name="40% - Accent2 2 7" xfId="10928"/>
    <cellStyle name="40% - Accent2 2 8" xfId="10929"/>
    <cellStyle name="40% - Accent2 2 9" xfId="10930"/>
    <cellStyle name="40% - Accent2 20" xfId="10931"/>
    <cellStyle name="40% - Accent2 20 2" xfId="10932"/>
    <cellStyle name="40% - Accent2 20 2 2" xfId="10933"/>
    <cellStyle name="40% - Accent2 20 2 2 2" xfId="10934"/>
    <cellStyle name="40% - Accent2 20 2 3" xfId="10935"/>
    <cellStyle name="40% - Accent2 20 2 3 2" xfId="10936"/>
    <cellStyle name="40% - Accent2 20 2 4" xfId="10937"/>
    <cellStyle name="40% - Accent2 20 2 4 2" xfId="10938"/>
    <cellStyle name="40% - Accent2 20 2 5" xfId="10939"/>
    <cellStyle name="40% - Accent2 20 2 5 2" xfId="10940"/>
    <cellStyle name="40% - Accent2 20 2 6" xfId="10941"/>
    <cellStyle name="40% - Accent2 20 3" xfId="10942"/>
    <cellStyle name="40% - Accent2 20 3 2" xfId="10943"/>
    <cellStyle name="40% - Accent2 20 4" xfId="10944"/>
    <cellStyle name="40% - Accent2 20 4 2" xfId="10945"/>
    <cellStyle name="40% - Accent2 20 5" xfId="10946"/>
    <cellStyle name="40% - Accent2 20 5 2" xfId="10947"/>
    <cellStyle name="40% - Accent2 20 6" xfId="10948"/>
    <cellStyle name="40% - Accent2 20 6 2" xfId="10949"/>
    <cellStyle name="40% - Accent2 20 7" xfId="10950"/>
    <cellStyle name="40% - Accent2 20 8" xfId="10951"/>
    <cellStyle name="40% - Accent2 21" xfId="10952"/>
    <cellStyle name="40% - Accent2 21 2" xfId="10953"/>
    <cellStyle name="40% - Accent2 21 2 2" xfId="10954"/>
    <cellStyle name="40% - Accent2 21 2 2 2" xfId="10955"/>
    <cellStyle name="40% - Accent2 21 2 3" xfId="10956"/>
    <cellStyle name="40% - Accent2 21 2 3 2" xfId="10957"/>
    <cellStyle name="40% - Accent2 21 2 4" xfId="10958"/>
    <cellStyle name="40% - Accent2 21 2 4 2" xfId="10959"/>
    <cellStyle name="40% - Accent2 21 2 5" xfId="10960"/>
    <cellStyle name="40% - Accent2 21 2 5 2" xfId="10961"/>
    <cellStyle name="40% - Accent2 21 2 6" xfId="10962"/>
    <cellStyle name="40% - Accent2 21 3" xfId="10963"/>
    <cellStyle name="40% - Accent2 21 3 2" xfId="10964"/>
    <cellStyle name="40% - Accent2 21 4" xfId="10965"/>
    <cellStyle name="40% - Accent2 21 4 2" xfId="10966"/>
    <cellStyle name="40% - Accent2 21 5" xfId="10967"/>
    <cellStyle name="40% - Accent2 21 5 2" xfId="10968"/>
    <cellStyle name="40% - Accent2 21 6" xfId="10969"/>
    <cellStyle name="40% - Accent2 21 6 2" xfId="10970"/>
    <cellStyle name="40% - Accent2 21 7" xfId="10971"/>
    <cellStyle name="40% - Accent2 21 8" xfId="10972"/>
    <cellStyle name="40% - Accent2 22" xfId="10973"/>
    <cellStyle name="40% - Accent2 22 2" xfId="10974"/>
    <cellStyle name="40% - Accent2 22 2 2" xfId="10975"/>
    <cellStyle name="40% - Accent2 22 2 2 2" xfId="10976"/>
    <cellStyle name="40% - Accent2 22 2 3" xfId="10977"/>
    <cellStyle name="40% - Accent2 22 2 3 2" xfId="10978"/>
    <cellStyle name="40% - Accent2 22 2 4" xfId="10979"/>
    <cellStyle name="40% - Accent2 22 2 4 2" xfId="10980"/>
    <cellStyle name="40% - Accent2 22 2 5" xfId="10981"/>
    <cellStyle name="40% - Accent2 22 2 5 2" xfId="10982"/>
    <cellStyle name="40% - Accent2 22 2 6" xfId="10983"/>
    <cellStyle name="40% - Accent2 22 3" xfId="10984"/>
    <cellStyle name="40% - Accent2 22 3 2" xfId="10985"/>
    <cellStyle name="40% - Accent2 22 4" xfId="10986"/>
    <cellStyle name="40% - Accent2 22 4 2" xfId="10987"/>
    <cellStyle name="40% - Accent2 22 5" xfId="10988"/>
    <cellStyle name="40% - Accent2 22 5 2" xfId="10989"/>
    <cellStyle name="40% - Accent2 22 6" xfId="10990"/>
    <cellStyle name="40% - Accent2 22 6 2" xfId="10991"/>
    <cellStyle name="40% - Accent2 22 7" xfId="10992"/>
    <cellStyle name="40% - Accent2 22 8" xfId="10993"/>
    <cellStyle name="40% - Accent2 23" xfId="10994"/>
    <cellStyle name="40% - Accent2 23 2" xfId="10995"/>
    <cellStyle name="40% - Accent2 23 2 2" xfId="10996"/>
    <cellStyle name="40% - Accent2 23 2 2 2" xfId="10997"/>
    <cellStyle name="40% - Accent2 23 2 3" xfId="10998"/>
    <cellStyle name="40% - Accent2 23 2 3 2" xfId="10999"/>
    <cellStyle name="40% - Accent2 23 2 4" xfId="11000"/>
    <cellStyle name="40% - Accent2 23 2 4 2" xfId="11001"/>
    <cellStyle name="40% - Accent2 23 2 5" xfId="11002"/>
    <cellStyle name="40% - Accent2 23 2 5 2" xfId="11003"/>
    <cellStyle name="40% - Accent2 23 2 6" xfId="11004"/>
    <cellStyle name="40% - Accent2 23 3" xfId="11005"/>
    <cellStyle name="40% - Accent2 23 3 2" xfId="11006"/>
    <cellStyle name="40% - Accent2 23 4" xfId="11007"/>
    <cellStyle name="40% - Accent2 23 4 2" xfId="11008"/>
    <cellStyle name="40% - Accent2 23 5" xfId="11009"/>
    <cellStyle name="40% - Accent2 23 5 2" xfId="11010"/>
    <cellStyle name="40% - Accent2 23 6" xfId="11011"/>
    <cellStyle name="40% - Accent2 23 6 2" xfId="11012"/>
    <cellStyle name="40% - Accent2 23 7" xfId="11013"/>
    <cellStyle name="40% - Accent2 23 8" xfId="11014"/>
    <cellStyle name="40% - Accent2 24" xfId="11015"/>
    <cellStyle name="40% - Accent2 24 2" xfId="11016"/>
    <cellStyle name="40% - Accent2 24 2 2" xfId="11017"/>
    <cellStyle name="40% - Accent2 24 2 2 2" xfId="11018"/>
    <cellStyle name="40% - Accent2 24 2 3" xfId="11019"/>
    <cellStyle name="40% - Accent2 24 2 3 2" xfId="11020"/>
    <cellStyle name="40% - Accent2 24 2 4" xfId="11021"/>
    <cellStyle name="40% - Accent2 24 2 4 2" xfId="11022"/>
    <cellStyle name="40% - Accent2 24 2 5" xfId="11023"/>
    <cellStyle name="40% - Accent2 24 2 5 2" xfId="11024"/>
    <cellStyle name="40% - Accent2 24 2 6" xfId="11025"/>
    <cellStyle name="40% - Accent2 24 3" xfId="11026"/>
    <cellStyle name="40% - Accent2 24 3 2" xfId="11027"/>
    <cellStyle name="40% - Accent2 24 4" xfId="11028"/>
    <cellStyle name="40% - Accent2 24 4 2" xfId="11029"/>
    <cellStyle name="40% - Accent2 24 5" xfId="11030"/>
    <cellStyle name="40% - Accent2 24 5 2" xfId="11031"/>
    <cellStyle name="40% - Accent2 24 6" xfId="11032"/>
    <cellStyle name="40% - Accent2 24 6 2" xfId="11033"/>
    <cellStyle name="40% - Accent2 24 7" xfId="11034"/>
    <cellStyle name="40% - Accent2 24 8" xfId="11035"/>
    <cellStyle name="40% - Accent2 25" xfId="11036"/>
    <cellStyle name="40% - Accent2 25 2" xfId="11037"/>
    <cellStyle name="40% - Accent2 25 2 2" xfId="11038"/>
    <cellStyle name="40% - Accent2 25 2 2 2" xfId="11039"/>
    <cellStyle name="40% - Accent2 25 2 3" xfId="11040"/>
    <cellStyle name="40% - Accent2 25 2 3 2" xfId="11041"/>
    <cellStyle name="40% - Accent2 25 2 4" xfId="11042"/>
    <cellStyle name="40% - Accent2 25 2 4 2" xfId="11043"/>
    <cellStyle name="40% - Accent2 25 2 5" xfId="11044"/>
    <cellStyle name="40% - Accent2 25 2 5 2" xfId="11045"/>
    <cellStyle name="40% - Accent2 25 2 6" xfId="11046"/>
    <cellStyle name="40% - Accent2 25 3" xfId="11047"/>
    <cellStyle name="40% - Accent2 25 3 2" xfId="11048"/>
    <cellStyle name="40% - Accent2 25 4" xfId="11049"/>
    <cellStyle name="40% - Accent2 25 4 2" xfId="11050"/>
    <cellStyle name="40% - Accent2 25 5" xfId="11051"/>
    <cellStyle name="40% - Accent2 25 5 2" xfId="11052"/>
    <cellStyle name="40% - Accent2 25 6" xfId="11053"/>
    <cellStyle name="40% - Accent2 25 6 2" xfId="11054"/>
    <cellStyle name="40% - Accent2 25 7" xfId="11055"/>
    <cellStyle name="40% - Accent2 25 8" xfId="11056"/>
    <cellStyle name="40% - Accent2 26" xfId="11057"/>
    <cellStyle name="40% - Accent2 26 2" xfId="11058"/>
    <cellStyle name="40% - Accent2 26 2 2" xfId="11059"/>
    <cellStyle name="40% - Accent2 26 2 2 2" xfId="11060"/>
    <cellStyle name="40% - Accent2 26 2 3" xfId="11061"/>
    <cellStyle name="40% - Accent2 26 2 3 2" xfId="11062"/>
    <cellStyle name="40% - Accent2 26 2 4" xfId="11063"/>
    <cellStyle name="40% - Accent2 26 2 4 2" xfId="11064"/>
    <cellStyle name="40% - Accent2 26 2 5" xfId="11065"/>
    <cellStyle name="40% - Accent2 26 2 5 2" xfId="11066"/>
    <cellStyle name="40% - Accent2 26 2 6" xfId="11067"/>
    <cellStyle name="40% - Accent2 26 3" xfId="11068"/>
    <cellStyle name="40% - Accent2 26 3 2" xfId="11069"/>
    <cellStyle name="40% - Accent2 26 4" xfId="11070"/>
    <cellStyle name="40% - Accent2 26 4 2" xfId="11071"/>
    <cellStyle name="40% - Accent2 26 5" xfId="11072"/>
    <cellStyle name="40% - Accent2 26 5 2" xfId="11073"/>
    <cellStyle name="40% - Accent2 26 6" xfId="11074"/>
    <cellStyle name="40% - Accent2 26 6 2" xfId="11075"/>
    <cellStyle name="40% - Accent2 26 7" xfId="11076"/>
    <cellStyle name="40% - Accent2 26 8" xfId="11077"/>
    <cellStyle name="40% - Accent2 27" xfId="11078"/>
    <cellStyle name="40% - Accent2 27 2" xfId="11079"/>
    <cellStyle name="40% - Accent2 27 2 2" xfId="11080"/>
    <cellStyle name="40% - Accent2 27 2 2 2" xfId="11081"/>
    <cellStyle name="40% - Accent2 27 2 3" xfId="11082"/>
    <cellStyle name="40% - Accent2 27 2 3 2" xfId="11083"/>
    <cellStyle name="40% - Accent2 27 2 4" xfId="11084"/>
    <cellStyle name="40% - Accent2 27 2 4 2" xfId="11085"/>
    <cellStyle name="40% - Accent2 27 2 5" xfId="11086"/>
    <cellStyle name="40% - Accent2 27 2 5 2" xfId="11087"/>
    <cellStyle name="40% - Accent2 27 2 6" xfId="11088"/>
    <cellStyle name="40% - Accent2 27 3" xfId="11089"/>
    <cellStyle name="40% - Accent2 27 3 2" xfId="11090"/>
    <cellStyle name="40% - Accent2 27 4" xfId="11091"/>
    <cellStyle name="40% - Accent2 27 4 2" xfId="11092"/>
    <cellStyle name="40% - Accent2 27 5" xfId="11093"/>
    <cellStyle name="40% - Accent2 27 5 2" xfId="11094"/>
    <cellStyle name="40% - Accent2 27 6" xfId="11095"/>
    <cellStyle name="40% - Accent2 27 6 2" xfId="11096"/>
    <cellStyle name="40% - Accent2 27 7" xfId="11097"/>
    <cellStyle name="40% - Accent2 27 8" xfId="11098"/>
    <cellStyle name="40% - Accent2 28" xfId="11099"/>
    <cellStyle name="40% - Accent2 28 2" xfId="11100"/>
    <cellStyle name="40% - Accent2 28 2 2" xfId="11101"/>
    <cellStyle name="40% - Accent2 28 2 2 2" xfId="11102"/>
    <cellStyle name="40% - Accent2 28 2 3" xfId="11103"/>
    <cellStyle name="40% - Accent2 28 2 3 2" xfId="11104"/>
    <cellStyle name="40% - Accent2 28 2 4" xfId="11105"/>
    <cellStyle name="40% - Accent2 28 2 4 2" xfId="11106"/>
    <cellStyle name="40% - Accent2 28 2 5" xfId="11107"/>
    <cellStyle name="40% - Accent2 28 2 5 2" xfId="11108"/>
    <cellStyle name="40% - Accent2 28 2 6" xfId="11109"/>
    <cellStyle name="40% - Accent2 28 3" xfId="11110"/>
    <cellStyle name="40% - Accent2 28 3 2" xfId="11111"/>
    <cellStyle name="40% - Accent2 28 4" xfId="11112"/>
    <cellStyle name="40% - Accent2 28 4 2" xfId="11113"/>
    <cellStyle name="40% - Accent2 28 5" xfId="11114"/>
    <cellStyle name="40% - Accent2 28 5 2" xfId="11115"/>
    <cellStyle name="40% - Accent2 28 6" xfId="11116"/>
    <cellStyle name="40% - Accent2 28 6 2" xfId="11117"/>
    <cellStyle name="40% - Accent2 28 7" xfId="11118"/>
    <cellStyle name="40% - Accent2 28 8" xfId="11119"/>
    <cellStyle name="40% - Accent2 29" xfId="11120"/>
    <cellStyle name="40% - Accent2 29 2" xfId="11121"/>
    <cellStyle name="40% - Accent2 29 2 2" xfId="11122"/>
    <cellStyle name="40% - Accent2 29 2 2 2" xfId="11123"/>
    <cellStyle name="40% - Accent2 29 2 3" xfId="11124"/>
    <cellStyle name="40% - Accent2 29 2 3 2" xfId="11125"/>
    <cellStyle name="40% - Accent2 29 2 4" xfId="11126"/>
    <cellStyle name="40% - Accent2 29 2 4 2" xfId="11127"/>
    <cellStyle name="40% - Accent2 29 2 5" xfId="11128"/>
    <cellStyle name="40% - Accent2 29 2 5 2" xfId="11129"/>
    <cellStyle name="40% - Accent2 29 2 6" xfId="11130"/>
    <cellStyle name="40% - Accent2 29 3" xfId="11131"/>
    <cellStyle name="40% - Accent2 29 3 2" xfId="11132"/>
    <cellStyle name="40% - Accent2 29 4" xfId="11133"/>
    <cellStyle name="40% - Accent2 29 4 2" xfId="11134"/>
    <cellStyle name="40% - Accent2 29 5" xfId="11135"/>
    <cellStyle name="40% - Accent2 29 5 2" xfId="11136"/>
    <cellStyle name="40% - Accent2 29 6" xfId="11137"/>
    <cellStyle name="40% - Accent2 29 6 2" xfId="11138"/>
    <cellStyle name="40% - Accent2 29 7" xfId="11139"/>
    <cellStyle name="40% - Accent2 29 8" xfId="11140"/>
    <cellStyle name="40% - Accent2 3" xfId="11141"/>
    <cellStyle name="40% - Accent2 3 10" xfId="11142"/>
    <cellStyle name="40% - Accent2 3 11" xfId="11143"/>
    <cellStyle name="40% - Accent2 3 2" xfId="11144"/>
    <cellStyle name="40% - Accent2 3 2 2" xfId="11145"/>
    <cellStyle name="40% - Accent2 3 2 2 2" xfId="11146"/>
    <cellStyle name="40% - Accent2 3 2 3" xfId="11147"/>
    <cellStyle name="40% - Accent2 3 2 3 2" xfId="11148"/>
    <cellStyle name="40% - Accent2 3 2 4" xfId="11149"/>
    <cellStyle name="40% - Accent2 3 2 4 2" xfId="11150"/>
    <cellStyle name="40% - Accent2 3 2 5" xfId="11151"/>
    <cellStyle name="40% - Accent2 3 2 5 2" xfId="11152"/>
    <cellStyle name="40% - Accent2 3 2 6" xfId="11153"/>
    <cellStyle name="40% - Accent2 3 2 7" xfId="11154"/>
    <cellStyle name="40% - Accent2 3 2 8" xfId="11155"/>
    <cellStyle name="40% - Accent2 3 2 9" xfId="11156"/>
    <cellStyle name="40% - Accent2 3 3" xfId="11157"/>
    <cellStyle name="40% - Accent2 3 3 2" xfId="11158"/>
    <cellStyle name="40% - Accent2 3 4" xfId="11159"/>
    <cellStyle name="40% - Accent2 3 4 2" xfId="11160"/>
    <cellStyle name="40% - Accent2 3 5" xfId="11161"/>
    <cellStyle name="40% - Accent2 3 5 2" xfId="11162"/>
    <cellStyle name="40% - Accent2 3 6" xfId="11163"/>
    <cellStyle name="40% - Accent2 3 6 2" xfId="11164"/>
    <cellStyle name="40% - Accent2 3 7" xfId="11165"/>
    <cellStyle name="40% - Accent2 3 8" xfId="11166"/>
    <cellStyle name="40% - Accent2 3 9" xfId="11167"/>
    <cellStyle name="40% - Accent2 30" xfId="11168"/>
    <cellStyle name="40% - Accent2 30 2" xfId="11169"/>
    <cellStyle name="40% - Accent2 30 2 2" xfId="11170"/>
    <cellStyle name="40% - Accent2 30 2 2 2" xfId="11171"/>
    <cellStyle name="40% - Accent2 30 2 3" xfId="11172"/>
    <cellStyle name="40% - Accent2 30 2 3 2" xfId="11173"/>
    <cellStyle name="40% - Accent2 30 2 4" xfId="11174"/>
    <cellStyle name="40% - Accent2 30 2 4 2" xfId="11175"/>
    <cellStyle name="40% - Accent2 30 2 5" xfId="11176"/>
    <cellStyle name="40% - Accent2 30 2 5 2" xfId="11177"/>
    <cellStyle name="40% - Accent2 30 2 6" xfId="11178"/>
    <cellStyle name="40% - Accent2 30 3" xfId="11179"/>
    <cellStyle name="40% - Accent2 30 3 2" xfId="11180"/>
    <cellStyle name="40% - Accent2 30 4" xfId="11181"/>
    <cellStyle name="40% - Accent2 30 4 2" xfId="11182"/>
    <cellStyle name="40% - Accent2 30 5" xfId="11183"/>
    <cellStyle name="40% - Accent2 30 5 2" xfId="11184"/>
    <cellStyle name="40% - Accent2 30 6" xfId="11185"/>
    <cellStyle name="40% - Accent2 30 6 2" xfId="11186"/>
    <cellStyle name="40% - Accent2 30 7" xfId="11187"/>
    <cellStyle name="40% - Accent2 30 8" xfId="11188"/>
    <cellStyle name="40% - Accent2 31" xfId="11189"/>
    <cellStyle name="40% - Accent2 31 2" xfId="11190"/>
    <cellStyle name="40% - Accent2 31 2 2" xfId="11191"/>
    <cellStyle name="40% - Accent2 31 2 2 2" xfId="11192"/>
    <cellStyle name="40% - Accent2 31 2 3" xfId="11193"/>
    <cellStyle name="40% - Accent2 31 2 3 2" xfId="11194"/>
    <cellStyle name="40% - Accent2 31 2 4" xfId="11195"/>
    <cellStyle name="40% - Accent2 31 2 4 2" xfId="11196"/>
    <cellStyle name="40% - Accent2 31 2 5" xfId="11197"/>
    <cellStyle name="40% - Accent2 31 2 5 2" xfId="11198"/>
    <cellStyle name="40% - Accent2 31 2 6" xfId="11199"/>
    <cellStyle name="40% - Accent2 31 3" xfId="11200"/>
    <cellStyle name="40% - Accent2 31 3 2" xfId="11201"/>
    <cellStyle name="40% - Accent2 31 4" xfId="11202"/>
    <cellStyle name="40% - Accent2 31 4 2" xfId="11203"/>
    <cellStyle name="40% - Accent2 31 5" xfId="11204"/>
    <cellStyle name="40% - Accent2 31 5 2" xfId="11205"/>
    <cellStyle name="40% - Accent2 31 6" xfId="11206"/>
    <cellStyle name="40% - Accent2 31 6 2" xfId="11207"/>
    <cellStyle name="40% - Accent2 31 7" xfId="11208"/>
    <cellStyle name="40% - Accent2 31 8" xfId="11209"/>
    <cellStyle name="40% - Accent2 32" xfId="11210"/>
    <cellStyle name="40% - Accent2 32 2" xfId="11211"/>
    <cellStyle name="40% - Accent2 32 2 2" xfId="11212"/>
    <cellStyle name="40% - Accent2 32 2 2 2" xfId="11213"/>
    <cellStyle name="40% - Accent2 32 2 3" xfId="11214"/>
    <cellStyle name="40% - Accent2 32 2 3 2" xfId="11215"/>
    <cellStyle name="40% - Accent2 32 2 4" xfId="11216"/>
    <cellStyle name="40% - Accent2 32 2 4 2" xfId="11217"/>
    <cellStyle name="40% - Accent2 32 2 5" xfId="11218"/>
    <cellStyle name="40% - Accent2 32 2 5 2" xfId="11219"/>
    <cellStyle name="40% - Accent2 32 2 6" xfId="11220"/>
    <cellStyle name="40% - Accent2 32 3" xfId="11221"/>
    <cellStyle name="40% - Accent2 32 3 2" xfId="11222"/>
    <cellStyle name="40% - Accent2 32 4" xfId="11223"/>
    <cellStyle name="40% - Accent2 32 4 2" xfId="11224"/>
    <cellStyle name="40% - Accent2 32 5" xfId="11225"/>
    <cellStyle name="40% - Accent2 32 5 2" xfId="11226"/>
    <cellStyle name="40% - Accent2 32 6" xfId="11227"/>
    <cellStyle name="40% - Accent2 32 6 2" xfId="11228"/>
    <cellStyle name="40% - Accent2 32 7" xfId="11229"/>
    <cellStyle name="40% - Accent2 32 8" xfId="11230"/>
    <cellStyle name="40% - Accent2 33" xfId="11231"/>
    <cellStyle name="40% - Accent2 33 2" xfId="11232"/>
    <cellStyle name="40% - Accent2 33 2 2" xfId="11233"/>
    <cellStyle name="40% - Accent2 33 2 2 2" xfId="11234"/>
    <cellStyle name="40% - Accent2 33 2 3" xfId="11235"/>
    <cellStyle name="40% - Accent2 33 2 3 2" xfId="11236"/>
    <cellStyle name="40% - Accent2 33 2 4" xfId="11237"/>
    <cellStyle name="40% - Accent2 33 2 4 2" xfId="11238"/>
    <cellStyle name="40% - Accent2 33 2 5" xfId="11239"/>
    <cellStyle name="40% - Accent2 33 2 5 2" xfId="11240"/>
    <cellStyle name="40% - Accent2 33 2 6" xfId="11241"/>
    <cellStyle name="40% - Accent2 33 3" xfId="11242"/>
    <cellStyle name="40% - Accent2 33 3 2" xfId="11243"/>
    <cellStyle name="40% - Accent2 33 4" xfId="11244"/>
    <cellStyle name="40% - Accent2 33 4 2" xfId="11245"/>
    <cellStyle name="40% - Accent2 33 5" xfId="11246"/>
    <cellStyle name="40% - Accent2 33 5 2" xfId="11247"/>
    <cellStyle name="40% - Accent2 33 6" xfId="11248"/>
    <cellStyle name="40% - Accent2 33 6 2" xfId="11249"/>
    <cellStyle name="40% - Accent2 33 7" xfId="11250"/>
    <cellStyle name="40% - Accent2 33 8" xfId="11251"/>
    <cellStyle name="40% - Accent2 34" xfId="11252"/>
    <cellStyle name="40% - Accent2 34 2" xfId="11253"/>
    <cellStyle name="40% - Accent2 34 2 2" xfId="11254"/>
    <cellStyle name="40% - Accent2 34 2 2 2" xfId="11255"/>
    <cellStyle name="40% - Accent2 34 2 3" xfId="11256"/>
    <cellStyle name="40% - Accent2 34 2 3 2" xfId="11257"/>
    <cellStyle name="40% - Accent2 34 2 4" xfId="11258"/>
    <cellStyle name="40% - Accent2 34 2 4 2" xfId="11259"/>
    <cellStyle name="40% - Accent2 34 2 5" xfId="11260"/>
    <cellStyle name="40% - Accent2 34 2 5 2" xfId="11261"/>
    <cellStyle name="40% - Accent2 34 2 6" xfId="11262"/>
    <cellStyle name="40% - Accent2 34 3" xfId="11263"/>
    <cellStyle name="40% - Accent2 34 3 2" xfId="11264"/>
    <cellStyle name="40% - Accent2 34 4" xfId="11265"/>
    <cellStyle name="40% - Accent2 34 4 2" xfId="11266"/>
    <cellStyle name="40% - Accent2 34 5" xfId="11267"/>
    <cellStyle name="40% - Accent2 34 5 2" xfId="11268"/>
    <cellStyle name="40% - Accent2 34 6" xfId="11269"/>
    <cellStyle name="40% - Accent2 34 6 2" xfId="11270"/>
    <cellStyle name="40% - Accent2 34 7" xfId="11271"/>
    <cellStyle name="40% - Accent2 34 8" xfId="11272"/>
    <cellStyle name="40% - Accent2 35" xfId="11273"/>
    <cellStyle name="40% - Accent2 35 2" xfId="11274"/>
    <cellStyle name="40% - Accent2 35 2 2" xfId="11275"/>
    <cellStyle name="40% - Accent2 35 2 2 2" xfId="11276"/>
    <cellStyle name="40% - Accent2 35 2 3" xfId="11277"/>
    <cellStyle name="40% - Accent2 35 2 3 2" xfId="11278"/>
    <cellStyle name="40% - Accent2 35 2 4" xfId="11279"/>
    <cellStyle name="40% - Accent2 35 2 4 2" xfId="11280"/>
    <cellStyle name="40% - Accent2 35 2 5" xfId="11281"/>
    <cellStyle name="40% - Accent2 35 2 5 2" xfId="11282"/>
    <cellStyle name="40% - Accent2 35 2 6" xfId="11283"/>
    <cellStyle name="40% - Accent2 35 3" xfId="11284"/>
    <cellStyle name="40% - Accent2 35 3 2" xfId="11285"/>
    <cellStyle name="40% - Accent2 35 4" xfId="11286"/>
    <cellStyle name="40% - Accent2 35 4 2" xfId="11287"/>
    <cellStyle name="40% - Accent2 35 5" xfId="11288"/>
    <cellStyle name="40% - Accent2 35 5 2" xfId="11289"/>
    <cellStyle name="40% - Accent2 35 6" xfId="11290"/>
    <cellStyle name="40% - Accent2 35 6 2" xfId="11291"/>
    <cellStyle name="40% - Accent2 35 7" xfId="11292"/>
    <cellStyle name="40% - Accent2 35 8" xfId="11293"/>
    <cellStyle name="40% - Accent2 36" xfId="11294"/>
    <cellStyle name="40% - Accent2 36 2" xfId="11295"/>
    <cellStyle name="40% - Accent2 36 2 2" xfId="11296"/>
    <cellStyle name="40% - Accent2 36 2 2 2" xfId="11297"/>
    <cellStyle name="40% - Accent2 36 2 3" xfId="11298"/>
    <cellStyle name="40% - Accent2 36 2 3 2" xfId="11299"/>
    <cellStyle name="40% - Accent2 36 2 4" xfId="11300"/>
    <cellStyle name="40% - Accent2 36 2 4 2" xfId="11301"/>
    <cellStyle name="40% - Accent2 36 2 5" xfId="11302"/>
    <cellStyle name="40% - Accent2 36 2 5 2" xfId="11303"/>
    <cellStyle name="40% - Accent2 36 2 6" xfId="11304"/>
    <cellStyle name="40% - Accent2 36 3" xfId="11305"/>
    <cellStyle name="40% - Accent2 36 3 2" xfId="11306"/>
    <cellStyle name="40% - Accent2 36 4" xfId="11307"/>
    <cellStyle name="40% - Accent2 36 4 2" xfId="11308"/>
    <cellStyle name="40% - Accent2 36 5" xfId="11309"/>
    <cellStyle name="40% - Accent2 36 5 2" xfId="11310"/>
    <cellStyle name="40% - Accent2 36 6" xfId="11311"/>
    <cellStyle name="40% - Accent2 36 6 2" xfId="11312"/>
    <cellStyle name="40% - Accent2 36 7" xfId="11313"/>
    <cellStyle name="40% - Accent2 36 8" xfId="11314"/>
    <cellStyle name="40% - Accent2 37" xfId="11315"/>
    <cellStyle name="40% - Accent2 37 2" xfId="11316"/>
    <cellStyle name="40% - Accent2 37 2 2" xfId="11317"/>
    <cellStyle name="40% - Accent2 37 2 2 2" xfId="11318"/>
    <cellStyle name="40% - Accent2 37 2 3" xfId="11319"/>
    <cellStyle name="40% - Accent2 37 2 3 2" xfId="11320"/>
    <cellStyle name="40% - Accent2 37 2 4" xfId="11321"/>
    <cellStyle name="40% - Accent2 37 2 4 2" xfId="11322"/>
    <cellStyle name="40% - Accent2 37 2 5" xfId="11323"/>
    <cellStyle name="40% - Accent2 37 2 5 2" xfId="11324"/>
    <cellStyle name="40% - Accent2 37 2 6" xfId="11325"/>
    <cellStyle name="40% - Accent2 37 3" xfId="11326"/>
    <cellStyle name="40% - Accent2 37 3 2" xfId="11327"/>
    <cellStyle name="40% - Accent2 37 4" xfId="11328"/>
    <cellStyle name="40% - Accent2 37 4 2" xfId="11329"/>
    <cellStyle name="40% - Accent2 37 5" xfId="11330"/>
    <cellStyle name="40% - Accent2 37 5 2" xfId="11331"/>
    <cellStyle name="40% - Accent2 37 6" xfId="11332"/>
    <cellStyle name="40% - Accent2 37 6 2" xfId="11333"/>
    <cellStyle name="40% - Accent2 37 7" xfId="11334"/>
    <cellStyle name="40% - Accent2 37 8" xfId="11335"/>
    <cellStyle name="40% - Accent2 38" xfId="11336"/>
    <cellStyle name="40% - Accent2 38 2" xfId="11337"/>
    <cellStyle name="40% - Accent2 38 2 2" xfId="11338"/>
    <cellStyle name="40% - Accent2 38 2 2 2" xfId="11339"/>
    <cellStyle name="40% - Accent2 38 2 3" xfId="11340"/>
    <cellStyle name="40% - Accent2 38 2 3 2" xfId="11341"/>
    <cellStyle name="40% - Accent2 38 2 4" xfId="11342"/>
    <cellStyle name="40% - Accent2 38 2 4 2" xfId="11343"/>
    <cellStyle name="40% - Accent2 38 2 5" xfId="11344"/>
    <cellStyle name="40% - Accent2 38 2 5 2" xfId="11345"/>
    <cellStyle name="40% - Accent2 38 2 6" xfId="11346"/>
    <cellStyle name="40% - Accent2 38 3" xfId="11347"/>
    <cellStyle name="40% - Accent2 38 3 2" xfId="11348"/>
    <cellStyle name="40% - Accent2 38 4" xfId="11349"/>
    <cellStyle name="40% - Accent2 38 4 2" xfId="11350"/>
    <cellStyle name="40% - Accent2 38 5" xfId="11351"/>
    <cellStyle name="40% - Accent2 38 5 2" xfId="11352"/>
    <cellStyle name="40% - Accent2 38 6" xfId="11353"/>
    <cellStyle name="40% - Accent2 38 6 2" xfId="11354"/>
    <cellStyle name="40% - Accent2 38 7" xfId="11355"/>
    <cellStyle name="40% - Accent2 38 8" xfId="11356"/>
    <cellStyle name="40% - Accent2 39" xfId="11357"/>
    <cellStyle name="40% - Accent2 39 2" xfId="11358"/>
    <cellStyle name="40% - Accent2 39 2 2" xfId="11359"/>
    <cellStyle name="40% - Accent2 39 2 2 2" xfId="11360"/>
    <cellStyle name="40% - Accent2 39 2 3" xfId="11361"/>
    <cellStyle name="40% - Accent2 39 2 3 2" xfId="11362"/>
    <cellStyle name="40% - Accent2 39 2 4" xfId="11363"/>
    <cellStyle name="40% - Accent2 39 2 4 2" xfId="11364"/>
    <cellStyle name="40% - Accent2 39 2 5" xfId="11365"/>
    <cellStyle name="40% - Accent2 39 2 5 2" xfId="11366"/>
    <cellStyle name="40% - Accent2 39 2 6" xfId="11367"/>
    <cellStyle name="40% - Accent2 39 3" xfId="11368"/>
    <cellStyle name="40% - Accent2 39 3 2" xfId="11369"/>
    <cellStyle name="40% - Accent2 39 4" xfId="11370"/>
    <cellStyle name="40% - Accent2 39 4 2" xfId="11371"/>
    <cellStyle name="40% - Accent2 39 5" xfId="11372"/>
    <cellStyle name="40% - Accent2 39 5 2" xfId="11373"/>
    <cellStyle name="40% - Accent2 39 6" xfId="11374"/>
    <cellStyle name="40% - Accent2 39 6 2" xfId="11375"/>
    <cellStyle name="40% - Accent2 39 7" xfId="11376"/>
    <cellStyle name="40% - Accent2 39 8" xfId="11377"/>
    <cellStyle name="40% - Accent2 4" xfId="11378"/>
    <cellStyle name="40% - Accent2 4 10" xfId="11379"/>
    <cellStyle name="40% - Accent2 4 11" xfId="11380"/>
    <cellStyle name="40% - Accent2 4 2" xfId="11381"/>
    <cellStyle name="40% - Accent2 4 2 2" xfId="11382"/>
    <cellStyle name="40% - Accent2 4 2 2 2" xfId="11383"/>
    <cellStyle name="40% - Accent2 4 2 3" xfId="11384"/>
    <cellStyle name="40% - Accent2 4 2 3 2" xfId="11385"/>
    <cellStyle name="40% - Accent2 4 2 4" xfId="11386"/>
    <cellStyle name="40% - Accent2 4 2 4 2" xfId="11387"/>
    <cellStyle name="40% - Accent2 4 2 5" xfId="11388"/>
    <cellStyle name="40% - Accent2 4 2 5 2" xfId="11389"/>
    <cellStyle name="40% - Accent2 4 2 6" xfId="11390"/>
    <cellStyle name="40% - Accent2 4 2 7" xfId="11391"/>
    <cellStyle name="40% - Accent2 4 2 8" xfId="11392"/>
    <cellStyle name="40% - Accent2 4 2 9" xfId="11393"/>
    <cellStyle name="40% - Accent2 4 3" xfId="11394"/>
    <cellStyle name="40% - Accent2 4 3 2" xfId="11395"/>
    <cellStyle name="40% - Accent2 4 4" xfId="11396"/>
    <cellStyle name="40% - Accent2 4 4 2" xfId="11397"/>
    <cellStyle name="40% - Accent2 4 5" xfId="11398"/>
    <cellStyle name="40% - Accent2 4 5 2" xfId="11399"/>
    <cellStyle name="40% - Accent2 4 6" xfId="11400"/>
    <cellStyle name="40% - Accent2 4 6 2" xfId="11401"/>
    <cellStyle name="40% - Accent2 4 7" xfId="11402"/>
    <cellStyle name="40% - Accent2 4 8" xfId="11403"/>
    <cellStyle name="40% - Accent2 4 9" xfId="11404"/>
    <cellStyle name="40% - Accent2 40" xfId="11405"/>
    <cellStyle name="40% - Accent2 40 2" xfId="11406"/>
    <cellStyle name="40% - Accent2 40 2 2" xfId="11407"/>
    <cellStyle name="40% - Accent2 40 2 2 2" xfId="11408"/>
    <cellStyle name="40% - Accent2 40 2 3" xfId="11409"/>
    <cellStyle name="40% - Accent2 40 2 3 2" xfId="11410"/>
    <cellStyle name="40% - Accent2 40 2 4" xfId="11411"/>
    <cellStyle name="40% - Accent2 40 2 4 2" xfId="11412"/>
    <cellStyle name="40% - Accent2 40 2 5" xfId="11413"/>
    <cellStyle name="40% - Accent2 40 2 5 2" xfId="11414"/>
    <cellStyle name="40% - Accent2 40 2 6" xfId="11415"/>
    <cellStyle name="40% - Accent2 40 3" xfId="11416"/>
    <cellStyle name="40% - Accent2 40 3 2" xfId="11417"/>
    <cellStyle name="40% - Accent2 40 4" xfId="11418"/>
    <cellStyle name="40% - Accent2 40 4 2" xfId="11419"/>
    <cellStyle name="40% - Accent2 40 5" xfId="11420"/>
    <cellStyle name="40% - Accent2 40 5 2" xfId="11421"/>
    <cellStyle name="40% - Accent2 40 6" xfId="11422"/>
    <cellStyle name="40% - Accent2 40 6 2" xfId="11423"/>
    <cellStyle name="40% - Accent2 40 7" xfId="11424"/>
    <cellStyle name="40% - Accent2 40 8" xfId="11425"/>
    <cellStyle name="40% - Accent2 41" xfId="11426"/>
    <cellStyle name="40% - Accent2 41 2" xfId="11427"/>
    <cellStyle name="40% - Accent2 41 2 2" xfId="11428"/>
    <cellStyle name="40% - Accent2 41 2 2 2" xfId="11429"/>
    <cellStyle name="40% - Accent2 41 2 3" xfId="11430"/>
    <cellStyle name="40% - Accent2 41 2 3 2" xfId="11431"/>
    <cellStyle name="40% - Accent2 41 2 4" xfId="11432"/>
    <cellStyle name="40% - Accent2 41 2 4 2" xfId="11433"/>
    <cellStyle name="40% - Accent2 41 2 5" xfId="11434"/>
    <cellStyle name="40% - Accent2 41 2 5 2" xfId="11435"/>
    <cellStyle name="40% - Accent2 41 2 6" xfId="11436"/>
    <cellStyle name="40% - Accent2 41 3" xfId="11437"/>
    <cellStyle name="40% - Accent2 41 3 2" xfId="11438"/>
    <cellStyle name="40% - Accent2 41 4" xfId="11439"/>
    <cellStyle name="40% - Accent2 41 4 2" xfId="11440"/>
    <cellStyle name="40% - Accent2 41 5" xfId="11441"/>
    <cellStyle name="40% - Accent2 41 5 2" xfId="11442"/>
    <cellStyle name="40% - Accent2 41 6" xfId="11443"/>
    <cellStyle name="40% - Accent2 41 6 2" xfId="11444"/>
    <cellStyle name="40% - Accent2 41 7" xfId="11445"/>
    <cellStyle name="40% - Accent2 41 8" xfId="11446"/>
    <cellStyle name="40% - Accent2 42" xfId="11447"/>
    <cellStyle name="40% - Accent2 42 2" xfId="11448"/>
    <cellStyle name="40% - Accent2 42 2 2" xfId="11449"/>
    <cellStyle name="40% - Accent2 42 2 2 2" xfId="11450"/>
    <cellStyle name="40% - Accent2 42 2 3" xfId="11451"/>
    <cellStyle name="40% - Accent2 42 2 3 2" xfId="11452"/>
    <cellStyle name="40% - Accent2 42 2 4" xfId="11453"/>
    <cellStyle name="40% - Accent2 42 2 4 2" xfId="11454"/>
    <cellStyle name="40% - Accent2 42 2 5" xfId="11455"/>
    <cellStyle name="40% - Accent2 42 2 5 2" xfId="11456"/>
    <cellStyle name="40% - Accent2 42 2 6" xfId="11457"/>
    <cellStyle name="40% - Accent2 42 3" xfId="11458"/>
    <cellStyle name="40% - Accent2 42 3 2" xfId="11459"/>
    <cellStyle name="40% - Accent2 42 4" xfId="11460"/>
    <cellStyle name="40% - Accent2 42 4 2" xfId="11461"/>
    <cellStyle name="40% - Accent2 42 5" xfId="11462"/>
    <cellStyle name="40% - Accent2 42 5 2" xfId="11463"/>
    <cellStyle name="40% - Accent2 42 6" xfId="11464"/>
    <cellStyle name="40% - Accent2 42 6 2" xfId="11465"/>
    <cellStyle name="40% - Accent2 42 7" xfId="11466"/>
    <cellStyle name="40% - Accent2 42 8" xfId="11467"/>
    <cellStyle name="40% - Accent2 43" xfId="11468"/>
    <cellStyle name="40% - Accent2 43 2" xfId="11469"/>
    <cellStyle name="40% - Accent2 43 2 2" xfId="11470"/>
    <cellStyle name="40% - Accent2 43 2 2 2" xfId="11471"/>
    <cellStyle name="40% - Accent2 43 2 3" xfId="11472"/>
    <cellStyle name="40% - Accent2 43 2 3 2" xfId="11473"/>
    <cellStyle name="40% - Accent2 43 2 4" xfId="11474"/>
    <cellStyle name="40% - Accent2 43 2 4 2" xfId="11475"/>
    <cellStyle name="40% - Accent2 43 2 5" xfId="11476"/>
    <cellStyle name="40% - Accent2 43 2 5 2" xfId="11477"/>
    <cellStyle name="40% - Accent2 43 2 6" xfId="11478"/>
    <cellStyle name="40% - Accent2 43 3" xfId="11479"/>
    <cellStyle name="40% - Accent2 43 3 2" xfId="11480"/>
    <cellStyle name="40% - Accent2 43 4" xfId="11481"/>
    <cellStyle name="40% - Accent2 43 4 2" xfId="11482"/>
    <cellStyle name="40% - Accent2 43 5" xfId="11483"/>
    <cellStyle name="40% - Accent2 43 5 2" xfId="11484"/>
    <cellStyle name="40% - Accent2 43 6" xfId="11485"/>
    <cellStyle name="40% - Accent2 43 6 2" xfId="11486"/>
    <cellStyle name="40% - Accent2 43 7" xfId="11487"/>
    <cellStyle name="40% - Accent2 43 8" xfId="11488"/>
    <cellStyle name="40% - Accent2 44" xfId="11489"/>
    <cellStyle name="40% - Accent2 44 2" xfId="11490"/>
    <cellStyle name="40% - Accent2 44 2 2" xfId="11491"/>
    <cellStyle name="40% - Accent2 44 2 2 2" xfId="11492"/>
    <cellStyle name="40% - Accent2 44 2 3" xfId="11493"/>
    <cellStyle name="40% - Accent2 44 2 3 2" xfId="11494"/>
    <cellStyle name="40% - Accent2 44 2 4" xfId="11495"/>
    <cellStyle name="40% - Accent2 44 2 4 2" xfId="11496"/>
    <cellStyle name="40% - Accent2 44 2 5" xfId="11497"/>
    <cellStyle name="40% - Accent2 44 2 5 2" xfId="11498"/>
    <cellStyle name="40% - Accent2 44 2 6" xfId="11499"/>
    <cellStyle name="40% - Accent2 44 3" xfId="11500"/>
    <cellStyle name="40% - Accent2 44 3 2" xfId="11501"/>
    <cellStyle name="40% - Accent2 44 4" xfId="11502"/>
    <cellStyle name="40% - Accent2 44 4 2" xfId="11503"/>
    <cellStyle name="40% - Accent2 44 5" xfId="11504"/>
    <cellStyle name="40% - Accent2 44 5 2" xfId="11505"/>
    <cellStyle name="40% - Accent2 44 6" xfId="11506"/>
    <cellStyle name="40% - Accent2 44 6 2" xfId="11507"/>
    <cellStyle name="40% - Accent2 44 7" xfId="11508"/>
    <cellStyle name="40% - Accent2 44 8" xfId="11509"/>
    <cellStyle name="40% - Accent2 45" xfId="11510"/>
    <cellStyle name="40% - Accent2 45 2" xfId="11511"/>
    <cellStyle name="40% - Accent2 45 2 2" xfId="11512"/>
    <cellStyle name="40% - Accent2 45 2 2 2" xfId="11513"/>
    <cellStyle name="40% - Accent2 45 2 3" xfId="11514"/>
    <cellStyle name="40% - Accent2 45 2 3 2" xfId="11515"/>
    <cellStyle name="40% - Accent2 45 2 4" xfId="11516"/>
    <cellStyle name="40% - Accent2 45 2 4 2" xfId="11517"/>
    <cellStyle name="40% - Accent2 45 2 5" xfId="11518"/>
    <cellStyle name="40% - Accent2 45 2 5 2" xfId="11519"/>
    <cellStyle name="40% - Accent2 45 2 6" xfId="11520"/>
    <cellStyle name="40% - Accent2 45 3" xfId="11521"/>
    <cellStyle name="40% - Accent2 45 3 2" xfId="11522"/>
    <cellStyle name="40% - Accent2 45 4" xfId="11523"/>
    <cellStyle name="40% - Accent2 45 4 2" xfId="11524"/>
    <cellStyle name="40% - Accent2 45 5" xfId="11525"/>
    <cellStyle name="40% - Accent2 45 5 2" xfId="11526"/>
    <cellStyle name="40% - Accent2 45 6" xfId="11527"/>
    <cellStyle name="40% - Accent2 45 6 2" xfId="11528"/>
    <cellStyle name="40% - Accent2 45 7" xfId="11529"/>
    <cellStyle name="40% - Accent2 45 8" xfId="11530"/>
    <cellStyle name="40% - Accent2 46" xfId="11531"/>
    <cellStyle name="40% - Accent2 46 2" xfId="11532"/>
    <cellStyle name="40% - Accent2 46 2 2" xfId="11533"/>
    <cellStyle name="40% - Accent2 46 2 2 2" xfId="11534"/>
    <cellStyle name="40% - Accent2 46 2 3" xfId="11535"/>
    <cellStyle name="40% - Accent2 46 2 3 2" xfId="11536"/>
    <cellStyle name="40% - Accent2 46 2 4" xfId="11537"/>
    <cellStyle name="40% - Accent2 46 2 4 2" xfId="11538"/>
    <cellStyle name="40% - Accent2 46 2 5" xfId="11539"/>
    <cellStyle name="40% - Accent2 46 2 5 2" xfId="11540"/>
    <cellStyle name="40% - Accent2 46 2 6" xfId="11541"/>
    <cellStyle name="40% - Accent2 46 3" xfId="11542"/>
    <cellStyle name="40% - Accent2 46 3 2" xfId="11543"/>
    <cellStyle name="40% - Accent2 46 4" xfId="11544"/>
    <cellStyle name="40% - Accent2 46 4 2" xfId="11545"/>
    <cellStyle name="40% - Accent2 46 5" xfId="11546"/>
    <cellStyle name="40% - Accent2 46 5 2" xfId="11547"/>
    <cellStyle name="40% - Accent2 46 6" xfId="11548"/>
    <cellStyle name="40% - Accent2 46 6 2" xfId="11549"/>
    <cellStyle name="40% - Accent2 46 7" xfId="11550"/>
    <cellStyle name="40% - Accent2 46 8" xfId="11551"/>
    <cellStyle name="40% - Accent2 47" xfId="11552"/>
    <cellStyle name="40% - Accent2 47 2" xfId="11553"/>
    <cellStyle name="40% - Accent2 47 2 2" xfId="11554"/>
    <cellStyle name="40% - Accent2 47 2 2 2" xfId="11555"/>
    <cellStyle name="40% - Accent2 47 2 3" xfId="11556"/>
    <cellStyle name="40% - Accent2 47 2 3 2" xfId="11557"/>
    <cellStyle name="40% - Accent2 47 2 4" xfId="11558"/>
    <cellStyle name="40% - Accent2 47 2 4 2" xfId="11559"/>
    <cellStyle name="40% - Accent2 47 2 5" xfId="11560"/>
    <cellStyle name="40% - Accent2 47 2 5 2" xfId="11561"/>
    <cellStyle name="40% - Accent2 47 2 6" xfId="11562"/>
    <cellStyle name="40% - Accent2 47 3" xfId="11563"/>
    <cellStyle name="40% - Accent2 47 3 2" xfId="11564"/>
    <cellStyle name="40% - Accent2 47 4" xfId="11565"/>
    <cellStyle name="40% - Accent2 47 4 2" xfId="11566"/>
    <cellStyle name="40% - Accent2 47 5" xfId="11567"/>
    <cellStyle name="40% - Accent2 47 5 2" xfId="11568"/>
    <cellStyle name="40% - Accent2 47 6" xfId="11569"/>
    <cellStyle name="40% - Accent2 47 6 2" xfId="11570"/>
    <cellStyle name="40% - Accent2 47 7" xfId="11571"/>
    <cellStyle name="40% - Accent2 47 8" xfId="11572"/>
    <cellStyle name="40% - Accent2 48" xfId="11573"/>
    <cellStyle name="40% - Accent2 48 2" xfId="11574"/>
    <cellStyle name="40% - Accent2 48 2 2" xfId="11575"/>
    <cellStyle name="40% - Accent2 48 2 2 2" xfId="11576"/>
    <cellStyle name="40% - Accent2 48 2 3" xfId="11577"/>
    <cellStyle name="40% - Accent2 48 2 3 2" xfId="11578"/>
    <cellStyle name="40% - Accent2 48 2 4" xfId="11579"/>
    <cellStyle name="40% - Accent2 48 2 4 2" xfId="11580"/>
    <cellStyle name="40% - Accent2 48 2 5" xfId="11581"/>
    <cellStyle name="40% - Accent2 48 2 5 2" xfId="11582"/>
    <cellStyle name="40% - Accent2 48 2 6" xfId="11583"/>
    <cellStyle name="40% - Accent2 48 3" xfId="11584"/>
    <cellStyle name="40% - Accent2 48 3 2" xfId="11585"/>
    <cellStyle name="40% - Accent2 48 4" xfId="11586"/>
    <cellStyle name="40% - Accent2 48 4 2" xfId="11587"/>
    <cellStyle name="40% - Accent2 48 5" xfId="11588"/>
    <cellStyle name="40% - Accent2 48 5 2" xfId="11589"/>
    <cellStyle name="40% - Accent2 48 6" xfId="11590"/>
    <cellStyle name="40% - Accent2 48 6 2" xfId="11591"/>
    <cellStyle name="40% - Accent2 48 7" xfId="11592"/>
    <cellStyle name="40% - Accent2 48 8" xfId="11593"/>
    <cellStyle name="40% - Accent2 49" xfId="11594"/>
    <cellStyle name="40% - Accent2 49 2" xfId="11595"/>
    <cellStyle name="40% - Accent2 49 2 2" xfId="11596"/>
    <cellStyle name="40% - Accent2 49 2 2 2" xfId="11597"/>
    <cellStyle name="40% - Accent2 49 2 3" xfId="11598"/>
    <cellStyle name="40% - Accent2 49 2 3 2" xfId="11599"/>
    <cellStyle name="40% - Accent2 49 2 4" xfId="11600"/>
    <cellStyle name="40% - Accent2 49 2 4 2" xfId="11601"/>
    <cellStyle name="40% - Accent2 49 2 5" xfId="11602"/>
    <cellStyle name="40% - Accent2 49 2 5 2" xfId="11603"/>
    <cellStyle name="40% - Accent2 49 2 6" xfId="11604"/>
    <cellStyle name="40% - Accent2 49 3" xfId="11605"/>
    <cellStyle name="40% - Accent2 49 3 2" xfId="11606"/>
    <cellStyle name="40% - Accent2 49 4" xfId="11607"/>
    <cellStyle name="40% - Accent2 49 4 2" xfId="11608"/>
    <cellStyle name="40% - Accent2 49 5" xfId="11609"/>
    <cellStyle name="40% - Accent2 49 5 2" xfId="11610"/>
    <cellStyle name="40% - Accent2 49 6" xfId="11611"/>
    <cellStyle name="40% - Accent2 49 6 2" xfId="11612"/>
    <cellStyle name="40% - Accent2 49 7" xfId="11613"/>
    <cellStyle name="40% - Accent2 49 8" xfId="11614"/>
    <cellStyle name="40% - Accent2 5" xfId="11615"/>
    <cellStyle name="40% - Accent2 5 10" xfId="11616"/>
    <cellStyle name="40% - Accent2 5 11" xfId="11617"/>
    <cellStyle name="40% - Accent2 5 2" xfId="11618"/>
    <cellStyle name="40% - Accent2 5 2 2" xfId="11619"/>
    <cellStyle name="40% - Accent2 5 2 2 2" xfId="11620"/>
    <cellStyle name="40% - Accent2 5 2 3" xfId="11621"/>
    <cellStyle name="40% - Accent2 5 2 3 2" xfId="11622"/>
    <cellStyle name="40% - Accent2 5 2 4" xfId="11623"/>
    <cellStyle name="40% - Accent2 5 2 4 2" xfId="11624"/>
    <cellStyle name="40% - Accent2 5 2 5" xfId="11625"/>
    <cellStyle name="40% - Accent2 5 2 5 2" xfId="11626"/>
    <cellStyle name="40% - Accent2 5 2 6" xfId="11627"/>
    <cellStyle name="40% - Accent2 5 2 7" xfId="11628"/>
    <cellStyle name="40% - Accent2 5 2 8" xfId="11629"/>
    <cellStyle name="40% - Accent2 5 2 9" xfId="11630"/>
    <cellStyle name="40% - Accent2 5 3" xfId="11631"/>
    <cellStyle name="40% - Accent2 5 3 2" xfId="11632"/>
    <cellStyle name="40% - Accent2 5 4" xfId="11633"/>
    <cellStyle name="40% - Accent2 5 4 2" xfId="11634"/>
    <cellStyle name="40% - Accent2 5 5" xfId="11635"/>
    <cellStyle name="40% - Accent2 5 5 2" xfId="11636"/>
    <cellStyle name="40% - Accent2 5 6" xfId="11637"/>
    <cellStyle name="40% - Accent2 5 6 2" xfId="11638"/>
    <cellStyle name="40% - Accent2 5 7" xfId="11639"/>
    <cellStyle name="40% - Accent2 5 8" xfId="11640"/>
    <cellStyle name="40% - Accent2 5 9" xfId="11641"/>
    <cellStyle name="40% - Accent2 50" xfId="11642"/>
    <cellStyle name="40% - Accent2 50 2" xfId="11643"/>
    <cellStyle name="40% - Accent2 50 2 2" xfId="11644"/>
    <cellStyle name="40% - Accent2 50 2 2 2" xfId="11645"/>
    <cellStyle name="40% - Accent2 50 2 3" xfId="11646"/>
    <cellStyle name="40% - Accent2 50 2 3 2" xfId="11647"/>
    <cellStyle name="40% - Accent2 50 2 4" xfId="11648"/>
    <cellStyle name="40% - Accent2 50 2 4 2" xfId="11649"/>
    <cellStyle name="40% - Accent2 50 2 5" xfId="11650"/>
    <cellStyle name="40% - Accent2 50 2 5 2" xfId="11651"/>
    <cellStyle name="40% - Accent2 50 2 6" xfId="11652"/>
    <cellStyle name="40% - Accent2 50 3" xfId="11653"/>
    <cellStyle name="40% - Accent2 50 3 2" xfId="11654"/>
    <cellStyle name="40% - Accent2 50 4" xfId="11655"/>
    <cellStyle name="40% - Accent2 50 4 2" xfId="11656"/>
    <cellStyle name="40% - Accent2 50 5" xfId="11657"/>
    <cellStyle name="40% - Accent2 50 5 2" xfId="11658"/>
    <cellStyle name="40% - Accent2 50 6" xfId="11659"/>
    <cellStyle name="40% - Accent2 50 6 2" xfId="11660"/>
    <cellStyle name="40% - Accent2 50 7" xfId="11661"/>
    <cellStyle name="40% - Accent2 50 8" xfId="11662"/>
    <cellStyle name="40% - Accent2 51" xfId="11663"/>
    <cellStyle name="40% - Accent2 51 2" xfId="11664"/>
    <cellStyle name="40% - Accent2 51 2 2" xfId="11665"/>
    <cellStyle name="40% - Accent2 51 2 2 2" xfId="11666"/>
    <cellStyle name="40% - Accent2 51 2 3" xfId="11667"/>
    <cellStyle name="40% - Accent2 51 2 3 2" xfId="11668"/>
    <cellStyle name="40% - Accent2 51 2 4" xfId="11669"/>
    <cellStyle name="40% - Accent2 51 2 4 2" xfId="11670"/>
    <cellStyle name="40% - Accent2 51 2 5" xfId="11671"/>
    <cellStyle name="40% - Accent2 51 2 5 2" xfId="11672"/>
    <cellStyle name="40% - Accent2 51 2 6" xfId="11673"/>
    <cellStyle name="40% - Accent2 51 3" xfId="11674"/>
    <cellStyle name="40% - Accent2 51 3 2" xfId="11675"/>
    <cellStyle name="40% - Accent2 51 4" xfId="11676"/>
    <cellStyle name="40% - Accent2 51 4 2" xfId="11677"/>
    <cellStyle name="40% - Accent2 51 5" xfId="11678"/>
    <cellStyle name="40% - Accent2 51 5 2" xfId="11679"/>
    <cellStyle name="40% - Accent2 51 6" xfId="11680"/>
    <cellStyle name="40% - Accent2 51 6 2" xfId="11681"/>
    <cellStyle name="40% - Accent2 51 7" xfId="11682"/>
    <cellStyle name="40% - Accent2 51 8" xfId="11683"/>
    <cellStyle name="40% - Accent2 52" xfId="11684"/>
    <cellStyle name="40% - Accent2 52 2" xfId="11685"/>
    <cellStyle name="40% - Accent2 52 2 2" xfId="11686"/>
    <cellStyle name="40% - Accent2 52 2 2 2" xfId="11687"/>
    <cellStyle name="40% - Accent2 52 2 3" xfId="11688"/>
    <cellStyle name="40% - Accent2 52 2 3 2" xfId="11689"/>
    <cellStyle name="40% - Accent2 52 2 4" xfId="11690"/>
    <cellStyle name="40% - Accent2 52 2 4 2" xfId="11691"/>
    <cellStyle name="40% - Accent2 52 2 5" xfId="11692"/>
    <cellStyle name="40% - Accent2 52 2 5 2" xfId="11693"/>
    <cellStyle name="40% - Accent2 52 2 6" xfId="11694"/>
    <cellStyle name="40% - Accent2 52 3" xfId="11695"/>
    <cellStyle name="40% - Accent2 52 3 2" xfId="11696"/>
    <cellStyle name="40% - Accent2 52 4" xfId="11697"/>
    <cellStyle name="40% - Accent2 52 4 2" xfId="11698"/>
    <cellStyle name="40% - Accent2 52 5" xfId="11699"/>
    <cellStyle name="40% - Accent2 52 5 2" xfId="11700"/>
    <cellStyle name="40% - Accent2 52 6" xfId="11701"/>
    <cellStyle name="40% - Accent2 52 6 2" xfId="11702"/>
    <cellStyle name="40% - Accent2 52 7" xfId="11703"/>
    <cellStyle name="40% - Accent2 52 8" xfId="11704"/>
    <cellStyle name="40% - Accent2 53" xfId="11705"/>
    <cellStyle name="40% - Accent2 53 2" xfId="11706"/>
    <cellStyle name="40% - Accent2 53 2 2" xfId="11707"/>
    <cellStyle name="40% - Accent2 53 2 2 2" xfId="11708"/>
    <cellStyle name="40% - Accent2 53 2 3" xfId="11709"/>
    <cellStyle name="40% - Accent2 53 2 3 2" xfId="11710"/>
    <cellStyle name="40% - Accent2 53 2 4" xfId="11711"/>
    <cellStyle name="40% - Accent2 53 2 4 2" xfId="11712"/>
    <cellStyle name="40% - Accent2 53 2 5" xfId="11713"/>
    <cellStyle name="40% - Accent2 53 2 5 2" xfId="11714"/>
    <cellStyle name="40% - Accent2 53 2 6" xfId="11715"/>
    <cellStyle name="40% - Accent2 53 3" xfId="11716"/>
    <cellStyle name="40% - Accent2 53 3 2" xfId="11717"/>
    <cellStyle name="40% - Accent2 53 4" xfId="11718"/>
    <cellStyle name="40% - Accent2 53 4 2" xfId="11719"/>
    <cellStyle name="40% - Accent2 53 5" xfId="11720"/>
    <cellStyle name="40% - Accent2 53 5 2" xfId="11721"/>
    <cellStyle name="40% - Accent2 53 6" xfId="11722"/>
    <cellStyle name="40% - Accent2 53 6 2" xfId="11723"/>
    <cellStyle name="40% - Accent2 53 7" xfId="11724"/>
    <cellStyle name="40% - Accent2 53 8" xfId="11725"/>
    <cellStyle name="40% - Accent2 54" xfId="11726"/>
    <cellStyle name="40% - Accent2 54 2" xfId="11727"/>
    <cellStyle name="40% - Accent2 54 2 2" xfId="11728"/>
    <cellStyle name="40% - Accent2 54 2 2 2" xfId="11729"/>
    <cellStyle name="40% - Accent2 54 2 3" xfId="11730"/>
    <cellStyle name="40% - Accent2 54 2 3 2" xfId="11731"/>
    <cellStyle name="40% - Accent2 54 2 4" xfId="11732"/>
    <cellStyle name="40% - Accent2 54 2 4 2" xfId="11733"/>
    <cellStyle name="40% - Accent2 54 2 5" xfId="11734"/>
    <cellStyle name="40% - Accent2 54 2 5 2" xfId="11735"/>
    <cellStyle name="40% - Accent2 54 2 6" xfId="11736"/>
    <cellStyle name="40% - Accent2 54 3" xfId="11737"/>
    <cellStyle name="40% - Accent2 54 3 2" xfId="11738"/>
    <cellStyle name="40% - Accent2 54 4" xfId="11739"/>
    <cellStyle name="40% - Accent2 54 4 2" xfId="11740"/>
    <cellStyle name="40% - Accent2 54 5" xfId="11741"/>
    <cellStyle name="40% - Accent2 54 5 2" xfId="11742"/>
    <cellStyle name="40% - Accent2 54 6" xfId="11743"/>
    <cellStyle name="40% - Accent2 54 6 2" xfId="11744"/>
    <cellStyle name="40% - Accent2 54 7" xfId="11745"/>
    <cellStyle name="40% - Accent2 54 8" xfId="11746"/>
    <cellStyle name="40% - Accent2 55" xfId="11747"/>
    <cellStyle name="40% - Accent2 55 2" xfId="11748"/>
    <cellStyle name="40% - Accent2 55 2 2" xfId="11749"/>
    <cellStyle name="40% - Accent2 55 2 2 2" xfId="11750"/>
    <cellStyle name="40% - Accent2 55 2 3" xfId="11751"/>
    <cellStyle name="40% - Accent2 55 2 3 2" xfId="11752"/>
    <cellStyle name="40% - Accent2 55 2 4" xfId="11753"/>
    <cellStyle name="40% - Accent2 55 2 4 2" xfId="11754"/>
    <cellStyle name="40% - Accent2 55 2 5" xfId="11755"/>
    <cellStyle name="40% - Accent2 55 2 5 2" xfId="11756"/>
    <cellStyle name="40% - Accent2 55 2 6" xfId="11757"/>
    <cellStyle name="40% - Accent2 55 3" xfId="11758"/>
    <cellStyle name="40% - Accent2 55 3 2" xfId="11759"/>
    <cellStyle name="40% - Accent2 55 4" xfId="11760"/>
    <cellStyle name="40% - Accent2 55 4 2" xfId="11761"/>
    <cellStyle name="40% - Accent2 55 5" xfId="11762"/>
    <cellStyle name="40% - Accent2 55 5 2" xfId="11763"/>
    <cellStyle name="40% - Accent2 55 6" xfId="11764"/>
    <cellStyle name="40% - Accent2 55 6 2" xfId="11765"/>
    <cellStyle name="40% - Accent2 55 7" xfId="11766"/>
    <cellStyle name="40% - Accent2 55 8" xfId="11767"/>
    <cellStyle name="40% - Accent2 56" xfId="11768"/>
    <cellStyle name="40% - Accent2 56 2" xfId="11769"/>
    <cellStyle name="40% - Accent2 56 2 2" xfId="11770"/>
    <cellStyle name="40% - Accent2 56 2 2 2" xfId="11771"/>
    <cellStyle name="40% - Accent2 56 2 3" xfId="11772"/>
    <cellStyle name="40% - Accent2 56 2 3 2" xfId="11773"/>
    <cellStyle name="40% - Accent2 56 2 4" xfId="11774"/>
    <cellStyle name="40% - Accent2 56 2 4 2" xfId="11775"/>
    <cellStyle name="40% - Accent2 56 2 5" xfId="11776"/>
    <cellStyle name="40% - Accent2 56 2 5 2" xfId="11777"/>
    <cellStyle name="40% - Accent2 56 2 6" xfId="11778"/>
    <cellStyle name="40% - Accent2 56 3" xfId="11779"/>
    <cellStyle name="40% - Accent2 56 3 2" xfId="11780"/>
    <cellStyle name="40% - Accent2 56 4" xfId="11781"/>
    <cellStyle name="40% - Accent2 56 4 2" xfId="11782"/>
    <cellStyle name="40% - Accent2 56 5" xfId="11783"/>
    <cellStyle name="40% - Accent2 56 5 2" xfId="11784"/>
    <cellStyle name="40% - Accent2 56 6" xfId="11785"/>
    <cellStyle name="40% - Accent2 56 6 2" xfId="11786"/>
    <cellStyle name="40% - Accent2 56 7" xfId="11787"/>
    <cellStyle name="40% - Accent2 56 8" xfId="11788"/>
    <cellStyle name="40% - Accent2 57" xfId="11789"/>
    <cellStyle name="40% - Accent2 57 2" xfId="11790"/>
    <cellStyle name="40% - Accent2 57 2 2" xfId="11791"/>
    <cellStyle name="40% - Accent2 57 2 2 2" xfId="11792"/>
    <cellStyle name="40% - Accent2 57 2 3" xfId="11793"/>
    <cellStyle name="40% - Accent2 57 2 3 2" xfId="11794"/>
    <cellStyle name="40% - Accent2 57 2 4" xfId="11795"/>
    <cellStyle name="40% - Accent2 57 2 4 2" xfId="11796"/>
    <cellStyle name="40% - Accent2 57 2 5" xfId="11797"/>
    <cellStyle name="40% - Accent2 57 2 5 2" xfId="11798"/>
    <cellStyle name="40% - Accent2 57 2 6" xfId="11799"/>
    <cellStyle name="40% - Accent2 57 3" xfId="11800"/>
    <cellStyle name="40% - Accent2 57 3 2" xfId="11801"/>
    <cellStyle name="40% - Accent2 57 4" xfId="11802"/>
    <cellStyle name="40% - Accent2 57 4 2" xfId="11803"/>
    <cellStyle name="40% - Accent2 57 5" xfId="11804"/>
    <cellStyle name="40% - Accent2 57 5 2" xfId="11805"/>
    <cellStyle name="40% - Accent2 57 6" xfId="11806"/>
    <cellStyle name="40% - Accent2 57 6 2" xfId="11807"/>
    <cellStyle name="40% - Accent2 57 7" xfId="11808"/>
    <cellStyle name="40% - Accent2 57 8" xfId="11809"/>
    <cellStyle name="40% - Accent2 58" xfId="11810"/>
    <cellStyle name="40% - Accent2 58 2" xfId="11811"/>
    <cellStyle name="40% - Accent2 58 2 2" xfId="11812"/>
    <cellStyle name="40% - Accent2 58 2 2 2" xfId="11813"/>
    <cellStyle name="40% - Accent2 58 2 3" xfId="11814"/>
    <cellStyle name="40% - Accent2 58 2 3 2" xfId="11815"/>
    <cellStyle name="40% - Accent2 58 2 4" xfId="11816"/>
    <cellStyle name="40% - Accent2 58 2 4 2" xfId="11817"/>
    <cellStyle name="40% - Accent2 58 2 5" xfId="11818"/>
    <cellStyle name="40% - Accent2 58 2 5 2" xfId="11819"/>
    <cellStyle name="40% - Accent2 58 2 6" xfId="11820"/>
    <cellStyle name="40% - Accent2 58 3" xfId="11821"/>
    <cellStyle name="40% - Accent2 58 3 2" xfId="11822"/>
    <cellStyle name="40% - Accent2 58 4" xfId="11823"/>
    <cellStyle name="40% - Accent2 58 4 2" xfId="11824"/>
    <cellStyle name="40% - Accent2 58 5" xfId="11825"/>
    <cellStyle name="40% - Accent2 58 5 2" xfId="11826"/>
    <cellStyle name="40% - Accent2 58 6" xfId="11827"/>
    <cellStyle name="40% - Accent2 58 6 2" xfId="11828"/>
    <cellStyle name="40% - Accent2 58 7" xfId="11829"/>
    <cellStyle name="40% - Accent2 58 8" xfId="11830"/>
    <cellStyle name="40% - Accent2 59" xfId="11831"/>
    <cellStyle name="40% - Accent2 59 2" xfId="11832"/>
    <cellStyle name="40% - Accent2 59 2 2" xfId="11833"/>
    <cellStyle name="40% - Accent2 59 2 2 2" xfId="11834"/>
    <cellStyle name="40% - Accent2 59 2 3" xfId="11835"/>
    <cellStyle name="40% - Accent2 59 2 3 2" xfId="11836"/>
    <cellStyle name="40% - Accent2 59 2 4" xfId="11837"/>
    <cellStyle name="40% - Accent2 59 2 4 2" xfId="11838"/>
    <cellStyle name="40% - Accent2 59 2 5" xfId="11839"/>
    <cellStyle name="40% - Accent2 59 2 5 2" xfId="11840"/>
    <cellStyle name="40% - Accent2 59 2 6" xfId="11841"/>
    <cellStyle name="40% - Accent2 59 3" xfId="11842"/>
    <cellStyle name="40% - Accent2 59 3 2" xfId="11843"/>
    <cellStyle name="40% - Accent2 59 4" xfId="11844"/>
    <cellStyle name="40% - Accent2 59 4 2" xfId="11845"/>
    <cellStyle name="40% - Accent2 59 5" xfId="11846"/>
    <cellStyle name="40% - Accent2 59 5 2" xfId="11847"/>
    <cellStyle name="40% - Accent2 59 6" xfId="11848"/>
    <cellStyle name="40% - Accent2 59 6 2" xfId="11849"/>
    <cellStyle name="40% - Accent2 59 7" xfId="11850"/>
    <cellStyle name="40% - Accent2 59 8" xfId="11851"/>
    <cellStyle name="40% - Accent2 6" xfId="11852"/>
    <cellStyle name="40% - Accent2 6 10" xfId="11853"/>
    <cellStyle name="40% - Accent2 6 11" xfId="11854"/>
    <cellStyle name="40% - Accent2 6 2" xfId="11855"/>
    <cellStyle name="40% - Accent2 6 2 2" xfId="11856"/>
    <cellStyle name="40% - Accent2 6 2 2 2" xfId="11857"/>
    <cellStyle name="40% - Accent2 6 2 3" xfId="11858"/>
    <cellStyle name="40% - Accent2 6 2 3 2" xfId="11859"/>
    <cellStyle name="40% - Accent2 6 2 4" xfId="11860"/>
    <cellStyle name="40% - Accent2 6 2 4 2" xfId="11861"/>
    <cellStyle name="40% - Accent2 6 2 5" xfId="11862"/>
    <cellStyle name="40% - Accent2 6 2 5 2" xfId="11863"/>
    <cellStyle name="40% - Accent2 6 2 6" xfId="11864"/>
    <cellStyle name="40% - Accent2 6 2 7" xfId="11865"/>
    <cellStyle name="40% - Accent2 6 2 8" xfId="11866"/>
    <cellStyle name="40% - Accent2 6 2 9" xfId="11867"/>
    <cellStyle name="40% - Accent2 6 3" xfId="11868"/>
    <cellStyle name="40% - Accent2 6 3 2" xfId="11869"/>
    <cellStyle name="40% - Accent2 6 4" xfId="11870"/>
    <cellStyle name="40% - Accent2 6 4 2" xfId="11871"/>
    <cellStyle name="40% - Accent2 6 5" xfId="11872"/>
    <cellStyle name="40% - Accent2 6 5 2" xfId="11873"/>
    <cellStyle name="40% - Accent2 6 6" xfId="11874"/>
    <cellStyle name="40% - Accent2 6 6 2" xfId="11875"/>
    <cellStyle name="40% - Accent2 6 7" xfId="11876"/>
    <cellStyle name="40% - Accent2 6 8" xfId="11877"/>
    <cellStyle name="40% - Accent2 6 9" xfId="11878"/>
    <cellStyle name="40% - Accent2 60" xfId="11879"/>
    <cellStyle name="40% - Accent2 60 2" xfId="11880"/>
    <cellStyle name="40% - Accent2 60 2 2" xfId="11881"/>
    <cellStyle name="40% - Accent2 60 2 2 2" xfId="11882"/>
    <cellStyle name="40% - Accent2 60 2 3" xfId="11883"/>
    <cellStyle name="40% - Accent2 60 2 3 2" xfId="11884"/>
    <cellStyle name="40% - Accent2 60 2 4" xfId="11885"/>
    <cellStyle name="40% - Accent2 60 2 4 2" xfId="11886"/>
    <cellStyle name="40% - Accent2 60 2 5" xfId="11887"/>
    <cellStyle name="40% - Accent2 60 2 5 2" xfId="11888"/>
    <cellStyle name="40% - Accent2 60 2 6" xfId="11889"/>
    <cellStyle name="40% - Accent2 60 3" xfId="11890"/>
    <cellStyle name="40% - Accent2 60 3 2" xfId="11891"/>
    <cellStyle name="40% - Accent2 60 4" xfId="11892"/>
    <cellStyle name="40% - Accent2 60 4 2" xfId="11893"/>
    <cellStyle name="40% - Accent2 60 5" xfId="11894"/>
    <cellStyle name="40% - Accent2 60 5 2" xfId="11895"/>
    <cellStyle name="40% - Accent2 60 6" xfId="11896"/>
    <cellStyle name="40% - Accent2 60 6 2" xfId="11897"/>
    <cellStyle name="40% - Accent2 60 7" xfId="11898"/>
    <cellStyle name="40% - Accent2 60 8" xfId="11899"/>
    <cellStyle name="40% - Accent2 61" xfId="11900"/>
    <cellStyle name="40% - Accent2 61 2" xfId="11901"/>
    <cellStyle name="40% - Accent2 61 2 2" xfId="11902"/>
    <cellStyle name="40% - Accent2 61 2 2 2" xfId="11903"/>
    <cellStyle name="40% - Accent2 61 2 3" xfId="11904"/>
    <cellStyle name="40% - Accent2 61 2 3 2" xfId="11905"/>
    <cellStyle name="40% - Accent2 61 2 4" xfId="11906"/>
    <cellStyle name="40% - Accent2 61 2 4 2" xfId="11907"/>
    <cellStyle name="40% - Accent2 61 2 5" xfId="11908"/>
    <cellStyle name="40% - Accent2 61 2 5 2" xfId="11909"/>
    <cellStyle name="40% - Accent2 61 2 6" xfId="11910"/>
    <cellStyle name="40% - Accent2 61 3" xfId="11911"/>
    <cellStyle name="40% - Accent2 61 3 2" xfId="11912"/>
    <cellStyle name="40% - Accent2 61 4" xfId="11913"/>
    <cellStyle name="40% - Accent2 61 4 2" xfId="11914"/>
    <cellStyle name="40% - Accent2 61 5" xfId="11915"/>
    <cellStyle name="40% - Accent2 61 5 2" xfId="11916"/>
    <cellStyle name="40% - Accent2 61 6" xfId="11917"/>
    <cellStyle name="40% - Accent2 61 6 2" xfId="11918"/>
    <cellStyle name="40% - Accent2 61 7" xfId="11919"/>
    <cellStyle name="40% - Accent2 61 8" xfId="11920"/>
    <cellStyle name="40% - Accent2 62" xfId="11921"/>
    <cellStyle name="40% - Accent2 62 2" xfId="11922"/>
    <cellStyle name="40% - Accent2 62 2 2" xfId="11923"/>
    <cellStyle name="40% - Accent2 62 2 2 2" xfId="11924"/>
    <cellStyle name="40% - Accent2 62 2 3" xfId="11925"/>
    <cellStyle name="40% - Accent2 62 2 3 2" xfId="11926"/>
    <cellStyle name="40% - Accent2 62 2 4" xfId="11927"/>
    <cellStyle name="40% - Accent2 62 2 4 2" xfId="11928"/>
    <cellStyle name="40% - Accent2 62 2 5" xfId="11929"/>
    <cellStyle name="40% - Accent2 62 2 5 2" xfId="11930"/>
    <cellStyle name="40% - Accent2 62 2 6" xfId="11931"/>
    <cellStyle name="40% - Accent2 62 3" xfId="11932"/>
    <cellStyle name="40% - Accent2 62 3 2" xfId="11933"/>
    <cellStyle name="40% - Accent2 62 4" xfId="11934"/>
    <cellStyle name="40% - Accent2 62 4 2" xfId="11935"/>
    <cellStyle name="40% - Accent2 62 5" xfId="11936"/>
    <cellStyle name="40% - Accent2 62 5 2" xfId="11937"/>
    <cellStyle name="40% - Accent2 62 6" xfId="11938"/>
    <cellStyle name="40% - Accent2 62 6 2" xfId="11939"/>
    <cellStyle name="40% - Accent2 62 7" xfId="11940"/>
    <cellStyle name="40% - Accent2 62 8" xfId="11941"/>
    <cellStyle name="40% - Accent2 63" xfId="11942"/>
    <cellStyle name="40% - Accent2 63 2" xfId="11943"/>
    <cellStyle name="40% - Accent2 63 2 2" xfId="11944"/>
    <cellStyle name="40% - Accent2 63 2 2 2" xfId="11945"/>
    <cellStyle name="40% - Accent2 63 2 3" xfId="11946"/>
    <cellStyle name="40% - Accent2 63 2 3 2" xfId="11947"/>
    <cellStyle name="40% - Accent2 63 2 4" xfId="11948"/>
    <cellStyle name="40% - Accent2 63 2 4 2" xfId="11949"/>
    <cellStyle name="40% - Accent2 63 2 5" xfId="11950"/>
    <cellStyle name="40% - Accent2 63 2 5 2" xfId="11951"/>
    <cellStyle name="40% - Accent2 63 2 6" xfId="11952"/>
    <cellStyle name="40% - Accent2 63 3" xfId="11953"/>
    <cellStyle name="40% - Accent2 63 3 2" xfId="11954"/>
    <cellStyle name="40% - Accent2 63 4" xfId="11955"/>
    <cellStyle name="40% - Accent2 63 4 2" xfId="11956"/>
    <cellStyle name="40% - Accent2 63 5" xfId="11957"/>
    <cellStyle name="40% - Accent2 63 5 2" xfId="11958"/>
    <cellStyle name="40% - Accent2 63 6" xfId="11959"/>
    <cellStyle name="40% - Accent2 63 6 2" xfId="11960"/>
    <cellStyle name="40% - Accent2 63 7" xfId="11961"/>
    <cellStyle name="40% - Accent2 63 8" xfId="11962"/>
    <cellStyle name="40% - Accent2 64" xfId="11963"/>
    <cellStyle name="40% - Accent2 64 2" xfId="11964"/>
    <cellStyle name="40% - Accent2 64 2 2" xfId="11965"/>
    <cellStyle name="40% - Accent2 64 2 2 2" xfId="11966"/>
    <cellStyle name="40% - Accent2 64 2 3" xfId="11967"/>
    <cellStyle name="40% - Accent2 64 2 3 2" xfId="11968"/>
    <cellStyle name="40% - Accent2 64 2 4" xfId="11969"/>
    <cellStyle name="40% - Accent2 64 2 4 2" xfId="11970"/>
    <cellStyle name="40% - Accent2 64 2 5" xfId="11971"/>
    <cellStyle name="40% - Accent2 64 2 5 2" xfId="11972"/>
    <cellStyle name="40% - Accent2 64 2 6" xfId="11973"/>
    <cellStyle name="40% - Accent2 64 3" xfId="11974"/>
    <cellStyle name="40% - Accent2 64 3 2" xfId="11975"/>
    <cellStyle name="40% - Accent2 64 4" xfId="11976"/>
    <cellStyle name="40% - Accent2 64 4 2" xfId="11977"/>
    <cellStyle name="40% - Accent2 64 5" xfId="11978"/>
    <cellStyle name="40% - Accent2 64 5 2" xfId="11979"/>
    <cellStyle name="40% - Accent2 64 6" xfId="11980"/>
    <cellStyle name="40% - Accent2 64 6 2" xfId="11981"/>
    <cellStyle name="40% - Accent2 64 7" xfId="11982"/>
    <cellStyle name="40% - Accent2 64 8" xfId="11983"/>
    <cellStyle name="40% - Accent2 65" xfId="11984"/>
    <cellStyle name="40% - Accent2 65 2" xfId="11985"/>
    <cellStyle name="40% - Accent2 65 2 2" xfId="11986"/>
    <cellStyle name="40% - Accent2 65 2 2 2" xfId="11987"/>
    <cellStyle name="40% - Accent2 65 2 3" xfId="11988"/>
    <cellStyle name="40% - Accent2 65 2 3 2" xfId="11989"/>
    <cellStyle name="40% - Accent2 65 2 4" xfId="11990"/>
    <cellStyle name="40% - Accent2 65 2 4 2" xfId="11991"/>
    <cellStyle name="40% - Accent2 65 2 5" xfId="11992"/>
    <cellStyle name="40% - Accent2 65 2 5 2" xfId="11993"/>
    <cellStyle name="40% - Accent2 65 2 6" xfId="11994"/>
    <cellStyle name="40% - Accent2 65 3" xfId="11995"/>
    <cellStyle name="40% - Accent2 65 3 2" xfId="11996"/>
    <cellStyle name="40% - Accent2 65 4" xfId="11997"/>
    <cellStyle name="40% - Accent2 65 4 2" xfId="11998"/>
    <cellStyle name="40% - Accent2 65 5" xfId="11999"/>
    <cellStyle name="40% - Accent2 65 5 2" xfId="12000"/>
    <cellStyle name="40% - Accent2 65 6" xfId="12001"/>
    <cellStyle name="40% - Accent2 65 6 2" xfId="12002"/>
    <cellStyle name="40% - Accent2 65 7" xfId="12003"/>
    <cellStyle name="40% - Accent2 65 8" xfId="12004"/>
    <cellStyle name="40% - Accent2 66" xfId="12005"/>
    <cellStyle name="40% - Accent2 66 2" xfId="12006"/>
    <cellStyle name="40% - Accent2 66 2 2" xfId="12007"/>
    <cellStyle name="40% - Accent2 66 2 2 2" xfId="12008"/>
    <cellStyle name="40% - Accent2 66 2 3" xfId="12009"/>
    <cellStyle name="40% - Accent2 66 2 3 2" xfId="12010"/>
    <cellStyle name="40% - Accent2 66 2 4" xfId="12011"/>
    <cellStyle name="40% - Accent2 66 2 4 2" xfId="12012"/>
    <cellStyle name="40% - Accent2 66 2 5" xfId="12013"/>
    <cellStyle name="40% - Accent2 66 2 5 2" xfId="12014"/>
    <cellStyle name="40% - Accent2 66 2 6" xfId="12015"/>
    <cellStyle name="40% - Accent2 66 3" xfId="12016"/>
    <cellStyle name="40% - Accent2 66 3 2" xfId="12017"/>
    <cellStyle name="40% - Accent2 66 4" xfId="12018"/>
    <cellStyle name="40% - Accent2 66 4 2" xfId="12019"/>
    <cellStyle name="40% - Accent2 66 5" xfId="12020"/>
    <cellStyle name="40% - Accent2 66 5 2" xfId="12021"/>
    <cellStyle name="40% - Accent2 66 6" xfId="12022"/>
    <cellStyle name="40% - Accent2 66 6 2" xfId="12023"/>
    <cellStyle name="40% - Accent2 66 7" xfId="12024"/>
    <cellStyle name="40% - Accent2 66 8" xfId="12025"/>
    <cellStyle name="40% - Accent2 67" xfId="12026"/>
    <cellStyle name="40% - Accent2 67 2" xfId="12027"/>
    <cellStyle name="40% - Accent2 67 2 2" xfId="12028"/>
    <cellStyle name="40% - Accent2 67 2 2 2" xfId="12029"/>
    <cellStyle name="40% - Accent2 67 2 3" xfId="12030"/>
    <cellStyle name="40% - Accent2 67 2 3 2" xfId="12031"/>
    <cellStyle name="40% - Accent2 67 2 4" xfId="12032"/>
    <cellStyle name="40% - Accent2 67 2 4 2" xfId="12033"/>
    <cellStyle name="40% - Accent2 67 2 5" xfId="12034"/>
    <cellStyle name="40% - Accent2 67 2 5 2" xfId="12035"/>
    <cellStyle name="40% - Accent2 67 2 6" xfId="12036"/>
    <cellStyle name="40% - Accent2 67 3" xfId="12037"/>
    <cellStyle name="40% - Accent2 67 3 2" xfId="12038"/>
    <cellStyle name="40% - Accent2 67 4" xfId="12039"/>
    <cellStyle name="40% - Accent2 67 4 2" xfId="12040"/>
    <cellStyle name="40% - Accent2 67 5" xfId="12041"/>
    <cellStyle name="40% - Accent2 67 5 2" xfId="12042"/>
    <cellStyle name="40% - Accent2 67 6" xfId="12043"/>
    <cellStyle name="40% - Accent2 67 6 2" xfId="12044"/>
    <cellStyle name="40% - Accent2 67 7" xfId="12045"/>
    <cellStyle name="40% - Accent2 67 8" xfId="12046"/>
    <cellStyle name="40% - Accent2 68" xfId="12047"/>
    <cellStyle name="40% - Accent2 68 2" xfId="12048"/>
    <cellStyle name="40% - Accent2 68 2 2" xfId="12049"/>
    <cellStyle name="40% - Accent2 68 2 2 2" xfId="12050"/>
    <cellStyle name="40% - Accent2 68 2 3" xfId="12051"/>
    <cellStyle name="40% - Accent2 68 2 3 2" xfId="12052"/>
    <cellStyle name="40% - Accent2 68 2 4" xfId="12053"/>
    <cellStyle name="40% - Accent2 68 2 4 2" xfId="12054"/>
    <cellStyle name="40% - Accent2 68 2 5" xfId="12055"/>
    <cellStyle name="40% - Accent2 68 2 5 2" xfId="12056"/>
    <cellStyle name="40% - Accent2 68 2 6" xfId="12057"/>
    <cellStyle name="40% - Accent2 68 3" xfId="12058"/>
    <cellStyle name="40% - Accent2 68 3 2" xfId="12059"/>
    <cellStyle name="40% - Accent2 68 4" xfId="12060"/>
    <cellStyle name="40% - Accent2 68 4 2" xfId="12061"/>
    <cellStyle name="40% - Accent2 68 5" xfId="12062"/>
    <cellStyle name="40% - Accent2 68 5 2" xfId="12063"/>
    <cellStyle name="40% - Accent2 68 6" xfId="12064"/>
    <cellStyle name="40% - Accent2 68 6 2" xfId="12065"/>
    <cellStyle name="40% - Accent2 68 7" xfId="12066"/>
    <cellStyle name="40% - Accent2 68 8" xfId="12067"/>
    <cellStyle name="40% - Accent2 69" xfId="12068"/>
    <cellStyle name="40% - Accent2 69 2" xfId="12069"/>
    <cellStyle name="40% - Accent2 69 2 2" xfId="12070"/>
    <cellStyle name="40% - Accent2 69 2 2 2" xfId="12071"/>
    <cellStyle name="40% - Accent2 69 2 3" xfId="12072"/>
    <cellStyle name="40% - Accent2 69 2 3 2" xfId="12073"/>
    <cellStyle name="40% - Accent2 69 2 4" xfId="12074"/>
    <cellStyle name="40% - Accent2 69 2 4 2" xfId="12075"/>
    <cellStyle name="40% - Accent2 69 2 5" xfId="12076"/>
    <cellStyle name="40% - Accent2 69 2 5 2" xfId="12077"/>
    <cellStyle name="40% - Accent2 69 2 6" xfId="12078"/>
    <cellStyle name="40% - Accent2 69 3" xfId="12079"/>
    <cellStyle name="40% - Accent2 69 3 2" xfId="12080"/>
    <cellStyle name="40% - Accent2 69 4" xfId="12081"/>
    <cellStyle name="40% - Accent2 69 4 2" xfId="12082"/>
    <cellStyle name="40% - Accent2 69 5" xfId="12083"/>
    <cellStyle name="40% - Accent2 69 5 2" xfId="12084"/>
    <cellStyle name="40% - Accent2 69 6" xfId="12085"/>
    <cellStyle name="40% - Accent2 69 6 2" xfId="12086"/>
    <cellStyle name="40% - Accent2 69 7" xfId="12087"/>
    <cellStyle name="40% - Accent2 69 8" xfId="12088"/>
    <cellStyle name="40% - Accent2 7" xfId="12089"/>
    <cellStyle name="40% - Accent2 7 10" xfId="12090"/>
    <cellStyle name="40% - Accent2 7 11" xfId="12091"/>
    <cellStyle name="40% - Accent2 7 2" xfId="12092"/>
    <cellStyle name="40% - Accent2 7 2 2" xfId="12093"/>
    <cellStyle name="40% - Accent2 7 2 2 2" xfId="12094"/>
    <cellStyle name="40% - Accent2 7 2 3" xfId="12095"/>
    <cellStyle name="40% - Accent2 7 2 3 2" xfId="12096"/>
    <cellStyle name="40% - Accent2 7 2 4" xfId="12097"/>
    <cellStyle name="40% - Accent2 7 2 4 2" xfId="12098"/>
    <cellStyle name="40% - Accent2 7 2 5" xfId="12099"/>
    <cellStyle name="40% - Accent2 7 2 5 2" xfId="12100"/>
    <cellStyle name="40% - Accent2 7 2 6" xfId="12101"/>
    <cellStyle name="40% - Accent2 7 2 7" xfId="12102"/>
    <cellStyle name="40% - Accent2 7 2 8" xfId="12103"/>
    <cellStyle name="40% - Accent2 7 2 9" xfId="12104"/>
    <cellStyle name="40% - Accent2 7 3" xfId="12105"/>
    <cellStyle name="40% - Accent2 7 3 2" xfId="12106"/>
    <cellStyle name="40% - Accent2 7 4" xfId="12107"/>
    <cellStyle name="40% - Accent2 7 4 2" xfId="12108"/>
    <cellStyle name="40% - Accent2 7 5" xfId="12109"/>
    <cellStyle name="40% - Accent2 7 5 2" xfId="12110"/>
    <cellStyle name="40% - Accent2 7 6" xfId="12111"/>
    <cellStyle name="40% - Accent2 7 6 2" xfId="12112"/>
    <cellStyle name="40% - Accent2 7 7" xfId="12113"/>
    <cellStyle name="40% - Accent2 7 8" xfId="12114"/>
    <cellStyle name="40% - Accent2 7 9" xfId="12115"/>
    <cellStyle name="40% - Accent2 70" xfId="12116"/>
    <cellStyle name="40% - Accent2 70 2" xfId="12117"/>
    <cellStyle name="40% - Accent2 70 2 2" xfId="12118"/>
    <cellStyle name="40% - Accent2 70 2 2 2" xfId="12119"/>
    <cellStyle name="40% - Accent2 70 2 3" xfId="12120"/>
    <cellStyle name="40% - Accent2 70 2 3 2" xfId="12121"/>
    <cellStyle name="40% - Accent2 70 2 4" xfId="12122"/>
    <cellStyle name="40% - Accent2 70 2 4 2" xfId="12123"/>
    <cellStyle name="40% - Accent2 70 2 5" xfId="12124"/>
    <cellStyle name="40% - Accent2 70 2 5 2" xfId="12125"/>
    <cellStyle name="40% - Accent2 70 2 6" xfId="12126"/>
    <cellStyle name="40% - Accent2 70 3" xfId="12127"/>
    <cellStyle name="40% - Accent2 70 3 2" xfId="12128"/>
    <cellStyle name="40% - Accent2 70 4" xfId="12129"/>
    <cellStyle name="40% - Accent2 70 4 2" xfId="12130"/>
    <cellStyle name="40% - Accent2 70 5" xfId="12131"/>
    <cellStyle name="40% - Accent2 70 5 2" xfId="12132"/>
    <cellStyle name="40% - Accent2 70 6" xfId="12133"/>
    <cellStyle name="40% - Accent2 70 6 2" xfId="12134"/>
    <cellStyle name="40% - Accent2 70 7" xfId="12135"/>
    <cellStyle name="40% - Accent2 70 8" xfId="12136"/>
    <cellStyle name="40% - Accent2 71" xfId="12137"/>
    <cellStyle name="40% - Accent2 71 2" xfId="12138"/>
    <cellStyle name="40% - Accent2 71 2 2" xfId="12139"/>
    <cellStyle name="40% - Accent2 71 2 2 2" xfId="12140"/>
    <cellStyle name="40% - Accent2 71 2 3" xfId="12141"/>
    <cellStyle name="40% - Accent2 71 2 3 2" xfId="12142"/>
    <cellStyle name="40% - Accent2 71 2 4" xfId="12143"/>
    <cellStyle name="40% - Accent2 71 2 4 2" xfId="12144"/>
    <cellStyle name="40% - Accent2 71 2 5" xfId="12145"/>
    <cellStyle name="40% - Accent2 71 2 5 2" xfId="12146"/>
    <cellStyle name="40% - Accent2 71 2 6" xfId="12147"/>
    <cellStyle name="40% - Accent2 71 3" xfId="12148"/>
    <cellStyle name="40% - Accent2 71 3 2" xfId="12149"/>
    <cellStyle name="40% - Accent2 71 4" xfId="12150"/>
    <cellStyle name="40% - Accent2 71 4 2" xfId="12151"/>
    <cellStyle name="40% - Accent2 71 5" xfId="12152"/>
    <cellStyle name="40% - Accent2 71 5 2" xfId="12153"/>
    <cellStyle name="40% - Accent2 71 6" xfId="12154"/>
    <cellStyle name="40% - Accent2 71 6 2" xfId="12155"/>
    <cellStyle name="40% - Accent2 71 7" xfId="12156"/>
    <cellStyle name="40% - Accent2 71 8" xfId="12157"/>
    <cellStyle name="40% - Accent2 72" xfId="12158"/>
    <cellStyle name="40% - Accent2 72 2" xfId="12159"/>
    <cellStyle name="40% - Accent2 72 2 2" xfId="12160"/>
    <cellStyle name="40% - Accent2 72 2 2 2" xfId="12161"/>
    <cellStyle name="40% - Accent2 72 2 3" xfId="12162"/>
    <cellStyle name="40% - Accent2 72 2 3 2" xfId="12163"/>
    <cellStyle name="40% - Accent2 72 2 4" xfId="12164"/>
    <cellStyle name="40% - Accent2 72 2 4 2" xfId="12165"/>
    <cellStyle name="40% - Accent2 72 2 5" xfId="12166"/>
    <cellStyle name="40% - Accent2 72 2 5 2" xfId="12167"/>
    <cellStyle name="40% - Accent2 72 2 6" xfId="12168"/>
    <cellStyle name="40% - Accent2 72 3" xfId="12169"/>
    <cellStyle name="40% - Accent2 72 3 2" xfId="12170"/>
    <cellStyle name="40% - Accent2 72 4" xfId="12171"/>
    <cellStyle name="40% - Accent2 72 4 2" xfId="12172"/>
    <cellStyle name="40% - Accent2 72 5" xfId="12173"/>
    <cellStyle name="40% - Accent2 72 5 2" xfId="12174"/>
    <cellStyle name="40% - Accent2 72 6" xfId="12175"/>
    <cellStyle name="40% - Accent2 72 6 2" xfId="12176"/>
    <cellStyle name="40% - Accent2 72 7" xfId="12177"/>
    <cellStyle name="40% - Accent2 72 8" xfId="12178"/>
    <cellStyle name="40% - Accent2 8" xfId="12179"/>
    <cellStyle name="40% - Accent2 8 2" xfId="12180"/>
    <cellStyle name="40% - Accent2 8 2 2" xfId="12181"/>
    <cellStyle name="40% - Accent2 8 2 2 2" xfId="12182"/>
    <cellStyle name="40% - Accent2 8 2 3" xfId="12183"/>
    <cellStyle name="40% - Accent2 8 2 3 2" xfId="12184"/>
    <cellStyle name="40% - Accent2 8 2 4" xfId="12185"/>
    <cellStyle name="40% - Accent2 8 2 4 2" xfId="12186"/>
    <cellStyle name="40% - Accent2 8 2 5" xfId="12187"/>
    <cellStyle name="40% - Accent2 8 2 5 2" xfId="12188"/>
    <cellStyle name="40% - Accent2 8 2 6" xfId="12189"/>
    <cellStyle name="40% - Accent2 8 3" xfId="12190"/>
    <cellStyle name="40% - Accent2 8 3 2" xfId="12191"/>
    <cellStyle name="40% - Accent2 8 4" xfId="12192"/>
    <cellStyle name="40% - Accent2 8 4 2" xfId="12193"/>
    <cellStyle name="40% - Accent2 8 5" xfId="12194"/>
    <cellStyle name="40% - Accent2 8 5 2" xfId="12195"/>
    <cellStyle name="40% - Accent2 8 6" xfId="12196"/>
    <cellStyle name="40% - Accent2 8 6 2" xfId="12197"/>
    <cellStyle name="40% - Accent2 8 7" xfId="12198"/>
    <cellStyle name="40% - Accent2 8 8" xfId="12199"/>
    <cellStyle name="40% - Accent2 9" xfId="12200"/>
    <cellStyle name="40% - Accent2 9 2" xfId="12201"/>
    <cellStyle name="40% - Accent2 9 2 2" xfId="12202"/>
    <cellStyle name="40% - Accent2 9 2 2 2" xfId="12203"/>
    <cellStyle name="40% - Accent2 9 2 3" xfId="12204"/>
    <cellStyle name="40% - Accent2 9 2 3 2" xfId="12205"/>
    <cellStyle name="40% - Accent2 9 2 4" xfId="12206"/>
    <cellStyle name="40% - Accent2 9 2 4 2" xfId="12207"/>
    <cellStyle name="40% - Accent2 9 2 5" xfId="12208"/>
    <cellStyle name="40% - Accent2 9 2 5 2" xfId="12209"/>
    <cellStyle name="40% - Accent2 9 2 6" xfId="12210"/>
    <cellStyle name="40% - Accent2 9 3" xfId="12211"/>
    <cellStyle name="40% - Accent2 9 3 2" xfId="12212"/>
    <cellStyle name="40% - Accent2 9 4" xfId="12213"/>
    <cellStyle name="40% - Accent2 9 4 2" xfId="12214"/>
    <cellStyle name="40% - Accent2 9 5" xfId="12215"/>
    <cellStyle name="40% - Accent2 9 5 2" xfId="12216"/>
    <cellStyle name="40% - Accent2 9 6" xfId="12217"/>
    <cellStyle name="40% - Accent2 9 6 2" xfId="12218"/>
    <cellStyle name="40% - Accent2 9 7" xfId="12219"/>
    <cellStyle name="40% - Accent2 9 8" xfId="12220"/>
    <cellStyle name="40% - Accent3 10" xfId="12221"/>
    <cellStyle name="40% - Accent3 10 2" xfId="12222"/>
    <cellStyle name="40% - Accent3 10 2 2" xfId="12223"/>
    <cellStyle name="40% - Accent3 10 2 2 2" xfId="12224"/>
    <cellStyle name="40% - Accent3 10 2 3" xfId="12225"/>
    <cellStyle name="40% - Accent3 10 2 3 2" xfId="12226"/>
    <cellStyle name="40% - Accent3 10 2 4" xfId="12227"/>
    <cellStyle name="40% - Accent3 10 2 4 2" xfId="12228"/>
    <cellStyle name="40% - Accent3 10 2 5" xfId="12229"/>
    <cellStyle name="40% - Accent3 10 2 5 2" xfId="12230"/>
    <cellStyle name="40% - Accent3 10 2 6" xfId="12231"/>
    <cellStyle name="40% - Accent3 10 3" xfId="12232"/>
    <cellStyle name="40% - Accent3 10 3 2" xfId="12233"/>
    <cellStyle name="40% - Accent3 10 4" xfId="12234"/>
    <cellStyle name="40% - Accent3 10 4 2" xfId="12235"/>
    <cellStyle name="40% - Accent3 10 5" xfId="12236"/>
    <cellStyle name="40% - Accent3 10 5 2" xfId="12237"/>
    <cellStyle name="40% - Accent3 10 6" xfId="12238"/>
    <cellStyle name="40% - Accent3 10 6 2" xfId="12239"/>
    <cellStyle name="40% - Accent3 10 7" xfId="12240"/>
    <cellStyle name="40% - Accent3 10 8" xfId="12241"/>
    <cellStyle name="40% - Accent3 11" xfId="12242"/>
    <cellStyle name="40% - Accent3 11 2" xfId="12243"/>
    <cellStyle name="40% - Accent3 11 2 2" xfId="12244"/>
    <cellStyle name="40% - Accent3 11 2 2 2" xfId="12245"/>
    <cellStyle name="40% - Accent3 11 2 3" xfId="12246"/>
    <cellStyle name="40% - Accent3 11 2 3 2" xfId="12247"/>
    <cellStyle name="40% - Accent3 11 2 4" xfId="12248"/>
    <cellStyle name="40% - Accent3 11 2 4 2" xfId="12249"/>
    <cellStyle name="40% - Accent3 11 2 5" xfId="12250"/>
    <cellStyle name="40% - Accent3 11 2 5 2" xfId="12251"/>
    <cellStyle name="40% - Accent3 11 2 6" xfId="12252"/>
    <cellStyle name="40% - Accent3 11 3" xfId="12253"/>
    <cellStyle name="40% - Accent3 11 3 2" xfId="12254"/>
    <cellStyle name="40% - Accent3 11 4" xfId="12255"/>
    <cellStyle name="40% - Accent3 11 4 2" xfId="12256"/>
    <cellStyle name="40% - Accent3 11 5" xfId="12257"/>
    <cellStyle name="40% - Accent3 11 5 2" xfId="12258"/>
    <cellStyle name="40% - Accent3 11 6" xfId="12259"/>
    <cellStyle name="40% - Accent3 11 6 2" xfId="12260"/>
    <cellStyle name="40% - Accent3 11 7" xfId="12261"/>
    <cellStyle name="40% - Accent3 11 8" xfId="12262"/>
    <cellStyle name="40% - Accent3 12" xfId="12263"/>
    <cellStyle name="40% - Accent3 12 2" xfId="12264"/>
    <cellStyle name="40% - Accent3 12 2 2" xfId="12265"/>
    <cellStyle name="40% - Accent3 12 2 2 2" xfId="12266"/>
    <cellStyle name="40% - Accent3 12 2 3" xfId="12267"/>
    <cellStyle name="40% - Accent3 12 2 3 2" xfId="12268"/>
    <cellStyle name="40% - Accent3 12 2 4" xfId="12269"/>
    <cellStyle name="40% - Accent3 12 2 4 2" xfId="12270"/>
    <cellStyle name="40% - Accent3 12 2 5" xfId="12271"/>
    <cellStyle name="40% - Accent3 12 2 5 2" xfId="12272"/>
    <cellStyle name="40% - Accent3 12 2 6" xfId="12273"/>
    <cellStyle name="40% - Accent3 12 3" xfId="12274"/>
    <cellStyle name="40% - Accent3 12 3 2" xfId="12275"/>
    <cellStyle name="40% - Accent3 12 4" xfId="12276"/>
    <cellStyle name="40% - Accent3 12 4 2" xfId="12277"/>
    <cellStyle name="40% - Accent3 12 5" xfId="12278"/>
    <cellStyle name="40% - Accent3 12 5 2" xfId="12279"/>
    <cellStyle name="40% - Accent3 12 6" xfId="12280"/>
    <cellStyle name="40% - Accent3 12 6 2" xfId="12281"/>
    <cellStyle name="40% - Accent3 12 7" xfId="12282"/>
    <cellStyle name="40% - Accent3 12 8" xfId="12283"/>
    <cellStyle name="40% - Accent3 13" xfId="12284"/>
    <cellStyle name="40% - Accent3 13 2" xfId="12285"/>
    <cellStyle name="40% - Accent3 13 2 2" xfId="12286"/>
    <cellStyle name="40% - Accent3 13 2 2 2" xfId="12287"/>
    <cellStyle name="40% - Accent3 13 2 3" xfId="12288"/>
    <cellStyle name="40% - Accent3 13 2 3 2" xfId="12289"/>
    <cellStyle name="40% - Accent3 13 2 4" xfId="12290"/>
    <cellStyle name="40% - Accent3 13 2 4 2" xfId="12291"/>
    <cellStyle name="40% - Accent3 13 2 5" xfId="12292"/>
    <cellStyle name="40% - Accent3 13 2 5 2" xfId="12293"/>
    <cellStyle name="40% - Accent3 13 2 6" xfId="12294"/>
    <cellStyle name="40% - Accent3 13 3" xfId="12295"/>
    <cellStyle name="40% - Accent3 13 3 2" xfId="12296"/>
    <cellStyle name="40% - Accent3 13 4" xfId="12297"/>
    <cellStyle name="40% - Accent3 13 4 2" xfId="12298"/>
    <cellStyle name="40% - Accent3 13 5" xfId="12299"/>
    <cellStyle name="40% - Accent3 13 5 2" xfId="12300"/>
    <cellStyle name="40% - Accent3 13 6" xfId="12301"/>
    <cellStyle name="40% - Accent3 13 6 2" xfId="12302"/>
    <cellStyle name="40% - Accent3 13 7" xfId="12303"/>
    <cellStyle name="40% - Accent3 13 8" xfId="12304"/>
    <cellStyle name="40% - Accent3 14" xfId="12305"/>
    <cellStyle name="40% - Accent3 14 2" xfId="12306"/>
    <cellStyle name="40% - Accent3 14 2 2" xfId="12307"/>
    <cellStyle name="40% - Accent3 14 2 2 2" xfId="12308"/>
    <cellStyle name="40% - Accent3 14 2 3" xfId="12309"/>
    <cellStyle name="40% - Accent3 14 2 3 2" xfId="12310"/>
    <cellStyle name="40% - Accent3 14 2 4" xfId="12311"/>
    <cellStyle name="40% - Accent3 14 2 4 2" xfId="12312"/>
    <cellStyle name="40% - Accent3 14 2 5" xfId="12313"/>
    <cellStyle name="40% - Accent3 14 2 5 2" xfId="12314"/>
    <cellStyle name="40% - Accent3 14 2 6" xfId="12315"/>
    <cellStyle name="40% - Accent3 14 3" xfId="12316"/>
    <cellStyle name="40% - Accent3 14 3 2" xfId="12317"/>
    <cellStyle name="40% - Accent3 14 4" xfId="12318"/>
    <cellStyle name="40% - Accent3 14 4 2" xfId="12319"/>
    <cellStyle name="40% - Accent3 14 5" xfId="12320"/>
    <cellStyle name="40% - Accent3 14 5 2" xfId="12321"/>
    <cellStyle name="40% - Accent3 14 6" xfId="12322"/>
    <cellStyle name="40% - Accent3 14 6 2" xfId="12323"/>
    <cellStyle name="40% - Accent3 14 7" xfId="12324"/>
    <cellStyle name="40% - Accent3 14 8" xfId="12325"/>
    <cellStyle name="40% - Accent3 15" xfId="12326"/>
    <cellStyle name="40% - Accent3 15 2" xfId="12327"/>
    <cellStyle name="40% - Accent3 15 2 2" xfId="12328"/>
    <cellStyle name="40% - Accent3 15 2 2 2" xfId="12329"/>
    <cellStyle name="40% - Accent3 15 2 3" xfId="12330"/>
    <cellStyle name="40% - Accent3 15 2 3 2" xfId="12331"/>
    <cellStyle name="40% - Accent3 15 2 4" xfId="12332"/>
    <cellStyle name="40% - Accent3 15 2 4 2" xfId="12333"/>
    <cellStyle name="40% - Accent3 15 2 5" xfId="12334"/>
    <cellStyle name="40% - Accent3 15 2 5 2" xfId="12335"/>
    <cellStyle name="40% - Accent3 15 2 6" xfId="12336"/>
    <cellStyle name="40% - Accent3 15 3" xfId="12337"/>
    <cellStyle name="40% - Accent3 15 3 2" xfId="12338"/>
    <cellStyle name="40% - Accent3 15 4" xfId="12339"/>
    <cellStyle name="40% - Accent3 15 4 2" xfId="12340"/>
    <cellStyle name="40% - Accent3 15 5" xfId="12341"/>
    <cellStyle name="40% - Accent3 15 5 2" xfId="12342"/>
    <cellStyle name="40% - Accent3 15 6" xfId="12343"/>
    <cellStyle name="40% - Accent3 15 6 2" xfId="12344"/>
    <cellStyle name="40% - Accent3 15 7" xfId="12345"/>
    <cellStyle name="40% - Accent3 15 8" xfId="12346"/>
    <cellStyle name="40% - Accent3 16" xfId="12347"/>
    <cellStyle name="40% - Accent3 16 2" xfId="12348"/>
    <cellStyle name="40% - Accent3 16 2 2" xfId="12349"/>
    <cellStyle name="40% - Accent3 16 2 2 2" xfId="12350"/>
    <cellStyle name="40% - Accent3 16 2 3" xfId="12351"/>
    <cellStyle name="40% - Accent3 16 2 3 2" xfId="12352"/>
    <cellStyle name="40% - Accent3 16 2 4" xfId="12353"/>
    <cellStyle name="40% - Accent3 16 2 4 2" xfId="12354"/>
    <cellStyle name="40% - Accent3 16 2 5" xfId="12355"/>
    <cellStyle name="40% - Accent3 16 2 5 2" xfId="12356"/>
    <cellStyle name="40% - Accent3 16 2 6" xfId="12357"/>
    <cellStyle name="40% - Accent3 16 3" xfId="12358"/>
    <cellStyle name="40% - Accent3 16 3 2" xfId="12359"/>
    <cellStyle name="40% - Accent3 16 4" xfId="12360"/>
    <cellStyle name="40% - Accent3 16 4 2" xfId="12361"/>
    <cellStyle name="40% - Accent3 16 5" xfId="12362"/>
    <cellStyle name="40% - Accent3 16 5 2" xfId="12363"/>
    <cellStyle name="40% - Accent3 16 6" xfId="12364"/>
    <cellStyle name="40% - Accent3 16 6 2" xfId="12365"/>
    <cellStyle name="40% - Accent3 16 7" xfId="12366"/>
    <cellStyle name="40% - Accent3 16 8" xfId="12367"/>
    <cellStyle name="40% - Accent3 17" xfId="12368"/>
    <cellStyle name="40% - Accent3 17 2" xfId="12369"/>
    <cellStyle name="40% - Accent3 17 2 2" xfId="12370"/>
    <cellStyle name="40% - Accent3 17 2 2 2" xfId="12371"/>
    <cellStyle name="40% - Accent3 17 2 3" xfId="12372"/>
    <cellStyle name="40% - Accent3 17 2 3 2" xfId="12373"/>
    <cellStyle name="40% - Accent3 17 2 4" xfId="12374"/>
    <cellStyle name="40% - Accent3 17 2 4 2" xfId="12375"/>
    <cellStyle name="40% - Accent3 17 2 5" xfId="12376"/>
    <cellStyle name="40% - Accent3 17 2 5 2" xfId="12377"/>
    <cellStyle name="40% - Accent3 17 2 6" xfId="12378"/>
    <cellStyle name="40% - Accent3 17 3" xfId="12379"/>
    <cellStyle name="40% - Accent3 17 3 2" xfId="12380"/>
    <cellStyle name="40% - Accent3 17 4" xfId="12381"/>
    <cellStyle name="40% - Accent3 17 4 2" xfId="12382"/>
    <cellStyle name="40% - Accent3 17 5" xfId="12383"/>
    <cellStyle name="40% - Accent3 17 5 2" xfId="12384"/>
    <cellStyle name="40% - Accent3 17 6" xfId="12385"/>
    <cellStyle name="40% - Accent3 17 6 2" xfId="12386"/>
    <cellStyle name="40% - Accent3 17 7" xfId="12387"/>
    <cellStyle name="40% - Accent3 17 8" xfId="12388"/>
    <cellStyle name="40% - Accent3 18" xfId="12389"/>
    <cellStyle name="40% - Accent3 18 2" xfId="12390"/>
    <cellStyle name="40% - Accent3 18 2 2" xfId="12391"/>
    <cellStyle name="40% - Accent3 18 2 2 2" xfId="12392"/>
    <cellStyle name="40% - Accent3 18 2 3" xfId="12393"/>
    <cellStyle name="40% - Accent3 18 2 3 2" xfId="12394"/>
    <cellStyle name="40% - Accent3 18 2 4" xfId="12395"/>
    <cellStyle name="40% - Accent3 18 2 4 2" xfId="12396"/>
    <cellStyle name="40% - Accent3 18 2 5" xfId="12397"/>
    <cellStyle name="40% - Accent3 18 2 5 2" xfId="12398"/>
    <cellStyle name="40% - Accent3 18 2 6" xfId="12399"/>
    <cellStyle name="40% - Accent3 18 3" xfId="12400"/>
    <cellStyle name="40% - Accent3 18 3 2" xfId="12401"/>
    <cellStyle name="40% - Accent3 18 4" xfId="12402"/>
    <cellStyle name="40% - Accent3 18 4 2" xfId="12403"/>
    <cellStyle name="40% - Accent3 18 5" xfId="12404"/>
    <cellStyle name="40% - Accent3 18 5 2" xfId="12405"/>
    <cellStyle name="40% - Accent3 18 6" xfId="12406"/>
    <cellStyle name="40% - Accent3 18 6 2" xfId="12407"/>
    <cellStyle name="40% - Accent3 18 7" xfId="12408"/>
    <cellStyle name="40% - Accent3 18 8" xfId="12409"/>
    <cellStyle name="40% - Accent3 19" xfId="12410"/>
    <cellStyle name="40% - Accent3 19 2" xfId="12411"/>
    <cellStyle name="40% - Accent3 19 2 2" xfId="12412"/>
    <cellStyle name="40% - Accent3 19 2 2 2" xfId="12413"/>
    <cellStyle name="40% - Accent3 19 2 3" xfId="12414"/>
    <cellStyle name="40% - Accent3 19 2 3 2" xfId="12415"/>
    <cellStyle name="40% - Accent3 19 2 4" xfId="12416"/>
    <cellStyle name="40% - Accent3 19 2 4 2" xfId="12417"/>
    <cellStyle name="40% - Accent3 19 2 5" xfId="12418"/>
    <cellStyle name="40% - Accent3 19 2 5 2" xfId="12419"/>
    <cellStyle name="40% - Accent3 19 2 6" xfId="12420"/>
    <cellStyle name="40% - Accent3 19 3" xfId="12421"/>
    <cellStyle name="40% - Accent3 19 3 2" xfId="12422"/>
    <cellStyle name="40% - Accent3 19 4" xfId="12423"/>
    <cellStyle name="40% - Accent3 19 4 2" xfId="12424"/>
    <cellStyle name="40% - Accent3 19 5" xfId="12425"/>
    <cellStyle name="40% - Accent3 19 5 2" xfId="12426"/>
    <cellStyle name="40% - Accent3 19 6" xfId="12427"/>
    <cellStyle name="40% - Accent3 19 6 2" xfId="12428"/>
    <cellStyle name="40% - Accent3 19 7" xfId="12429"/>
    <cellStyle name="40% - Accent3 19 8" xfId="12430"/>
    <cellStyle name="40% - Accent3 2" xfId="12431"/>
    <cellStyle name="40% - Accent3 2 10" xfId="12432"/>
    <cellStyle name="40% - Accent3 2 11" xfId="12433"/>
    <cellStyle name="40% - Accent3 2 2" xfId="12434"/>
    <cellStyle name="40% - Accent3 2 2 2" xfId="12435"/>
    <cellStyle name="40% - Accent3 2 2 2 2" xfId="12436"/>
    <cellStyle name="40% - Accent3 2 2 3" xfId="12437"/>
    <cellStyle name="40% - Accent3 2 2 3 2" xfId="12438"/>
    <cellStyle name="40% - Accent3 2 2 4" xfId="12439"/>
    <cellStyle name="40% - Accent3 2 2 4 2" xfId="12440"/>
    <cellStyle name="40% - Accent3 2 2 5" xfId="12441"/>
    <cellStyle name="40% - Accent3 2 2 5 2" xfId="12442"/>
    <cellStyle name="40% - Accent3 2 2 6" xfId="12443"/>
    <cellStyle name="40% - Accent3 2 2 7" xfId="12444"/>
    <cellStyle name="40% - Accent3 2 2 8" xfId="12445"/>
    <cellStyle name="40% - Accent3 2 2 9" xfId="12446"/>
    <cellStyle name="40% - Accent3 2 3" xfId="12447"/>
    <cellStyle name="40% - Accent3 2 3 2" xfId="12448"/>
    <cellStyle name="40% - Accent3 2 4" xfId="12449"/>
    <cellStyle name="40% - Accent3 2 4 2" xfId="12450"/>
    <cellStyle name="40% - Accent3 2 5" xfId="12451"/>
    <cellStyle name="40% - Accent3 2 5 2" xfId="12452"/>
    <cellStyle name="40% - Accent3 2 6" xfId="12453"/>
    <cellStyle name="40% - Accent3 2 6 2" xfId="12454"/>
    <cellStyle name="40% - Accent3 2 7" xfId="12455"/>
    <cellStyle name="40% - Accent3 2 8" xfId="12456"/>
    <cellStyle name="40% - Accent3 2 9" xfId="12457"/>
    <cellStyle name="40% - Accent3 20" xfId="12458"/>
    <cellStyle name="40% - Accent3 20 2" xfId="12459"/>
    <cellStyle name="40% - Accent3 20 2 2" xfId="12460"/>
    <cellStyle name="40% - Accent3 20 2 2 2" xfId="12461"/>
    <cellStyle name="40% - Accent3 20 2 3" xfId="12462"/>
    <cellStyle name="40% - Accent3 20 2 3 2" xfId="12463"/>
    <cellStyle name="40% - Accent3 20 2 4" xfId="12464"/>
    <cellStyle name="40% - Accent3 20 2 4 2" xfId="12465"/>
    <cellStyle name="40% - Accent3 20 2 5" xfId="12466"/>
    <cellStyle name="40% - Accent3 20 2 5 2" xfId="12467"/>
    <cellStyle name="40% - Accent3 20 2 6" xfId="12468"/>
    <cellStyle name="40% - Accent3 20 3" xfId="12469"/>
    <cellStyle name="40% - Accent3 20 3 2" xfId="12470"/>
    <cellStyle name="40% - Accent3 20 4" xfId="12471"/>
    <cellStyle name="40% - Accent3 20 4 2" xfId="12472"/>
    <cellStyle name="40% - Accent3 20 5" xfId="12473"/>
    <cellStyle name="40% - Accent3 20 5 2" xfId="12474"/>
    <cellStyle name="40% - Accent3 20 6" xfId="12475"/>
    <cellStyle name="40% - Accent3 20 6 2" xfId="12476"/>
    <cellStyle name="40% - Accent3 20 7" xfId="12477"/>
    <cellStyle name="40% - Accent3 20 8" xfId="12478"/>
    <cellStyle name="40% - Accent3 21" xfId="12479"/>
    <cellStyle name="40% - Accent3 21 2" xfId="12480"/>
    <cellStyle name="40% - Accent3 21 2 2" xfId="12481"/>
    <cellStyle name="40% - Accent3 21 2 2 2" xfId="12482"/>
    <cellStyle name="40% - Accent3 21 2 3" xfId="12483"/>
    <cellStyle name="40% - Accent3 21 2 3 2" xfId="12484"/>
    <cellStyle name="40% - Accent3 21 2 4" xfId="12485"/>
    <cellStyle name="40% - Accent3 21 2 4 2" xfId="12486"/>
    <cellStyle name="40% - Accent3 21 2 5" xfId="12487"/>
    <cellStyle name="40% - Accent3 21 2 5 2" xfId="12488"/>
    <cellStyle name="40% - Accent3 21 2 6" xfId="12489"/>
    <cellStyle name="40% - Accent3 21 3" xfId="12490"/>
    <cellStyle name="40% - Accent3 21 3 2" xfId="12491"/>
    <cellStyle name="40% - Accent3 21 4" xfId="12492"/>
    <cellStyle name="40% - Accent3 21 4 2" xfId="12493"/>
    <cellStyle name="40% - Accent3 21 5" xfId="12494"/>
    <cellStyle name="40% - Accent3 21 5 2" xfId="12495"/>
    <cellStyle name="40% - Accent3 21 6" xfId="12496"/>
    <cellStyle name="40% - Accent3 21 6 2" xfId="12497"/>
    <cellStyle name="40% - Accent3 21 7" xfId="12498"/>
    <cellStyle name="40% - Accent3 21 8" xfId="12499"/>
    <cellStyle name="40% - Accent3 22" xfId="12500"/>
    <cellStyle name="40% - Accent3 22 2" xfId="12501"/>
    <cellStyle name="40% - Accent3 22 2 2" xfId="12502"/>
    <cellStyle name="40% - Accent3 22 2 2 2" xfId="12503"/>
    <cellStyle name="40% - Accent3 22 2 3" xfId="12504"/>
    <cellStyle name="40% - Accent3 22 2 3 2" xfId="12505"/>
    <cellStyle name="40% - Accent3 22 2 4" xfId="12506"/>
    <cellStyle name="40% - Accent3 22 2 4 2" xfId="12507"/>
    <cellStyle name="40% - Accent3 22 2 5" xfId="12508"/>
    <cellStyle name="40% - Accent3 22 2 5 2" xfId="12509"/>
    <cellStyle name="40% - Accent3 22 2 6" xfId="12510"/>
    <cellStyle name="40% - Accent3 22 3" xfId="12511"/>
    <cellStyle name="40% - Accent3 22 3 2" xfId="12512"/>
    <cellStyle name="40% - Accent3 22 4" xfId="12513"/>
    <cellStyle name="40% - Accent3 22 4 2" xfId="12514"/>
    <cellStyle name="40% - Accent3 22 5" xfId="12515"/>
    <cellStyle name="40% - Accent3 22 5 2" xfId="12516"/>
    <cellStyle name="40% - Accent3 22 6" xfId="12517"/>
    <cellStyle name="40% - Accent3 22 6 2" xfId="12518"/>
    <cellStyle name="40% - Accent3 22 7" xfId="12519"/>
    <cellStyle name="40% - Accent3 22 8" xfId="12520"/>
    <cellStyle name="40% - Accent3 23" xfId="12521"/>
    <cellStyle name="40% - Accent3 23 2" xfId="12522"/>
    <cellStyle name="40% - Accent3 23 2 2" xfId="12523"/>
    <cellStyle name="40% - Accent3 23 2 2 2" xfId="12524"/>
    <cellStyle name="40% - Accent3 23 2 3" xfId="12525"/>
    <cellStyle name="40% - Accent3 23 2 3 2" xfId="12526"/>
    <cellStyle name="40% - Accent3 23 2 4" xfId="12527"/>
    <cellStyle name="40% - Accent3 23 2 4 2" xfId="12528"/>
    <cellStyle name="40% - Accent3 23 2 5" xfId="12529"/>
    <cellStyle name="40% - Accent3 23 2 5 2" xfId="12530"/>
    <cellStyle name="40% - Accent3 23 2 6" xfId="12531"/>
    <cellStyle name="40% - Accent3 23 3" xfId="12532"/>
    <cellStyle name="40% - Accent3 23 3 2" xfId="12533"/>
    <cellStyle name="40% - Accent3 23 4" xfId="12534"/>
    <cellStyle name="40% - Accent3 23 4 2" xfId="12535"/>
    <cellStyle name="40% - Accent3 23 5" xfId="12536"/>
    <cellStyle name="40% - Accent3 23 5 2" xfId="12537"/>
    <cellStyle name="40% - Accent3 23 6" xfId="12538"/>
    <cellStyle name="40% - Accent3 23 6 2" xfId="12539"/>
    <cellStyle name="40% - Accent3 23 7" xfId="12540"/>
    <cellStyle name="40% - Accent3 23 8" xfId="12541"/>
    <cellStyle name="40% - Accent3 24" xfId="12542"/>
    <cellStyle name="40% - Accent3 24 2" xfId="12543"/>
    <cellStyle name="40% - Accent3 24 2 2" xfId="12544"/>
    <cellStyle name="40% - Accent3 24 2 2 2" xfId="12545"/>
    <cellStyle name="40% - Accent3 24 2 3" xfId="12546"/>
    <cellStyle name="40% - Accent3 24 2 3 2" xfId="12547"/>
    <cellStyle name="40% - Accent3 24 2 4" xfId="12548"/>
    <cellStyle name="40% - Accent3 24 2 4 2" xfId="12549"/>
    <cellStyle name="40% - Accent3 24 2 5" xfId="12550"/>
    <cellStyle name="40% - Accent3 24 2 5 2" xfId="12551"/>
    <cellStyle name="40% - Accent3 24 2 6" xfId="12552"/>
    <cellStyle name="40% - Accent3 24 3" xfId="12553"/>
    <cellStyle name="40% - Accent3 24 3 2" xfId="12554"/>
    <cellStyle name="40% - Accent3 24 4" xfId="12555"/>
    <cellStyle name="40% - Accent3 24 4 2" xfId="12556"/>
    <cellStyle name="40% - Accent3 24 5" xfId="12557"/>
    <cellStyle name="40% - Accent3 24 5 2" xfId="12558"/>
    <cellStyle name="40% - Accent3 24 6" xfId="12559"/>
    <cellStyle name="40% - Accent3 24 6 2" xfId="12560"/>
    <cellStyle name="40% - Accent3 24 7" xfId="12561"/>
    <cellStyle name="40% - Accent3 24 8" xfId="12562"/>
    <cellStyle name="40% - Accent3 25" xfId="12563"/>
    <cellStyle name="40% - Accent3 25 2" xfId="12564"/>
    <cellStyle name="40% - Accent3 25 2 2" xfId="12565"/>
    <cellStyle name="40% - Accent3 25 2 2 2" xfId="12566"/>
    <cellStyle name="40% - Accent3 25 2 3" xfId="12567"/>
    <cellStyle name="40% - Accent3 25 2 3 2" xfId="12568"/>
    <cellStyle name="40% - Accent3 25 2 4" xfId="12569"/>
    <cellStyle name="40% - Accent3 25 2 4 2" xfId="12570"/>
    <cellStyle name="40% - Accent3 25 2 5" xfId="12571"/>
    <cellStyle name="40% - Accent3 25 2 5 2" xfId="12572"/>
    <cellStyle name="40% - Accent3 25 2 6" xfId="12573"/>
    <cellStyle name="40% - Accent3 25 3" xfId="12574"/>
    <cellStyle name="40% - Accent3 25 3 2" xfId="12575"/>
    <cellStyle name="40% - Accent3 25 4" xfId="12576"/>
    <cellStyle name="40% - Accent3 25 4 2" xfId="12577"/>
    <cellStyle name="40% - Accent3 25 5" xfId="12578"/>
    <cellStyle name="40% - Accent3 25 5 2" xfId="12579"/>
    <cellStyle name="40% - Accent3 25 6" xfId="12580"/>
    <cellStyle name="40% - Accent3 25 6 2" xfId="12581"/>
    <cellStyle name="40% - Accent3 25 7" xfId="12582"/>
    <cellStyle name="40% - Accent3 25 8" xfId="12583"/>
    <cellStyle name="40% - Accent3 26" xfId="12584"/>
    <cellStyle name="40% - Accent3 26 2" xfId="12585"/>
    <cellStyle name="40% - Accent3 26 2 2" xfId="12586"/>
    <cellStyle name="40% - Accent3 26 2 2 2" xfId="12587"/>
    <cellStyle name="40% - Accent3 26 2 3" xfId="12588"/>
    <cellStyle name="40% - Accent3 26 2 3 2" xfId="12589"/>
    <cellStyle name="40% - Accent3 26 2 4" xfId="12590"/>
    <cellStyle name="40% - Accent3 26 2 4 2" xfId="12591"/>
    <cellStyle name="40% - Accent3 26 2 5" xfId="12592"/>
    <cellStyle name="40% - Accent3 26 2 5 2" xfId="12593"/>
    <cellStyle name="40% - Accent3 26 2 6" xfId="12594"/>
    <cellStyle name="40% - Accent3 26 3" xfId="12595"/>
    <cellStyle name="40% - Accent3 26 3 2" xfId="12596"/>
    <cellStyle name="40% - Accent3 26 4" xfId="12597"/>
    <cellStyle name="40% - Accent3 26 4 2" xfId="12598"/>
    <cellStyle name="40% - Accent3 26 5" xfId="12599"/>
    <cellStyle name="40% - Accent3 26 5 2" xfId="12600"/>
    <cellStyle name="40% - Accent3 26 6" xfId="12601"/>
    <cellStyle name="40% - Accent3 26 6 2" xfId="12602"/>
    <cellStyle name="40% - Accent3 26 7" xfId="12603"/>
    <cellStyle name="40% - Accent3 26 8" xfId="12604"/>
    <cellStyle name="40% - Accent3 27" xfId="12605"/>
    <cellStyle name="40% - Accent3 27 2" xfId="12606"/>
    <cellStyle name="40% - Accent3 27 2 2" xfId="12607"/>
    <cellStyle name="40% - Accent3 27 2 2 2" xfId="12608"/>
    <cellStyle name="40% - Accent3 27 2 3" xfId="12609"/>
    <cellStyle name="40% - Accent3 27 2 3 2" xfId="12610"/>
    <cellStyle name="40% - Accent3 27 2 4" xfId="12611"/>
    <cellStyle name="40% - Accent3 27 2 4 2" xfId="12612"/>
    <cellStyle name="40% - Accent3 27 2 5" xfId="12613"/>
    <cellStyle name="40% - Accent3 27 2 5 2" xfId="12614"/>
    <cellStyle name="40% - Accent3 27 2 6" xfId="12615"/>
    <cellStyle name="40% - Accent3 27 3" xfId="12616"/>
    <cellStyle name="40% - Accent3 27 3 2" xfId="12617"/>
    <cellStyle name="40% - Accent3 27 4" xfId="12618"/>
    <cellStyle name="40% - Accent3 27 4 2" xfId="12619"/>
    <cellStyle name="40% - Accent3 27 5" xfId="12620"/>
    <cellStyle name="40% - Accent3 27 5 2" xfId="12621"/>
    <cellStyle name="40% - Accent3 27 6" xfId="12622"/>
    <cellStyle name="40% - Accent3 27 6 2" xfId="12623"/>
    <cellStyle name="40% - Accent3 27 7" xfId="12624"/>
    <cellStyle name="40% - Accent3 27 8" xfId="12625"/>
    <cellStyle name="40% - Accent3 28" xfId="12626"/>
    <cellStyle name="40% - Accent3 28 2" xfId="12627"/>
    <cellStyle name="40% - Accent3 28 2 2" xfId="12628"/>
    <cellStyle name="40% - Accent3 28 2 2 2" xfId="12629"/>
    <cellStyle name="40% - Accent3 28 2 3" xfId="12630"/>
    <cellStyle name="40% - Accent3 28 2 3 2" xfId="12631"/>
    <cellStyle name="40% - Accent3 28 2 4" xfId="12632"/>
    <cellStyle name="40% - Accent3 28 2 4 2" xfId="12633"/>
    <cellStyle name="40% - Accent3 28 2 5" xfId="12634"/>
    <cellStyle name="40% - Accent3 28 2 5 2" xfId="12635"/>
    <cellStyle name="40% - Accent3 28 2 6" xfId="12636"/>
    <cellStyle name="40% - Accent3 28 3" xfId="12637"/>
    <cellStyle name="40% - Accent3 28 3 2" xfId="12638"/>
    <cellStyle name="40% - Accent3 28 4" xfId="12639"/>
    <cellStyle name="40% - Accent3 28 4 2" xfId="12640"/>
    <cellStyle name="40% - Accent3 28 5" xfId="12641"/>
    <cellStyle name="40% - Accent3 28 5 2" xfId="12642"/>
    <cellStyle name="40% - Accent3 28 6" xfId="12643"/>
    <cellStyle name="40% - Accent3 28 6 2" xfId="12644"/>
    <cellStyle name="40% - Accent3 28 7" xfId="12645"/>
    <cellStyle name="40% - Accent3 28 8" xfId="12646"/>
    <cellStyle name="40% - Accent3 29" xfId="12647"/>
    <cellStyle name="40% - Accent3 29 2" xfId="12648"/>
    <cellStyle name="40% - Accent3 29 2 2" xfId="12649"/>
    <cellStyle name="40% - Accent3 29 2 2 2" xfId="12650"/>
    <cellStyle name="40% - Accent3 29 2 3" xfId="12651"/>
    <cellStyle name="40% - Accent3 29 2 3 2" xfId="12652"/>
    <cellStyle name="40% - Accent3 29 2 4" xfId="12653"/>
    <cellStyle name="40% - Accent3 29 2 4 2" xfId="12654"/>
    <cellStyle name="40% - Accent3 29 2 5" xfId="12655"/>
    <cellStyle name="40% - Accent3 29 2 5 2" xfId="12656"/>
    <cellStyle name="40% - Accent3 29 2 6" xfId="12657"/>
    <cellStyle name="40% - Accent3 29 3" xfId="12658"/>
    <cellStyle name="40% - Accent3 29 3 2" xfId="12659"/>
    <cellStyle name="40% - Accent3 29 4" xfId="12660"/>
    <cellStyle name="40% - Accent3 29 4 2" xfId="12661"/>
    <cellStyle name="40% - Accent3 29 5" xfId="12662"/>
    <cellStyle name="40% - Accent3 29 5 2" xfId="12663"/>
    <cellStyle name="40% - Accent3 29 6" xfId="12664"/>
    <cellStyle name="40% - Accent3 29 6 2" xfId="12665"/>
    <cellStyle name="40% - Accent3 29 7" xfId="12666"/>
    <cellStyle name="40% - Accent3 29 8" xfId="12667"/>
    <cellStyle name="40% - Accent3 3" xfId="12668"/>
    <cellStyle name="40% - Accent3 3 10" xfId="12669"/>
    <cellStyle name="40% - Accent3 3 11" xfId="12670"/>
    <cellStyle name="40% - Accent3 3 2" xfId="12671"/>
    <cellStyle name="40% - Accent3 3 2 2" xfId="12672"/>
    <cellStyle name="40% - Accent3 3 2 2 2" xfId="12673"/>
    <cellStyle name="40% - Accent3 3 2 3" xfId="12674"/>
    <cellStyle name="40% - Accent3 3 2 3 2" xfId="12675"/>
    <cellStyle name="40% - Accent3 3 2 4" xfId="12676"/>
    <cellStyle name="40% - Accent3 3 2 4 2" xfId="12677"/>
    <cellStyle name="40% - Accent3 3 2 5" xfId="12678"/>
    <cellStyle name="40% - Accent3 3 2 5 2" xfId="12679"/>
    <cellStyle name="40% - Accent3 3 2 6" xfId="12680"/>
    <cellStyle name="40% - Accent3 3 2 7" xfId="12681"/>
    <cellStyle name="40% - Accent3 3 2 8" xfId="12682"/>
    <cellStyle name="40% - Accent3 3 2 9" xfId="12683"/>
    <cellStyle name="40% - Accent3 3 3" xfId="12684"/>
    <cellStyle name="40% - Accent3 3 3 2" xfId="12685"/>
    <cellStyle name="40% - Accent3 3 4" xfId="12686"/>
    <cellStyle name="40% - Accent3 3 4 2" xfId="12687"/>
    <cellStyle name="40% - Accent3 3 5" xfId="12688"/>
    <cellStyle name="40% - Accent3 3 5 2" xfId="12689"/>
    <cellStyle name="40% - Accent3 3 6" xfId="12690"/>
    <cellStyle name="40% - Accent3 3 6 2" xfId="12691"/>
    <cellStyle name="40% - Accent3 3 7" xfId="12692"/>
    <cellStyle name="40% - Accent3 3 8" xfId="12693"/>
    <cellStyle name="40% - Accent3 3 9" xfId="12694"/>
    <cellStyle name="40% - Accent3 30" xfId="12695"/>
    <cellStyle name="40% - Accent3 30 2" xfId="12696"/>
    <cellStyle name="40% - Accent3 30 2 2" xfId="12697"/>
    <cellStyle name="40% - Accent3 30 2 2 2" xfId="12698"/>
    <cellStyle name="40% - Accent3 30 2 3" xfId="12699"/>
    <cellStyle name="40% - Accent3 30 2 3 2" xfId="12700"/>
    <cellStyle name="40% - Accent3 30 2 4" xfId="12701"/>
    <cellStyle name="40% - Accent3 30 2 4 2" xfId="12702"/>
    <cellStyle name="40% - Accent3 30 2 5" xfId="12703"/>
    <cellStyle name="40% - Accent3 30 2 5 2" xfId="12704"/>
    <cellStyle name="40% - Accent3 30 2 6" xfId="12705"/>
    <cellStyle name="40% - Accent3 30 3" xfId="12706"/>
    <cellStyle name="40% - Accent3 30 3 2" xfId="12707"/>
    <cellStyle name="40% - Accent3 30 4" xfId="12708"/>
    <cellStyle name="40% - Accent3 30 4 2" xfId="12709"/>
    <cellStyle name="40% - Accent3 30 5" xfId="12710"/>
    <cellStyle name="40% - Accent3 30 5 2" xfId="12711"/>
    <cellStyle name="40% - Accent3 30 6" xfId="12712"/>
    <cellStyle name="40% - Accent3 30 6 2" xfId="12713"/>
    <cellStyle name="40% - Accent3 30 7" xfId="12714"/>
    <cellStyle name="40% - Accent3 30 8" xfId="12715"/>
    <cellStyle name="40% - Accent3 31" xfId="12716"/>
    <cellStyle name="40% - Accent3 31 2" xfId="12717"/>
    <cellStyle name="40% - Accent3 31 2 2" xfId="12718"/>
    <cellStyle name="40% - Accent3 31 2 2 2" xfId="12719"/>
    <cellStyle name="40% - Accent3 31 2 3" xfId="12720"/>
    <cellStyle name="40% - Accent3 31 2 3 2" xfId="12721"/>
    <cellStyle name="40% - Accent3 31 2 4" xfId="12722"/>
    <cellStyle name="40% - Accent3 31 2 4 2" xfId="12723"/>
    <cellStyle name="40% - Accent3 31 2 5" xfId="12724"/>
    <cellStyle name="40% - Accent3 31 2 5 2" xfId="12725"/>
    <cellStyle name="40% - Accent3 31 2 6" xfId="12726"/>
    <cellStyle name="40% - Accent3 31 3" xfId="12727"/>
    <cellStyle name="40% - Accent3 31 3 2" xfId="12728"/>
    <cellStyle name="40% - Accent3 31 4" xfId="12729"/>
    <cellStyle name="40% - Accent3 31 4 2" xfId="12730"/>
    <cellStyle name="40% - Accent3 31 5" xfId="12731"/>
    <cellStyle name="40% - Accent3 31 5 2" xfId="12732"/>
    <cellStyle name="40% - Accent3 31 6" xfId="12733"/>
    <cellStyle name="40% - Accent3 31 6 2" xfId="12734"/>
    <cellStyle name="40% - Accent3 31 7" xfId="12735"/>
    <cellStyle name="40% - Accent3 31 8" xfId="12736"/>
    <cellStyle name="40% - Accent3 32" xfId="12737"/>
    <cellStyle name="40% - Accent3 32 2" xfId="12738"/>
    <cellStyle name="40% - Accent3 32 2 2" xfId="12739"/>
    <cellStyle name="40% - Accent3 32 2 2 2" xfId="12740"/>
    <cellStyle name="40% - Accent3 32 2 3" xfId="12741"/>
    <cellStyle name="40% - Accent3 32 2 3 2" xfId="12742"/>
    <cellStyle name="40% - Accent3 32 2 4" xfId="12743"/>
    <cellStyle name="40% - Accent3 32 2 4 2" xfId="12744"/>
    <cellStyle name="40% - Accent3 32 2 5" xfId="12745"/>
    <cellStyle name="40% - Accent3 32 2 5 2" xfId="12746"/>
    <cellStyle name="40% - Accent3 32 2 6" xfId="12747"/>
    <cellStyle name="40% - Accent3 32 3" xfId="12748"/>
    <cellStyle name="40% - Accent3 32 3 2" xfId="12749"/>
    <cellStyle name="40% - Accent3 32 4" xfId="12750"/>
    <cellStyle name="40% - Accent3 32 4 2" xfId="12751"/>
    <cellStyle name="40% - Accent3 32 5" xfId="12752"/>
    <cellStyle name="40% - Accent3 32 5 2" xfId="12753"/>
    <cellStyle name="40% - Accent3 32 6" xfId="12754"/>
    <cellStyle name="40% - Accent3 32 6 2" xfId="12755"/>
    <cellStyle name="40% - Accent3 32 7" xfId="12756"/>
    <cellStyle name="40% - Accent3 32 8" xfId="12757"/>
    <cellStyle name="40% - Accent3 33" xfId="12758"/>
    <cellStyle name="40% - Accent3 33 2" xfId="12759"/>
    <cellStyle name="40% - Accent3 33 2 2" xfId="12760"/>
    <cellStyle name="40% - Accent3 33 2 2 2" xfId="12761"/>
    <cellStyle name="40% - Accent3 33 2 3" xfId="12762"/>
    <cellStyle name="40% - Accent3 33 2 3 2" xfId="12763"/>
    <cellStyle name="40% - Accent3 33 2 4" xfId="12764"/>
    <cellStyle name="40% - Accent3 33 2 4 2" xfId="12765"/>
    <cellStyle name="40% - Accent3 33 2 5" xfId="12766"/>
    <cellStyle name="40% - Accent3 33 2 5 2" xfId="12767"/>
    <cellStyle name="40% - Accent3 33 2 6" xfId="12768"/>
    <cellStyle name="40% - Accent3 33 3" xfId="12769"/>
    <cellStyle name="40% - Accent3 33 3 2" xfId="12770"/>
    <cellStyle name="40% - Accent3 33 4" xfId="12771"/>
    <cellStyle name="40% - Accent3 33 4 2" xfId="12772"/>
    <cellStyle name="40% - Accent3 33 5" xfId="12773"/>
    <cellStyle name="40% - Accent3 33 5 2" xfId="12774"/>
    <cellStyle name="40% - Accent3 33 6" xfId="12775"/>
    <cellStyle name="40% - Accent3 33 6 2" xfId="12776"/>
    <cellStyle name="40% - Accent3 33 7" xfId="12777"/>
    <cellStyle name="40% - Accent3 33 8" xfId="12778"/>
    <cellStyle name="40% - Accent3 34" xfId="12779"/>
    <cellStyle name="40% - Accent3 34 2" xfId="12780"/>
    <cellStyle name="40% - Accent3 34 2 2" xfId="12781"/>
    <cellStyle name="40% - Accent3 34 2 2 2" xfId="12782"/>
    <cellStyle name="40% - Accent3 34 2 3" xfId="12783"/>
    <cellStyle name="40% - Accent3 34 2 3 2" xfId="12784"/>
    <cellStyle name="40% - Accent3 34 2 4" xfId="12785"/>
    <cellStyle name="40% - Accent3 34 2 4 2" xfId="12786"/>
    <cellStyle name="40% - Accent3 34 2 5" xfId="12787"/>
    <cellStyle name="40% - Accent3 34 2 5 2" xfId="12788"/>
    <cellStyle name="40% - Accent3 34 2 6" xfId="12789"/>
    <cellStyle name="40% - Accent3 34 3" xfId="12790"/>
    <cellStyle name="40% - Accent3 34 3 2" xfId="12791"/>
    <cellStyle name="40% - Accent3 34 4" xfId="12792"/>
    <cellStyle name="40% - Accent3 34 4 2" xfId="12793"/>
    <cellStyle name="40% - Accent3 34 5" xfId="12794"/>
    <cellStyle name="40% - Accent3 34 5 2" xfId="12795"/>
    <cellStyle name="40% - Accent3 34 6" xfId="12796"/>
    <cellStyle name="40% - Accent3 34 6 2" xfId="12797"/>
    <cellStyle name="40% - Accent3 34 7" xfId="12798"/>
    <cellStyle name="40% - Accent3 34 8" xfId="12799"/>
    <cellStyle name="40% - Accent3 35" xfId="12800"/>
    <cellStyle name="40% - Accent3 35 2" xfId="12801"/>
    <cellStyle name="40% - Accent3 35 2 2" xfId="12802"/>
    <cellStyle name="40% - Accent3 35 2 2 2" xfId="12803"/>
    <cellStyle name="40% - Accent3 35 2 3" xfId="12804"/>
    <cellStyle name="40% - Accent3 35 2 3 2" xfId="12805"/>
    <cellStyle name="40% - Accent3 35 2 4" xfId="12806"/>
    <cellStyle name="40% - Accent3 35 2 4 2" xfId="12807"/>
    <cellStyle name="40% - Accent3 35 2 5" xfId="12808"/>
    <cellStyle name="40% - Accent3 35 2 5 2" xfId="12809"/>
    <cellStyle name="40% - Accent3 35 2 6" xfId="12810"/>
    <cellStyle name="40% - Accent3 35 3" xfId="12811"/>
    <cellStyle name="40% - Accent3 35 3 2" xfId="12812"/>
    <cellStyle name="40% - Accent3 35 4" xfId="12813"/>
    <cellStyle name="40% - Accent3 35 4 2" xfId="12814"/>
    <cellStyle name="40% - Accent3 35 5" xfId="12815"/>
    <cellStyle name="40% - Accent3 35 5 2" xfId="12816"/>
    <cellStyle name="40% - Accent3 35 6" xfId="12817"/>
    <cellStyle name="40% - Accent3 35 6 2" xfId="12818"/>
    <cellStyle name="40% - Accent3 35 7" xfId="12819"/>
    <cellStyle name="40% - Accent3 35 8" xfId="12820"/>
    <cellStyle name="40% - Accent3 36" xfId="12821"/>
    <cellStyle name="40% - Accent3 36 2" xfId="12822"/>
    <cellStyle name="40% - Accent3 36 2 2" xfId="12823"/>
    <cellStyle name="40% - Accent3 36 2 2 2" xfId="12824"/>
    <cellStyle name="40% - Accent3 36 2 3" xfId="12825"/>
    <cellStyle name="40% - Accent3 36 2 3 2" xfId="12826"/>
    <cellStyle name="40% - Accent3 36 2 4" xfId="12827"/>
    <cellStyle name="40% - Accent3 36 2 4 2" xfId="12828"/>
    <cellStyle name="40% - Accent3 36 2 5" xfId="12829"/>
    <cellStyle name="40% - Accent3 36 2 5 2" xfId="12830"/>
    <cellStyle name="40% - Accent3 36 2 6" xfId="12831"/>
    <cellStyle name="40% - Accent3 36 3" xfId="12832"/>
    <cellStyle name="40% - Accent3 36 3 2" xfId="12833"/>
    <cellStyle name="40% - Accent3 36 4" xfId="12834"/>
    <cellStyle name="40% - Accent3 36 4 2" xfId="12835"/>
    <cellStyle name="40% - Accent3 36 5" xfId="12836"/>
    <cellStyle name="40% - Accent3 36 5 2" xfId="12837"/>
    <cellStyle name="40% - Accent3 36 6" xfId="12838"/>
    <cellStyle name="40% - Accent3 36 6 2" xfId="12839"/>
    <cellStyle name="40% - Accent3 36 7" xfId="12840"/>
    <cellStyle name="40% - Accent3 36 8" xfId="12841"/>
    <cellStyle name="40% - Accent3 37" xfId="12842"/>
    <cellStyle name="40% - Accent3 37 2" xfId="12843"/>
    <cellStyle name="40% - Accent3 37 2 2" xfId="12844"/>
    <cellStyle name="40% - Accent3 37 2 2 2" xfId="12845"/>
    <cellStyle name="40% - Accent3 37 2 3" xfId="12846"/>
    <cellStyle name="40% - Accent3 37 2 3 2" xfId="12847"/>
    <cellStyle name="40% - Accent3 37 2 4" xfId="12848"/>
    <cellStyle name="40% - Accent3 37 2 4 2" xfId="12849"/>
    <cellStyle name="40% - Accent3 37 2 5" xfId="12850"/>
    <cellStyle name="40% - Accent3 37 2 5 2" xfId="12851"/>
    <cellStyle name="40% - Accent3 37 2 6" xfId="12852"/>
    <cellStyle name="40% - Accent3 37 3" xfId="12853"/>
    <cellStyle name="40% - Accent3 37 3 2" xfId="12854"/>
    <cellStyle name="40% - Accent3 37 4" xfId="12855"/>
    <cellStyle name="40% - Accent3 37 4 2" xfId="12856"/>
    <cellStyle name="40% - Accent3 37 5" xfId="12857"/>
    <cellStyle name="40% - Accent3 37 5 2" xfId="12858"/>
    <cellStyle name="40% - Accent3 37 6" xfId="12859"/>
    <cellStyle name="40% - Accent3 37 6 2" xfId="12860"/>
    <cellStyle name="40% - Accent3 37 7" xfId="12861"/>
    <cellStyle name="40% - Accent3 37 8" xfId="12862"/>
    <cellStyle name="40% - Accent3 38" xfId="12863"/>
    <cellStyle name="40% - Accent3 38 2" xfId="12864"/>
    <cellStyle name="40% - Accent3 38 2 2" xfId="12865"/>
    <cellStyle name="40% - Accent3 38 2 2 2" xfId="12866"/>
    <cellStyle name="40% - Accent3 38 2 3" xfId="12867"/>
    <cellStyle name="40% - Accent3 38 2 3 2" xfId="12868"/>
    <cellStyle name="40% - Accent3 38 2 4" xfId="12869"/>
    <cellStyle name="40% - Accent3 38 2 4 2" xfId="12870"/>
    <cellStyle name="40% - Accent3 38 2 5" xfId="12871"/>
    <cellStyle name="40% - Accent3 38 2 5 2" xfId="12872"/>
    <cellStyle name="40% - Accent3 38 2 6" xfId="12873"/>
    <cellStyle name="40% - Accent3 38 3" xfId="12874"/>
    <cellStyle name="40% - Accent3 38 3 2" xfId="12875"/>
    <cellStyle name="40% - Accent3 38 4" xfId="12876"/>
    <cellStyle name="40% - Accent3 38 4 2" xfId="12877"/>
    <cellStyle name="40% - Accent3 38 5" xfId="12878"/>
    <cellStyle name="40% - Accent3 38 5 2" xfId="12879"/>
    <cellStyle name="40% - Accent3 38 6" xfId="12880"/>
    <cellStyle name="40% - Accent3 38 6 2" xfId="12881"/>
    <cellStyle name="40% - Accent3 38 7" xfId="12882"/>
    <cellStyle name="40% - Accent3 38 8" xfId="12883"/>
    <cellStyle name="40% - Accent3 39" xfId="12884"/>
    <cellStyle name="40% - Accent3 39 2" xfId="12885"/>
    <cellStyle name="40% - Accent3 39 2 2" xfId="12886"/>
    <cellStyle name="40% - Accent3 39 2 2 2" xfId="12887"/>
    <cellStyle name="40% - Accent3 39 2 3" xfId="12888"/>
    <cellStyle name="40% - Accent3 39 2 3 2" xfId="12889"/>
    <cellStyle name="40% - Accent3 39 2 4" xfId="12890"/>
    <cellStyle name="40% - Accent3 39 2 4 2" xfId="12891"/>
    <cellStyle name="40% - Accent3 39 2 5" xfId="12892"/>
    <cellStyle name="40% - Accent3 39 2 5 2" xfId="12893"/>
    <cellStyle name="40% - Accent3 39 2 6" xfId="12894"/>
    <cellStyle name="40% - Accent3 39 3" xfId="12895"/>
    <cellStyle name="40% - Accent3 39 3 2" xfId="12896"/>
    <cellStyle name="40% - Accent3 39 4" xfId="12897"/>
    <cellStyle name="40% - Accent3 39 4 2" xfId="12898"/>
    <cellStyle name="40% - Accent3 39 5" xfId="12899"/>
    <cellStyle name="40% - Accent3 39 5 2" xfId="12900"/>
    <cellStyle name="40% - Accent3 39 6" xfId="12901"/>
    <cellStyle name="40% - Accent3 39 6 2" xfId="12902"/>
    <cellStyle name="40% - Accent3 39 7" xfId="12903"/>
    <cellStyle name="40% - Accent3 39 8" xfId="12904"/>
    <cellStyle name="40% - Accent3 4" xfId="12905"/>
    <cellStyle name="40% - Accent3 4 10" xfId="12906"/>
    <cellStyle name="40% - Accent3 4 11" xfId="12907"/>
    <cellStyle name="40% - Accent3 4 2" xfId="12908"/>
    <cellStyle name="40% - Accent3 4 2 2" xfId="12909"/>
    <cellStyle name="40% - Accent3 4 2 2 2" xfId="12910"/>
    <cellStyle name="40% - Accent3 4 2 3" xfId="12911"/>
    <cellStyle name="40% - Accent3 4 2 3 2" xfId="12912"/>
    <cellStyle name="40% - Accent3 4 2 4" xfId="12913"/>
    <cellStyle name="40% - Accent3 4 2 4 2" xfId="12914"/>
    <cellStyle name="40% - Accent3 4 2 5" xfId="12915"/>
    <cellStyle name="40% - Accent3 4 2 5 2" xfId="12916"/>
    <cellStyle name="40% - Accent3 4 2 6" xfId="12917"/>
    <cellStyle name="40% - Accent3 4 2 7" xfId="12918"/>
    <cellStyle name="40% - Accent3 4 2 8" xfId="12919"/>
    <cellStyle name="40% - Accent3 4 2 9" xfId="12920"/>
    <cellStyle name="40% - Accent3 4 3" xfId="12921"/>
    <cellStyle name="40% - Accent3 4 3 2" xfId="12922"/>
    <cellStyle name="40% - Accent3 4 4" xfId="12923"/>
    <cellStyle name="40% - Accent3 4 4 2" xfId="12924"/>
    <cellStyle name="40% - Accent3 4 5" xfId="12925"/>
    <cellStyle name="40% - Accent3 4 5 2" xfId="12926"/>
    <cellStyle name="40% - Accent3 4 6" xfId="12927"/>
    <cellStyle name="40% - Accent3 4 6 2" xfId="12928"/>
    <cellStyle name="40% - Accent3 4 7" xfId="12929"/>
    <cellStyle name="40% - Accent3 4 8" xfId="12930"/>
    <cellStyle name="40% - Accent3 4 9" xfId="12931"/>
    <cellStyle name="40% - Accent3 40" xfId="12932"/>
    <cellStyle name="40% - Accent3 40 2" xfId="12933"/>
    <cellStyle name="40% - Accent3 40 2 2" xfId="12934"/>
    <cellStyle name="40% - Accent3 40 2 2 2" xfId="12935"/>
    <cellStyle name="40% - Accent3 40 2 3" xfId="12936"/>
    <cellStyle name="40% - Accent3 40 2 3 2" xfId="12937"/>
    <cellStyle name="40% - Accent3 40 2 4" xfId="12938"/>
    <cellStyle name="40% - Accent3 40 2 4 2" xfId="12939"/>
    <cellStyle name="40% - Accent3 40 2 5" xfId="12940"/>
    <cellStyle name="40% - Accent3 40 2 5 2" xfId="12941"/>
    <cellStyle name="40% - Accent3 40 2 6" xfId="12942"/>
    <cellStyle name="40% - Accent3 40 3" xfId="12943"/>
    <cellStyle name="40% - Accent3 40 3 2" xfId="12944"/>
    <cellStyle name="40% - Accent3 40 4" xfId="12945"/>
    <cellStyle name="40% - Accent3 40 4 2" xfId="12946"/>
    <cellStyle name="40% - Accent3 40 5" xfId="12947"/>
    <cellStyle name="40% - Accent3 40 5 2" xfId="12948"/>
    <cellStyle name="40% - Accent3 40 6" xfId="12949"/>
    <cellStyle name="40% - Accent3 40 6 2" xfId="12950"/>
    <cellStyle name="40% - Accent3 40 7" xfId="12951"/>
    <cellStyle name="40% - Accent3 40 8" xfId="12952"/>
    <cellStyle name="40% - Accent3 41" xfId="12953"/>
    <cellStyle name="40% - Accent3 41 2" xfId="12954"/>
    <cellStyle name="40% - Accent3 41 2 2" xfId="12955"/>
    <cellStyle name="40% - Accent3 41 2 2 2" xfId="12956"/>
    <cellStyle name="40% - Accent3 41 2 3" xfId="12957"/>
    <cellStyle name="40% - Accent3 41 2 3 2" xfId="12958"/>
    <cellStyle name="40% - Accent3 41 2 4" xfId="12959"/>
    <cellStyle name="40% - Accent3 41 2 4 2" xfId="12960"/>
    <cellStyle name="40% - Accent3 41 2 5" xfId="12961"/>
    <cellStyle name="40% - Accent3 41 2 5 2" xfId="12962"/>
    <cellStyle name="40% - Accent3 41 2 6" xfId="12963"/>
    <cellStyle name="40% - Accent3 41 3" xfId="12964"/>
    <cellStyle name="40% - Accent3 41 3 2" xfId="12965"/>
    <cellStyle name="40% - Accent3 41 4" xfId="12966"/>
    <cellStyle name="40% - Accent3 41 4 2" xfId="12967"/>
    <cellStyle name="40% - Accent3 41 5" xfId="12968"/>
    <cellStyle name="40% - Accent3 41 5 2" xfId="12969"/>
    <cellStyle name="40% - Accent3 41 6" xfId="12970"/>
    <cellStyle name="40% - Accent3 41 6 2" xfId="12971"/>
    <cellStyle name="40% - Accent3 41 7" xfId="12972"/>
    <cellStyle name="40% - Accent3 41 8" xfId="12973"/>
    <cellStyle name="40% - Accent3 42" xfId="12974"/>
    <cellStyle name="40% - Accent3 42 2" xfId="12975"/>
    <cellStyle name="40% - Accent3 42 2 2" xfId="12976"/>
    <cellStyle name="40% - Accent3 42 2 2 2" xfId="12977"/>
    <cellStyle name="40% - Accent3 42 2 3" xfId="12978"/>
    <cellStyle name="40% - Accent3 42 2 3 2" xfId="12979"/>
    <cellStyle name="40% - Accent3 42 2 4" xfId="12980"/>
    <cellStyle name="40% - Accent3 42 2 4 2" xfId="12981"/>
    <cellStyle name="40% - Accent3 42 2 5" xfId="12982"/>
    <cellStyle name="40% - Accent3 42 2 5 2" xfId="12983"/>
    <cellStyle name="40% - Accent3 42 2 6" xfId="12984"/>
    <cellStyle name="40% - Accent3 42 3" xfId="12985"/>
    <cellStyle name="40% - Accent3 42 3 2" xfId="12986"/>
    <cellStyle name="40% - Accent3 42 4" xfId="12987"/>
    <cellStyle name="40% - Accent3 42 4 2" xfId="12988"/>
    <cellStyle name="40% - Accent3 42 5" xfId="12989"/>
    <cellStyle name="40% - Accent3 42 5 2" xfId="12990"/>
    <cellStyle name="40% - Accent3 42 6" xfId="12991"/>
    <cellStyle name="40% - Accent3 42 6 2" xfId="12992"/>
    <cellStyle name="40% - Accent3 42 7" xfId="12993"/>
    <cellStyle name="40% - Accent3 42 8" xfId="12994"/>
    <cellStyle name="40% - Accent3 43" xfId="12995"/>
    <cellStyle name="40% - Accent3 43 2" xfId="12996"/>
    <cellStyle name="40% - Accent3 43 2 2" xfId="12997"/>
    <cellStyle name="40% - Accent3 43 2 2 2" xfId="12998"/>
    <cellStyle name="40% - Accent3 43 2 3" xfId="12999"/>
    <cellStyle name="40% - Accent3 43 2 3 2" xfId="13000"/>
    <cellStyle name="40% - Accent3 43 2 4" xfId="13001"/>
    <cellStyle name="40% - Accent3 43 2 4 2" xfId="13002"/>
    <cellStyle name="40% - Accent3 43 2 5" xfId="13003"/>
    <cellStyle name="40% - Accent3 43 2 5 2" xfId="13004"/>
    <cellStyle name="40% - Accent3 43 2 6" xfId="13005"/>
    <cellStyle name="40% - Accent3 43 3" xfId="13006"/>
    <cellStyle name="40% - Accent3 43 3 2" xfId="13007"/>
    <cellStyle name="40% - Accent3 43 4" xfId="13008"/>
    <cellStyle name="40% - Accent3 43 4 2" xfId="13009"/>
    <cellStyle name="40% - Accent3 43 5" xfId="13010"/>
    <cellStyle name="40% - Accent3 43 5 2" xfId="13011"/>
    <cellStyle name="40% - Accent3 43 6" xfId="13012"/>
    <cellStyle name="40% - Accent3 43 6 2" xfId="13013"/>
    <cellStyle name="40% - Accent3 43 7" xfId="13014"/>
    <cellStyle name="40% - Accent3 43 8" xfId="13015"/>
    <cellStyle name="40% - Accent3 44" xfId="13016"/>
    <cellStyle name="40% - Accent3 44 2" xfId="13017"/>
    <cellStyle name="40% - Accent3 44 2 2" xfId="13018"/>
    <cellStyle name="40% - Accent3 44 2 2 2" xfId="13019"/>
    <cellStyle name="40% - Accent3 44 2 3" xfId="13020"/>
    <cellStyle name="40% - Accent3 44 2 3 2" xfId="13021"/>
    <cellStyle name="40% - Accent3 44 2 4" xfId="13022"/>
    <cellStyle name="40% - Accent3 44 2 4 2" xfId="13023"/>
    <cellStyle name="40% - Accent3 44 2 5" xfId="13024"/>
    <cellStyle name="40% - Accent3 44 2 5 2" xfId="13025"/>
    <cellStyle name="40% - Accent3 44 2 6" xfId="13026"/>
    <cellStyle name="40% - Accent3 44 3" xfId="13027"/>
    <cellStyle name="40% - Accent3 44 3 2" xfId="13028"/>
    <cellStyle name="40% - Accent3 44 4" xfId="13029"/>
    <cellStyle name="40% - Accent3 44 4 2" xfId="13030"/>
    <cellStyle name="40% - Accent3 44 5" xfId="13031"/>
    <cellStyle name="40% - Accent3 44 5 2" xfId="13032"/>
    <cellStyle name="40% - Accent3 44 6" xfId="13033"/>
    <cellStyle name="40% - Accent3 44 6 2" xfId="13034"/>
    <cellStyle name="40% - Accent3 44 7" xfId="13035"/>
    <cellStyle name="40% - Accent3 44 8" xfId="13036"/>
    <cellStyle name="40% - Accent3 45" xfId="13037"/>
    <cellStyle name="40% - Accent3 45 2" xfId="13038"/>
    <cellStyle name="40% - Accent3 45 2 2" xfId="13039"/>
    <cellStyle name="40% - Accent3 45 2 2 2" xfId="13040"/>
    <cellStyle name="40% - Accent3 45 2 3" xfId="13041"/>
    <cellStyle name="40% - Accent3 45 2 3 2" xfId="13042"/>
    <cellStyle name="40% - Accent3 45 2 4" xfId="13043"/>
    <cellStyle name="40% - Accent3 45 2 4 2" xfId="13044"/>
    <cellStyle name="40% - Accent3 45 2 5" xfId="13045"/>
    <cellStyle name="40% - Accent3 45 2 5 2" xfId="13046"/>
    <cellStyle name="40% - Accent3 45 2 6" xfId="13047"/>
    <cellStyle name="40% - Accent3 45 3" xfId="13048"/>
    <cellStyle name="40% - Accent3 45 3 2" xfId="13049"/>
    <cellStyle name="40% - Accent3 45 4" xfId="13050"/>
    <cellStyle name="40% - Accent3 45 4 2" xfId="13051"/>
    <cellStyle name="40% - Accent3 45 5" xfId="13052"/>
    <cellStyle name="40% - Accent3 45 5 2" xfId="13053"/>
    <cellStyle name="40% - Accent3 45 6" xfId="13054"/>
    <cellStyle name="40% - Accent3 45 6 2" xfId="13055"/>
    <cellStyle name="40% - Accent3 45 7" xfId="13056"/>
    <cellStyle name="40% - Accent3 45 8" xfId="13057"/>
    <cellStyle name="40% - Accent3 46" xfId="13058"/>
    <cellStyle name="40% - Accent3 46 2" xfId="13059"/>
    <cellStyle name="40% - Accent3 46 2 2" xfId="13060"/>
    <cellStyle name="40% - Accent3 46 2 2 2" xfId="13061"/>
    <cellStyle name="40% - Accent3 46 2 3" xfId="13062"/>
    <cellStyle name="40% - Accent3 46 2 3 2" xfId="13063"/>
    <cellStyle name="40% - Accent3 46 2 4" xfId="13064"/>
    <cellStyle name="40% - Accent3 46 2 4 2" xfId="13065"/>
    <cellStyle name="40% - Accent3 46 2 5" xfId="13066"/>
    <cellStyle name="40% - Accent3 46 2 5 2" xfId="13067"/>
    <cellStyle name="40% - Accent3 46 2 6" xfId="13068"/>
    <cellStyle name="40% - Accent3 46 3" xfId="13069"/>
    <cellStyle name="40% - Accent3 46 3 2" xfId="13070"/>
    <cellStyle name="40% - Accent3 46 4" xfId="13071"/>
    <cellStyle name="40% - Accent3 46 4 2" xfId="13072"/>
    <cellStyle name="40% - Accent3 46 5" xfId="13073"/>
    <cellStyle name="40% - Accent3 46 5 2" xfId="13074"/>
    <cellStyle name="40% - Accent3 46 6" xfId="13075"/>
    <cellStyle name="40% - Accent3 46 6 2" xfId="13076"/>
    <cellStyle name="40% - Accent3 46 7" xfId="13077"/>
    <cellStyle name="40% - Accent3 46 8" xfId="13078"/>
    <cellStyle name="40% - Accent3 47" xfId="13079"/>
    <cellStyle name="40% - Accent3 47 2" xfId="13080"/>
    <cellStyle name="40% - Accent3 47 2 2" xfId="13081"/>
    <cellStyle name="40% - Accent3 47 2 2 2" xfId="13082"/>
    <cellStyle name="40% - Accent3 47 2 3" xfId="13083"/>
    <cellStyle name="40% - Accent3 47 2 3 2" xfId="13084"/>
    <cellStyle name="40% - Accent3 47 2 4" xfId="13085"/>
    <cellStyle name="40% - Accent3 47 2 4 2" xfId="13086"/>
    <cellStyle name="40% - Accent3 47 2 5" xfId="13087"/>
    <cellStyle name="40% - Accent3 47 2 5 2" xfId="13088"/>
    <cellStyle name="40% - Accent3 47 2 6" xfId="13089"/>
    <cellStyle name="40% - Accent3 47 3" xfId="13090"/>
    <cellStyle name="40% - Accent3 47 3 2" xfId="13091"/>
    <cellStyle name="40% - Accent3 47 4" xfId="13092"/>
    <cellStyle name="40% - Accent3 47 4 2" xfId="13093"/>
    <cellStyle name="40% - Accent3 47 5" xfId="13094"/>
    <cellStyle name="40% - Accent3 47 5 2" xfId="13095"/>
    <cellStyle name="40% - Accent3 47 6" xfId="13096"/>
    <cellStyle name="40% - Accent3 47 6 2" xfId="13097"/>
    <cellStyle name="40% - Accent3 47 7" xfId="13098"/>
    <cellStyle name="40% - Accent3 47 8" xfId="13099"/>
    <cellStyle name="40% - Accent3 48" xfId="13100"/>
    <cellStyle name="40% - Accent3 48 2" xfId="13101"/>
    <cellStyle name="40% - Accent3 48 2 2" xfId="13102"/>
    <cellStyle name="40% - Accent3 48 2 2 2" xfId="13103"/>
    <cellStyle name="40% - Accent3 48 2 3" xfId="13104"/>
    <cellStyle name="40% - Accent3 48 2 3 2" xfId="13105"/>
    <cellStyle name="40% - Accent3 48 2 4" xfId="13106"/>
    <cellStyle name="40% - Accent3 48 2 4 2" xfId="13107"/>
    <cellStyle name="40% - Accent3 48 2 5" xfId="13108"/>
    <cellStyle name="40% - Accent3 48 2 5 2" xfId="13109"/>
    <cellStyle name="40% - Accent3 48 2 6" xfId="13110"/>
    <cellStyle name="40% - Accent3 48 3" xfId="13111"/>
    <cellStyle name="40% - Accent3 48 3 2" xfId="13112"/>
    <cellStyle name="40% - Accent3 48 4" xfId="13113"/>
    <cellStyle name="40% - Accent3 48 4 2" xfId="13114"/>
    <cellStyle name="40% - Accent3 48 5" xfId="13115"/>
    <cellStyle name="40% - Accent3 48 5 2" xfId="13116"/>
    <cellStyle name="40% - Accent3 48 6" xfId="13117"/>
    <cellStyle name="40% - Accent3 48 6 2" xfId="13118"/>
    <cellStyle name="40% - Accent3 48 7" xfId="13119"/>
    <cellStyle name="40% - Accent3 48 8" xfId="13120"/>
    <cellStyle name="40% - Accent3 49" xfId="13121"/>
    <cellStyle name="40% - Accent3 49 2" xfId="13122"/>
    <cellStyle name="40% - Accent3 49 2 2" xfId="13123"/>
    <cellStyle name="40% - Accent3 49 2 2 2" xfId="13124"/>
    <cellStyle name="40% - Accent3 49 2 3" xfId="13125"/>
    <cellStyle name="40% - Accent3 49 2 3 2" xfId="13126"/>
    <cellStyle name="40% - Accent3 49 2 4" xfId="13127"/>
    <cellStyle name="40% - Accent3 49 2 4 2" xfId="13128"/>
    <cellStyle name="40% - Accent3 49 2 5" xfId="13129"/>
    <cellStyle name="40% - Accent3 49 2 5 2" xfId="13130"/>
    <cellStyle name="40% - Accent3 49 2 6" xfId="13131"/>
    <cellStyle name="40% - Accent3 49 3" xfId="13132"/>
    <cellStyle name="40% - Accent3 49 3 2" xfId="13133"/>
    <cellStyle name="40% - Accent3 49 4" xfId="13134"/>
    <cellStyle name="40% - Accent3 49 4 2" xfId="13135"/>
    <cellStyle name="40% - Accent3 49 5" xfId="13136"/>
    <cellStyle name="40% - Accent3 49 5 2" xfId="13137"/>
    <cellStyle name="40% - Accent3 49 6" xfId="13138"/>
    <cellStyle name="40% - Accent3 49 6 2" xfId="13139"/>
    <cellStyle name="40% - Accent3 49 7" xfId="13140"/>
    <cellStyle name="40% - Accent3 49 8" xfId="13141"/>
    <cellStyle name="40% - Accent3 5" xfId="13142"/>
    <cellStyle name="40% - Accent3 5 10" xfId="13143"/>
    <cellStyle name="40% - Accent3 5 11" xfId="13144"/>
    <cellStyle name="40% - Accent3 5 2" xfId="13145"/>
    <cellStyle name="40% - Accent3 5 2 2" xfId="13146"/>
    <cellStyle name="40% - Accent3 5 2 2 2" xfId="13147"/>
    <cellStyle name="40% - Accent3 5 2 3" xfId="13148"/>
    <cellStyle name="40% - Accent3 5 2 3 2" xfId="13149"/>
    <cellStyle name="40% - Accent3 5 2 4" xfId="13150"/>
    <cellStyle name="40% - Accent3 5 2 4 2" xfId="13151"/>
    <cellStyle name="40% - Accent3 5 2 5" xfId="13152"/>
    <cellStyle name="40% - Accent3 5 2 5 2" xfId="13153"/>
    <cellStyle name="40% - Accent3 5 2 6" xfId="13154"/>
    <cellStyle name="40% - Accent3 5 2 7" xfId="13155"/>
    <cellStyle name="40% - Accent3 5 2 8" xfId="13156"/>
    <cellStyle name="40% - Accent3 5 2 9" xfId="13157"/>
    <cellStyle name="40% - Accent3 5 3" xfId="13158"/>
    <cellStyle name="40% - Accent3 5 3 2" xfId="13159"/>
    <cellStyle name="40% - Accent3 5 4" xfId="13160"/>
    <cellStyle name="40% - Accent3 5 4 2" xfId="13161"/>
    <cellStyle name="40% - Accent3 5 5" xfId="13162"/>
    <cellStyle name="40% - Accent3 5 5 2" xfId="13163"/>
    <cellStyle name="40% - Accent3 5 6" xfId="13164"/>
    <cellStyle name="40% - Accent3 5 6 2" xfId="13165"/>
    <cellStyle name="40% - Accent3 5 7" xfId="13166"/>
    <cellStyle name="40% - Accent3 5 8" xfId="13167"/>
    <cellStyle name="40% - Accent3 5 9" xfId="13168"/>
    <cellStyle name="40% - Accent3 50" xfId="13169"/>
    <cellStyle name="40% - Accent3 50 2" xfId="13170"/>
    <cellStyle name="40% - Accent3 50 2 2" xfId="13171"/>
    <cellStyle name="40% - Accent3 50 2 2 2" xfId="13172"/>
    <cellStyle name="40% - Accent3 50 2 3" xfId="13173"/>
    <cellStyle name="40% - Accent3 50 2 3 2" xfId="13174"/>
    <cellStyle name="40% - Accent3 50 2 4" xfId="13175"/>
    <cellStyle name="40% - Accent3 50 2 4 2" xfId="13176"/>
    <cellStyle name="40% - Accent3 50 2 5" xfId="13177"/>
    <cellStyle name="40% - Accent3 50 2 5 2" xfId="13178"/>
    <cellStyle name="40% - Accent3 50 2 6" xfId="13179"/>
    <cellStyle name="40% - Accent3 50 3" xfId="13180"/>
    <cellStyle name="40% - Accent3 50 3 2" xfId="13181"/>
    <cellStyle name="40% - Accent3 50 4" xfId="13182"/>
    <cellStyle name="40% - Accent3 50 4 2" xfId="13183"/>
    <cellStyle name="40% - Accent3 50 5" xfId="13184"/>
    <cellStyle name="40% - Accent3 50 5 2" xfId="13185"/>
    <cellStyle name="40% - Accent3 50 6" xfId="13186"/>
    <cellStyle name="40% - Accent3 50 6 2" xfId="13187"/>
    <cellStyle name="40% - Accent3 50 7" xfId="13188"/>
    <cellStyle name="40% - Accent3 50 8" xfId="13189"/>
    <cellStyle name="40% - Accent3 51" xfId="13190"/>
    <cellStyle name="40% - Accent3 51 2" xfId="13191"/>
    <cellStyle name="40% - Accent3 51 2 2" xfId="13192"/>
    <cellStyle name="40% - Accent3 51 2 2 2" xfId="13193"/>
    <cellStyle name="40% - Accent3 51 2 3" xfId="13194"/>
    <cellStyle name="40% - Accent3 51 2 3 2" xfId="13195"/>
    <cellStyle name="40% - Accent3 51 2 4" xfId="13196"/>
    <cellStyle name="40% - Accent3 51 2 4 2" xfId="13197"/>
    <cellStyle name="40% - Accent3 51 2 5" xfId="13198"/>
    <cellStyle name="40% - Accent3 51 2 5 2" xfId="13199"/>
    <cellStyle name="40% - Accent3 51 2 6" xfId="13200"/>
    <cellStyle name="40% - Accent3 51 3" xfId="13201"/>
    <cellStyle name="40% - Accent3 51 3 2" xfId="13202"/>
    <cellStyle name="40% - Accent3 51 4" xfId="13203"/>
    <cellStyle name="40% - Accent3 51 4 2" xfId="13204"/>
    <cellStyle name="40% - Accent3 51 5" xfId="13205"/>
    <cellStyle name="40% - Accent3 51 5 2" xfId="13206"/>
    <cellStyle name="40% - Accent3 51 6" xfId="13207"/>
    <cellStyle name="40% - Accent3 51 6 2" xfId="13208"/>
    <cellStyle name="40% - Accent3 51 7" xfId="13209"/>
    <cellStyle name="40% - Accent3 51 8" xfId="13210"/>
    <cellStyle name="40% - Accent3 52" xfId="13211"/>
    <cellStyle name="40% - Accent3 52 2" xfId="13212"/>
    <cellStyle name="40% - Accent3 52 2 2" xfId="13213"/>
    <cellStyle name="40% - Accent3 52 2 2 2" xfId="13214"/>
    <cellStyle name="40% - Accent3 52 2 3" xfId="13215"/>
    <cellStyle name="40% - Accent3 52 2 3 2" xfId="13216"/>
    <cellStyle name="40% - Accent3 52 2 4" xfId="13217"/>
    <cellStyle name="40% - Accent3 52 2 4 2" xfId="13218"/>
    <cellStyle name="40% - Accent3 52 2 5" xfId="13219"/>
    <cellStyle name="40% - Accent3 52 2 5 2" xfId="13220"/>
    <cellStyle name="40% - Accent3 52 2 6" xfId="13221"/>
    <cellStyle name="40% - Accent3 52 3" xfId="13222"/>
    <cellStyle name="40% - Accent3 52 3 2" xfId="13223"/>
    <cellStyle name="40% - Accent3 52 4" xfId="13224"/>
    <cellStyle name="40% - Accent3 52 4 2" xfId="13225"/>
    <cellStyle name="40% - Accent3 52 5" xfId="13226"/>
    <cellStyle name="40% - Accent3 52 5 2" xfId="13227"/>
    <cellStyle name="40% - Accent3 52 6" xfId="13228"/>
    <cellStyle name="40% - Accent3 52 6 2" xfId="13229"/>
    <cellStyle name="40% - Accent3 52 7" xfId="13230"/>
    <cellStyle name="40% - Accent3 52 8" xfId="13231"/>
    <cellStyle name="40% - Accent3 53" xfId="13232"/>
    <cellStyle name="40% - Accent3 53 2" xfId="13233"/>
    <cellStyle name="40% - Accent3 53 2 2" xfId="13234"/>
    <cellStyle name="40% - Accent3 53 2 2 2" xfId="13235"/>
    <cellStyle name="40% - Accent3 53 2 3" xfId="13236"/>
    <cellStyle name="40% - Accent3 53 2 3 2" xfId="13237"/>
    <cellStyle name="40% - Accent3 53 2 4" xfId="13238"/>
    <cellStyle name="40% - Accent3 53 2 4 2" xfId="13239"/>
    <cellStyle name="40% - Accent3 53 2 5" xfId="13240"/>
    <cellStyle name="40% - Accent3 53 2 5 2" xfId="13241"/>
    <cellStyle name="40% - Accent3 53 2 6" xfId="13242"/>
    <cellStyle name="40% - Accent3 53 3" xfId="13243"/>
    <cellStyle name="40% - Accent3 53 3 2" xfId="13244"/>
    <cellStyle name="40% - Accent3 53 4" xfId="13245"/>
    <cellStyle name="40% - Accent3 53 4 2" xfId="13246"/>
    <cellStyle name="40% - Accent3 53 5" xfId="13247"/>
    <cellStyle name="40% - Accent3 53 5 2" xfId="13248"/>
    <cellStyle name="40% - Accent3 53 6" xfId="13249"/>
    <cellStyle name="40% - Accent3 53 6 2" xfId="13250"/>
    <cellStyle name="40% - Accent3 53 7" xfId="13251"/>
    <cellStyle name="40% - Accent3 53 8" xfId="13252"/>
    <cellStyle name="40% - Accent3 54" xfId="13253"/>
    <cellStyle name="40% - Accent3 54 2" xfId="13254"/>
    <cellStyle name="40% - Accent3 54 2 2" xfId="13255"/>
    <cellStyle name="40% - Accent3 54 2 2 2" xfId="13256"/>
    <cellStyle name="40% - Accent3 54 2 3" xfId="13257"/>
    <cellStyle name="40% - Accent3 54 2 3 2" xfId="13258"/>
    <cellStyle name="40% - Accent3 54 2 4" xfId="13259"/>
    <cellStyle name="40% - Accent3 54 2 4 2" xfId="13260"/>
    <cellStyle name="40% - Accent3 54 2 5" xfId="13261"/>
    <cellStyle name="40% - Accent3 54 2 5 2" xfId="13262"/>
    <cellStyle name="40% - Accent3 54 2 6" xfId="13263"/>
    <cellStyle name="40% - Accent3 54 3" xfId="13264"/>
    <cellStyle name="40% - Accent3 54 3 2" xfId="13265"/>
    <cellStyle name="40% - Accent3 54 4" xfId="13266"/>
    <cellStyle name="40% - Accent3 54 4 2" xfId="13267"/>
    <cellStyle name="40% - Accent3 54 5" xfId="13268"/>
    <cellStyle name="40% - Accent3 54 5 2" xfId="13269"/>
    <cellStyle name="40% - Accent3 54 6" xfId="13270"/>
    <cellStyle name="40% - Accent3 54 6 2" xfId="13271"/>
    <cellStyle name="40% - Accent3 54 7" xfId="13272"/>
    <cellStyle name="40% - Accent3 54 8" xfId="13273"/>
    <cellStyle name="40% - Accent3 55" xfId="13274"/>
    <cellStyle name="40% - Accent3 55 2" xfId="13275"/>
    <cellStyle name="40% - Accent3 55 2 2" xfId="13276"/>
    <cellStyle name="40% - Accent3 55 2 2 2" xfId="13277"/>
    <cellStyle name="40% - Accent3 55 2 3" xfId="13278"/>
    <cellStyle name="40% - Accent3 55 2 3 2" xfId="13279"/>
    <cellStyle name="40% - Accent3 55 2 4" xfId="13280"/>
    <cellStyle name="40% - Accent3 55 2 4 2" xfId="13281"/>
    <cellStyle name="40% - Accent3 55 2 5" xfId="13282"/>
    <cellStyle name="40% - Accent3 55 2 5 2" xfId="13283"/>
    <cellStyle name="40% - Accent3 55 2 6" xfId="13284"/>
    <cellStyle name="40% - Accent3 55 3" xfId="13285"/>
    <cellStyle name="40% - Accent3 55 3 2" xfId="13286"/>
    <cellStyle name="40% - Accent3 55 4" xfId="13287"/>
    <cellStyle name="40% - Accent3 55 4 2" xfId="13288"/>
    <cellStyle name="40% - Accent3 55 5" xfId="13289"/>
    <cellStyle name="40% - Accent3 55 5 2" xfId="13290"/>
    <cellStyle name="40% - Accent3 55 6" xfId="13291"/>
    <cellStyle name="40% - Accent3 55 6 2" xfId="13292"/>
    <cellStyle name="40% - Accent3 55 7" xfId="13293"/>
    <cellStyle name="40% - Accent3 55 8" xfId="13294"/>
    <cellStyle name="40% - Accent3 56" xfId="13295"/>
    <cellStyle name="40% - Accent3 56 2" xfId="13296"/>
    <cellStyle name="40% - Accent3 56 2 2" xfId="13297"/>
    <cellStyle name="40% - Accent3 56 2 2 2" xfId="13298"/>
    <cellStyle name="40% - Accent3 56 2 3" xfId="13299"/>
    <cellStyle name="40% - Accent3 56 2 3 2" xfId="13300"/>
    <cellStyle name="40% - Accent3 56 2 4" xfId="13301"/>
    <cellStyle name="40% - Accent3 56 2 4 2" xfId="13302"/>
    <cellStyle name="40% - Accent3 56 2 5" xfId="13303"/>
    <cellStyle name="40% - Accent3 56 2 5 2" xfId="13304"/>
    <cellStyle name="40% - Accent3 56 2 6" xfId="13305"/>
    <cellStyle name="40% - Accent3 56 3" xfId="13306"/>
    <cellStyle name="40% - Accent3 56 3 2" xfId="13307"/>
    <cellStyle name="40% - Accent3 56 4" xfId="13308"/>
    <cellStyle name="40% - Accent3 56 4 2" xfId="13309"/>
    <cellStyle name="40% - Accent3 56 5" xfId="13310"/>
    <cellStyle name="40% - Accent3 56 5 2" xfId="13311"/>
    <cellStyle name="40% - Accent3 56 6" xfId="13312"/>
    <cellStyle name="40% - Accent3 56 6 2" xfId="13313"/>
    <cellStyle name="40% - Accent3 56 7" xfId="13314"/>
    <cellStyle name="40% - Accent3 56 8" xfId="13315"/>
    <cellStyle name="40% - Accent3 57" xfId="13316"/>
    <cellStyle name="40% - Accent3 57 2" xfId="13317"/>
    <cellStyle name="40% - Accent3 57 2 2" xfId="13318"/>
    <cellStyle name="40% - Accent3 57 2 2 2" xfId="13319"/>
    <cellStyle name="40% - Accent3 57 2 3" xfId="13320"/>
    <cellStyle name="40% - Accent3 57 2 3 2" xfId="13321"/>
    <cellStyle name="40% - Accent3 57 2 4" xfId="13322"/>
    <cellStyle name="40% - Accent3 57 2 4 2" xfId="13323"/>
    <cellStyle name="40% - Accent3 57 2 5" xfId="13324"/>
    <cellStyle name="40% - Accent3 57 2 5 2" xfId="13325"/>
    <cellStyle name="40% - Accent3 57 2 6" xfId="13326"/>
    <cellStyle name="40% - Accent3 57 3" xfId="13327"/>
    <cellStyle name="40% - Accent3 57 3 2" xfId="13328"/>
    <cellStyle name="40% - Accent3 57 4" xfId="13329"/>
    <cellStyle name="40% - Accent3 57 4 2" xfId="13330"/>
    <cellStyle name="40% - Accent3 57 5" xfId="13331"/>
    <cellStyle name="40% - Accent3 57 5 2" xfId="13332"/>
    <cellStyle name="40% - Accent3 57 6" xfId="13333"/>
    <cellStyle name="40% - Accent3 57 6 2" xfId="13334"/>
    <cellStyle name="40% - Accent3 57 7" xfId="13335"/>
    <cellStyle name="40% - Accent3 57 8" xfId="13336"/>
    <cellStyle name="40% - Accent3 58" xfId="13337"/>
    <cellStyle name="40% - Accent3 58 2" xfId="13338"/>
    <cellStyle name="40% - Accent3 58 2 2" xfId="13339"/>
    <cellStyle name="40% - Accent3 58 2 2 2" xfId="13340"/>
    <cellStyle name="40% - Accent3 58 2 3" xfId="13341"/>
    <cellStyle name="40% - Accent3 58 2 3 2" xfId="13342"/>
    <cellStyle name="40% - Accent3 58 2 4" xfId="13343"/>
    <cellStyle name="40% - Accent3 58 2 4 2" xfId="13344"/>
    <cellStyle name="40% - Accent3 58 2 5" xfId="13345"/>
    <cellStyle name="40% - Accent3 58 2 5 2" xfId="13346"/>
    <cellStyle name="40% - Accent3 58 2 6" xfId="13347"/>
    <cellStyle name="40% - Accent3 58 3" xfId="13348"/>
    <cellStyle name="40% - Accent3 58 3 2" xfId="13349"/>
    <cellStyle name="40% - Accent3 58 4" xfId="13350"/>
    <cellStyle name="40% - Accent3 58 4 2" xfId="13351"/>
    <cellStyle name="40% - Accent3 58 5" xfId="13352"/>
    <cellStyle name="40% - Accent3 58 5 2" xfId="13353"/>
    <cellStyle name="40% - Accent3 58 6" xfId="13354"/>
    <cellStyle name="40% - Accent3 58 6 2" xfId="13355"/>
    <cellStyle name="40% - Accent3 58 7" xfId="13356"/>
    <cellStyle name="40% - Accent3 58 8" xfId="13357"/>
    <cellStyle name="40% - Accent3 59" xfId="13358"/>
    <cellStyle name="40% - Accent3 59 2" xfId="13359"/>
    <cellStyle name="40% - Accent3 59 2 2" xfId="13360"/>
    <cellStyle name="40% - Accent3 59 2 2 2" xfId="13361"/>
    <cellStyle name="40% - Accent3 59 2 3" xfId="13362"/>
    <cellStyle name="40% - Accent3 59 2 3 2" xfId="13363"/>
    <cellStyle name="40% - Accent3 59 2 4" xfId="13364"/>
    <cellStyle name="40% - Accent3 59 2 4 2" xfId="13365"/>
    <cellStyle name="40% - Accent3 59 2 5" xfId="13366"/>
    <cellStyle name="40% - Accent3 59 2 5 2" xfId="13367"/>
    <cellStyle name="40% - Accent3 59 2 6" xfId="13368"/>
    <cellStyle name="40% - Accent3 59 3" xfId="13369"/>
    <cellStyle name="40% - Accent3 59 3 2" xfId="13370"/>
    <cellStyle name="40% - Accent3 59 4" xfId="13371"/>
    <cellStyle name="40% - Accent3 59 4 2" xfId="13372"/>
    <cellStyle name="40% - Accent3 59 5" xfId="13373"/>
    <cellStyle name="40% - Accent3 59 5 2" xfId="13374"/>
    <cellStyle name="40% - Accent3 59 6" xfId="13375"/>
    <cellStyle name="40% - Accent3 59 6 2" xfId="13376"/>
    <cellStyle name="40% - Accent3 59 7" xfId="13377"/>
    <cellStyle name="40% - Accent3 59 8" xfId="13378"/>
    <cellStyle name="40% - Accent3 6" xfId="13379"/>
    <cellStyle name="40% - Accent3 6 10" xfId="13380"/>
    <cellStyle name="40% - Accent3 6 11" xfId="13381"/>
    <cellStyle name="40% - Accent3 6 2" xfId="13382"/>
    <cellStyle name="40% - Accent3 6 2 2" xfId="13383"/>
    <cellStyle name="40% - Accent3 6 2 2 2" xfId="13384"/>
    <cellStyle name="40% - Accent3 6 2 3" xfId="13385"/>
    <cellStyle name="40% - Accent3 6 2 3 2" xfId="13386"/>
    <cellStyle name="40% - Accent3 6 2 4" xfId="13387"/>
    <cellStyle name="40% - Accent3 6 2 4 2" xfId="13388"/>
    <cellStyle name="40% - Accent3 6 2 5" xfId="13389"/>
    <cellStyle name="40% - Accent3 6 2 5 2" xfId="13390"/>
    <cellStyle name="40% - Accent3 6 2 6" xfId="13391"/>
    <cellStyle name="40% - Accent3 6 2 7" xfId="13392"/>
    <cellStyle name="40% - Accent3 6 2 8" xfId="13393"/>
    <cellStyle name="40% - Accent3 6 2 9" xfId="13394"/>
    <cellStyle name="40% - Accent3 6 3" xfId="13395"/>
    <cellStyle name="40% - Accent3 6 3 2" xfId="13396"/>
    <cellStyle name="40% - Accent3 6 4" xfId="13397"/>
    <cellStyle name="40% - Accent3 6 4 2" xfId="13398"/>
    <cellStyle name="40% - Accent3 6 5" xfId="13399"/>
    <cellStyle name="40% - Accent3 6 5 2" xfId="13400"/>
    <cellStyle name="40% - Accent3 6 6" xfId="13401"/>
    <cellStyle name="40% - Accent3 6 6 2" xfId="13402"/>
    <cellStyle name="40% - Accent3 6 7" xfId="13403"/>
    <cellStyle name="40% - Accent3 6 8" xfId="13404"/>
    <cellStyle name="40% - Accent3 6 9" xfId="13405"/>
    <cellStyle name="40% - Accent3 60" xfId="13406"/>
    <cellStyle name="40% - Accent3 60 2" xfId="13407"/>
    <cellStyle name="40% - Accent3 60 2 2" xfId="13408"/>
    <cellStyle name="40% - Accent3 60 2 2 2" xfId="13409"/>
    <cellStyle name="40% - Accent3 60 2 3" xfId="13410"/>
    <cellStyle name="40% - Accent3 60 2 3 2" xfId="13411"/>
    <cellStyle name="40% - Accent3 60 2 4" xfId="13412"/>
    <cellStyle name="40% - Accent3 60 2 4 2" xfId="13413"/>
    <cellStyle name="40% - Accent3 60 2 5" xfId="13414"/>
    <cellStyle name="40% - Accent3 60 2 5 2" xfId="13415"/>
    <cellStyle name="40% - Accent3 60 2 6" xfId="13416"/>
    <cellStyle name="40% - Accent3 60 3" xfId="13417"/>
    <cellStyle name="40% - Accent3 60 3 2" xfId="13418"/>
    <cellStyle name="40% - Accent3 60 4" xfId="13419"/>
    <cellStyle name="40% - Accent3 60 4 2" xfId="13420"/>
    <cellStyle name="40% - Accent3 60 5" xfId="13421"/>
    <cellStyle name="40% - Accent3 60 5 2" xfId="13422"/>
    <cellStyle name="40% - Accent3 60 6" xfId="13423"/>
    <cellStyle name="40% - Accent3 60 6 2" xfId="13424"/>
    <cellStyle name="40% - Accent3 60 7" xfId="13425"/>
    <cellStyle name="40% - Accent3 60 8" xfId="13426"/>
    <cellStyle name="40% - Accent3 61" xfId="13427"/>
    <cellStyle name="40% - Accent3 61 2" xfId="13428"/>
    <cellStyle name="40% - Accent3 61 2 2" xfId="13429"/>
    <cellStyle name="40% - Accent3 61 2 2 2" xfId="13430"/>
    <cellStyle name="40% - Accent3 61 2 3" xfId="13431"/>
    <cellStyle name="40% - Accent3 61 2 3 2" xfId="13432"/>
    <cellStyle name="40% - Accent3 61 2 4" xfId="13433"/>
    <cellStyle name="40% - Accent3 61 2 4 2" xfId="13434"/>
    <cellStyle name="40% - Accent3 61 2 5" xfId="13435"/>
    <cellStyle name="40% - Accent3 61 2 5 2" xfId="13436"/>
    <cellStyle name="40% - Accent3 61 2 6" xfId="13437"/>
    <cellStyle name="40% - Accent3 61 3" xfId="13438"/>
    <cellStyle name="40% - Accent3 61 3 2" xfId="13439"/>
    <cellStyle name="40% - Accent3 61 4" xfId="13440"/>
    <cellStyle name="40% - Accent3 61 4 2" xfId="13441"/>
    <cellStyle name="40% - Accent3 61 5" xfId="13442"/>
    <cellStyle name="40% - Accent3 61 5 2" xfId="13443"/>
    <cellStyle name="40% - Accent3 61 6" xfId="13444"/>
    <cellStyle name="40% - Accent3 61 6 2" xfId="13445"/>
    <cellStyle name="40% - Accent3 61 7" xfId="13446"/>
    <cellStyle name="40% - Accent3 61 8" xfId="13447"/>
    <cellStyle name="40% - Accent3 62" xfId="13448"/>
    <cellStyle name="40% - Accent3 62 2" xfId="13449"/>
    <cellStyle name="40% - Accent3 62 2 2" xfId="13450"/>
    <cellStyle name="40% - Accent3 62 2 2 2" xfId="13451"/>
    <cellStyle name="40% - Accent3 62 2 3" xfId="13452"/>
    <cellStyle name="40% - Accent3 62 2 3 2" xfId="13453"/>
    <cellStyle name="40% - Accent3 62 2 4" xfId="13454"/>
    <cellStyle name="40% - Accent3 62 2 4 2" xfId="13455"/>
    <cellStyle name="40% - Accent3 62 2 5" xfId="13456"/>
    <cellStyle name="40% - Accent3 62 2 5 2" xfId="13457"/>
    <cellStyle name="40% - Accent3 62 2 6" xfId="13458"/>
    <cellStyle name="40% - Accent3 62 3" xfId="13459"/>
    <cellStyle name="40% - Accent3 62 3 2" xfId="13460"/>
    <cellStyle name="40% - Accent3 62 4" xfId="13461"/>
    <cellStyle name="40% - Accent3 62 4 2" xfId="13462"/>
    <cellStyle name="40% - Accent3 62 5" xfId="13463"/>
    <cellStyle name="40% - Accent3 62 5 2" xfId="13464"/>
    <cellStyle name="40% - Accent3 62 6" xfId="13465"/>
    <cellStyle name="40% - Accent3 62 6 2" xfId="13466"/>
    <cellStyle name="40% - Accent3 62 7" xfId="13467"/>
    <cellStyle name="40% - Accent3 62 8" xfId="13468"/>
    <cellStyle name="40% - Accent3 63" xfId="13469"/>
    <cellStyle name="40% - Accent3 63 2" xfId="13470"/>
    <cellStyle name="40% - Accent3 63 2 2" xfId="13471"/>
    <cellStyle name="40% - Accent3 63 2 2 2" xfId="13472"/>
    <cellStyle name="40% - Accent3 63 2 3" xfId="13473"/>
    <cellStyle name="40% - Accent3 63 2 3 2" xfId="13474"/>
    <cellStyle name="40% - Accent3 63 2 4" xfId="13475"/>
    <cellStyle name="40% - Accent3 63 2 4 2" xfId="13476"/>
    <cellStyle name="40% - Accent3 63 2 5" xfId="13477"/>
    <cellStyle name="40% - Accent3 63 2 5 2" xfId="13478"/>
    <cellStyle name="40% - Accent3 63 2 6" xfId="13479"/>
    <cellStyle name="40% - Accent3 63 3" xfId="13480"/>
    <cellStyle name="40% - Accent3 63 3 2" xfId="13481"/>
    <cellStyle name="40% - Accent3 63 4" xfId="13482"/>
    <cellStyle name="40% - Accent3 63 4 2" xfId="13483"/>
    <cellStyle name="40% - Accent3 63 5" xfId="13484"/>
    <cellStyle name="40% - Accent3 63 5 2" xfId="13485"/>
    <cellStyle name="40% - Accent3 63 6" xfId="13486"/>
    <cellStyle name="40% - Accent3 63 6 2" xfId="13487"/>
    <cellStyle name="40% - Accent3 63 7" xfId="13488"/>
    <cellStyle name="40% - Accent3 63 8" xfId="13489"/>
    <cellStyle name="40% - Accent3 64" xfId="13490"/>
    <cellStyle name="40% - Accent3 64 2" xfId="13491"/>
    <cellStyle name="40% - Accent3 64 2 2" xfId="13492"/>
    <cellStyle name="40% - Accent3 64 2 2 2" xfId="13493"/>
    <cellStyle name="40% - Accent3 64 2 3" xfId="13494"/>
    <cellStyle name="40% - Accent3 64 2 3 2" xfId="13495"/>
    <cellStyle name="40% - Accent3 64 2 4" xfId="13496"/>
    <cellStyle name="40% - Accent3 64 2 4 2" xfId="13497"/>
    <cellStyle name="40% - Accent3 64 2 5" xfId="13498"/>
    <cellStyle name="40% - Accent3 64 2 5 2" xfId="13499"/>
    <cellStyle name="40% - Accent3 64 2 6" xfId="13500"/>
    <cellStyle name="40% - Accent3 64 3" xfId="13501"/>
    <cellStyle name="40% - Accent3 64 3 2" xfId="13502"/>
    <cellStyle name="40% - Accent3 64 4" xfId="13503"/>
    <cellStyle name="40% - Accent3 64 4 2" xfId="13504"/>
    <cellStyle name="40% - Accent3 64 5" xfId="13505"/>
    <cellStyle name="40% - Accent3 64 5 2" xfId="13506"/>
    <cellStyle name="40% - Accent3 64 6" xfId="13507"/>
    <cellStyle name="40% - Accent3 64 6 2" xfId="13508"/>
    <cellStyle name="40% - Accent3 64 7" xfId="13509"/>
    <cellStyle name="40% - Accent3 64 8" xfId="13510"/>
    <cellStyle name="40% - Accent3 65" xfId="13511"/>
    <cellStyle name="40% - Accent3 65 2" xfId="13512"/>
    <cellStyle name="40% - Accent3 65 2 2" xfId="13513"/>
    <cellStyle name="40% - Accent3 65 2 2 2" xfId="13514"/>
    <cellStyle name="40% - Accent3 65 2 3" xfId="13515"/>
    <cellStyle name="40% - Accent3 65 2 3 2" xfId="13516"/>
    <cellStyle name="40% - Accent3 65 2 4" xfId="13517"/>
    <cellStyle name="40% - Accent3 65 2 4 2" xfId="13518"/>
    <cellStyle name="40% - Accent3 65 2 5" xfId="13519"/>
    <cellStyle name="40% - Accent3 65 2 5 2" xfId="13520"/>
    <cellStyle name="40% - Accent3 65 2 6" xfId="13521"/>
    <cellStyle name="40% - Accent3 65 3" xfId="13522"/>
    <cellStyle name="40% - Accent3 65 3 2" xfId="13523"/>
    <cellStyle name="40% - Accent3 65 4" xfId="13524"/>
    <cellStyle name="40% - Accent3 65 4 2" xfId="13525"/>
    <cellStyle name="40% - Accent3 65 5" xfId="13526"/>
    <cellStyle name="40% - Accent3 65 5 2" xfId="13527"/>
    <cellStyle name="40% - Accent3 65 6" xfId="13528"/>
    <cellStyle name="40% - Accent3 65 6 2" xfId="13529"/>
    <cellStyle name="40% - Accent3 65 7" xfId="13530"/>
    <cellStyle name="40% - Accent3 65 8" xfId="13531"/>
    <cellStyle name="40% - Accent3 66" xfId="13532"/>
    <cellStyle name="40% - Accent3 66 2" xfId="13533"/>
    <cellStyle name="40% - Accent3 66 2 2" xfId="13534"/>
    <cellStyle name="40% - Accent3 66 2 2 2" xfId="13535"/>
    <cellStyle name="40% - Accent3 66 2 3" xfId="13536"/>
    <cellStyle name="40% - Accent3 66 2 3 2" xfId="13537"/>
    <cellStyle name="40% - Accent3 66 2 4" xfId="13538"/>
    <cellStyle name="40% - Accent3 66 2 4 2" xfId="13539"/>
    <cellStyle name="40% - Accent3 66 2 5" xfId="13540"/>
    <cellStyle name="40% - Accent3 66 2 5 2" xfId="13541"/>
    <cellStyle name="40% - Accent3 66 2 6" xfId="13542"/>
    <cellStyle name="40% - Accent3 66 3" xfId="13543"/>
    <cellStyle name="40% - Accent3 66 3 2" xfId="13544"/>
    <cellStyle name="40% - Accent3 66 4" xfId="13545"/>
    <cellStyle name="40% - Accent3 66 4 2" xfId="13546"/>
    <cellStyle name="40% - Accent3 66 5" xfId="13547"/>
    <cellStyle name="40% - Accent3 66 5 2" xfId="13548"/>
    <cellStyle name="40% - Accent3 66 6" xfId="13549"/>
    <cellStyle name="40% - Accent3 66 6 2" xfId="13550"/>
    <cellStyle name="40% - Accent3 66 7" xfId="13551"/>
    <cellStyle name="40% - Accent3 66 8" xfId="13552"/>
    <cellStyle name="40% - Accent3 67" xfId="13553"/>
    <cellStyle name="40% - Accent3 67 2" xfId="13554"/>
    <cellStyle name="40% - Accent3 67 2 2" xfId="13555"/>
    <cellStyle name="40% - Accent3 67 2 2 2" xfId="13556"/>
    <cellStyle name="40% - Accent3 67 2 3" xfId="13557"/>
    <cellStyle name="40% - Accent3 67 2 3 2" xfId="13558"/>
    <cellStyle name="40% - Accent3 67 2 4" xfId="13559"/>
    <cellStyle name="40% - Accent3 67 2 4 2" xfId="13560"/>
    <cellStyle name="40% - Accent3 67 2 5" xfId="13561"/>
    <cellStyle name="40% - Accent3 67 2 5 2" xfId="13562"/>
    <cellStyle name="40% - Accent3 67 2 6" xfId="13563"/>
    <cellStyle name="40% - Accent3 67 3" xfId="13564"/>
    <cellStyle name="40% - Accent3 67 3 2" xfId="13565"/>
    <cellStyle name="40% - Accent3 67 4" xfId="13566"/>
    <cellStyle name="40% - Accent3 67 4 2" xfId="13567"/>
    <cellStyle name="40% - Accent3 67 5" xfId="13568"/>
    <cellStyle name="40% - Accent3 67 5 2" xfId="13569"/>
    <cellStyle name="40% - Accent3 67 6" xfId="13570"/>
    <cellStyle name="40% - Accent3 67 6 2" xfId="13571"/>
    <cellStyle name="40% - Accent3 67 7" xfId="13572"/>
    <cellStyle name="40% - Accent3 67 8" xfId="13573"/>
    <cellStyle name="40% - Accent3 68" xfId="13574"/>
    <cellStyle name="40% - Accent3 68 2" xfId="13575"/>
    <cellStyle name="40% - Accent3 68 2 2" xfId="13576"/>
    <cellStyle name="40% - Accent3 68 2 2 2" xfId="13577"/>
    <cellStyle name="40% - Accent3 68 2 3" xfId="13578"/>
    <cellStyle name="40% - Accent3 68 2 3 2" xfId="13579"/>
    <cellStyle name="40% - Accent3 68 2 4" xfId="13580"/>
    <cellStyle name="40% - Accent3 68 2 4 2" xfId="13581"/>
    <cellStyle name="40% - Accent3 68 2 5" xfId="13582"/>
    <cellStyle name="40% - Accent3 68 2 5 2" xfId="13583"/>
    <cellStyle name="40% - Accent3 68 2 6" xfId="13584"/>
    <cellStyle name="40% - Accent3 68 3" xfId="13585"/>
    <cellStyle name="40% - Accent3 68 3 2" xfId="13586"/>
    <cellStyle name="40% - Accent3 68 4" xfId="13587"/>
    <cellStyle name="40% - Accent3 68 4 2" xfId="13588"/>
    <cellStyle name="40% - Accent3 68 5" xfId="13589"/>
    <cellStyle name="40% - Accent3 68 5 2" xfId="13590"/>
    <cellStyle name="40% - Accent3 68 6" xfId="13591"/>
    <cellStyle name="40% - Accent3 68 6 2" xfId="13592"/>
    <cellStyle name="40% - Accent3 68 7" xfId="13593"/>
    <cellStyle name="40% - Accent3 68 8" xfId="13594"/>
    <cellStyle name="40% - Accent3 69" xfId="13595"/>
    <cellStyle name="40% - Accent3 69 2" xfId="13596"/>
    <cellStyle name="40% - Accent3 69 2 2" xfId="13597"/>
    <cellStyle name="40% - Accent3 69 2 2 2" xfId="13598"/>
    <cellStyle name="40% - Accent3 69 2 3" xfId="13599"/>
    <cellStyle name="40% - Accent3 69 2 3 2" xfId="13600"/>
    <cellStyle name="40% - Accent3 69 2 4" xfId="13601"/>
    <cellStyle name="40% - Accent3 69 2 4 2" xfId="13602"/>
    <cellStyle name="40% - Accent3 69 2 5" xfId="13603"/>
    <cellStyle name="40% - Accent3 69 2 5 2" xfId="13604"/>
    <cellStyle name="40% - Accent3 69 2 6" xfId="13605"/>
    <cellStyle name="40% - Accent3 69 3" xfId="13606"/>
    <cellStyle name="40% - Accent3 69 3 2" xfId="13607"/>
    <cellStyle name="40% - Accent3 69 4" xfId="13608"/>
    <cellStyle name="40% - Accent3 69 4 2" xfId="13609"/>
    <cellStyle name="40% - Accent3 69 5" xfId="13610"/>
    <cellStyle name="40% - Accent3 69 5 2" xfId="13611"/>
    <cellStyle name="40% - Accent3 69 6" xfId="13612"/>
    <cellStyle name="40% - Accent3 69 6 2" xfId="13613"/>
    <cellStyle name="40% - Accent3 69 7" xfId="13614"/>
    <cellStyle name="40% - Accent3 69 8" xfId="13615"/>
    <cellStyle name="40% - Accent3 7" xfId="13616"/>
    <cellStyle name="40% - Accent3 7 10" xfId="13617"/>
    <cellStyle name="40% - Accent3 7 11" xfId="13618"/>
    <cellStyle name="40% - Accent3 7 2" xfId="13619"/>
    <cellStyle name="40% - Accent3 7 2 2" xfId="13620"/>
    <cellStyle name="40% - Accent3 7 2 2 2" xfId="13621"/>
    <cellStyle name="40% - Accent3 7 2 3" xfId="13622"/>
    <cellStyle name="40% - Accent3 7 2 3 2" xfId="13623"/>
    <cellStyle name="40% - Accent3 7 2 4" xfId="13624"/>
    <cellStyle name="40% - Accent3 7 2 4 2" xfId="13625"/>
    <cellStyle name="40% - Accent3 7 2 5" xfId="13626"/>
    <cellStyle name="40% - Accent3 7 2 5 2" xfId="13627"/>
    <cellStyle name="40% - Accent3 7 2 6" xfId="13628"/>
    <cellStyle name="40% - Accent3 7 2 7" xfId="13629"/>
    <cellStyle name="40% - Accent3 7 2 8" xfId="13630"/>
    <cellStyle name="40% - Accent3 7 2 9" xfId="13631"/>
    <cellStyle name="40% - Accent3 7 3" xfId="13632"/>
    <cellStyle name="40% - Accent3 7 3 2" xfId="13633"/>
    <cellStyle name="40% - Accent3 7 4" xfId="13634"/>
    <cellStyle name="40% - Accent3 7 4 2" xfId="13635"/>
    <cellStyle name="40% - Accent3 7 5" xfId="13636"/>
    <cellStyle name="40% - Accent3 7 5 2" xfId="13637"/>
    <cellStyle name="40% - Accent3 7 6" xfId="13638"/>
    <cellStyle name="40% - Accent3 7 6 2" xfId="13639"/>
    <cellStyle name="40% - Accent3 7 7" xfId="13640"/>
    <cellStyle name="40% - Accent3 7 8" xfId="13641"/>
    <cellStyle name="40% - Accent3 7 9" xfId="13642"/>
    <cellStyle name="40% - Accent3 70" xfId="13643"/>
    <cellStyle name="40% - Accent3 70 2" xfId="13644"/>
    <cellStyle name="40% - Accent3 70 2 2" xfId="13645"/>
    <cellStyle name="40% - Accent3 70 2 2 2" xfId="13646"/>
    <cellStyle name="40% - Accent3 70 2 3" xfId="13647"/>
    <cellStyle name="40% - Accent3 70 2 3 2" xfId="13648"/>
    <cellStyle name="40% - Accent3 70 2 4" xfId="13649"/>
    <cellStyle name="40% - Accent3 70 2 4 2" xfId="13650"/>
    <cellStyle name="40% - Accent3 70 2 5" xfId="13651"/>
    <cellStyle name="40% - Accent3 70 2 5 2" xfId="13652"/>
    <cellStyle name="40% - Accent3 70 2 6" xfId="13653"/>
    <cellStyle name="40% - Accent3 70 3" xfId="13654"/>
    <cellStyle name="40% - Accent3 70 3 2" xfId="13655"/>
    <cellStyle name="40% - Accent3 70 4" xfId="13656"/>
    <cellStyle name="40% - Accent3 70 4 2" xfId="13657"/>
    <cellStyle name="40% - Accent3 70 5" xfId="13658"/>
    <cellStyle name="40% - Accent3 70 5 2" xfId="13659"/>
    <cellStyle name="40% - Accent3 70 6" xfId="13660"/>
    <cellStyle name="40% - Accent3 70 6 2" xfId="13661"/>
    <cellStyle name="40% - Accent3 70 7" xfId="13662"/>
    <cellStyle name="40% - Accent3 70 8" xfId="13663"/>
    <cellStyle name="40% - Accent3 71" xfId="13664"/>
    <cellStyle name="40% - Accent3 71 2" xfId="13665"/>
    <cellStyle name="40% - Accent3 71 2 2" xfId="13666"/>
    <cellStyle name="40% - Accent3 71 2 2 2" xfId="13667"/>
    <cellStyle name="40% - Accent3 71 2 3" xfId="13668"/>
    <cellStyle name="40% - Accent3 71 2 3 2" xfId="13669"/>
    <cellStyle name="40% - Accent3 71 2 4" xfId="13670"/>
    <cellStyle name="40% - Accent3 71 2 4 2" xfId="13671"/>
    <cellStyle name="40% - Accent3 71 2 5" xfId="13672"/>
    <cellStyle name="40% - Accent3 71 2 5 2" xfId="13673"/>
    <cellStyle name="40% - Accent3 71 2 6" xfId="13674"/>
    <cellStyle name="40% - Accent3 71 3" xfId="13675"/>
    <cellStyle name="40% - Accent3 71 3 2" xfId="13676"/>
    <cellStyle name="40% - Accent3 71 4" xfId="13677"/>
    <cellStyle name="40% - Accent3 71 4 2" xfId="13678"/>
    <cellStyle name="40% - Accent3 71 5" xfId="13679"/>
    <cellStyle name="40% - Accent3 71 5 2" xfId="13680"/>
    <cellStyle name="40% - Accent3 71 6" xfId="13681"/>
    <cellStyle name="40% - Accent3 71 6 2" xfId="13682"/>
    <cellStyle name="40% - Accent3 71 7" xfId="13683"/>
    <cellStyle name="40% - Accent3 71 8" xfId="13684"/>
    <cellStyle name="40% - Accent3 72" xfId="13685"/>
    <cellStyle name="40% - Accent3 72 2" xfId="13686"/>
    <cellStyle name="40% - Accent3 72 2 2" xfId="13687"/>
    <cellStyle name="40% - Accent3 72 2 2 2" xfId="13688"/>
    <cellStyle name="40% - Accent3 72 2 3" xfId="13689"/>
    <cellStyle name="40% - Accent3 72 2 3 2" xfId="13690"/>
    <cellStyle name="40% - Accent3 72 2 4" xfId="13691"/>
    <cellStyle name="40% - Accent3 72 2 4 2" xfId="13692"/>
    <cellStyle name="40% - Accent3 72 2 5" xfId="13693"/>
    <cellStyle name="40% - Accent3 72 2 5 2" xfId="13694"/>
    <cellStyle name="40% - Accent3 72 2 6" xfId="13695"/>
    <cellStyle name="40% - Accent3 72 3" xfId="13696"/>
    <cellStyle name="40% - Accent3 72 3 2" xfId="13697"/>
    <cellStyle name="40% - Accent3 72 4" xfId="13698"/>
    <cellStyle name="40% - Accent3 72 4 2" xfId="13699"/>
    <cellStyle name="40% - Accent3 72 5" xfId="13700"/>
    <cellStyle name="40% - Accent3 72 5 2" xfId="13701"/>
    <cellStyle name="40% - Accent3 72 6" xfId="13702"/>
    <cellStyle name="40% - Accent3 72 6 2" xfId="13703"/>
    <cellStyle name="40% - Accent3 72 7" xfId="13704"/>
    <cellStyle name="40% - Accent3 72 8" xfId="13705"/>
    <cellStyle name="40% - Accent3 8" xfId="13706"/>
    <cellStyle name="40% - Accent3 8 2" xfId="13707"/>
    <cellStyle name="40% - Accent3 8 2 2" xfId="13708"/>
    <cellStyle name="40% - Accent3 8 2 2 2" xfId="13709"/>
    <cellStyle name="40% - Accent3 8 2 3" xfId="13710"/>
    <cellStyle name="40% - Accent3 8 2 3 2" xfId="13711"/>
    <cellStyle name="40% - Accent3 8 2 4" xfId="13712"/>
    <cellStyle name="40% - Accent3 8 2 4 2" xfId="13713"/>
    <cellStyle name="40% - Accent3 8 2 5" xfId="13714"/>
    <cellStyle name="40% - Accent3 8 2 5 2" xfId="13715"/>
    <cellStyle name="40% - Accent3 8 2 6" xfId="13716"/>
    <cellStyle name="40% - Accent3 8 3" xfId="13717"/>
    <cellStyle name="40% - Accent3 8 3 2" xfId="13718"/>
    <cellStyle name="40% - Accent3 8 4" xfId="13719"/>
    <cellStyle name="40% - Accent3 8 4 2" xfId="13720"/>
    <cellStyle name="40% - Accent3 8 5" xfId="13721"/>
    <cellStyle name="40% - Accent3 8 5 2" xfId="13722"/>
    <cellStyle name="40% - Accent3 8 6" xfId="13723"/>
    <cellStyle name="40% - Accent3 8 6 2" xfId="13724"/>
    <cellStyle name="40% - Accent3 8 7" xfId="13725"/>
    <cellStyle name="40% - Accent3 8 8" xfId="13726"/>
    <cellStyle name="40% - Accent3 9" xfId="13727"/>
    <cellStyle name="40% - Accent3 9 2" xfId="13728"/>
    <cellStyle name="40% - Accent3 9 2 2" xfId="13729"/>
    <cellStyle name="40% - Accent3 9 2 2 2" xfId="13730"/>
    <cellStyle name="40% - Accent3 9 2 3" xfId="13731"/>
    <cellStyle name="40% - Accent3 9 2 3 2" xfId="13732"/>
    <cellStyle name="40% - Accent3 9 2 4" xfId="13733"/>
    <cellStyle name="40% - Accent3 9 2 4 2" xfId="13734"/>
    <cellStyle name="40% - Accent3 9 2 5" xfId="13735"/>
    <cellStyle name="40% - Accent3 9 2 5 2" xfId="13736"/>
    <cellStyle name="40% - Accent3 9 2 6" xfId="13737"/>
    <cellStyle name="40% - Accent3 9 3" xfId="13738"/>
    <cellStyle name="40% - Accent3 9 3 2" xfId="13739"/>
    <cellStyle name="40% - Accent3 9 4" xfId="13740"/>
    <cellStyle name="40% - Accent3 9 4 2" xfId="13741"/>
    <cellStyle name="40% - Accent3 9 5" xfId="13742"/>
    <cellStyle name="40% - Accent3 9 5 2" xfId="13743"/>
    <cellStyle name="40% - Accent3 9 6" xfId="13744"/>
    <cellStyle name="40% - Accent3 9 6 2" xfId="13745"/>
    <cellStyle name="40% - Accent3 9 7" xfId="13746"/>
    <cellStyle name="40% - Accent3 9 8" xfId="13747"/>
    <cellStyle name="40% - Accent4 10" xfId="13748"/>
    <cellStyle name="40% - Accent4 10 2" xfId="13749"/>
    <cellStyle name="40% - Accent4 10 2 2" xfId="13750"/>
    <cellStyle name="40% - Accent4 10 2 2 2" xfId="13751"/>
    <cellStyle name="40% - Accent4 10 2 3" xfId="13752"/>
    <cellStyle name="40% - Accent4 10 2 3 2" xfId="13753"/>
    <cellStyle name="40% - Accent4 10 2 4" xfId="13754"/>
    <cellStyle name="40% - Accent4 10 2 4 2" xfId="13755"/>
    <cellStyle name="40% - Accent4 10 2 5" xfId="13756"/>
    <cellStyle name="40% - Accent4 10 2 5 2" xfId="13757"/>
    <cellStyle name="40% - Accent4 10 2 6" xfId="13758"/>
    <cellStyle name="40% - Accent4 10 3" xfId="13759"/>
    <cellStyle name="40% - Accent4 10 3 2" xfId="13760"/>
    <cellStyle name="40% - Accent4 10 4" xfId="13761"/>
    <cellStyle name="40% - Accent4 10 4 2" xfId="13762"/>
    <cellStyle name="40% - Accent4 10 5" xfId="13763"/>
    <cellStyle name="40% - Accent4 10 5 2" xfId="13764"/>
    <cellStyle name="40% - Accent4 10 6" xfId="13765"/>
    <cellStyle name="40% - Accent4 10 6 2" xfId="13766"/>
    <cellStyle name="40% - Accent4 10 7" xfId="13767"/>
    <cellStyle name="40% - Accent4 10 8" xfId="13768"/>
    <cellStyle name="40% - Accent4 11" xfId="13769"/>
    <cellStyle name="40% - Accent4 11 2" xfId="13770"/>
    <cellStyle name="40% - Accent4 11 2 2" xfId="13771"/>
    <cellStyle name="40% - Accent4 11 2 2 2" xfId="13772"/>
    <cellStyle name="40% - Accent4 11 2 3" xfId="13773"/>
    <cellStyle name="40% - Accent4 11 2 3 2" xfId="13774"/>
    <cellStyle name="40% - Accent4 11 2 4" xfId="13775"/>
    <cellStyle name="40% - Accent4 11 2 4 2" xfId="13776"/>
    <cellStyle name="40% - Accent4 11 2 5" xfId="13777"/>
    <cellStyle name="40% - Accent4 11 2 5 2" xfId="13778"/>
    <cellStyle name="40% - Accent4 11 2 6" xfId="13779"/>
    <cellStyle name="40% - Accent4 11 3" xfId="13780"/>
    <cellStyle name="40% - Accent4 11 3 2" xfId="13781"/>
    <cellStyle name="40% - Accent4 11 4" xfId="13782"/>
    <cellStyle name="40% - Accent4 11 4 2" xfId="13783"/>
    <cellStyle name="40% - Accent4 11 5" xfId="13784"/>
    <cellStyle name="40% - Accent4 11 5 2" xfId="13785"/>
    <cellStyle name="40% - Accent4 11 6" xfId="13786"/>
    <cellStyle name="40% - Accent4 11 6 2" xfId="13787"/>
    <cellStyle name="40% - Accent4 11 7" xfId="13788"/>
    <cellStyle name="40% - Accent4 11 8" xfId="13789"/>
    <cellStyle name="40% - Accent4 12" xfId="13790"/>
    <cellStyle name="40% - Accent4 12 2" xfId="13791"/>
    <cellStyle name="40% - Accent4 12 2 2" xfId="13792"/>
    <cellStyle name="40% - Accent4 12 2 2 2" xfId="13793"/>
    <cellStyle name="40% - Accent4 12 2 3" xfId="13794"/>
    <cellStyle name="40% - Accent4 12 2 3 2" xfId="13795"/>
    <cellStyle name="40% - Accent4 12 2 4" xfId="13796"/>
    <cellStyle name="40% - Accent4 12 2 4 2" xfId="13797"/>
    <cellStyle name="40% - Accent4 12 2 5" xfId="13798"/>
    <cellStyle name="40% - Accent4 12 2 5 2" xfId="13799"/>
    <cellStyle name="40% - Accent4 12 2 6" xfId="13800"/>
    <cellStyle name="40% - Accent4 12 3" xfId="13801"/>
    <cellStyle name="40% - Accent4 12 3 2" xfId="13802"/>
    <cellStyle name="40% - Accent4 12 4" xfId="13803"/>
    <cellStyle name="40% - Accent4 12 4 2" xfId="13804"/>
    <cellStyle name="40% - Accent4 12 5" xfId="13805"/>
    <cellStyle name="40% - Accent4 12 5 2" xfId="13806"/>
    <cellStyle name="40% - Accent4 12 6" xfId="13807"/>
    <cellStyle name="40% - Accent4 12 6 2" xfId="13808"/>
    <cellStyle name="40% - Accent4 12 7" xfId="13809"/>
    <cellStyle name="40% - Accent4 12 8" xfId="13810"/>
    <cellStyle name="40% - Accent4 13" xfId="13811"/>
    <cellStyle name="40% - Accent4 13 2" xfId="13812"/>
    <cellStyle name="40% - Accent4 13 2 2" xfId="13813"/>
    <cellStyle name="40% - Accent4 13 2 2 2" xfId="13814"/>
    <cellStyle name="40% - Accent4 13 2 3" xfId="13815"/>
    <cellStyle name="40% - Accent4 13 2 3 2" xfId="13816"/>
    <cellStyle name="40% - Accent4 13 2 4" xfId="13817"/>
    <cellStyle name="40% - Accent4 13 2 4 2" xfId="13818"/>
    <cellStyle name="40% - Accent4 13 2 5" xfId="13819"/>
    <cellStyle name="40% - Accent4 13 2 5 2" xfId="13820"/>
    <cellStyle name="40% - Accent4 13 2 6" xfId="13821"/>
    <cellStyle name="40% - Accent4 13 3" xfId="13822"/>
    <cellStyle name="40% - Accent4 13 3 2" xfId="13823"/>
    <cellStyle name="40% - Accent4 13 4" xfId="13824"/>
    <cellStyle name="40% - Accent4 13 4 2" xfId="13825"/>
    <cellStyle name="40% - Accent4 13 5" xfId="13826"/>
    <cellStyle name="40% - Accent4 13 5 2" xfId="13827"/>
    <cellStyle name="40% - Accent4 13 6" xfId="13828"/>
    <cellStyle name="40% - Accent4 13 6 2" xfId="13829"/>
    <cellStyle name="40% - Accent4 13 7" xfId="13830"/>
    <cellStyle name="40% - Accent4 13 8" xfId="13831"/>
    <cellStyle name="40% - Accent4 14" xfId="13832"/>
    <cellStyle name="40% - Accent4 14 2" xfId="13833"/>
    <cellStyle name="40% - Accent4 14 2 2" xfId="13834"/>
    <cellStyle name="40% - Accent4 14 2 2 2" xfId="13835"/>
    <cellStyle name="40% - Accent4 14 2 3" xfId="13836"/>
    <cellStyle name="40% - Accent4 14 2 3 2" xfId="13837"/>
    <cellStyle name="40% - Accent4 14 2 4" xfId="13838"/>
    <cellStyle name="40% - Accent4 14 2 4 2" xfId="13839"/>
    <cellStyle name="40% - Accent4 14 2 5" xfId="13840"/>
    <cellStyle name="40% - Accent4 14 2 5 2" xfId="13841"/>
    <cellStyle name="40% - Accent4 14 2 6" xfId="13842"/>
    <cellStyle name="40% - Accent4 14 3" xfId="13843"/>
    <cellStyle name="40% - Accent4 14 3 2" xfId="13844"/>
    <cellStyle name="40% - Accent4 14 4" xfId="13845"/>
    <cellStyle name="40% - Accent4 14 4 2" xfId="13846"/>
    <cellStyle name="40% - Accent4 14 5" xfId="13847"/>
    <cellStyle name="40% - Accent4 14 5 2" xfId="13848"/>
    <cellStyle name="40% - Accent4 14 6" xfId="13849"/>
    <cellStyle name="40% - Accent4 14 6 2" xfId="13850"/>
    <cellStyle name="40% - Accent4 14 7" xfId="13851"/>
    <cellStyle name="40% - Accent4 14 8" xfId="13852"/>
    <cellStyle name="40% - Accent4 15" xfId="13853"/>
    <cellStyle name="40% - Accent4 15 2" xfId="13854"/>
    <cellStyle name="40% - Accent4 15 2 2" xfId="13855"/>
    <cellStyle name="40% - Accent4 15 2 2 2" xfId="13856"/>
    <cellStyle name="40% - Accent4 15 2 3" xfId="13857"/>
    <cellStyle name="40% - Accent4 15 2 3 2" xfId="13858"/>
    <cellStyle name="40% - Accent4 15 2 4" xfId="13859"/>
    <cellStyle name="40% - Accent4 15 2 4 2" xfId="13860"/>
    <cellStyle name="40% - Accent4 15 2 5" xfId="13861"/>
    <cellStyle name="40% - Accent4 15 2 5 2" xfId="13862"/>
    <cellStyle name="40% - Accent4 15 2 6" xfId="13863"/>
    <cellStyle name="40% - Accent4 15 3" xfId="13864"/>
    <cellStyle name="40% - Accent4 15 3 2" xfId="13865"/>
    <cellStyle name="40% - Accent4 15 4" xfId="13866"/>
    <cellStyle name="40% - Accent4 15 4 2" xfId="13867"/>
    <cellStyle name="40% - Accent4 15 5" xfId="13868"/>
    <cellStyle name="40% - Accent4 15 5 2" xfId="13869"/>
    <cellStyle name="40% - Accent4 15 6" xfId="13870"/>
    <cellStyle name="40% - Accent4 15 6 2" xfId="13871"/>
    <cellStyle name="40% - Accent4 15 7" xfId="13872"/>
    <cellStyle name="40% - Accent4 15 8" xfId="13873"/>
    <cellStyle name="40% - Accent4 16" xfId="13874"/>
    <cellStyle name="40% - Accent4 16 2" xfId="13875"/>
    <cellStyle name="40% - Accent4 16 2 2" xfId="13876"/>
    <cellStyle name="40% - Accent4 16 2 2 2" xfId="13877"/>
    <cellStyle name="40% - Accent4 16 2 3" xfId="13878"/>
    <cellStyle name="40% - Accent4 16 2 3 2" xfId="13879"/>
    <cellStyle name="40% - Accent4 16 2 4" xfId="13880"/>
    <cellStyle name="40% - Accent4 16 2 4 2" xfId="13881"/>
    <cellStyle name="40% - Accent4 16 2 5" xfId="13882"/>
    <cellStyle name="40% - Accent4 16 2 5 2" xfId="13883"/>
    <cellStyle name="40% - Accent4 16 2 6" xfId="13884"/>
    <cellStyle name="40% - Accent4 16 3" xfId="13885"/>
    <cellStyle name="40% - Accent4 16 3 2" xfId="13886"/>
    <cellStyle name="40% - Accent4 16 4" xfId="13887"/>
    <cellStyle name="40% - Accent4 16 4 2" xfId="13888"/>
    <cellStyle name="40% - Accent4 16 5" xfId="13889"/>
    <cellStyle name="40% - Accent4 16 5 2" xfId="13890"/>
    <cellStyle name="40% - Accent4 16 6" xfId="13891"/>
    <cellStyle name="40% - Accent4 16 6 2" xfId="13892"/>
    <cellStyle name="40% - Accent4 16 7" xfId="13893"/>
    <cellStyle name="40% - Accent4 16 8" xfId="13894"/>
    <cellStyle name="40% - Accent4 17" xfId="13895"/>
    <cellStyle name="40% - Accent4 17 2" xfId="13896"/>
    <cellStyle name="40% - Accent4 17 2 2" xfId="13897"/>
    <cellStyle name="40% - Accent4 17 2 2 2" xfId="13898"/>
    <cellStyle name="40% - Accent4 17 2 3" xfId="13899"/>
    <cellStyle name="40% - Accent4 17 2 3 2" xfId="13900"/>
    <cellStyle name="40% - Accent4 17 2 4" xfId="13901"/>
    <cellStyle name="40% - Accent4 17 2 4 2" xfId="13902"/>
    <cellStyle name="40% - Accent4 17 2 5" xfId="13903"/>
    <cellStyle name="40% - Accent4 17 2 5 2" xfId="13904"/>
    <cellStyle name="40% - Accent4 17 2 6" xfId="13905"/>
    <cellStyle name="40% - Accent4 17 3" xfId="13906"/>
    <cellStyle name="40% - Accent4 17 3 2" xfId="13907"/>
    <cellStyle name="40% - Accent4 17 4" xfId="13908"/>
    <cellStyle name="40% - Accent4 17 4 2" xfId="13909"/>
    <cellStyle name="40% - Accent4 17 5" xfId="13910"/>
    <cellStyle name="40% - Accent4 17 5 2" xfId="13911"/>
    <cellStyle name="40% - Accent4 17 6" xfId="13912"/>
    <cellStyle name="40% - Accent4 17 6 2" xfId="13913"/>
    <cellStyle name="40% - Accent4 17 7" xfId="13914"/>
    <cellStyle name="40% - Accent4 17 8" xfId="13915"/>
    <cellStyle name="40% - Accent4 18" xfId="13916"/>
    <cellStyle name="40% - Accent4 18 2" xfId="13917"/>
    <cellStyle name="40% - Accent4 18 2 2" xfId="13918"/>
    <cellStyle name="40% - Accent4 18 2 2 2" xfId="13919"/>
    <cellStyle name="40% - Accent4 18 2 3" xfId="13920"/>
    <cellStyle name="40% - Accent4 18 2 3 2" xfId="13921"/>
    <cellStyle name="40% - Accent4 18 2 4" xfId="13922"/>
    <cellStyle name="40% - Accent4 18 2 4 2" xfId="13923"/>
    <cellStyle name="40% - Accent4 18 2 5" xfId="13924"/>
    <cellStyle name="40% - Accent4 18 2 5 2" xfId="13925"/>
    <cellStyle name="40% - Accent4 18 2 6" xfId="13926"/>
    <cellStyle name="40% - Accent4 18 3" xfId="13927"/>
    <cellStyle name="40% - Accent4 18 3 2" xfId="13928"/>
    <cellStyle name="40% - Accent4 18 4" xfId="13929"/>
    <cellStyle name="40% - Accent4 18 4 2" xfId="13930"/>
    <cellStyle name="40% - Accent4 18 5" xfId="13931"/>
    <cellStyle name="40% - Accent4 18 5 2" xfId="13932"/>
    <cellStyle name="40% - Accent4 18 6" xfId="13933"/>
    <cellStyle name="40% - Accent4 18 6 2" xfId="13934"/>
    <cellStyle name="40% - Accent4 18 7" xfId="13935"/>
    <cellStyle name="40% - Accent4 18 8" xfId="13936"/>
    <cellStyle name="40% - Accent4 19" xfId="13937"/>
    <cellStyle name="40% - Accent4 19 2" xfId="13938"/>
    <cellStyle name="40% - Accent4 19 2 2" xfId="13939"/>
    <cellStyle name="40% - Accent4 19 2 2 2" xfId="13940"/>
    <cellStyle name="40% - Accent4 19 2 3" xfId="13941"/>
    <cellStyle name="40% - Accent4 19 2 3 2" xfId="13942"/>
    <cellStyle name="40% - Accent4 19 2 4" xfId="13943"/>
    <cellStyle name="40% - Accent4 19 2 4 2" xfId="13944"/>
    <cellStyle name="40% - Accent4 19 2 5" xfId="13945"/>
    <cellStyle name="40% - Accent4 19 2 5 2" xfId="13946"/>
    <cellStyle name="40% - Accent4 19 2 6" xfId="13947"/>
    <cellStyle name="40% - Accent4 19 3" xfId="13948"/>
    <cellStyle name="40% - Accent4 19 3 2" xfId="13949"/>
    <cellStyle name="40% - Accent4 19 4" xfId="13950"/>
    <cellStyle name="40% - Accent4 19 4 2" xfId="13951"/>
    <cellStyle name="40% - Accent4 19 5" xfId="13952"/>
    <cellStyle name="40% - Accent4 19 5 2" xfId="13953"/>
    <cellStyle name="40% - Accent4 19 6" xfId="13954"/>
    <cellStyle name="40% - Accent4 19 6 2" xfId="13955"/>
    <cellStyle name="40% - Accent4 19 7" xfId="13956"/>
    <cellStyle name="40% - Accent4 19 8" xfId="13957"/>
    <cellStyle name="40% - Accent4 2" xfId="13958"/>
    <cellStyle name="40% - Accent4 2 10" xfId="13959"/>
    <cellStyle name="40% - Accent4 2 11" xfId="13960"/>
    <cellStyle name="40% - Accent4 2 2" xfId="13961"/>
    <cellStyle name="40% - Accent4 2 2 2" xfId="13962"/>
    <cellStyle name="40% - Accent4 2 2 2 2" xfId="13963"/>
    <cellStyle name="40% - Accent4 2 2 3" xfId="13964"/>
    <cellStyle name="40% - Accent4 2 2 3 2" xfId="13965"/>
    <cellStyle name="40% - Accent4 2 2 4" xfId="13966"/>
    <cellStyle name="40% - Accent4 2 2 4 2" xfId="13967"/>
    <cellStyle name="40% - Accent4 2 2 5" xfId="13968"/>
    <cellStyle name="40% - Accent4 2 2 5 2" xfId="13969"/>
    <cellStyle name="40% - Accent4 2 2 6" xfId="13970"/>
    <cellStyle name="40% - Accent4 2 2 7" xfId="13971"/>
    <cellStyle name="40% - Accent4 2 2 8" xfId="13972"/>
    <cellStyle name="40% - Accent4 2 2 9" xfId="13973"/>
    <cellStyle name="40% - Accent4 2 3" xfId="13974"/>
    <cellStyle name="40% - Accent4 2 3 2" xfId="13975"/>
    <cellStyle name="40% - Accent4 2 4" xfId="13976"/>
    <cellStyle name="40% - Accent4 2 4 2" xfId="13977"/>
    <cellStyle name="40% - Accent4 2 5" xfId="13978"/>
    <cellStyle name="40% - Accent4 2 5 2" xfId="13979"/>
    <cellStyle name="40% - Accent4 2 6" xfId="13980"/>
    <cellStyle name="40% - Accent4 2 6 2" xfId="13981"/>
    <cellStyle name="40% - Accent4 2 7" xfId="13982"/>
    <cellStyle name="40% - Accent4 2 8" xfId="13983"/>
    <cellStyle name="40% - Accent4 2 9" xfId="13984"/>
    <cellStyle name="40% - Accent4 20" xfId="13985"/>
    <cellStyle name="40% - Accent4 20 2" xfId="13986"/>
    <cellStyle name="40% - Accent4 20 2 2" xfId="13987"/>
    <cellStyle name="40% - Accent4 20 2 2 2" xfId="13988"/>
    <cellStyle name="40% - Accent4 20 2 3" xfId="13989"/>
    <cellStyle name="40% - Accent4 20 2 3 2" xfId="13990"/>
    <cellStyle name="40% - Accent4 20 2 4" xfId="13991"/>
    <cellStyle name="40% - Accent4 20 2 4 2" xfId="13992"/>
    <cellStyle name="40% - Accent4 20 2 5" xfId="13993"/>
    <cellStyle name="40% - Accent4 20 2 5 2" xfId="13994"/>
    <cellStyle name="40% - Accent4 20 2 6" xfId="13995"/>
    <cellStyle name="40% - Accent4 20 3" xfId="13996"/>
    <cellStyle name="40% - Accent4 20 3 2" xfId="13997"/>
    <cellStyle name="40% - Accent4 20 4" xfId="13998"/>
    <cellStyle name="40% - Accent4 20 4 2" xfId="13999"/>
    <cellStyle name="40% - Accent4 20 5" xfId="14000"/>
    <cellStyle name="40% - Accent4 20 5 2" xfId="14001"/>
    <cellStyle name="40% - Accent4 20 6" xfId="14002"/>
    <cellStyle name="40% - Accent4 20 6 2" xfId="14003"/>
    <cellStyle name="40% - Accent4 20 7" xfId="14004"/>
    <cellStyle name="40% - Accent4 20 8" xfId="14005"/>
    <cellStyle name="40% - Accent4 21" xfId="14006"/>
    <cellStyle name="40% - Accent4 21 2" xfId="14007"/>
    <cellStyle name="40% - Accent4 21 2 2" xfId="14008"/>
    <cellStyle name="40% - Accent4 21 2 2 2" xfId="14009"/>
    <cellStyle name="40% - Accent4 21 2 3" xfId="14010"/>
    <cellStyle name="40% - Accent4 21 2 3 2" xfId="14011"/>
    <cellStyle name="40% - Accent4 21 2 4" xfId="14012"/>
    <cellStyle name="40% - Accent4 21 2 4 2" xfId="14013"/>
    <cellStyle name="40% - Accent4 21 2 5" xfId="14014"/>
    <cellStyle name="40% - Accent4 21 2 5 2" xfId="14015"/>
    <cellStyle name="40% - Accent4 21 2 6" xfId="14016"/>
    <cellStyle name="40% - Accent4 21 3" xfId="14017"/>
    <cellStyle name="40% - Accent4 21 3 2" xfId="14018"/>
    <cellStyle name="40% - Accent4 21 4" xfId="14019"/>
    <cellStyle name="40% - Accent4 21 4 2" xfId="14020"/>
    <cellStyle name="40% - Accent4 21 5" xfId="14021"/>
    <cellStyle name="40% - Accent4 21 5 2" xfId="14022"/>
    <cellStyle name="40% - Accent4 21 6" xfId="14023"/>
    <cellStyle name="40% - Accent4 21 6 2" xfId="14024"/>
    <cellStyle name="40% - Accent4 21 7" xfId="14025"/>
    <cellStyle name="40% - Accent4 21 8" xfId="14026"/>
    <cellStyle name="40% - Accent4 22" xfId="14027"/>
    <cellStyle name="40% - Accent4 22 2" xfId="14028"/>
    <cellStyle name="40% - Accent4 22 2 2" xfId="14029"/>
    <cellStyle name="40% - Accent4 22 2 2 2" xfId="14030"/>
    <cellStyle name="40% - Accent4 22 2 3" xfId="14031"/>
    <cellStyle name="40% - Accent4 22 2 3 2" xfId="14032"/>
    <cellStyle name="40% - Accent4 22 2 4" xfId="14033"/>
    <cellStyle name="40% - Accent4 22 2 4 2" xfId="14034"/>
    <cellStyle name="40% - Accent4 22 2 5" xfId="14035"/>
    <cellStyle name="40% - Accent4 22 2 5 2" xfId="14036"/>
    <cellStyle name="40% - Accent4 22 2 6" xfId="14037"/>
    <cellStyle name="40% - Accent4 22 3" xfId="14038"/>
    <cellStyle name="40% - Accent4 22 3 2" xfId="14039"/>
    <cellStyle name="40% - Accent4 22 4" xfId="14040"/>
    <cellStyle name="40% - Accent4 22 4 2" xfId="14041"/>
    <cellStyle name="40% - Accent4 22 5" xfId="14042"/>
    <cellStyle name="40% - Accent4 22 5 2" xfId="14043"/>
    <cellStyle name="40% - Accent4 22 6" xfId="14044"/>
    <cellStyle name="40% - Accent4 22 6 2" xfId="14045"/>
    <cellStyle name="40% - Accent4 22 7" xfId="14046"/>
    <cellStyle name="40% - Accent4 22 8" xfId="14047"/>
    <cellStyle name="40% - Accent4 23" xfId="14048"/>
    <cellStyle name="40% - Accent4 23 2" xfId="14049"/>
    <cellStyle name="40% - Accent4 23 2 2" xfId="14050"/>
    <cellStyle name="40% - Accent4 23 2 2 2" xfId="14051"/>
    <cellStyle name="40% - Accent4 23 2 3" xfId="14052"/>
    <cellStyle name="40% - Accent4 23 2 3 2" xfId="14053"/>
    <cellStyle name="40% - Accent4 23 2 4" xfId="14054"/>
    <cellStyle name="40% - Accent4 23 2 4 2" xfId="14055"/>
    <cellStyle name="40% - Accent4 23 2 5" xfId="14056"/>
    <cellStyle name="40% - Accent4 23 2 5 2" xfId="14057"/>
    <cellStyle name="40% - Accent4 23 2 6" xfId="14058"/>
    <cellStyle name="40% - Accent4 23 3" xfId="14059"/>
    <cellStyle name="40% - Accent4 23 3 2" xfId="14060"/>
    <cellStyle name="40% - Accent4 23 4" xfId="14061"/>
    <cellStyle name="40% - Accent4 23 4 2" xfId="14062"/>
    <cellStyle name="40% - Accent4 23 5" xfId="14063"/>
    <cellStyle name="40% - Accent4 23 5 2" xfId="14064"/>
    <cellStyle name="40% - Accent4 23 6" xfId="14065"/>
    <cellStyle name="40% - Accent4 23 6 2" xfId="14066"/>
    <cellStyle name="40% - Accent4 23 7" xfId="14067"/>
    <cellStyle name="40% - Accent4 23 8" xfId="14068"/>
    <cellStyle name="40% - Accent4 24" xfId="14069"/>
    <cellStyle name="40% - Accent4 24 2" xfId="14070"/>
    <cellStyle name="40% - Accent4 24 2 2" xfId="14071"/>
    <cellStyle name="40% - Accent4 24 2 2 2" xfId="14072"/>
    <cellStyle name="40% - Accent4 24 2 3" xfId="14073"/>
    <cellStyle name="40% - Accent4 24 2 3 2" xfId="14074"/>
    <cellStyle name="40% - Accent4 24 2 4" xfId="14075"/>
    <cellStyle name="40% - Accent4 24 2 4 2" xfId="14076"/>
    <cellStyle name="40% - Accent4 24 2 5" xfId="14077"/>
    <cellStyle name="40% - Accent4 24 2 5 2" xfId="14078"/>
    <cellStyle name="40% - Accent4 24 2 6" xfId="14079"/>
    <cellStyle name="40% - Accent4 24 3" xfId="14080"/>
    <cellStyle name="40% - Accent4 24 3 2" xfId="14081"/>
    <cellStyle name="40% - Accent4 24 4" xfId="14082"/>
    <cellStyle name="40% - Accent4 24 4 2" xfId="14083"/>
    <cellStyle name="40% - Accent4 24 5" xfId="14084"/>
    <cellStyle name="40% - Accent4 24 5 2" xfId="14085"/>
    <cellStyle name="40% - Accent4 24 6" xfId="14086"/>
    <cellStyle name="40% - Accent4 24 6 2" xfId="14087"/>
    <cellStyle name="40% - Accent4 24 7" xfId="14088"/>
    <cellStyle name="40% - Accent4 24 8" xfId="14089"/>
    <cellStyle name="40% - Accent4 25" xfId="14090"/>
    <cellStyle name="40% - Accent4 25 2" xfId="14091"/>
    <cellStyle name="40% - Accent4 25 2 2" xfId="14092"/>
    <cellStyle name="40% - Accent4 25 2 2 2" xfId="14093"/>
    <cellStyle name="40% - Accent4 25 2 3" xfId="14094"/>
    <cellStyle name="40% - Accent4 25 2 3 2" xfId="14095"/>
    <cellStyle name="40% - Accent4 25 2 4" xfId="14096"/>
    <cellStyle name="40% - Accent4 25 2 4 2" xfId="14097"/>
    <cellStyle name="40% - Accent4 25 2 5" xfId="14098"/>
    <cellStyle name="40% - Accent4 25 2 5 2" xfId="14099"/>
    <cellStyle name="40% - Accent4 25 2 6" xfId="14100"/>
    <cellStyle name="40% - Accent4 25 3" xfId="14101"/>
    <cellStyle name="40% - Accent4 25 3 2" xfId="14102"/>
    <cellStyle name="40% - Accent4 25 4" xfId="14103"/>
    <cellStyle name="40% - Accent4 25 4 2" xfId="14104"/>
    <cellStyle name="40% - Accent4 25 5" xfId="14105"/>
    <cellStyle name="40% - Accent4 25 5 2" xfId="14106"/>
    <cellStyle name="40% - Accent4 25 6" xfId="14107"/>
    <cellStyle name="40% - Accent4 25 6 2" xfId="14108"/>
    <cellStyle name="40% - Accent4 25 7" xfId="14109"/>
    <cellStyle name="40% - Accent4 25 8" xfId="14110"/>
    <cellStyle name="40% - Accent4 26" xfId="14111"/>
    <cellStyle name="40% - Accent4 26 2" xfId="14112"/>
    <cellStyle name="40% - Accent4 26 2 2" xfId="14113"/>
    <cellStyle name="40% - Accent4 26 2 2 2" xfId="14114"/>
    <cellStyle name="40% - Accent4 26 2 3" xfId="14115"/>
    <cellStyle name="40% - Accent4 26 2 3 2" xfId="14116"/>
    <cellStyle name="40% - Accent4 26 2 4" xfId="14117"/>
    <cellStyle name="40% - Accent4 26 2 4 2" xfId="14118"/>
    <cellStyle name="40% - Accent4 26 2 5" xfId="14119"/>
    <cellStyle name="40% - Accent4 26 2 5 2" xfId="14120"/>
    <cellStyle name="40% - Accent4 26 2 6" xfId="14121"/>
    <cellStyle name="40% - Accent4 26 3" xfId="14122"/>
    <cellStyle name="40% - Accent4 26 3 2" xfId="14123"/>
    <cellStyle name="40% - Accent4 26 4" xfId="14124"/>
    <cellStyle name="40% - Accent4 26 4 2" xfId="14125"/>
    <cellStyle name="40% - Accent4 26 5" xfId="14126"/>
    <cellStyle name="40% - Accent4 26 5 2" xfId="14127"/>
    <cellStyle name="40% - Accent4 26 6" xfId="14128"/>
    <cellStyle name="40% - Accent4 26 6 2" xfId="14129"/>
    <cellStyle name="40% - Accent4 26 7" xfId="14130"/>
    <cellStyle name="40% - Accent4 26 8" xfId="14131"/>
    <cellStyle name="40% - Accent4 27" xfId="14132"/>
    <cellStyle name="40% - Accent4 27 2" xfId="14133"/>
    <cellStyle name="40% - Accent4 27 2 2" xfId="14134"/>
    <cellStyle name="40% - Accent4 27 2 2 2" xfId="14135"/>
    <cellStyle name="40% - Accent4 27 2 3" xfId="14136"/>
    <cellStyle name="40% - Accent4 27 2 3 2" xfId="14137"/>
    <cellStyle name="40% - Accent4 27 2 4" xfId="14138"/>
    <cellStyle name="40% - Accent4 27 2 4 2" xfId="14139"/>
    <cellStyle name="40% - Accent4 27 2 5" xfId="14140"/>
    <cellStyle name="40% - Accent4 27 2 5 2" xfId="14141"/>
    <cellStyle name="40% - Accent4 27 2 6" xfId="14142"/>
    <cellStyle name="40% - Accent4 27 3" xfId="14143"/>
    <cellStyle name="40% - Accent4 27 3 2" xfId="14144"/>
    <cellStyle name="40% - Accent4 27 4" xfId="14145"/>
    <cellStyle name="40% - Accent4 27 4 2" xfId="14146"/>
    <cellStyle name="40% - Accent4 27 5" xfId="14147"/>
    <cellStyle name="40% - Accent4 27 5 2" xfId="14148"/>
    <cellStyle name="40% - Accent4 27 6" xfId="14149"/>
    <cellStyle name="40% - Accent4 27 6 2" xfId="14150"/>
    <cellStyle name="40% - Accent4 27 7" xfId="14151"/>
    <cellStyle name="40% - Accent4 27 8" xfId="14152"/>
    <cellStyle name="40% - Accent4 28" xfId="14153"/>
    <cellStyle name="40% - Accent4 28 2" xfId="14154"/>
    <cellStyle name="40% - Accent4 28 2 2" xfId="14155"/>
    <cellStyle name="40% - Accent4 28 2 2 2" xfId="14156"/>
    <cellStyle name="40% - Accent4 28 2 3" xfId="14157"/>
    <cellStyle name="40% - Accent4 28 2 3 2" xfId="14158"/>
    <cellStyle name="40% - Accent4 28 2 4" xfId="14159"/>
    <cellStyle name="40% - Accent4 28 2 4 2" xfId="14160"/>
    <cellStyle name="40% - Accent4 28 2 5" xfId="14161"/>
    <cellStyle name="40% - Accent4 28 2 5 2" xfId="14162"/>
    <cellStyle name="40% - Accent4 28 2 6" xfId="14163"/>
    <cellStyle name="40% - Accent4 28 3" xfId="14164"/>
    <cellStyle name="40% - Accent4 28 3 2" xfId="14165"/>
    <cellStyle name="40% - Accent4 28 4" xfId="14166"/>
    <cellStyle name="40% - Accent4 28 4 2" xfId="14167"/>
    <cellStyle name="40% - Accent4 28 5" xfId="14168"/>
    <cellStyle name="40% - Accent4 28 5 2" xfId="14169"/>
    <cellStyle name="40% - Accent4 28 6" xfId="14170"/>
    <cellStyle name="40% - Accent4 28 6 2" xfId="14171"/>
    <cellStyle name="40% - Accent4 28 7" xfId="14172"/>
    <cellStyle name="40% - Accent4 28 8" xfId="14173"/>
    <cellStyle name="40% - Accent4 29" xfId="14174"/>
    <cellStyle name="40% - Accent4 29 2" xfId="14175"/>
    <cellStyle name="40% - Accent4 29 2 2" xfId="14176"/>
    <cellStyle name="40% - Accent4 29 2 2 2" xfId="14177"/>
    <cellStyle name="40% - Accent4 29 2 3" xfId="14178"/>
    <cellStyle name="40% - Accent4 29 2 3 2" xfId="14179"/>
    <cellStyle name="40% - Accent4 29 2 4" xfId="14180"/>
    <cellStyle name="40% - Accent4 29 2 4 2" xfId="14181"/>
    <cellStyle name="40% - Accent4 29 2 5" xfId="14182"/>
    <cellStyle name="40% - Accent4 29 2 5 2" xfId="14183"/>
    <cellStyle name="40% - Accent4 29 2 6" xfId="14184"/>
    <cellStyle name="40% - Accent4 29 3" xfId="14185"/>
    <cellStyle name="40% - Accent4 29 3 2" xfId="14186"/>
    <cellStyle name="40% - Accent4 29 4" xfId="14187"/>
    <cellStyle name="40% - Accent4 29 4 2" xfId="14188"/>
    <cellStyle name="40% - Accent4 29 5" xfId="14189"/>
    <cellStyle name="40% - Accent4 29 5 2" xfId="14190"/>
    <cellStyle name="40% - Accent4 29 6" xfId="14191"/>
    <cellStyle name="40% - Accent4 29 6 2" xfId="14192"/>
    <cellStyle name="40% - Accent4 29 7" xfId="14193"/>
    <cellStyle name="40% - Accent4 29 8" xfId="14194"/>
    <cellStyle name="40% - Accent4 3" xfId="14195"/>
    <cellStyle name="40% - Accent4 3 10" xfId="14196"/>
    <cellStyle name="40% - Accent4 3 11" xfId="14197"/>
    <cellStyle name="40% - Accent4 3 2" xfId="14198"/>
    <cellStyle name="40% - Accent4 3 2 2" xfId="14199"/>
    <cellStyle name="40% - Accent4 3 2 2 2" xfId="14200"/>
    <cellStyle name="40% - Accent4 3 2 3" xfId="14201"/>
    <cellStyle name="40% - Accent4 3 2 3 2" xfId="14202"/>
    <cellStyle name="40% - Accent4 3 2 4" xfId="14203"/>
    <cellStyle name="40% - Accent4 3 2 4 2" xfId="14204"/>
    <cellStyle name="40% - Accent4 3 2 5" xfId="14205"/>
    <cellStyle name="40% - Accent4 3 2 5 2" xfId="14206"/>
    <cellStyle name="40% - Accent4 3 2 6" xfId="14207"/>
    <cellStyle name="40% - Accent4 3 2 7" xfId="14208"/>
    <cellStyle name="40% - Accent4 3 2 8" xfId="14209"/>
    <cellStyle name="40% - Accent4 3 2 9" xfId="14210"/>
    <cellStyle name="40% - Accent4 3 3" xfId="14211"/>
    <cellStyle name="40% - Accent4 3 3 2" xfId="14212"/>
    <cellStyle name="40% - Accent4 3 4" xfId="14213"/>
    <cellStyle name="40% - Accent4 3 4 2" xfId="14214"/>
    <cellStyle name="40% - Accent4 3 5" xfId="14215"/>
    <cellStyle name="40% - Accent4 3 5 2" xfId="14216"/>
    <cellStyle name="40% - Accent4 3 6" xfId="14217"/>
    <cellStyle name="40% - Accent4 3 6 2" xfId="14218"/>
    <cellStyle name="40% - Accent4 3 7" xfId="14219"/>
    <cellStyle name="40% - Accent4 3 8" xfId="14220"/>
    <cellStyle name="40% - Accent4 3 9" xfId="14221"/>
    <cellStyle name="40% - Accent4 30" xfId="14222"/>
    <cellStyle name="40% - Accent4 30 2" xfId="14223"/>
    <cellStyle name="40% - Accent4 30 2 2" xfId="14224"/>
    <cellStyle name="40% - Accent4 30 2 2 2" xfId="14225"/>
    <cellStyle name="40% - Accent4 30 2 3" xfId="14226"/>
    <cellStyle name="40% - Accent4 30 2 3 2" xfId="14227"/>
    <cellStyle name="40% - Accent4 30 2 4" xfId="14228"/>
    <cellStyle name="40% - Accent4 30 2 4 2" xfId="14229"/>
    <cellStyle name="40% - Accent4 30 2 5" xfId="14230"/>
    <cellStyle name="40% - Accent4 30 2 5 2" xfId="14231"/>
    <cellStyle name="40% - Accent4 30 2 6" xfId="14232"/>
    <cellStyle name="40% - Accent4 30 3" xfId="14233"/>
    <cellStyle name="40% - Accent4 30 3 2" xfId="14234"/>
    <cellStyle name="40% - Accent4 30 4" xfId="14235"/>
    <cellStyle name="40% - Accent4 30 4 2" xfId="14236"/>
    <cellStyle name="40% - Accent4 30 5" xfId="14237"/>
    <cellStyle name="40% - Accent4 30 5 2" xfId="14238"/>
    <cellStyle name="40% - Accent4 30 6" xfId="14239"/>
    <cellStyle name="40% - Accent4 30 6 2" xfId="14240"/>
    <cellStyle name="40% - Accent4 30 7" xfId="14241"/>
    <cellStyle name="40% - Accent4 30 8" xfId="14242"/>
    <cellStyle name="40% - Accent4 31" xfId="14243"/>
    <cellStyle name="40% - Accent4 31 2" xfId="14244"/>
    <cellStyle name="40% - Accent4 31 2 2" xfId="14245"/>
    <cellStyle name="40% - Accent4 31 2 2 2" xfId="14246"/>
    <cellStyle name="40% - Accent4 31 2 3" xfId="14247"/>
    <cellStyle name="40% - Accent4 31 2 3 2" xfId="14248"/>
    <cellStyle name="40% - Accent4 31 2 4" xfId="14249"/>
    <cellStyle name="40% - Accent4 31 2 4 2" xfId="14250"/>
    <cellStyle name="40% - Accent4 31 2 5" xfId="14251"/>
    <cellStyle name="40% - Accent4 31 2 5 2" xfId="14252"/>
    <cellStyle name="40% - Accent4 31 2 6" xfId="14253"/>
    <cellStyle name="40% - Accent4 31 3" xfId="14254"/>
    <cellStyle name="40% - Accent4 31 3 2" xfId="14255"/>
    <cellStyle name="40% - Accent4 31 4" xfId="14256"/>
    <cellStyle name="40% - Accent4 31 4 2" xfId="14257"/>
    <cellStyle name="40% - Accent4 31 5" xfId="14258"/>
    <cellStyle name="40% - Accent4 31 5 2" xfId="14259"/>
    <cellStyle name="40% - Accent4 31 6" xfId="14260"/>
    <cellStyle name="40% - Accent4 31 6 2" xfId="14261"/>
    <cellStyle name="40% - Accent4 31 7" xfId="14262"/>
    <cellStyle name="40% - Accent4 31 8" xfId="14263"/>
    <cellStyle name="40% - Accent4 32" xfId="14264"/>
    <cellStyle name="40% - Accent4 32 2" xfId="14265"/>
    <cellStyle name="40% - Accent4 32 2 2" xfId="14266"/>
    <cellStyle name="40% - Accent4 32 2 2 2" xfId="14267"/>
    <cellStyle name="40% - Accent4 32 2 3" xfId="14268"/>
    <cellStyle name="40% - Accent4 32 2 3 2" xfId="14269"/>
    <cellStyle name="40% - Accent4 32 2 4" xfId="14270"/>
    <cellStyle name="40% - Accent4 32 2 4 2" xfId="14271"/>
    <cellStyle name="40% - Accent4 32 2 5" xfId="14272"/>
    <cellStyle name="40% - Accent4 32 2 5 2" xfId="14273"/>
    <cellStyle name="40% - Accent4 32 2 6" xfId="14274"/>
    <cellStyle name="40% - Accent4 32 3" xfId="14275"/>
    <cellStyle name="40% - Accent4 32 3 2" xfId="14276"/>
    <cellStyle name="40% - Accent4 32 4" xfId="14277"/>
    <cellStyle name="40% - Accent4 32 4 2" xfId="14278"/>
    <cellStyle name="40% - Accent4 32 5" xfId="14279"/>
    <cellStyle name="40% - Accent4 32 5 2" xfId="14280"/>
    <cellStyle name="40% - Accent4 32 6" xfId="14281"/>
    <cellStyle name="40% - Accent4 32 6 2" xfId="14282"/>
    <cellStyle name="40% - Accent4 32 7" xfId="14283"/>
    <cellStyle name="40% - Accent4 32 8" xfId="14284"/>
    <cellStyle name="40% - Accent4 33" xfId="14285"/>
    <cellStyle name="40% - Accent4 33 2" xfId="14286"/>
    <cellStyle name="40% - Accent4 33 2 2" xfId="14287"/>
    <cellStyle name="40% - Accent4 33 2 2 2" xfId="14288"/>
    <cellStyle name="40% - Accent4 33 2 3" xfId="14289"/>
    <cellStyle name="40% - Accent4 33 2 3 2" xfId="14290"/>
    <cellStyle name="40% - Accent4 33 2 4" xfId="14291"/>
    <cellStyle name="40% - Accent4 33 2 4 2" xfId="14292"/>
    <cellStyle name="40% - Accent4 33 2 5" xfId="14293"/>
    <cellStyle name="40% - Accent4 33 2 5 2" xfId="14294"/>
    <cellStyle name="40% - Accent4 33 2 6" xfId="14295"/>
    <cellStyle name="40% - Accent4 33 3" xfId="14296"/>
    <cellStyle name="40% - Accent4 33 3 2" xfId="14297"/>
    <cellStyle name="40% - Accent4 33 4" xfId="14298"/>
    <cellStyle name="40% - Accent4 33 4 2" xfId="14299"/>
    <cellStyle name="40% - Accent4 33 5" xfId="14300"/>
    <cellStyle name="40% - Accent4 33 5 2" xfId="14301"/>
    <cellStyle name="40% - Accent4 33 6" xfId="14302"/>
    <cellStyle name="40% - Accent4 33 6 2" xfId="14303"/>
    <cellStyle name="40% - Accent4 33 7" xfId="14304"/>
    <cellStyle name="40% - Accent4 33 8" xfId="14305"/>
    <cellStyle name="40% - Accent4 34" xfId="14306"/>
    <cellStyle name="40% - Accent4 34 2" xfId="14307"/>
    <cellStyle name="40% - Accent4 34 2 2" xfId="14308"/>
    <cellStyle name="40% - Accent4 34 2 2 2" xfId="14309"/>
    <cellStyle name="40% - Accent4 34 2 3" xfId="14310"/>
    <cellStyle name="40% - Accent4 34 2 3 2" xfId="14311"/>
    <cellStyle name="40% - Accent4 34 2 4" xfId="14312"/>
    <cellStyle name="40% - Accent4 34 2 4 2" xfId="14313"/>
    <cellStyle name="40% - Accent4 34 2 5" xfId="14314"/>
    <cellStyle name="40% - Accent4 34 2 5 2" xfId="14315"/>
    <cellStyle name="40% - Accent4 34 2 6" xfId="14316"/>
    <cellStyle name="40% - Accent4 34 3" xfId="14317"/>
    <cellStyle name="40% - Accent4 34 3 2" xfId="14318"/>
    <cellStyle name="40% - Accent4 34 4" xfId="14319"/>
    <cellStyle name="40% - Accent4 34 4 2" xfId="14320"/>
    <cellStyle name="40% - Accent4 34 5" xfId="14321"/>
    <cellStyle name="40% - Accent4 34 5 2" xfId="14322"/>
    <cellStyle name="40% - Accent4 34 6" xfId="14323"/>
    <cellStyle name="40% - Accent4 34 6 2" xfId="14324"/>
    <cellStyle name="40% - Accent4 34 7" xfId="14325"/>
    <cellStyle name="40% - Accent4 34 8" xfId="14326"/>
    <cellStyle name="40% - Accent4 35" xfId="14327"/>
    <cellStyle name="40% - Accent4 35 2" xfId="14328"/>
    <cellStyle name="40% - Accent4 35 2 2" xfId="14329"/>
    <cellStyle name="40% - Accent4 35 2 2 2" xfId="14330"/>
    <cellStyle name="40% - Accent4 35 2 3" xfId="14331"/>
    <cellStyle name="40% - Accent4 35 2 3 2" xfId="14332"/>
    <cellStyle name="40% - Accent4 35 2 4" xfId="14333"/>
    <cellStyle name="40% - Accent4 35 2 4 2" xfId="14334"/>
    <cellStyle name="40% - Accent4 35 2 5" xfId="14335"/>
    <cellStyle name="40% - Accent4 35 2 5 2" xfId="14336"/>
    <cellStyle name="40% - Accent4 35 2 6" xfId="14337"/>
    <cellStyle name="40% - Accent4 35 3" xfId="14338"/>
    <cellStyle name="40% - Accent4 35 3 2" xfId="14339"/>
    <cellStyle name="40% - Accent4 35 4" xfId="14340"/>
    <cellStyle name="40% - Accent4 35 4 2" xfId="14341"/>
    <cellStyle name="40% - Accent4 35 5" xfId="14342"/>
    <cellStyle name="40% - Accent4 35 5 2" xfId="14343"/>
    <cellStyle name="40% - Accent4 35 6" xfId="14344"/>
    <cellStyle name="40% - Accent4 35 6 2" xfId="14345"/>
    <cellStyle name="40% - Accent4 35 7" xfId="14346"/>
    <cellStyle name="40% - Accent4 35 8" xfId="14347"/>
    <cellStyle name="40% - Accent4 36" xfId="14348"/>
    <cellStyle name="40% - Accent4 36 2" xfId="14349"/>
    <cellStyle name="40% - Accent4 36 2 2" xfId="14350"/>
    <cellStyle name="40% - Accent4 36 2 2 2" xfId="14351"/>
    <cellStyle name="40% - Accent4 36 2 3" xfId="14352"/>
    <cellStyle name="40% - Accent4 36 2 3 2" xfId="14353"/>
    <cellStyle name="40% - Accent4 36 2 4" xfId="14354"/>
    <cellStyle name="40% - Accent4 36 2 4 2" xfId="14355"/>
    <cellStyle name="40% - Accent4 36 2 5" xfId="14356"/>
    <cellStyle name="40% - Accent4 36 2 5 2" xfId="14357"/>
    <cellStyle name="40% - Accent4 36 2 6" xfId="14358"/>
    <cellStyle name="40% - Accent4 36 3" xfId="14359"/>
    <cellStyle name="40% - Accent4 36 3 2" xfId="14360"/>
    <cellStyle name="40% - Accent4 36 4" xfId="14361"/>
    <cellStyle name="40% - Accent4 36 4 2" xfId="14362"/>
    <cellStyle name="40% - Accent4 36 5" xfId="14363"/>
    <cellStyle name="40% - Accent4 36 5 2" xfId="14364"/>
    <cellStyle name="40% - Accent4 36 6" xfId="14365"/>
    <cellStyle name="40% - Accent4 36 6 2" xfId="14366"/>
    <cellStyle name="40% - Accent4 36 7" xfId="14367"/>
    <cellStyle name="40% - Accent4 36 8" xfId="14368"/>
    <cellStyle name="40% - Accent4 37" xfId="14369"/>
    <cellStyle name="40% - Accent4 37 2" xfId="14370"/>
    <cellStyle name="40% - Accent4 37 2 2" xfId="14371"/>
    <cellStyle name="40% - Accent4 37 2 2 2" xfId="14372"/>
    <cellStyle name="40% - Accent4 37 2 3" xfId="14373"/>
    <cellStyle name="40% - Accent4 37 2 3 2" xfId="14374"/>
    <cellStyle name="40% - Accent4 37 2 4" xfId="14375"/>
    <cellStyle name="40% - Accent4 37 2 4 2" xfId="14376"/>
    <cellStyle name="40% - Accent4 37 2 5" xfId="14377"/>
    <cellStyle name="40% - Accent4 37 2 5 2" xfId="14378"/>
    <cellStyle name="40% - Accent4 37 2 6" xfId="14379"/>
    <cellStyle name="40% - Accent4 37 3" xfId="14380"/>
    <cellStyle name="40% - Accent4 37 3 2" xfId="14381"/>
    <cellStyle name="40% - Accent4 37 4" xfId="14382"/>
    <cellStyle name="40% - Accent4 37 4 2" xfId="14383"/>
    <cellStyle name="40% - Accent4 37 5" xfId="14384"/>
    <cellStyle name="40% - Accent4 37 5 2" xfId="14385"/>
    <cellStyle name="40% - Accent4 37 6" xfId="14386"/>
    <cellStyle name="40% - Accent4 37 6 2" xfId="14387"/>
    <cellStyle name="40% - Accent4 37 7" xfId="14388"/>
    <cellStyle name="40% - Accent4 37 8" xfId="14389"/>
    <cellStyle name="40% - Accent4 38" xfId="14390"/>
    <cellStyle name="40% - Accent4 38 2" xfId="14391"/>
    <cellStyle name="40% - Accent4 38 2 2" xfId="14392"/>
    <cellStyle name="40% - Accent4 38 2 2 2" xfId="14393"/>
    <cellStyle name="40% - Accent4 38 2 3" xfId="14394"/>
    <cellStyle name="40% - Accent4 38 2 3 2" xfId="14395"/>
    <cellStyle name="40% - Accent4 38 2 4" xfId="14396"/>
    <cellStyle name="40% - Accent4 38 2 4 2" xfId="14397"/>
    <cellStyle name="40% - Accent4 38 2 5" xfId="14398"/>
    <cellStyle name="40% - Accent4 38 2 5 2" xfId="14399"/>
    <cellStyle name="40% - Accent4 38 2 6" xfId="14400"/>
    <cellStyle name="40% - Accent4 38 3" xfId="14401"/>
    <cellStyle name="40% - Accent4 38 3 2" xfId="14402"/>
    <cellStyle name="40% - Accent4 38 4" xfId="14403"/>
    <cellStyle name="40% - Accent4 38 4 2" xfId="14404"/>
    <cellStyle name="40% - Accent4 38 5" xfId="14405"/>
    <cellStyle name="40% - Accent4 38 5 2" xfId="14406"/>
    <cellStyle name="40% - Accent4 38 6" xfId="14407"/>
    <cellStyle name="40% - Accent4 38 6 2" xfId="14408"/>
    <cellStyle name="40% - Accent4 38 7" xfId="14409"/>
    <cellStyle name="40% - Accent4 38 8" xfId="14410"/>
    <cellStyle name="40% - Accent4 39" xfId="14411"/>
    <cellStyle name="40% - Accent4 39 2" xfId="14412"/>
    <cellStyle name="40% - Accent4 39 2 2" xfId="14413"/>
    <cellStyle name="40% - Accent4 39 2 2 2" xfId="14414"/>
    <cellStyle name="40% - Accent4 39 2 3" xfId="14415"/>
    <cellStyle name="40% - Accent4 39 2 3 2" xfId="14416"/>
    <cellStyle name="40% - Accent4 39 2 4" xfId="14417"/>
    <cellStyle name="40% - Accent4 39 2 4 2" xfId="14418"/>
    <cellStyle name="40% - Accent4 39 2 5" xfId="14419"/>
    <cellStyle name="40% - Accent4 39 2 5 2" xfId="14420"/>
    <cellStyle name="40% - Accent4 39 2 6" xfId="14421"/>
    <cellStyle name="40% - Accent4 39 3" xfId="14422"/>
    <cellStyle name="40% - Accent4 39 3 2" xfId="14423"/>
    <cellStyle name="40% - Accent4 39 4" xfId="14424"/>
    <cellStyle name="40% - Accent4 39 4 2" xfId="14425"/>
    <cellStyle name="40% - Accent4 39 5" xfId="14426"/>
    <cellStyle name="40% - Accent4 39 5 2" xfId="14427"/>
    <cellStyle name="40% - Accent4 39 6" xfId="14428"/>
    <cellStyle name="40% - Accent4 39 6 2" xfId="14429"/>
    <cellStyle name="40% - Accent4 39 7" xfId="14430"/>
    <cellStyle name="40% - Accent4 39 8" xfId="14431"/>
    <cellStyle name="40% - Accent4 4" xfId="14432"/>
    <cellStyle name="40% - Accent4 4 10" xfId="14433"/>
    <cellStyle name="40% - Accent4 4 11" xfId="14434"/>
    <cellStyle name="40% - Accent4 4 2" xfId="14435"/>
    <cellStyle name="40% - Accent4 4 2 2" xfId="14436"/>
    <cellStyle name="40% - Accent4 4 2 2 2" xfId="14437"/>
    <cellStyle name="40% - Accent4 4 2 3" xfId="14438"/>
    <cellStyle name="40% - Accent4 4 2 3 2" xfId="14439"/>
    <cellStyle name="40% - Accent4 4 2 4" xfId="14440"/>
    <cellStyle name="40% - Accent4 4 2 4 2" xfId="14441"/>
    <cellStyle name="40% - Accent4 4 2 5" xfId="14442"/>
    <cellStyle name="40% - Accent4 4 2 5 2" xfId="14443"/>
    <cellStyle name="40% - Accent4 4 2 6" xfId="14444"/>
    <cellStyle name="40% - Accent4 4 2 7" xfId="14445"/>
    <cellStyle name="40% - Accent4 4 2 8" xfId="14446"/>
    <cellStyle name="40% - Accent4 4 2 9" xfId="14447"/>
    <cellStyle name="40% - Accent4 4 3" xfId="14448"/>
    <cellStyle name="40% - Accent4 4 3 2" xfId="14449"/>
    <cellStyle name="40% - Accent4 4 4" xfId="14450"/>
    <cellStyle name="40% - Accent4 4 4 2" xfId="14451"/>
    <cellStyle name="40% - Accent4 4 5" xfId="14452"/>
    <cellStyle name="40% - Accent4 4 5 2" xfId="14453"/>
    <cellStyle name="40% - Accent4 4 6" xfId="14454"/>
    <cellStyle name="40% - Accent4 4 6 2" xfId="14455"/>
    <cellStyle name="40% - Accent4 4 7" xfId="14456"/>
    <cellStyle name="40% - Accent4 4 8" xfId="14457"/>
    <cellStyle name="40% - Accent4 4 9" xfId="14458"/>
    <cellStyle name="40% - Accent4 40" xfId="14459"/>
    <cellStyle name="40% - Accent4 40 2" xfId="14460"/>
    <cellStyle name="40% - Accent4 40 2 2" xfId="14461"/>
    <cellStyle name="40% - Accent4 40 2 2 2" xfId="14462"/>
    <cellStyle name="40% - Accent4 40 2 3" xfId="14463"/>
    <cellStyle name="40% - Accent4 40 2 3 2" xfId="14464"/>
    <cellStyle name="40% - Accent4 40 2 4" xfId="14465"/>
    <cellStyle name="40% - Accent4 40 2 4 2" xfId="14466"/>
    <cellStyle name="40% - Accent4 40 2 5" xfId="14467"/>
    <cellStyle name="40% - Accent4 40 2 5 2" xfId="14468"/>
    <cellStyle name="40% - Accent4 40 2 6" xfId="14469"/>
    <cellStyle name="40% - Accent4 40 3" xfId="14470"/>
    <cellStyle name="40% - Accent4 40 3 2" xfId="14471"/>
    <cellStyle name="40% - Accent4 40 4" xfId="14472"/>
    <cellStyle name="40% - Accent4 40 4 2" xfId="14473"/>
    <cellStyle name="40% - Accent4 40 5" xfId="14474"/>
    <cellStyle name="40% - Accent4 40 5 2" xfId="14475"/>
    <cellStyle name="40% - Accent4 40 6" xfId="14476"/>
    <cellStyle name="40% - Accent4 40 6 2" xfId="14477"/>
    <cellStyle name="40% - Accent4 40 7" xfId="14478"/>
    <cellStyle name="40% - Accent4 40 8" xfId="14479"/>
    <cellStyle name="40% - Accent4 41" xfId="14480"/>
    <cellStyle name="40% - Accent4 41 2" xfId="14481"/>
    <cellStyle name="40% - Accent4 41 2 2" xfId="14482"/>
    <cellStyle name="40% - Accent4 41 2 2 2" xfId="14483"/>
    <cellStyle name="40% - Accent4 41 2 3" xfId="14484"/>
    <cellStyle name="40% - Accent4 41 2 3 2" xfId="14485"/>
    <cellStyle name="40% - Accent4 41 2 4" xfId="14486"/>
    <cellStyle name="40% - Accent4 41 2 4 2" xfId="14487"/>
    <cellStyle name="40% - Accent4 41 2 5" xfId="14488"/>
    <cellStyle name="40% - Accent4 41 2 5 2" xfId="14489"/>
    <cellStyle name="40% - Accent4 41 2 6" xfId="14490"/>
    <cellStyle name="40% - Accent4 41 3" xfId="14491"/>
    <cellStyle name="40% - Accent4 41 3 2" xfId="14492"/>
    <cellStyle name="40% - Accent4 41 4" xfId="14493"/>
    <cellStyle name="40% - Accent4 41 4 2" xfId="14494"/>
    <cellStyle name="40% - Accent4 41 5" xfId="14495"/>
    <cellStyle name="40% - Accent4 41 5 2" xfId="14496"/>
    <cellStyle name="40% - Accent4 41 6" xfId="14497"/>
    <cellStyle name="40% - Accent4 41 6 2" xfId="14498"/>
    <cellStyle name="40% - Accent4 41 7" xfId="14499"/>
    <cellStyle name="40% - Accent4 41 8" xfId="14500"/>
    <cellStyle name="40% - Accent4 42" xfId="14501"/>
    <cellStyle name="40% - Accent4 42 2" xfId="14502"/>
    <cellStyle name="40% - Accent4 42 2 2" xfId="14503"/>
    <cellStyle name="40% - Accent4 42 2 2 2" xfId="14504"/>
    <cellStyle name="40% - Accent4 42 2 3" xfId="14505"/>
    <cellStyle name="40% - Accent4 42 2 3 2" xfId="14506"/>
    <cellStyle name="40% - Accent4 42 2 4" xfId="14507"/>
    <cellStyle name="40% - Accent4 42 2 4 2" xfId="14508"/>
    <cellStyle name="40% - Accent4 42 2 5" xfId="14509"/>
    <cellStyle name="40% - Accent4 42 2 5 2" xfId="14510"/>
    <cellStyle name="40% - Accent4 42 2 6" xfId="14511"/>
    <cellStyle name="40% - Accent4 42 3" xfId="14512"/>
    <cellStyle name="40% - Accent4 42 3 2" xfId="14513"/>
    <cellStyle name="40% - Accent4 42 4" xfId="14514"/>
    <cellStyle name="40% - Accent4 42 4 2" xfId="14515"/>
    <cellStyle name="40% - Accent4 42 5" xfId="14516"/>
    <cellStyle name="40% - Accent4 42 5 2" xfId="14517"/>
    <cellStyle name="40% - Accent4 42 6" xfId="14518"/>
    <cellStyle name="40% - Accent4 42 6 2" xfId="14519"/>
    <cellStyle name="40% - Accent4 42 7" xfId="14520"/>
    <cellStyle name="40% - Accent4 42 8" xfId="14521"/>
    <cellStyle name="40% - Accent4 43" xfId="14522"/>
    <cellStyle name="40% - Accent4 43 2" xfId="14523"/>
    <cellStyle name="40% - Accent4 43 2 2" xfId="14524"/>
    <cellStyle name="40% - Accent4 43 2 2 2" xfId="14525"/>
    <cellStyle name="40% - Accent4 43 2 3" xfId="14526"/>
    <cellStyle name="40% - Accent4 43 2 3 2" xfId="14527"/>
    <cellStyle name="40% - Accent4 43 2 4" xfId="14528"/>
    <cellStyle name="40% - Accent4 43 2 4 2" xfId="14529"/>
    <cellStyle name="40% - Accent4 43 2 5" xfId="14530"/>
    <cellStyle name="40% - Accent4 43 2 5 2" xfId="14531"/>
    <cellStyle name="40% - Accent4 43 2 6" xfId="14532"/>
    <cellStyle name="40% - Accent4 43 3" xfId="14533"/>
    <cellStyle name="40% - Accent4 43 3 2" xfId="14534"/>
    <cellStyle name="40% - Accent4 43 4" xfId="14535"/>
    <cellStyle name="40% - Accent4 43 4 2" xfId="14536"/>
    <cellStyle name="40% - Accent4 43 5" xfId="14537"/>
    <cellStyle name="40% - Accent4 43 5 2" xfId="14538"/>
    <cellStyle name="40% - Accent4 43 6" xfId="14539"/>
    <cellStyle name="40% - Accent4 43 6 2" xfId="14540"/>
    <cellStyle name="40% - Accent4 43 7" xfId="14541"/>
    <cellStyle name="40% - Accent4 43 8" xfId="14542"/>
    <cellStyle name="40% - Accent4 44" xfId="14543"/>
    <cellStyle name="40% - Accent4 44 2" xfId="14544"/>
    <cellStyle name="40% - Accent4 44 2 2" xfId="14545"/>
    <cellStyle name="40% - Accent4 44 2 2 2" xfId="14546"/>
    <cellStyle name="40% - Accent4 44 2 3" xfId="14547"/>
    <cellStyle name="40% - Accent4 44 2 3 2" xfId="14548"/>
    <cellStyle name="40% - Accent4 44 2 4" xfId="14549"/>
    <cellStyle name="40% - Accent4 44 2 4 2" xfId="14550"/>
    <cellStyle name="40% - Accent4 44 2 5" xfId="14551"/>
    <cellStyle name="40% - Accent4 44 2 5 2" xfId="14552"/>
    <cellStyle name="40% - Accent4 44 2 6" xfId="14553"/>
    <cellStyle name="40% - Accent4 44 3" xfId="14554"/>
    <cellStyle name="40% - Accent4 44 3 2" xfId="14555"/>
    <cellStyle name="40% - Accent4 44 4" xfId="14556"/>
    <cellStyle name="40% - Accent4 44 4 2" xfId="14557"/>
    <cellStyle name="40% - Accent4 44 5" xfId="14558"/>
    <cellStyle name="40% - Accent4 44 5 2" xfId="14559"/>
    <cellStyle name="40% - Accent4 44 6" xfId="14560"/>
    <cellStyle name="40% - Accent4 44 6 2" xfId="14561"/>
    <cellStyle name="40% - Accent4 44 7" xfId="14562"/>
    <cellStyle name="40% - Accent4 44 8" xfId="14563"/>
    <cellStyle name="40% - Accent4 45" xfId="14564"/>
    <cellStyle name="40% - Accent4 45 2" xfId="14565"/>
    <cellStyle name="40% - Accent4 45 2 2" xfId="14566"/>
    <cellStyle name="40% - Accent4 45 2 2 2" xfId="14567"/>
    <cellStyle name="40% - Accent4 45 2 3" xfId="14568"/>
    <cellStyle name="40% - Accent4 45 2 3 2" xfId="14569"/>
    <cellStyle name="40% - Accent4 45 2 4" xfId="14570"/>
    <cellStyle name="40% - Accent4 45 2 4 2" xfId="14571"/>
    <cellStyle name="40% - Accent4 45 2 5" xfId="14572"/>
    <cellStyle name="40% - Accent4 45 2 5 2" xfId="14573"/>
    <cellStyle name="40% - Accent4 45 2 6" xfId="14574"/>
    <cellStyle name="40% - Accent4 45 3" xfId="14575"/>
    <cellStyle name="40% - Accent4 45 3 2" xfId="14576"/>
    <cellStyle name="40% - Accent4 45 4" xfId="14577"/>
    <cellStyle name="40% - Accent4 45 4 2" xfId="14578"/>
    <cellStyle name="40% - Accent4 45 5" xfId="14579"/>
    <cellStyle name="40% - Accent4 45 5 2" xfId="14580"/>
    <cellStyle name="40% - Accent4 45 6" xfId="14581"/>
    <cellStyle name="40% - Accent4 45 6 2" xfId="14582"/>
    <cellStyle name="40% - Accent4 45 7" xfId="14583"/>
    <cellStyle name="40% - Accent4 45 8" xfId="14584"/>
    <cellStyle name="40% - Accent4 46" xfId="14585"/>
    <cellStyle name="40% - Accent4 46 2" xfId="14586"/>
    <cellStyle name="40% - Accent4 46 2 2" xfId="14587"/>
    <cellStyle name="40% - Accent4 46 2 2 2" xfId="14588"/>
    <cellStyle name="40% - Accent4 46 2 3" xfId="14589"/>
    <cellStyle name="40% - Accent4 46 2 3 2" xfId="14590"/>
    <cellStyle name="40% - Accent4 46 2 4" xfId="14591"/>
    <cellStyle name="40% - Accent4 46 2 4 2" xfId="14592"/>
    <cellStyle name="40% - Accent4 46 2 5" xfId="14593"/>
    <cellStyle name="40% - Accent4 46 2 5 2" xfId="14594"/>
    <cellStyle name="40% - Accent4 46 2 6" xfId="14595"/>
    <cellStyle name="40% - Accent4 46 3" xfId="14596"/>
    <cellStyle name="40% - Accent4 46 3 2" xfId="14597"/>
    <cellStyle name="40% - Accent4 46 4" xfId="14598"/>
    <cellStyle name="40% - Accent4 46 4 2" xfId="14599"/>
    <cellStyle name="40% - Accent4 46 5" xfId="14600"/>
    <cellStyle name="40% - Accent4 46 5 2" xfId="14601"/>
    <cellStyle name="40% - Accent4 46 6" xfId="14602"/>
    <cellStyle name="40% - Accent4 46 6 2" xfId="14603"/>
    <cellStyle name="40% - Accent4 46 7" xfId="14604"/>
    <cellStyle name="40% - Accent4 46 8" xfId="14605"/>
    <cellStyle name="40% - Accent4 47" xfId="14606"/>
    <cellStyle name="40% - Accent4 47 2" xfId="14607"/>
    <cellStyle name="40% - Accent4 47 2 2" xfId="14608"/>
    <cellStyle name="40% - Accent4 47 2 2 2" xfId="14609"/>
    <cellStyle name="40% - Accent4 47 2 3" xfId="14610"/>
    <cellStyle name="40% - Accent4 47 2 3 2" xfId="14611"/>
    <cellStyle name="40% - Accent4 47 2 4" xfId="14612"/>
    <cellStyle name="40% - Accent4 47 2 4 2" xfId="14613"/>
    <cellStyle name="40% - Accent4 47 2 5" xfId="14614"/>
    <cellStyle name="40% - Accent4 47 2 5 2" xfId="14615"/>
    <cellStyle name="40% - Accent4 47 2 6" xfId="14616"/>
    <cellStyle name="40% - Accent4 47 3" xfId="14617"/>
    <cellStyle name="40% - Accent4 47 3 2" xfId="14618"/>
    <cellStyle name="40% - Accent4 47 4" xfId="14619"/>
    <cellStyle name="40% - Accent4 47 4 2" xfId="14620"/>
    <cellStyle name="40% - Accent4 47 5" xfId="14621"/>
    <cellStyle name="40% - Accent4 47 5 2" xfId="14622"/>
    <cellStyle name="40% - Accent4 47 6" xfId="14623"/>
    <cellStyle name="40% - Accent4 47 6 2" xfId="14624"/>
    <cellStyle name="40% - Accent4 47 7" xfId="14625"/>
    <cellStyle name="40% - Accent4 47 8" xfId="14626"/>
    <cellStyle name="40% - Accent4 48" xfId="14627"/>
    <cellStyle name="40% - Accent4 48 2" xfId="14628"/>
    <cellStyle name="40% - Accent4 48 2 2" xfId="14629"/>
    <cellStyle name="40% - Accent4 48 2 2 2" xfId="14630"/>
    <cellStyle name="40% - Accent4 48 2 3" xfId="14631"/>
    <cellStyle name="40% - Accent4 48 2 3 2" xfId="14632"/>
    <cellStyle name="40% - Accent4 48 2 4" xfId="14633"/>
    <cellStyle name="40% - Accent4 48 2 4 2" xfId="14634"/>
    <cellStyle name="40% - Accent4 48 2 5" xfId="14635"/>
    <cellStyle name="40% - Accent4 48 2 5 2" xfId="14636"/>
    <cellStyle name="40% - Accent4 48 2 6" xfId="14637"/>
    <cellStyle name="40% - Accent4 48 3" xfId="14638"/>
    <cellStyle name="40% - Accent4 48 3 2" xfId="14639"/>
    <cellStyle name="40% - Accent4 48 4" xfId="14640"/>
    <cellStyle name="40% - Accent4 48 4 2" xfId="14641"/>
    <cellStyle name="40% - Accent4 48 5" xfId="14642"/>
    <cellStyle name="40% - Accent4 48 5 2" xfId="14643"/>
    <cellStyle name="40% - Accent4 48 6" xfId="14644"/>
    <cellStyle name="40% - Accent4 48 6 2" xfId="14645"/>
    <cellStyle name="40% - Accent4 48 7" xfId="14646"/>
    <cellStyle name="40% - Accent4 48 8" xfId="14647"/>
    <cellStyle name="40% - Accent4 49" xfId="14648"/>
    <cellStyle name="40% - Accent4 49 2" xfId="14649"/>
    <cellStyle name="40% - Accent4 49 2 2" xfId="14650"/>
    <cellStyle name="40% - Accent4 49 2 2 2" xfId="14651"/>
    <cellStyle name="40% - Accent4 49 2 3" xfId="14652"/>
    <cellStyle name="40% - Accent4 49 2 3 2" xfId="14653"/>
    <cellStyle name="40% - Accent4 49 2 4" xfId="14654"/>
    <cellStyle name="40% - Accent4 49 2 4 2" xfId="14655"/>
    <cellStyle name="40% - Accent4 49 2 5" xfId="14656"/>
    <cellStyle name="40% - Accent4 49 2 5 2" xfId="14657"/>
    <cellStyle name="40% - Accent4 49 2 6" xfId="14658"/>
    <cellStyle name="40% - Accent4 49 3" xfId="14659"/>
    <cellStyle name="40% - Accent4 49 3 2" xfId="14660"/>
    <cellStyle name="40% - Accent4 49 4" xfId="14661"/>
    <cellStyle name="40% - Accent4 49 4 2" xfId="14662"/>
    <cellStyle name="40% - Accent4 49 5" xfId="14663"/>
    <cellStyle name="40% - Accent4 49 5 2" xfId="14664"/>
    <cellStyle name="40% - Accent4 49 6" xfId="14665"/>
    <cellStyle name="40% - Accent4 49 6 2" xfId="14666"/>
    <cellStyle name="40% - Accent4 49 7" xfId="14667"/>
    <cellStyle name="40% - Accent4 49 8" xfId="14668"/>
    <cellStyle name="40% - Accent4 5" xfId="14669"/>
    <cellStyle name="40% - Accent4 5 10" xfId="14670"/>
    <cellStyle name="40% - Accent4 5 11" xfId="14671"/>
    <cellStyle name="40% - Accent4 5 2" xfId="14672"/>
    <cellStyle name="40% - Accent4 5 2 2" xfId="14673"/>
    <cellStyle name="40% - Accent4 5 2 2 2" xfId="14674"/>
    <cellStyle name="40% - Accent4 5 2 3" xfId="14675"/>
    <cellStyle name="40% - Accent4 5 2 3 2" xfId="14676"/>
    <cellStyle name="40% - Accent4 5 2 4" xfId="14677"/>
    <cellStyle name="40% - Accent4 5 2 4 2" xfId="14678"/>
    <cellStyle name="40% - Accent4 5 2 5" xfId="14679"/>
    <cellStyle name="40% - Accent4 5 2 5 2" xfId="14680"/>
    <cellStyle name="40% - Accent4 5 2 6" xfId="14681"/>
    <cellStyle name="40% - Accent4 5 2 7" xfId="14682"/>
    <cellStyle name="40% - Accent4 5 2 8" xfId="14683"/>
    <cellStyle name="40% - Accent4 5 2 9" xfId="14684"/>
    <cellStyle name="40% - Accent4 5 3" xfId="14685"/>
    <cellStyle name="40% - Accent4 5 3 2" xfId="14686"/>
    <cellStyle name="40% - Accent4 5 4" xfId="14687"/>
    <cellStyle name="40% - Accent4 5 4 2" xfId="14688"/>
    <cellStyle name="40% - Accent4 5 5" xfId="14689"/>
    <cellStyle name="40% - Accent4 5 5 2" xfId="14690"/>
    <cellStyle name="40% - Accent4 5 6" xfId="14691"/>
    <cellStyle name="40% - Accent4 5 6 2" xfId="14692"/>
    <cellStyle name="40% - Accent4 5 7" xfId="14693"/>
    <cellStyle name="40% - Accent4 5 8" xfId="14694"/>
    <cellStyle name="40% - Accent4 5 9" xfId="14695"/>
    <cellStyle name="40% - Accent4 50" xfId="14696"/>
    <cellStyle name="40% - Accent4 50 2" xfId="14697"/>
    <cellStyle name="40% - Accent4 50 2 2" xfId="14698"/>
    <cellStyle name="40% - Accent4 50 2 2 2" xfId="14699"/>
    <cellStyle name="40% - Accent4 50 2 3" xfId="14700"/>
    <cellStyle name="40% - Accent4 50 2 3 2" xfId="14701"/>
    <cellStyle name="40% - Accent4 50 2 4" xfId="14702"/>
    <cellStyle name="40% - Accent4 50 2 4 2" xfId="14703"/>
    <cellStyle name="40% - Accent4 50 2 5" xfId="14704"/>
    <cellStyle name="40% - Accent4 50 2 5 2" xfId="14705"/>
    <cellStyle name="40% - Accent4 50 2 6" xfId="14706"/>
    <cellStyle name="40% - Accent4 50 3" xfId="14707"/>
    <cellStyle name="40% - Accent4 50 3 2" xfId="14708"/>
    <cellStyle name="40% - Accent4 50 4" xfId="14709"/>
    <cellStyle name="40% - Accent4 50 4 2" xfId="14710"/>
    <cellStyle name="40% - Accent4 50 5" xfId="14711"/>
    <cellStyle name="40% - Accent4 50 5 2" xfId="14712"/>
    <cellStyle name="40% - Accent4 50 6" xfId="14713"/>
    <cellStyle name="40% - Accent4 50 6 2" xfId="14714"/>
    <cellStyle name="40% - Accent4 50 7" xfId="14715"/>
    <cellStyle name="40% - Accent4 50 8" xfId="14716"/>
    <cellStyle name="40% - Accent4 51" xfId="14717"/>
    <cellStyle name="40% - Accent4 51 2" xfId="14718"/>
    <cellStyle name="40% - Accent4 51 2 2" xfId="14719"/>
    <cellStyle name="40% - Accent4 51 2 2 2" xfId="14720"/>
    <cellStyle name="40% - Accent4 51 2 3" xfId="14721"/>
    <cellStyle name="40% - Accent4 51 2 3 2" xfId="14722"/>
    <cellStyle name="40% - Accent4 51 2 4" xfId="14723"/>
    <cellStyle name="40% - Accent4 51 2 4 2" xfId="14724"/>
    <cellStyle name="40% - Accent4 51 2 5" xfId="14725"/>
    <cellStyle name="40% - Accent4 51 2 5 2" xfId="14726"/>
    <cellStyle name="40% - Accent4 51 2 6" xfId="14727"/>
    <cellStyle name="40% - Accent4 51 3" xfId="14728"/>
    <cellStyle name="40% - Accent4 51 3 2" xfId="14729"/>
    <cellStyle name="40% - Accent4 51 4" xfId="14730"/>
    <cellStyle name="40% - Accent4 51 4 2" xfId="14731"/>
    <cellStyle name="40% - Accent4 51 5" xfId="14732"/>
    <cellStyle name="40% - Accent4 51 5 2" xfId="14733"/>
    <cellStyle name="40% - Accent4 51 6" xfId="14734"/>
    <cellStyle name="40% - Accent4 51 6 2" xfId="14735"/>
    <cellStyle name="40% - Accent4 51 7" xfId="14736"/>
    <cellStyle name="40% - Accent4 51 8" xfId="14737"/>
    <cellStyle name="40% - Accent4 52" xfId="14738"/>
    <cellStyle name="40% - Accent4 52 2" xfId="14739"/>
    <cellStyle name="40% - Accent4 52 2 2" xfId="14740"/>
    <cellStyle name="40% - Accent4 52 2 2 2" xfId="14741"/>
    <cellStyle name="40% - Accent4 52 2 3" xfId="14742"/>
    <cellStyle name="40% - Accent4 52 2 3 2" xfId="14743"/>
    <cellStyle name="40% - Accent4 52 2 4" xfId="14744"/>
    <cellStyle name="40% - Accent4 52 2 4 2" xfId="14745"/>
    <cellStyle name="40% - Accent4 52 2 5" xfId="14746"/>
    <cellStyle name="40% - Accent4 52 2 5 2" xfId="14747"/>
    <cellStyle name="40% - Accent4 52 2 6" xfId="14748"/>
    <cellStyle name="40% - Accent4 52 3" xfId="14749"/>
    <cellStyle name="40% - Accent4 52 3 2" xfId="14750"/>
    <cellStyle name="40% - Accent4 52 4" xfId="14751"/>
    <cellStyle name="40% - Accent4 52 4 2" xfId="14752"/>
    <cellStyle name="40% - Accent4 52 5" xfId="14753"/>
    <cellStyle name="40% - Accent4 52 5 2" xfId="14754"/>
    <cellStyle name="40% - Accent4 52 6" xfId="14755"/>
    <cellStyle name="40% - Accent4 52 6 2" xfId="14756"/>
    <cellStyle name="40% - Accent4 52 7" xfId="14757"/>
    <cellStyle name="40% - Accent4 52 8" xfId="14758"/>
    <cellStyle name="40% - Accent4 53" xfId="14759"/>
    <cellStyle name="40% - Accent4 53 2" xfId="14760"/>
    <cellStyle name="40% - Accent4 53 2 2" xfId="14761"/>
    <cellStyle name="40% - Accent4 53 2 2 2" xfId="14762"/>
    <cellStyle name="40% - Accent4 53 2 3" xfId="14763"/>
    <cellStyle name="40% - Accent4 53 2 3 2" xfId="14764"/>
    <cellStyle name="40% - Accent4 53 2 4" xfId="14765"/>
    <cellStyle name="40% - Accent4 53 2 4 2" xfId="14766"/>
    <cellStyle name="40% - Accent4 53 2 5" xfId="14767"/>
    <cellStyle name="40% - Accent4 53 2 5 2" xfId="14768"/>
    <cellStyle name="40% - Accent4 53 2 6" xfId="14769"/>
    <cellStyle name="40% - Accent4 53 3" xfId="14770"/>
    <cellStyle name="40% - Accent4 53 3 2" xfId="14771"/>
    <cellStyle name="40% - Accent4 53 4" xfId="14772"/>
    <cellStyle name="40% - Accent4 53 4 2" xfId="14773"/>
    <cellStyle name="40% - Accent4 53 5" xfId="14774"/>
    <cellStyle name="40% - Accent4 53 5 2" xfId="14775"/>
    <cellStyle name="40% - Accent4 53 6" xfId="14776"/>
    <cellStyle name="40% - Accent4 53 6 2" xfId="14777"/>
    <cellStyle name="40% - Accent4 53 7" xfId="14778"/>
    <cellStyle name="40% - Accent4 53 8" xfId="14779"/>
    <cellStyle name="40% - Accent4 54" xfId="14780"/>
    <cellStyle name="40% - Accent4 54 2" xfId="14781"/>
    <cellStyle name="40% - Accent4 54 2 2" xfId="14782"/>
    <cellStyle name="40% - Accent4 54 2 2 2" xfId="14783"/>
    <cellStyle name="40% - Accent4 54 2 3" xfId="14784"/>
    <cellStyle name="40% - Accent4 54 2 3 2" xfId="14785"/>
    <cellStyle name="40% - Accent4 54 2 4" xfId="14786"/>
    <cellStyle name="40% - Accent4 54 2 4 2" xfId="14787"/>
    <cellStyle name="40% - Accent4 54 2 5" xfId="14788"/>
    <cellStyle name="40% - Accent4 54 2 5 2" xfId="14789"/>
    <cellStyle name="40% - Accent4 54 2 6" xfId="14790"/>
    <cellStyle name="40% - Accent4 54 3" xfId="14791"/>
    <cellStyle name="40% - Accent4 54 3 2" xfId="14792"/>
    <cellStyle name="40% - Accent4 54 4" xfId="14793"/>
    <cellStyle name="40% - Accent4 54 4 2" xfId="14794"/>
    <cellStyle name="40% - Accent4 54 5" xfId="14795"/>
    <cellStyle name="40% - Accent4 54 5 2" xfId="14796"/>
    <cellStyle name="40% - Accent4 54 6" xfId="14797"/>
    <cellStyle name="40% - Accent4 54 6 2" xfId="14798"/>
    <cellStyle name="40% - Accent4 54 7" xfId="14799"/>
    <cellStyle name="40% - Accent4 54 8" xfId="14800"/>
    <cellStyle name="40% - Accent4 55" xfId="14801"/>
    <cellStyle name="40% - Accent4 55 2" xfId="14802"/>
    <cellStyle name="40% - Accent4 55 2 2" xfId="14803"/>
    <cellStyle name="40% - Accent4 55 2 2 2" xfId="14804"/>
    <cellStyle name="40% - Accent4 55 2 3" xfId="14805"/>
    <cellStyle name="40% - Accent4 55 2 3 2" xfId="14806"/>
    <cellStyle name="40% - Accent4 55 2 4" xfId="14807"/>
    <cellStyle name="40% - Accent4 55 2 4 2" xfId="14808"/>
    <cellStyle name="40% - Accent4 55 2 5" xfId="14809"/>
    <cellStyle name="40% - Accent4 55 2 5 2" xfId="14810"/>
    <cellStyle name="40% - Accent4 55 2 6" xfId="14811"/>
    <cellStyle name="40% - Accent4 55 3" xfId="14812"/>
    <cellStyle name="40% - Accent4 55 3 2" xfId="14813"/>
    <cellStyle name="40% - Accent4 55 4" xfId="14814"/>
    <cellStyle name="40% - Accent4 55 4 2" xfId="14815"/>
    <cellStyle name="40% - Accent4 55 5" xfId="14816"/>
    <cellStyle name="40% - Accent4 55 5 2" xfId="14817"/>
    <cellStyle name="40% - Accent4 55 6" xfId="14818"/>
    <cellStyle name="40% - Accent4 55 6 2" xfId="14819"/>
    <cellStyle name="40% - Accent4 55 7" xfId="14820"/>
    <cellStyle name="40% - Accent4 55 8" xfId="14821"/>
    <cellStyle name="40% - Accent4 56" xfId="14822"/>
    <cellStyle name="40% - Accent4 56 2" xfId="14823"/>
    <cellStyle name="40% - Accent4 56 2 2" xfId="14824"/>
    <cellStyle name="40% - Accent4 56 2 2 2" xfId="14825"/>
    <cellStyle name="40% - Accent4 56 2 3" xfId="14826"/>
    <cellStyle name="40% - Accent4 56 2 3 2" xfId="14827"/>
    <cellStyle name="40% - Accent4 56 2 4" xfId="14828"/>
    <cellStyle name="40% - Accent4 56 2 4 2" xfId="14829"/>
    <cellStyle name="40% - Accent4 56 2 5" xfId="14830"/>
    <cellStyle name="40% - Accent4 56 2 5 2" xfId="14831"/>
    <cellStyle name="40% - Accent4 56 2 6" xfId="14832"/>
    <cellStyle name="40% - Accent4 56 3" xfId="14833"/>
    <cellStyle name="40% - Accent4 56 3 2" xfId="14834"/>
    <cellStyle name="40% - Accent4 56 4" xfId="14835"/>
    <cellStyle name="40% - Accent4 56 4 2" xfId="14836"/>
    <cellStyle name="40% - Accent4 56 5" xfId="14837"/>
    <cellStyle name="40% - Accent4 56 5 2" xfId="14838"/>
    <cellStyle name="40% - Accent4 56 6" xfId="14839"/>
    <cellStyle name="40% - Accent4 56 6 2" xfId="14840"/>
    <cellStyle name="40% - Accent4 56 7" xfId="14841"/>
    <cellStyle name="40% - Accent4 56 8" xfId="14842"/>
    <cellStyle name="40% - Accent4 57" xfId="14843"/>
    <cellStyle name="40% - Accent4 57 2" xfId="14844"/>
    <cellStyle name="40% - Accent4 57 2 2" xfId="14845"/>
    <cellStyle name="40% - Accent4 57 2 2 2" xfId="14846"/>
    <cellStyle name="40% - Accent4 57 2 3" xfId="14847"/>
    <cellStyle name="40% - Accent4 57 2 3 2" xfId="14848"/>
    <cellStyle name="40% - Accent4 57 2 4" xfId="14849"/>
    <cellStyle name="40% - Accent4 57 2 4 2" xfId="14850"/>
    <cellStyle name="40% - Accent4 57 2 5" xfId="14851"/>
    <cellStyle name="40% - Accent4 57 2 5 2" xfId="14852"/>
    <cellStyle name="40% - Accent4 57 2 6" xfId="14853"/>
    <cellStyle name="40% - Accent4 57 3" xfId="14854"/>
    <cellStyle name="40% - Accent4 57 3 2" xfId="14855"/>
    <cellStyle name="40% - Accent4 57 4" xfId="14856"/>
    <cellStyle name="40% - Accent4 57 4 2" xfId="14857"/>
    <cellStyle name="40% - Accent4 57 5" xfId="14858"/>
    <cellStyle name="40% - Accent4 57 5 2" xfId="14859"/>
    <cellStyle name="40% - Accent4 57 6" xfId="14860"/>
    <cellStyle name="40% - Accent4 57 6 2" xfId="14861"/>
    <cellStyle name="40% - Accent4 57 7" xfId="14862"/>
    <cellStyle name="40% - Accent4 57 8" xfId="14863"/>
    <cellStyle name="40% - Accent4 58" xfId="14864"/>
    <cellStyle name="40% - Accent4 58 2" xfId="14865"/>
    <cellStyle name="40% - Accent4 58 2 2" xfId="14866"/>
    <cellStyle name="40% - Accent4 58 2 2 2" xfId="14867"/>
    <cellStyle name="40% - Accent4 58 2 3" xfId="14868"/>
    <cellStyle name="40% - Accent4 58 2 3 2" xfId="14869"/>
    <cellStyle name="40% - Accent4 58 2 4" xfId="14870"/>
    <cellStyle name="40% - Accent4 58 2 4 2" xfId="14871"/>
    <cellStyle name="40% - Accent4 58 2 5" xfId="14872"/>
    <cellStyle name="40% - Accent4 58 2 5 2" xfId="14873"/>
    <cellStyle name="40% - Accent4 58 2 6" xfId="14874"/>
    <cellStyle name="40% - Accent4 58 3" xfId="14875"/>
    <cellStyle name="40% - Accent4 58 3 2" xfId="14876"/>
    <cellStyle name="40% - Accent4 58 4" xfId="14877"/>
    <cellStyle name="40% - Accent4 58 4 2" xfId="14878"/>
    <cellStyle name="40% - Accent4 58 5" xfId="14879"/>
    <cellStyle name="40% - Accent4 58 5 2" xfId="14880"/>
    <cellStyle name="40% - Accent4 58 6" xfId="14881"/>
    <cellStyle name="40% - Accent4 58 6 2" xfId="14882"/>
    <cellStyle name="40% - Accent4 58 7" xfId="14883"/>
    <cellStyle name="40% - Accent4 58 8" xfId="14884"/>
    <cellStyle name="40% - Accent4 59" xfId="14885"/>
    <cellStyle name="40% - Accent4 59 2" xfId="14886"/>
    <cellStyle name="40% - Accent4 59 2 2" xfId="14887"/>
    <cellStyle name="40% - Accent4 59 2 2 2" xfId="14888"/>
    <cellStyle name="40% - Accent4 59 2 3" xfId="14889"/>
    <cellStyle name="40% - Accent4 59 2 3 2" xfId="14890"/>
    <cellStyle name="40% - Accent4 59 2 4" xfId="14891"/>
    <cellStyle name="40% - Accent4 59 2 4 2" xfId="14892"/>
    <cellStyle name="40% - Accent4 59 2 5" xfId="14893"/>
    <cellStyle name="40% - Accent4 59 2 5 2" xfId="14894"/>
    <cellStyle name="40% - Accent4 59 2 6" xfId="14895"/>
    <cellStyle name="40% - Accent4 59 3" xfId="14896"/>
    <cellStyle name="40% - Accent4 59 3 2" xfId="14897"/>
    <cellStyle name="40% - Accent4 59 4" xfId="14898"/>
    <cellStyle name="40% - Accent4 59 4 2" xfId="14899"/>
    <cellStyle name="40% - Accent4 59 5" xfId="14900"/>
    <cellStyle name="40% - Accent4 59 5 2" xfId="14901"/>
    <cellStyle name="40% - Accent4 59 6" xfId="14902"/>
    <cellStyle name="40% - Accent4 59 6 2" xfId="14903"/>
    <cellStyle name="40% - Accent4 59 7" xfId="14904"/>
    <cellStyle name="40% - Accent4 59 8" xfId="14905"/>
    <cellStyle name="40% - Accent4 6" xfId="14906"/>
    <cellStyle name="40% - Accent4 6 10" xfId="14907"/>
    <cellStyle name="40% - Accent4 6 11" xfId="14908"/>
    <cellStyle name="40% - Accent4 6 2" xfId="14909"/>
    <cellStyle name="40% - Accent4 6 2 2" xfId="14910"/>
    <cellStyle name="40% - Accent4 6 2 2 2" xfId="14911"/>
    <cellStyle name="40% - Accent4 6 2 3" xfId="14912"/>
    <cellStyle name="40% - Accent4 6 2 3 2" xfId="14913"/>
    <cellStyle name="40% - Accent4 6 2 4" xfId="14914"/>
    <cellStyle name="40% - Accent4 6 2 4 2" xfId="14915"/>
    <cellStyle name="40% - Accent4 6 2 5" xfId="14916"/>
    <cellStyle name="40% - Accent4 6 2 5 2" xfId="14917"/>
    <cellStyle name="40% - Accent4 6 2 6" xfId="14918"/>
    <cellStyle name="40% - Accent4 6 2 7" xfId="14919"/>
    <cellStyle name="40% - Accent4 6 2 8" xfId="14920"/>
    <cellStyle name="40% - Accent4 6 2 9" xfId="14921"/>
    <cellStyle name="40% - Accent4 6 3" xfId="14922"/>
    <cellStyle name="40% - Accent4 6 3 2" xfId="14923"/>
    <cellStyle name="40% - Accent4 6 4" xfId="14924"/>
    <cellStyle name="40% - Accent4 6 4 2" xfId="14925"/>
    <cellStyle name="40% - Accent4 6 5" xfId="14926"/>
    <cellStyle name="40% - Accent4 6 5 2" xfId="14927"/>
    <cellStyle name="40% - Accent4 6 6" xfId="14928"/>
    <cellStyle name="40% - Accent4 6 6 2" xfId="14929"/>
    <cellStyle name="40% - Accent4 6 7" xfId="14930"/>
    <cellStyle name="40% - Accent4 6 8" xfId="14931"/>
    <cellStyle name="40% - Accent4 6 9" xfId="14932"/>
    <cellStyle name="40% - Accent4 60" xfId="14933"/>
    <cellStyle name="40% - Accent4 60 2" xfId="14934"/>
    <cellStyle name="40% - Accent4 60 2 2" xfId="14935"/>
    <cellStyle name="40% - Accent4 60 2 2 2" xfId="14936"/>
    <cellStyle name="40% - Accent4 60 2 3" xfId="14937"/>
    <cellStyle name="40% - Accent4 60 2 3 2" xfId="14938"/>
    <cellStyle name="40% - Accent4 60 2 4" xfId="14939"/>
    <cellStyle name="40% - Accent4 60 2 4 2" xfId="14940"/>
    <cellStyle name="40% - Accent4 60 2 5" xfId="14941"/>
    <cellStyle name="40% - Accent4 60 2 5 2" xfId="14942"/>
    <cellStyle name="40% - Accent4 60 2 6" xfId="14943"/>
    <cellStyle name="40% - Accent4 60 3" xfId="14944"/>
    <cellStyle name="40% - Accent4 60 3 2" xfId="14945"/>
    <cellStyle name="40% - Accent4 60 4" xfId="14946"/>
    <cellStyle name="40% - Accent4 60 4 2" xfId="14947"/>
    <cellStyle name="40% - Accent4 60 5" xfId="14948"/>
    <cellStyle name="40% - Accent4 60 5 2" xfId="14949"/>
    <cellStyle name="40% - Accent4 60 6" xfId="14950"/>
    <cellStyle name="40% - Accent4 60 6 2" xfId="14951"/>
    <cellStyle name="40% - Accent4 60 7" xfId="14952"/>
    <cellStyle name="40% - Accent4 60 8" xfId="14953"/>
    <cellStyle name="40% - Accent4 61" xfId="14954"/>
    <cellStyle name="40% - Accent4 61 2" xfId="14955"/>
    <cellStyle name="40% - Accent4 61 2 2" xfId="14956"/>
    <cellStyle name="40% - Accent4 61 2 2 2" xfId="14957"/>
    <cellStyle name="40% - Accent4 61 2 3" xfId="14958"/>
    <cellStyle name="40% - Accent4 61 2 3 2" xfId="14959"/>
    <cellStyle name="40% - Accent4 61 2 4" xfId="14960"/>
    <cellStyle name="40% - Accent4 61 2 4 2" xfId="14961"/>
    <cellStyle name="40% - Accent4 61 2 5" xfId="14962"/>
    <cellStyle name="40% - Accent4 61 2 5 2" xfId="14963"/>
    <cellStyle name="40% - Accent4 61 2 6" xfId="14964"/>
    <cellStyle name="40% - Accent4 61 3" xfId="14965"/>
    <cellStyle name="40% - Accent4 61 3 2" xfId="14966"/>
    <cellStyle name="40% - Accent4 61 4" xfId="14967"/>
    <cellStyle name="40% - Accent4 61 4 2" xfId="14968"/>
    <cellStyle name="40% - Accent4 61 5" xfId="14969"/>
    <cellStyle name="40% - Accent4 61 5 2" xfId="14970"/>
    <cellStyle name="40% - Accent4 61 6" xfId="14971"/>
    <cellStyle name="40% - Accent4 61 6 2" xfId="14972"/>
    <cellStyle name="40% - Accent4 61 7" xfId="14973"/>
    <cellStyle name="40% - Accent4 61 8" xfId="14974"/>
    <cellStyle name="40% - Accent4 62" xfId="14975"/>
    <cellStyle name="40% - Accent4 62 2" xfId="14976"/>
    <cellStyle name="40% - Accent4 62 2 2" xfId="14977"/>
    <cellStyle name="40% - Accent4 62 2 2 2" xfId="14978"/>
    <cellStyle name="40% - Accent4 62 2 3" xfId="14979"/>
    <cellStyle name="40% - Accent4 62 2 3 2" xfId="14980"/>
    <cellStyle name="40% - Accent4 62 2 4" xfId="14981"/>
    <cellStyle name="40% - Accent4 62 2 4 2" xfId="14982"/>
    <cellStyle name="40% - Accent4 62 2 5" xfId="14983"/>
    <cellStyle name="40% - Accent4 62 2 5 2" xfId="14984"/>
    <cellStyle name="40% - Accent4 62 2 6" xfId="14985"/>
    <cellStyle name="40% - Accent4 62 3" xfId="14986"/>
    <cellStyle name="40% - Accent4 62 3 2" xfId="14987"/>
    <cellStyle name="40% - Accent4 62 4" xfId="14988"/>
    <cellStyle name="40% - Accent4 62 4 2" xfId="14989"/>
    <cellStyle name="40% - Accent4 62 5" xfId="14990"/>
    <cellStyle name="40% - Accent4 62 5 2" xfId="14991"/>
    <cellStyle name="40% - Accent4 62 6" xfId="14992"/>
    <cellStyle name="40% - Accent4 62 6 2" xfId="14993"/>
    <cellStyle name="40% - Accent4 62 7" xfId="14994"/>
    <cellStyle name="40% - Accent4 62 8" xfId="14995"/>
    <cellStyle name="40% - Accent4 63" xfId="14996"/>
    <cellStyle name="40% - Accent4 63 2" xfId="14997"/>
    <cellStyle name="40% - Accent4 63 2 2" xfId="14998"/>
    <cellStyle name="40% - Accent4 63 2 2 2" xfId="14999"/>
    <cellStyle name="40% - Accent4 63 2 3" xfId="15000"/>
    <cellStyle name="40% - Accent4 63 2 3 2" xfId="15001"/>
    <cellStyle name="40% - Accent4 63 2 4" xfId="15002"/>
    <cellStyle name="40% - Accent4 63 2 4 2" xfId="15003"/>
    <cellStyle name="40% - Accent4 63 2 5" xfId="15004"/>
    <cellStyle name="40% - Accent4 63 2 5 2" xfId="15005"/>
    <cellStyle name="40% - Accent4 63 2 6" xfId="15006"/>
    <cellStyle name="40% - Accent4 63 3" xfId="15007"/>
    <cellStyle name="40% - Accent4 63 3 2" xfId="15008"/>
    <cellStyle name="40% - Accent4 63 4" xfId="15009"/>
    <cellStyle name="40% - Accent4 63 4 2" xfId="15010"/>
    <cellStyle name="40% - Accent4 63 5" xfId="15011"/>
    <cellStyle name="40% - Accent4 63 5 2" xfId="15012"/>
    <cellStyle name="40% - Accent4 63 6" xfId="15013"/>
    <cellStyle name="40% - Accent4 63 6 2" xfId="15014"/>
    <cellStyle name="40% - Accent4 63 7" xfId="15015"/>
    <cellStyle name="40% - Accent4 63 8" xfId="15016"/>
    <cellStyle name="40% - Accent4 64" xfId="15017"/>
    <cellStyle name="40% - Accent4 64 2" xfId="15018"/>
    <cellStyle name="40% - Accent4 64 2 2" xfId="15019"/>
    <cellStyle name="40% - Accent4 64 2 2 2" xfId="15020"/>
    <cellStyle name="40% - Accent4 64 2 3" xfId="15021"/>
    <cellStyle name="40% - Accent4 64 2 3 2" xfId="15022"/>
    <cellStyle name="40% - Accent4 64 2 4" xfId="15023"/>
    <cellStyle name="40% - Accent4 64 2 4 2" xfId="15024"/>
    <cellStyle name="40% - Accent4 64 2 5" xfId="15025"/>
    <cellStyle name="40% - Accent4 64 2 5 2" xfId="15026"/>
    <cellStyle name="40% - Accent4 64 2 6" xfId="15027"/>
    <cellStyle name="40% - Accent4 64 3" xfId="15028"/>
    <cellStyle name="40% - Accent4 64 3 2" xfId="15029"/>
    <cellStyle name="40% - Accent4 64 4" xfId="15030"/>
    <cellStyle name="40% - Accent4 64 4 2" xfId="15031"/>
    <cellStyle name="40% - Accent4 64 5" xfId="15032"/>
    <cellStyle name="40% - Accent4 64 5 2" xfId="15033"/>
    <cellStyle name="40% - Accent4 64 6" xfId="15034"/>
    <cellStyle name="40% - Accent4 64 6 2" xfId="15035"/>
    <cellStyle name="40% - Accent4 64 7" xfId="15036"/>
    <cellStyle name="40% - Accent4 64 8" xfId="15037"/>
    <cellStyle name="40% - Accent4 65" xfId="15038"/>
    <cellStyle name="40% - Accent4 65 2" xfId="15039"/>
    <cellStyle name="40% - Accent4 65 2 2" xfId="15040"/>
    <cellStyle name="40% - Accent4 65 2 2 2" xfId="15041"/>
    <cellStyle name="40% - Accent4 65 2 3" xfId="15042"/>
    <cellStyle name="40% - Accent4 65 2 3 2" xfId="15043"/>
    <cellStyle name="40% - Accent4 65 2 4" xfId="15044"/>
    <cellStyle name="40% - Accent4 65 2 4 2" xfId="15045"/>
    <cellStyle name="40% - Accent4 65 2 5" xfId="15046"/>
    <cellStyle name="40% - Accent4 65 2 5 2" xfId="15047"/>
    <cellStyle name="40% - Accent4 65 2 6" xfId="15048"/>
    <cellStyle name="40% - Accent4 65 3" xfId="15049"/>
    <cellStyle name="40% - Accent4 65 3 2" xfId="15050"/>
    <cellStyle name="40% - Accent4 65 4" xfId="15051"/>
    <cellStyle name="40% - Accent4 65 4 2" xfId="15052"/>
    <cellStyle name="40% - Accent4 65 5" xfId="15053"/>
    <cellStyle name="40% - Accent4 65 5 2" xfId="15054"/>
    <cellStyle name="40% - Accent4 65 6" xfId="15055"/>
    <cellStyle name="40% - Accent4 65 6 2" xfId="15056"/>
    <cellStyle name="40% - Accent4 65 7" xfId="15057"/>
    <cellStyle name="40% - Accent4 65 8" xfId="15058"/>
    <cellStyle name="40% - Accent4 66" xfId="15059"/>
    <cellStyle name="40% - Accent4 66 2" xfId="15060"/>
    <cellStyle name="40% - Accent4 66 2 2" xfId="15061"/>
    <cellStyle name="40% - Accent4 66 2 2 2" xfId="15062"/>
    <cellStyle name="40% - Accent4 66 2 3" xfId="15063"/>
    <cellStyle name="40% - Accent4 66 2 3 2" xfId="15064"/>
    <cellStyle name="40% - Accent4 66 2 4" xfId="15065"/>
    <cellStyle name="40% - Accent4 66 2 4 2" xfId="15066"/>
    <cellStyle name="40% - Accent4 66 2 5" xfId="15067"/>
    <cellStyle name="40% - Accent4 66 2 5 2" xfId="15068"/>
    <cellStyle name="40% - Accent4 66 2 6" xfId="15069"/>
    <cellStyle name="40% - Accent4 66 3" xfId="15070"/>
    <cellStyle name="40% - Accent4 66 3 2" xfId="15071"/>
    <cellStyle name="40% - Accent4 66 4" xfId="15072"/>
    <cellStyle name="40% - Accent4 66 4 2" xfId="15073"/>
    <cellStyle name="40% - Accent4 66 5" xfId="15074"/>
    <cellStyle name="40% - Accent4 66 5 2" xfId="15075"/>
    <cellStyle name="40% - Accent4 66 6" xfId="15076"/>
    <cellStyle name="40% - Accent4 66 6 2" xfId="15077"/>
    <cellStyle name="40% - Accent4 66 7" xfId="15078"/>
    <cellStyle name="40% - Accent4 66 8" xfId="15079"/>
    <cellStyle name="40% - Accent4 67" xfId="15080"/>
    <cellStyle name="40% - Accent4 67 2" xfId="15081"/>
    <cellStyle name="40% - Accent4 67 2 2" xfId="15082"/>
    <cellStyle name="40% - Accent4 67 2 2 2" xfId="15083"/>
    <cellStyle name="40% - Accent4 67 2 3" xfId="15084"/>
    <cellStyle name="40% - Accent4 67 2 3 2" xfId="15085"/>
    <cellStyle name="40% - Accent4 67 2 4" xfId="15086"/>
    <cellStyle name="40% - Accent4 67 2 4 2" xfId="15087"/>
    <cellStyle name="40% - Accent4 67 2 5" xfId="15088"/>
    <cellStyle name="40% - Accent4 67 2 5 2" xfId="15089"/>
    <cellStyle name="40% - Accent4 67 2 6" xfId="15090"/>
    <cellStyle name="40% - Accent4 67 3" xfId="15091"/>
    <cellStyle name="40% - Accent4 67 3 2" xfId="15092"/>
    <cellStyle name="40% - Accent4 67 4" xfId="15093"/>
    <cellStyle name="40% - Accent4 67 4 2" xfId="15094"/>
    <cellStyle name="40% - Accent4 67 5" xfId="15095"/>
    <cellStyle name="40% - Accent4 67 5 2" xfId="15096"/>
    <cellStyle name="40% - Accent4 67 6" xfId="15097"/>
    <cellStyle name="40% - Accent4 67 6 2" xfId="15098"/>
    <cellStyle name="40% - Accent4 67 7" xfId="15099"/>
    <cellStyle name="40% - Accent4 67 8" xfId="15100"/>
    <cellStyle name="40% - Accent4 68" xfId="15101"/>
    <cellStyle name="40% - Accent4 68 2" xfId="15102"/>
    <cellStyle name="40% - Accent4 68 2 2" xfId="15103"/>
    <cellStyle name="40% - Accent4 68 2 2 2" xfId="15104"/>
    <cellStyle name="40% - Accent4 68 2 3" xfId="15105"/>
    <cellStyle name="40% - Accent4 68 2 3 2" xfId="15106"/>
    <cellStyle name="40% - Accent4 68 2 4" xfId="15107"/>
    <cellStyle name="40% - Accent4 68 2 4 2" xfId="15108"/>
    <cellStyle name="40% - Accent4 68 2 5" xfId="15109"/>
    <cellStyle name="40% - Accent4 68 2 5 2" xfId="15110"/>
    <cellStyle name="40% - Accent4 68 2 6" xfId="15111"/>
    <cellStyle name="40% - Accent4 68 3" xfId="15112"/>
    <cellStyle name="40% - Accent4 68 3 2" xfId="15113"/>
    <cellStyle name="40% - Accent4 68 4" xfId="15114"/>
    <cellStyle name="40% - Accent4 68 4 2" xfId="15115"/>
    <cellStyle name="40% - Accent4 68 5" xfId="15116"/>
    <cellStyle name="40% - Accent4 68 5 2" xfId="15117"/>
    <cellStyle name="40% - Accent4 68 6" xfId="15118"/>
    <cellStyle name="40% - Accent4 68 6 2" xfId="15119"/>
    <cellStyle name="40% - Accent4 68 7" xfId="15120"/>
    <cellStyle name="40% - Accent4 68 8" xfId="15121"/>
    <cellStyle name="40% - Accent4 69" xfId="15122"/>
    <cellStyle name="40% - Accent4 69 2" xfId="15123"/>
    <cellStyle name="40% - Accent4 69 2 2" xfId="15124"/>
    <cellStyle name="40% - Accent4 69 2 2 2" xfId="15125"/>
    <cellStyle name="40% - Accent4 69 2 3" xfId="15126"/>
    <cellStyle name="40% - Accent4 69 2 3 2" xfId="15127"/>
    <cellStyle name="40% - Accent4 69 2 4" xfId="15128"/>
    <cellStyle name="40% - Accent4 69 2 4 2" xfId="15129"/>
    <cellStyle name="40% - Accent4 69 2 5" xfId="15130"/>
    <cellStyle name="40% - Accent4 69 2 5 2" xfId="15131"/>
    <cellStyle name="40% - Accent4 69 2 6" xfId="15132"/>
    <cellStyle name="40% - Accent4 69 3" xfId="15133"/>
    <cellStyle name="40% - Accent4 69 3 2" xfId="15134"/>
    <cellStyle name="40% - Accent4 69 4" xfId="15135"/>
    <cellStyle name="40% - Accent4 69 4 2" xfId="15136"/>
    <cellStyle name="40% - Accent4 69 5" xfId="15137"/>
    <cellStyle name="40% - Accent4 69 5 2" xfId="15138"/>
    <cellStyle name="40% - Accent4 69 6" xfId="15139"/>
    <cellStyle name="40% - Accent4 69 6 2" xfId="15140"/>
    <cellStyle name="40% - Accent4 69 7" xfId="15141"/>
    <cellStyle name="40% - Accent4 69 8" xfId="15142"/>
    <cellStyle name="40% - Accent4 7" xfId="15143"/>
    <cellStyle name="40% - Accent4 7 10" xfId="15144"/>
    <cellStyle name="40% - Accent4 7 11" xfId="15145"/>
    <cellStyle name="40% - Accent4 7 2" xfId="15146"/>
    <cellStyle name="40% - Accent4 7 2 2" xfId="15147"/>
    <cellStyle name="40% - Accent4 7 2 2 2" xfId="15148"/>
    <cellStyle name="40% - Accent4 7 2 3" xfId="15149"/>
    <cellStyle name="40% - Accent4 7 2 3 2" xfId="15150"/>
    <cellStyle name="40% - Accent4 7 2 4" xfId="15151"/>
    <cellStyle name="40% - Accent4 7 2 4 2" xfId="15152"/>
    <cellStyle name="40% - Accent4 7 2 5" xfId="15153"/>
    <cellStyle name="40% - Accent4 7 2 5 2" xfId="15154"/>
    <cellStyle name="40% - Accent4 7 2 6" xfId="15155"/>
    <cellStyle name="40% - Accent4 7 2 7" xfId="15156"/>
    <cellStyle name="40% - Accent4 7 2 8" xfId="15157"/>
    <cellStyle name="40% - Accent4 7 2 9" xfId="15158"/>
    <cellStyle name="40% - Accent4 7 3" xfId="15159"/>
    <cellStyle name="40% - Accent4 7 3 2" xfId="15160"/>
    <cellStyle name="40% - Accent4 7 4" xfId="15161"/>
    <cellStyle name="40% - Accent4 7 4 2" xfId="15162"/>
    <cellStyle name="40% - Accent4 7 5" xfId="15163"/>
    <cellStyle name="40% - Accent4 7 5 2" xfId="15164"/>
    <cellStyle name="40% - Accent4 7 6" xfId="15165"/>
    <cellStyle name="40% - Accent4 7 6 2" xfId="15166"/>
    <cellStyle name="40% - Accent4 7 7" xfId="15167"/>
    <cellStyle name="40% - Accent4 7 8" xfId="15168"/>
    <cellStyle name="40% - Accent4 7 9" xfId="15169"/>
    <cellStyle name="40% - Accent4 70" xfId="15170"/>
    <cellStyle name="40% - Accent4 70 2" xfId="15171"/>
    <cellStyle name="40% - Accent4 70 2 2" xfId="15172"/>
    <cellStyle name="40% - Accent4 70 2 2 2" xfId="15173"/>
    <cellStyle name="40% - Accent4 70 2 3" xfId="15174"/>
    <cellStyle name="40% - Accent4 70 2 3 2" xfId="15175"/>
    <cellStyle name="40% - Accent4 70 2 4" xfId="15176"/>
    <cellStyle name="40% - Accent4 70 2 4 2" xfId="15177"/>
    <cellStyle name="40% - Accent4 70 2 5" xfId="15178"/>
    <cellStyle name="40% - Accent4 70 2 5 2" xfId="15179"/>
    <cellStyle name="40% - Accent4 70 2 6" xfId="15180"/>
    <cellStyle name="40% - Accent4 70 3" xfId="15181"/>
    <cellStyle name="40% - Accent4 70 3 2" xfId="15182"/>
    <cellStyle name="40% - Accent4 70 4" xfId="15183"/>
    <cellStyle name="40% - Accent4 70 4 2" xfId="15184"/>
    <cellStyle name="40% - Accent4 70 5" xfId="15185"/>
    <cellStyle name="40% - Accent4 70 5 2" xfId="15186"/>
    <cellStyle name="40% - Accent4 70 6" xfId="15187"/>
    <cellStyle name="40% - Accent4 70 6 2" xfId="15188"/>
    <cellStyle name="40% - Accent4 70 7" xfId="15189"/>
    <cellStyle name="40% - Accent4 70 8" xfId="15190"/>
    <cellStyle name="40% - Accent4 71" xfId="15191"/>
    <cellStyle name="40% - Accent4 71 2" xfId="15192"/>
    <cellStyle name="40% - Accent4 71 2 2" xfId="15193"/>
    <cellStyle name="40% - Accent4 71 2 2 2" xfId="15194"/>
    <cellStyle name="40% - Accent4 71 2 3" xfId="15195"/>
    <cellStyle name="40% - Accent4 71 2 3 2" xfId="15196"/>
    <cellStyle name="40% - Accent4 71 2 4" xfId="15197"/>
    <cellStyle name="40% - Accent4 71 2 4 2" xfId="15198"/>
    <cellStyle name="40% - Accent4 71 2 5" xfId="15199"/>
    <cellStyle name="40% - Accent4 71 2 5 2" xfId="15200"/>
    <cellStyle name="40% - Accent4 71 2 6" xfId="15201"/>
    <cellStyle name="40% - Accent4 71 3" xfId="15202"/>
    <cellStyle name="40% - Accent4 71 3 2" xfId="15203"/>
    <cellStyle name="40% - Accent4 71 4" xfId="15204"/>
    <cellStyle name="40% - Accent4 71 4 2" xfId="15205"/>
    <cellStyle name="40% - Accent4 71 5" xfId="15206"/>
    <cellStyle name="40% - Accent4 71 5 2" xfId="15207"/>
    <cellStyle name="40% - Accent4 71 6" xfId="15208"/>
    <cellStyle name="40% - Accent4 71 6 2" xfId="15209"/>
    <cellStyle name="40% - Accent4 71 7" xfId="15210"/>
    <cellStyle name="40% - Accent4 71 8" xfId="15211"/>
    <cellStyle name="40% - Accent4 72" xfId="15212"/>
    <cellStyle name="40% - Accent4 72 2" xfId="15213"/>
    <cellStyle name="40% - Accent4 72 2 2" xfId="15214"/>
    <cellStyle name="40% - Accent4 72 2 2 2" xfId="15215"/>
    <cellStyle name="40% - Accent4 72 2 3" xfId="15216"/>
    <cellStyle name="40% - Accent4 72 2 3 2" xfId="15217"/>
    <cellStyle name="40% - Accent4 72 2 4" xfId="15218"/>
    <cellStyle name="40% - Accent4 72 2 4 2" xfId="15219"/>
    <cellStyle name="40% - Accent4 72 2 5" xfId="15220"/>
    <cellStyle name="40% - Accent4 72 2 5 2" xfId="15221"/>
    <cellStyle name="40% - Accent4 72 2 6" xfId="15222"/>
    <cellStyle name="40% - Accent4 72 3" xfId="15223"/>
    <cellStyle name="40% - Accent4 72 3 2" xfId="15224"/>
    <cellStyle name="40% - Accent4 72 4" xfId="15225"/>
    <cellStyle name="40% - Accent4 72 4 2" xfId="15226"/>
    <cellStyle name="40% - Accent4 72 5" xfId="15227"/>
    <cellStyle name="40% - Accent4 72 5 2" xfId="15228"/>
    <cellStyle name="40% - Accent4 72 6" xfId="15229"/>
    <cellStyle name="40% - Accent4 72 6 2" xfId="15230"/>
    <cellStyle name="40% - Accent4 72 7" xfId="15231"/>
    <cellStyle name="40% - Accent4 72 8" xfId="15232"/>
    <cellStyle name="40% - Accent4 8" xfId="15233"/>
    <cellStyle name="40% - Accent4 8 2" xfId="15234"/>
    <cellStyle name="40% - Accent4 8 2 2" xfId="15235"/>
    <cellStyle name="40% - Accent4 8 2 2 2" xfId="15236"/>
    <cellStyle name="40% - Accent4 8 2 3" xfId="15237"/>
    <cellStyle name="40% - Accent4 8 2 3 2" xfId="15238"/>
    <cellStyle name="40% - Accent4 8 2 4" xfId="15239"/>
    <cellStyle name="40% - Accent4 8 2 4 2" xfId="15240"/>
    <cellStyle name="40% - Accent4 8 2 5" xfId="15241"/>
    <cellStyle name="40% - Accent4 8 2 5 2" xfId="15242"/>
    <cellStyle name="40% - Accent4 8 2 6" xfId="15243"/>
    <cellStyle name="40% - Accent4 8 3" xfId="15244"/>
    <cellStyle name="40% - Accent4 8 3 2" xfId="15245"/>
    <cellStyle name="40% - Accent4 8 4" xfId="15246"/>
    <cellStyle name="40% - Accent4 8 4 2" xfId="15247"/>
    <cellStyle name="40% - Accent4 8 5" xfId="15248"/>
    <cellStyle name="40% - Accent4 8 5 2" xfId="15249"/>
    <cellStyle name="40% - Accent4 8 6" xfId="15250"/>
    <cellStyle name="40% - Accent4 8 6 2" xfId="15251"/>
    <cellStyle name="40% - Accent4 8 7" xfId="15252"/>
    <cellStyle name="40% - Accent4 8 8" xfId="15253"/>
    <cellStyle name="40% - Accent4 9" xfId="15254"/>
    <cellStyle name="40% - Accent4 9 2" xfId="15255"/>
    <cellStyle name="40% - Accent4 9 2 2" xfId="15256"/>
    <cellStyle name="40% - Accent4 9 2 2 2" xfId="15257"/>
    <cellStyle name="40% - Accent4 9 2 3" xfId="15258"/>
    <cellStyle name="40% - Accent4 9 2 3 2" xfId="15259"/>
    <cellStyle name="40% - Accent4 9 2 4" xfId="15260"/>
    <cellStyle name="40% - Accent4 9 2 4 2" xfId="15261"/>
    <cellStyle name="40% - Accent4 9 2 5" xfId="15262"/>
    <cellStyle name="40% - Accent4 9 2 5 2" xfId="15263"/>
    <cellStyle name="40% - Accent4 9 2 6" xfId="15264"/>
    <cellStyle name="40% - Accent4 9 3" xfId="15265"/>
    <cellStyle name="40% - Accent4 9 3 2" xfId="15266"/>
    <cellStyle name="40% - Accent4 9 4" xfId="15267"/>
    <cellStyle name="40% - Accent4 9 4 2" xfId="15268"/>
    <cellStyle name="40% - Accent4 9 5" xfId="15269"/>
    <cellStyle name="40% - Accent4 9 5 2" xfId="15270"/>
    <cellStyle name="40% - Accent4 9 6" xfId="15271"/>
    <cellStyle name="40% - Accent4 9 6 2" xfId="15272"/>
    <cellStyle name="40% - Accent4 9 7" xfId="15273"/>
    <cellStyle name="40% - Accent4 9 8" xfId="15274"/>
    <cellStyle name="40% - Accent5 10" xfId="15275"/>
    <cellStyle name="40% - Accent5 10 2" xfId="15276"/>
    <cellStyle name="40% - Accent5 10 2 2" xfId="15277"/>
    <cellStyle name="40% - Accent5 10 2 2 2" xfId="15278"/>
    <cellStyle name="40% - Accent5 10 2 3" xfId="15279"/>
    <cellStyle name="40% - Accent5 10 2 3 2" xfId="15280"/>
    <cellStyle name="40% - Accent5 10 2 4" xfId="15281"/>
    <cellStyle name="40% - Accent5 10 2 4 2" xfId="15282"/>
    <cellStyle name="40% - Accent5 10 2 5" xfId="15283"/>
    <cellStyle name="40% - Accent5 10 2 5 2" xfId="15284"/>
    <cellStyle name="40% - Accent5 10 2 6" xfId="15285"/>
    <cellStyle name="40% - Accent5 10 3" xfId="15286"/>
    <cellStyle name="40% - Accent5 10 3 2" xfId="15287"/>
    <cellStyle name="40% - Accent5 10 4" xfId="15288"/>
    <cellStyle name="40% - Accent5 10 4 2" xfId="15289"/>
    <cellStyle name="40% - Accent5 10 5" xfId="15290"/>
    <cellStyle name="40% - Accent5 10 5 2" xfId="15291"/>
    <cellStyle name="40% - Accent5 10 6" xfId="15292"/>
    <cellStyle name="40% - Accent5 10 6 2" xfId="15293"/>
    <cellStyle name="40% - Accent5 10 7" xfId="15294"/>
    <cellStyle name="40% - Accent5 10 8" xfId="15295"/>
    <cellStyle name="40% - Accent5 11" xfId="15296"/>
    <cellStyle name="40% - Accent5 11 2" xfId="15297"/>
    <cellStyle name="40% - Accent5 11 2 2" xfId="15298"/>
    <cellStyle name="40% - Accent5 11 2 2 2" xfId="15299"/>
    <cellStyle name="40% - Accent5 11 2 3" xfId="15300"/>
    <cellStyle name="40% - Accent5 11 2 3 2" xfId="15301"/>
    <cellStyle name="40% - Accent5 11 2 4" xfId="15302"/>
    <cellStyle name="40% - Accent5 11 2 4 2" xfId="15303"/>
    <cellStyle name="40% - Accent5 11 2 5" xfId="15304"/>
    <cellStyle name="40% - Accent5 11 2 5 2" xfId="15305"/>
    <cellStyle name="40% - Accent5 11 2 6" xfId="15306"/>
    <cellStyle name="40% - Accent5 11 3" xfId="15307"/>
    <cellStyle name="40% - Accent5 11 3 2" xfId="15308"/>
    <cellStyle name="40% - Accent5 11 4" xfId="15309"/>
    <cellStyle name="40% - Accent5 11 4 2" xfId="15310"/>
    <cellStyle name="40% - Accent5 11 5" xfId="15311"/>
    <cellStyle name="40% - Accent5 11 5 2" xfId="15312"/>
    <cellStyle name="40% - Accent5 11 6" xfId="15313"/>
    <cellStyle name="40% - Accent5 11 6 2" xfId="15314"/>
    <cellStyle name="40% - Accent5 11 7" xfId="15315"/>
    <cellStyle name="40% - Accent5 11 8" xfId="15316"/>
    <cellStyle name="40% - Accent5 12" xfId="15317"/>
    <cellStyle name="40% - Accent5 12 2" xfId="15318"/>
    <cellStyle name="40% - Accent5 12 2 2" xfId="15319"/>
    <cellStyle name="40% - Accent5 12 2 2 2" xfId="15320"/>
    <cellStyle name="40% - Accent5 12 2 3" xfId="15321"/>
    <cellStyle name="40% - Accent5 12 2 3 2" xfId="15322"/>
    <cellStyle name="40% - Accent5 12 2 4" xfId="15323"/>
    <cellStyle name="40% - Accent5 12 2 4 2" xfId="15324"/>
    <cellStyle name="40% - Accent5 12 2 5" xfId="15325"/>
    <cellStyle name="40% - Accent5 12 2 5 2" xfId="15326"/>
    <cellStyle name="40% - Accent5 12 2 6" xfId="15327"/>
    <cellStyle name="40% - Accent5 12 3" xfId="15328"/>
    <cellStyle name="40% - Accent5 12 3 2" xfId="15329"/>
    <cellStyle name="40% - Accent5 12 4" xfId="15330"/>
    <cellStyle name="40% - Accent5 12 4 2" xfId="15331"/>
    <cellStyle name="40% - Accent5 12 5" xfId="15332"/>
    <cellStyle name="40% - Accent5 12 5 2" xfId="15333"/>
    <cellStyle name="40% - Accent5 12 6" xfId="15334"/>
    <cellStyle name="40% - Accent5 12 6 2" xfId="15335"/>
    <cellStyle name="40% - Accent5 12 7" xfId="15336"/>
    <cellStyle name="40% - Accent5 12 8" xfId="15337"/>
    <cellStyle name="40% - Accent5 13" xfId="15338"/>
    <cellStyle name="40% - Accent5 13 2" xfId="15339"/>
    <cellStyle name="40% - Accent5 13 2 2" xfId="15340"/>
    <cellStyle name="40% - Accent5 13 2 2 2" xfId="15341"/>
    <cellStyle name="40% - Accent5 13 2 3" xfId="15342"/>
    <cellStyle name="40% - Accent5 13 2 3 2" xfId="15343"/>
    <cellStyle name="40% - Accent5 13 2 4" xfId="15344"/>
    <cellStyle name="40% - Accent5 13 2 4 2" xfId="15345"/>
    <cellStyle name="40% - Accent5 13 2 5" xfId="15346"/>
    <cellStyle name="40% - Accent5 13 2 5 2" xfId="15347"/>
    <cellStyle name="40% - Accent5 13 2 6" xfId="15348"/>
    <cellStyle name="40% - Accent5 13 3" xfId="15349"/>
    <cellStyle name="40% - Accent5 13 3 2" xfId="15350"/>
    <cellStyle name="40% - Accent5 13 4" xfId="15351"/>
    <cellStyle name="40% - Accent5 13 4 2" xfId="15352"/>
    <cellStyle name="40% - Accent5 13 5" xfId="15353"/>
    <cellStyle name="40% - Accent5 13 5 2" xfId="15354"/>
    <cellStyle name="40% - Accent5 13 6" xfId="15355"/>
    <cellStyle name="40% - Accent5 13 6 2" xfId="15356"/>
    <cellStyle name="40% - Accent5 13 7" xfId="15357"/>
    <cellStyle name="40% - Accent5 13 8" xfId="15358"/>
    <cellStyle name="40% - Accent5 14" xfId="15359"/>
    <cellStyle name="40% - Accent5 14 2" xfId="15360"/>
    <cellStyle name="40% - Accent5 14 2 2" xfId="15361"/>
    <cellStyle name="40% - Accent5 14 2 2 2" xfId="15362"/>
    <cellStyle name="40% - Accent5 14 2 3" xfId="15363"/>
    <cellStyle name="40% - Accent5 14 2 3 2" xfId="15364"/>
    <cellStyle name="40% - Accent5 14 2 4" xfId="15365"/>
    <cellStyle name="40% - Accent5 14 2 4 2" xfId="15366"/>
    <cellStyle name="40% - Accent5 14 2 5" xfId="15367"/>
    <cellStyle name="40% - Accent5 14 2 5 2" xfId="15368"/>
    <cellStyle name="40% - Accent5 14 2 6" xfId="15369"/>
    <cellStyle name="40% - Accent5 14 3" xfId="15370"/>
    <cellStyle name="40% - Accent5 14 3 2" xfId="15371"/>
    <cellStyle name="40% - Accent5 14 4" xfId="15372"/>
    <cellStyle name="40% - Accent5 14 4 2" xfId="15373"/>
    <cellStyle name="40% - Accent5 14 5" xfId="15374"/>
    <cellStyle name="40% - Accent5 14 5 2" xfId="15375"/>
    <cellStyle name="40% - Accent5 14 6" xfId="15376"/>
    <cellStyle name="40% - Accent5 14 6 2" xfId="15377"/>
    <cellStyle name="40% - Accent5 14 7" xfId="15378"/>
    <cellStyle name="40% - Accent5 14 8" xfId="15379"/>
    <cellStyle name="40% - Accent5 15" xfId="15380"/>
    <cellStyle name="40% - Accent5 15 2" xfId="15381"/>
    <cellStyle name="40% - Accent5 15 2 2" xfId="15382"/>
    <cellStyle name="40% - Accent5 15 2 2 2" xfId="15383"/>
    <cellStyle name="40% - Accent5 15 2 3" xfId="15384"/>
    <cellStyle name="40% - Accent5 15 2 3 2" xfId="15385"/>
    <cellStyle name="40% - Accent5 15 2 4" xfId="15386"/>
    <cellStyle name="40% - Accent5 15 2 4 2" xfId="15387"/>
    <cellStyle name="40% - Accent5 15 2 5" xfId="15388"/>
    <cellStyle name="40% - Accent5 15 2 5 2" xfId="15389"/>
    <cellStyle name="40% - Accent5 15 2 6" xfId="15390"/>
    <cellStyle name="40% - Accent5 15 3" xfId="15391"/>
    <cellStyle name="40% - Accent5 15 3 2" xfId="15392"/>
    <cellStyle name="40% - Accent5 15 4" xfId="15393"/>
    <cellStyle name="40% - Accent5 15 4 2" xfId="15394"/>
    <cellStyle name="40% - Accent5 15 5" xfId="15395"/>
    <cellStyle name="40% - Accent5 15 5 2" xfId="15396"/>
    <cellStyle name="40% - Accent5 15 6" xfId="15397"/>
    <cellStyle name="40% - Accent5 15 6 2" xfId="15398"/>
    <cellStyle name="40% - Accent5 15 7" xfId="15399"/>
    <cellStyle name="40% - Accent5 15 8" xfId="15400"/>
    <cellStyle name="40% - Accent5 16" xfId="15401"/>
    <cellStyle name="40% - Accent5 16 2" xfId="15402"/>
    <cellStyle name="40% - Accent5 16 2 2" xfId="15403"/>
    <cellStyle name="40% - Accent5 16 2 2 2" xfId="15404"/>
    <cellStyle name="40% - Accent5 16 2 3" xfId="15405"/>
    <cellStyle name="40% - Accent5 16 2 3 2" xfId="15406"/>
    <cellStyle name="40% - Accent5 16 2 4" xfId="15407"/>
    <cellStyle name="40% - Accent5 16 2 4 2" xfId="15408"/>
    <cellStyle name="40% - Accent5 16 2 5" xfId="15409"/>
    <cellStyle name="40% - Accent5 16 2 5 2" xfId="15410"/>
    <cellStyle name="40% - Accent5 16 2 6" xfId="15411"/>
    <cellStyle name="40% - Accent5 16 3" xfId="15412"/>
    <cellStyle name="40% - Accent5 16 3 2" xfId="15413"/>
    <cellStyle name="40% - Accent5 16 4" xfId="15414"/>
    <cellStyle name="40% - Accent5 16 4 2" xfId="15415"/>
    <cellStyle name="40% - Accent5 16 5" xfId="15416"/>
    <cellStyle name="40% - Accent5 16 5 2" xfId="15417"/>
    <cellStyle name="40% - Accent5 16 6" xfId="15418"/>
    <cellStyle name="40% - Accent5 16 6 2" xfId="15419"/>
    <cellStyle name="40% - Accent5 16 7" xfId="15420"/>
    <cellStyle name="40% - Accent5 16 8" xfId="15421"/>
    <cellStyle name="40% - Accent5 17" xfId="15422"/>
    <cellStyle name="40% - Accent5 17 2" xfId="15423"/>
    <cellStyle name="40% - Accent5 17 2 2" xfId="15424"/>
    <cellStyle name="40% - Accent5 17 2 2 2" xfId="15425"/>
    <cellStyle name="40% - Accent5 17 2 3" xfId="15426"/>
    <cellStyle name="40% - Accent5 17 2 3 2" xfId="15427"/>
    <cellStyle name="40% - Accent5 17 2 4" xfId="15428"/>
    <cellStyle name="40% - Accent5 17 2 4 2" xfId="15429"/>
    <cellStyle name="40% - Accent5 17 2 5" xfId="15430"/>
    <cellStyle name="40% - Accent5 17 2 5 2" xfId="15431"/>
    <cellStyle name="40% - Accent5 17 2 6" xfId="15432"/>
    <cellStyle name="40% - Accent5 17 3" xfId="15433"/>
    <cellStyle name="40% - Accent5 17 3 2" xfId="15434"/>
    <cellStyle name="40% - Accent5 17 4" xfId="15435"/>
    <cellStyle name="40% - Accent5 17 4 2" xfId="15436"/>
    <cellStyle name="40% - Accent5 17 5" xfId="15437"/>
    <cellStyle name="40% - Accent5 17 5 2" xfId="15438"/>
    <cellStyle name="40% - Accent5 17 6" xfId="15439"/>
    <cellStyle name="40% - Accent5 17 6 2" xfId="15440"/>
    <cellStyle name="40% - Accent5 17 7" xfId="15441"/>
    <cellStyle name="40% - Accent5 17 8" xfId="15442"/>
    <cellStyle name="40% - Accent5 18" xfId="15443"/>
    <cellStyle name="40% - Accent5 18 2" xfId="15444"/>
    <cellStyle name="40% - Accent5 18 2 2" xfId="15445"/>
    <cellStyle name="40% - Accent5 18 2 2 2" xfId="15446"/>
    <cellStyle name="40% - Accent5 18 2 3" xfId="15447"/>
    <cellStyle name="40% - Accent5 18 2 3 2" xfId="15448"/>
    <cellStyle name="40% - Accent5 18 2 4" xfId="15449"/>
    <cellStyle name="40% - Accent5 18 2 4 2" xfId="15450"/>
    <cellStyle name="40% - Accent5 18 2 5" xfId="15451"/>
    <cellStyle name="40% - Accent5 18 2 5 2" xfId="15452"/>
    <cellStyle name="40% - Accent5 18 2 6" xfId="15453"/>
    <cellStyle name="40% - Accent5 18 3" xfId="15454"/>
    <cellStyle name="40% - Accent5 18 3 2" xfId="15455"/>
    <cellStyle name="40% - Accent5 18 4" xfId="15456"/>
    <cellStyle name="40% - Accent5 18 4 2" xfId="15457"/>
    <cellStyle name="40% - Accent5 18 5" xfId="15458"/>
    <cellStyle name="40% - Accent5 18 5 2" xfId="15459"/>
    <cellStyle name="40% - Accent5 18 6" xfId="15460"/>
    <cellStyle name="40% - Accent5 18 6 2" xfId="15461"/>
    <cellStyle name="40% - Accent5 18 7" xfId="15462"/>
    <cellStyle name="40% - Accent5 18 8" xfId="15463"/>
    <cellStyle name="40% - Accent5 19" xfId="15464"/>
    <cellStyle name="40% - Accent5 19 2" xfId="15465"/>
    <cellStyle name="40% - Accent5 19 2 2" xfId="15466"/>
    <cellStyle name="40% - Accent5 19 2 2 2" xfId="15467"/>
    <cellStyle name="40% - Accent5 19 2 3" xfId="15468"/>
    <cellStyle name="40% - Accent5 19 2 3 2" xfId="15469"/>
    <cellStyle name="40% - Accent5 19 2 4" xfId="15470"/>
    <cellStyle name="40% - Accent5 19 2 4 2" xfId="15471"/>
    <cellStyle name="40% - Accent5 19 2 5" xfId="15472"/>
    <cellStyle name="40% - Accent5 19 2 5 2" xfId="15473"/>
    <cellStyle name="40% - Accent5 19 2 6" xfId="15474"/>
    <cellStyle name="40% - Accent5 19 3" xfId="15475"/>
    <cellStyle name="40% - Accent5 19 3 2" xfId="15476"/>
    <cellStyle name="40% - Accent5 19 4" xfId="15477"/>
    <cellStyle name="40% - Accent5 19 4 2" xfId="15478"/>
    <cellStyle name="40% - Accent5 19 5" xfId="15479"/>
    <cellStyle name="40% - Accent5 19 5 2" xfId="15480"/>
    <cellStyle name="40% - Accent5 19 6" xfId="15481"/>
    <cellStyle name="40% - Accent5 19 6 2" xfId="15482"/>
    <cellStyle name="40% - Accent5 19 7" xfId="15483"/>
    <cellStyle name="40% - Accent5 19 8" xfId="15484"/>
    <cellStyle name="40% - Accent5 2" xfId="15485"/>
    <cellStyle name="40% - Accent5 2 10" xfId="15486"/>
    <cellStyle name="40% - Accent5 2 11" xfId="15487"/>
    <cellStyle name="40% - Accent5 2 2" xfId="15488"/>
    <cellStyle name="40% - Accent5 2 2 2" xfId="15489"/>
    <cellStyle name="40% - Accent5 2 2 2 2" xfId="15490"/>
    <cellStyle name="40% - Accent5 2 2 3" xfId="15491"/>
    <cellStyle name="40% - Accent5 2 2 3 2" xfId="15492"/>
    <cellStyle name="40% - Accent5 2 2 4" xfId="15493"/>
    <cellStyle name="40% - Accent5 2 2 4 2" xfId="15494"/>
    <cellStyle name="40% - Accent5 2 2 5" xfId="15495"/>
    <cellStyle name="40% - Accent5 2 2 5 2" xfId="15496"/>
    <cellStyle name="40% - Accent5 2 2 6" xfId="15497"/>
    <cellStyle name="40% - Accent5 2 2 7" xfId="15498"/>
    <cellStyle name="40% - Accent5 2 2 8" xfId="15499"/>
    <cellStyle name="40% - Accent5 2 2 9" xfId="15500"/>
    <cellStyle name="40% - Accent5 2 3" xfId="15501"/>
    <cellStyle name="40% - Accent5 2 3 2" xfId="15502"/>
    <cellStyle name="40% - Accent5 2 4" xfId="15503"/>
    <cellStyle name="40% - Accent5 2 4 2" xfId="15504"/>
    <cellStyle name="40% - Accent5 2 5" xfId="15505"/>
    <cellStyle name="40% - Accent5 2 5 2" xfId="15506"/>
    <cellStyle name="40% - Accent5 2 6" xfId="15507"/>
    <cellStyle name="40% - Accent5 2 6 2" xfId="15508"/>
    <cellStyle name="40% - Accent5 2 7" xfId="15509"/>
    <cellStyle name="40% - Accent5 2 8" xfId="15510"/>
    <cellStyle name="40% - Accent5 2 9" xfId="15511"/>
    <cellStyle name="40% - Accent5 20" xfId="15512"/>
    <cellStyle name="40% - Accent5 20 2" xfId="15513"/>
    <cellStyle name="40% - Accent5 20 2 2" xfId="15514"/>
    <cellStyle name="40% - Accent5 20 2 2 2" xfId="15515"/>
    <cellStyle name="40% - Accent5 20 2 3" xfId="15516"/>
    <cellStyle name="40% - Accent5 20 2 3 2" xfId="15517"/>
    <cellStyle name="40% - Accent5 20 2 4" xfId="15518"/>
    <cellStyle name="40% - Accent5 20 2 4 2" xfId="15519"/>
    <cellStyle name="40% - Accent5 20 2 5" xfId="15520"/>
    <cellStyle name="40% - Accent5 20 2 5 2" xfId="15521"/>
    <cellStyle name="40% - Accent5 20 2 6" xfId="15522"/>
    <cellStyle name="40% - Accent5 20 3" xfId="15523"/>
    <cellStyle name="40% - Accent5 20 3 2" xfId="15524"/>
    <cellStyle name="40% - Accent5 20 4" xfId="15525"/>
    <cellStyle name="40% - Accent5 20 4 2" xfId="15526"/>
    <cellStyle name="40% - Accent5 20 5" xfId="15527"/>
    <cellStyle name="40% - Accent5 20 5 2" xfId="15528"/>
    <cellStyle name="40% - Accent5 20 6" xfId="15529"/>
    <cellStyle name="40% - Accent5 20 6 2" xfId="15530"/>
    <cellStyle name="40% - Accent5 20 7" xfId="15531"/>
    <cellStyle name="40% - Accent5 20 8" xfId="15532"/>
    <cellStyle name="40% - Accent5 21" xfId="15533"/>
    <cellStyle name="40% - Accent5 21 2" xfId="15534"/>
    <cellStyle name="40% - Accent5 21 2 2" xfId="15535"/>
    <cellStyle name="40% - Accent5 21 2 2 2" xfId="15536"/>
    <cellStyle name="40% - Accent5 21 2 3" xfId="15537"/>
    <cellStyle name="40% - Accent5 21 2 3 2" xfId="15538"/>
    <cellStyle name="40% - Accent5 21 2 4" xfId="15539"/>
    <cellStyle name="40% - Accent5 21 2 4 2" xfId="15540"/>
    <cellStyle name="40% - Accent5 21 2 5" xfId="15541"/>
    <cellStyle name="40% - Accent5 21 2 5 2" xfId="15542"/>
    <cellStyle name="40% - Accent5 21 2 6" xfId="15543"/>
    <cellStyle name="40% - Accent5 21 3" xfId="15544"/>
    <cellStyle name="40% - Accent5 21 3 2" xfId="15545"/>
    <cellStyle name="40% - Accent5 21 4" xfId="15546"/>
    <cellStyle name="40% - Accent5 21 4 2" xfId="15547"/>
    <cellStyle name="40% - Accent5 21 5" xfId="15548"/>
    <cellStyle name="40% - Accent5 21 5 2" xfId="15549"/>
    <cellStyle name="40% - Accent5 21 6" xfId="15550"/>
    <cellStyle name="40% - Accent5 21 6 2" xfId="15551"/>
    <cellStyle name="40% - Accent5 21 7" xfId="15552"/>
    <cellStyle name="40% - Accent5 21 8" xfId="15553"/>
    <cellStyle name="40% - Accent5 22" xfId="15554"/>
    <cellStyle name="40% - Accent5 22 2" xfId="15555"/>
    <cellStyle name="40% - Accent5 22 2 2" xfId="15556"/>
    <cellStyle name="40% - Accent5 22 2 2 2" xfId="15557"/>
    <cellStyle name="40% - Accent5 22 2 3" xfId="15558"/>
    <cellStyle name="40% - Accent5 22 2 3 2" xfId="15559"/>
    <cellStyle name="40% - Accent5 22 2 4" xfId="15560"/>
    <cellStyle name="40% - Accent5 22 2 4 2" xfId="15561"/>
    <cellStyle name="40% - Accent5 22 2 5" xfId="15562"/>
    <cellStyle name="40% - Accent5 22 2 5 2" xfId="15563"/>
    <cellStyle name="40% - Accent5 22 2 6" xfId="15564"/>
    <cellStyle name="40% - Accent5 22 3" xfId="15565"/>
    <cellStyle name="40% - Accent5 22 3 2" xfId="15566"/>
    <cellStyle name="40% - Accent5 22 4" xfId="15567"/>
    <cellStyle name="40% - Accent5 22 4 2" xfId="15568"/>
    <cellStyle name="40% - Accent5 22 5" xfId="15569"/>
    <cellStyle name="40% - Accent5 22 5 2" xfId="15570"/>
    <cellStyle name="40% - Accent5 22 6" xfId="15571"/>
    <cellStyle name="40% - Accent5 22 6 2" xfId="15572"/>
    <cellStyle name="40% - Accent5 22 7" xfId="15573"/>
    <cellStyle name="40% - Accent5 22 8" xfId="15574"/>
    <cellStyle name="40% - Accent5 23" xfId="15575"/>
    <cellStyle name="40% - Accent5 23 2" xfId="15576"/>
    <cellStyle name="40% - Accent5 23 2 2" xfId="15577"/>
    <cellStyle name="40% - Accent5 23 2 2 2" xfId="15578"/>
    <cellStyle name="40% - Accent5 23 2 3" xfId="15579"/>
    <cellStyle name="40% - Accent5 23 2 3 2" xfId="15580"/>
    <cellStyle name="40% - Accent5 23 2 4" xfId="15581"/>
    <cellStyle name="40% - Accent5 23 2 4 2" xfId="15582"/>
    <cellStyle name="40% - Accent5 23 2 5" xfId="15583"/>
    <cellStyle name="40% - Accent5 23 2 5 2" xfId="15584"/>
    <cellStyle name="40% - Accent5 23 2 6" xfId="15585"/>
    <cellStyle name="40% - Accent5 23 3" xfId="15586"/>
    <cellStyle name="40% - Accent5 23 3 2" xfId="15587"/>
    <cellStyle name="40% - Accent5 23 4" xfId="15588"/>
    <cellStyle name="40% - Accent5 23 4 2" xfId="15589"/>
    <cellStyle name="40% - Accent5 23 5" xfId="15590"/>
    <cellStyle name="40% - Accent5 23 5 2" xfId="15591"/>
    <cellStyle name="40% - Accent5 23 6" xfId="15592"/>
    <cellStyle name="40% - Accent5 23 6 2" xfId="15593"/>
    <cellStyle name="40% - Accent5 23 7" xfId="15594"/>
    <cellStyle name="40% - Accent5 23 8" xfId="15595"/>
    <cellStyle name="40% - Accent5 24" xfId="15596"/>
    <cellStyle name="40% - Accent5 24 2" xfId="15597"/>
    <cellStyle name="40% - Accent5 24 2 2" xfId="15598"/>
    <cellStyle name="40% - Accent5 24 2 2 2" xfId="15599"/>
    <cellStyle name="40% - Accent5 24 2 3" xfId="15600"/>
    <cellStyle name="40% - Accent5 24 2 3 2" xfId="15601"/>
    <cellStyle name="40% - Accent5 24 2 4" xfId="15602"/>
    <cellStyle name="40% - Accent5 24 2 4 2" xfId="15603"/>
    <cellStyle name="40% - Accent5 24 2 5" xfId="15604"/>
    <cellStyle name="40% - Accent5 24 2 5 2" xfId="15605"/>
    <cellStyle name="40% - Accent5 24 2 6" xfId="15606"/>
    <cellStyle name="40% - Accent5 24 3" xfId="15607"/>
    <cellStyle name="40% - Accent5 24 3 2" xfId="15608"/>
    <cellStyle name="40% - Accent5 24 4" xfId="15609"/>
    <cellStyle name="40% - Accent5 24 4 2" xfId="15610"/>
    <cellStyle name="40% - Accent5 24 5" xfId="15611"/>
    <cellStyle name="40% - Accent5 24 5 2" xfId="15612"/>
    <cellStyle name="40% - Accent5 24 6" xfId="15613"/>
    <cellStyle name="40% - Accent5 24 6 2" xfId="15614"/>
    <cellStyle name="40% - Accent5 24 7" xfId="15615"/>
    <cellStyle name="40% - Accent5 24 8" xfId="15616"/>
    <cellStyle name="40% - Accent5 25" xfId="15617"/>
    <cellStyle name="40% - Accent5 25 2" xfId="15618"/>
    <cellStyle name="40% - Accent5 25 2 2" xfId="15619"/>
    <cellStyle name="40% - Accent5 25 2 2 2" xfId="15620"/>
    <cellStyle name="40% - Accent5 25 2 3" xfId="15621"/>
    <cellStyle name="40% - Accent5 25 2 3 2" xfId="15622"/>
    <cellStyle name="40% - Accent5 25 2 4" xfId="15623"/>
    <cellStyle name="40% - Accent5 25 2 4 2" xfId="15624"/>
    <cellStyle name="40% - Accent5 25 2 5" xfId="15625"/>
    <cellStyle name="40% - Accent5 25 2 5 2" xfId="15626"/>
    <cellStyle name="40% - Accent5 25 2 6" xfId="15627"/>
    <cellStyle name="40% - Accent5 25 3" xfId="15628"/>
    <cellStyle name="40% - Accent5 25 3 2" xfId="15629"/>
    <cellStyle name="40% - Accent5 25 4" xfId="15630"/>
    <cellStyle name="40% - Accent5 25 4 2" xfId="15631"/>
    <cellStyle name="40% - Accent5 25 5" xfId="15632"/>
    <cellStyle name="40% - Accent5 25 5 2" xfId="15633"/>
    <cellStyle name="40% - Accent5 25 6" xfId="15634"/>
    <cellStyle name="40% - Accent5 25 6 2" xfId="15635"/>
    <cellStyle name="40% - Accent5 25 7" xfId="15636"/>
    <cellStyle name="40% - Accent5 25 8" xfId="15637"/>
    <cellStyle name="40% - Accent5 26" xfId="15638"/>
    <cellStyle name="40% - Accent5 26 2" xfId="15639"/>
    <cellStyle name="40% - Accent5 26 2 2" xfId="15640"/>
    <cellStyle name="40% - Accent5 26 2 2 2" xfId="15641"/>
    <cellStyle name="40% - Accent5 26 2 3" xfId="15642"/>
    <cellStyle name="40% - Accent5 26 2 3 2" xfId="15643"/>
    <cellStyle name="40% - Accent5 26 2 4" xfId="15644"/>
    <cellStyle name="40% - Accent5 26 2 4 2" xfId="15645"/>
    <cellStyle name="40% - Accent5 26 2 5" xfId="15646"/>
    <cellStyle name="40% - Accent5 26 2 5 2" xfId="15647"/>
    <cellStyle name="40% - Accent5 26 2 6" xfId="15648"/>
    <cellStyle name="40% - Accent5 26 3" xfId="15649"/>
    <cellStyle name="40% - Accent5 26 3 2" xfId="15650"/>
    <cellStyle name="40% - Accent5 26 4" xfId="15651"/>
    <cellStyle name="40% - Accent5 26 4 2" xfId="15652"/>
    <cellStyle name="40% - Accent5 26 5" xfId="15653"/>
    <cellStyle name="40% - Accent5 26 5 2" xfId="15654"/>
    <cellStyle name="40% - Accent5 26 6" xfId="15655"/>
    <cellStyle name="40% - Accent5 26 6 2" xfId="15656"/>
    <cellStyle name="40% - Accent5 26 7" xfId="15657"/>
    <cellStyle name="40% - Accent5 26 8" xfId="15658"/>
    <cellStyle name="40% - Accent5 27" xfId="15659"/>
    <cellStyle name="40% - Accent5 27 2" xfId="15660"/>
    <cellStyle name="40% - Accent5 27 2 2" xfId="15661"/>
    <cellStyle name="40% - Accent5 27 2 2 2" xfId="15662"/>
    <cellStyle name="40% - Accent5 27 2 3" xfId="15663"/>
    <cellStyle name="40% - Accent5 27 2 3 2" xfId="15664"/>
    <cellStyle name="40% - Accent5 27 2 4" xfId="15665"/>
    <cellStyle name="40% - Accent5 27 2 4 2" xfId="15666"/>
    <cellStyle name="40% - Accent5 27 2 5" xfId="15667"/>
    <cellStyle name="40% - Accent5 27 2 5 2" xfId="15668"/>
    <cellStyle name="40% - Accent5 27 2 6" xfId="15669"/>
    <cellStyle name="40% - Accent5 27 3" xfId="15670"/>
    <cellStyle name="40% - Accent5 27 3 2" xfId="15671"/>
    <cellStyle name="40% - Accent5 27 4" xfId="15672"/>
    <cellStyle name="40% - Accent5 27 4 2" xfId="15673"/>
    <cellStyle name="40% - Accent5 27 5" xfId="15674"/>
    <cellStyle name="40% - Accent5 27 5 2" xfId="15675"/>
    <cellStyle name="40% - Accent5 27 6" xfId="15676"/>
    <cellStyle name="40% - Accent5 27 6 2" xfId="15677"/>
    <cellStyle name="40% - Accent5 27 7" xfId="15678"/>
    <cellStyle name="40% - Accent5 27 8" xfId="15679"/>
    <cellStyle name="40% - Accent5 28" xfId="15680"/>
    <cellStyle name="40% - Accent5 28 2" xfId="15681"/>
    <cellStyle name="40% - Accent5 28 2 2" xfId="15682"/>
    <cellStyle name="40% - Accent5 28 2 2 2" xfId="15683"/>
    <cellStyle name="40% - Accent5 28 2 3" xfId="15684"/>
    <cellStyle name="40% - Accent5 28 2 3 2" xfId="15685"/>
    <cellStyle name="40% - Accent5 28 2 4" xfId="15686"/>
    <cellStyle name="40% - Accent5 28 2 4 2" xfId="15687"/>
    <cellStyle name="40% - Accent5 28 2 5" xfId="15688"/>
    <cellStyle name="40% - Accent5 28 2 5 2" xfId="15689"/>
    <cellStyle name="40% - Accent5 28 2 6" xfId="15690"/>
    <cellStyle name="40% - Accent5 28 3" xfId="15691"/>
    <cellStyle name="40% - Accent5 28 3 2" xfId="15692"/>
    <cellStyle name="40% - Accent5 28 4" xfId="15693"/>
    <cellStyle name="40% - Accent5 28 4 2" xfId="15694"/>
    <cellStyle name="40% - Accent5 28 5" xfId="15695"/>
    <cellStyle name="40% - Accent5 28 5 2" xfId="15696"/>
    <cellStyle name="40% - Accent5 28 6" xfId="15697"/>
    <cellStyle name="40% - Accent5 28 6 2" xfId="15698"/>
    <cellStyle name="40% - Accent5 28 7" xfId="15699"/>
    <cellStyle name="40% - Accent5 28 8" xfId="15700"/>
    <cellStyle name="40% - Accent5 29" xfId="15701"/>
    <cellStyle name="40% - Accent5 29 2" xfId="15702"/>
    <cellStyle name="40% - Accent5 29 2 2" xfId="15703"/>
    <cellStyle name="40% - Accent5 29 2 2 2" xfId="15704"/>
    <cellStyle name="40% - Accent5 29 2 3" xfId="15705"/>
    <cellStyle name="40% - Accent5 29 2 3 2" xfId="15706"/>
    <cellStyle name="40% - Accent5 29 2 4" xfId="15707"/>
    <cellStyle name="40% - Accent5 29 2 4 2" xfId="15708"/>
    <cellStyle name="40% - Accent5 29 2 5" xfId="15709"/>
    <cellStyle name="40% - Accent5 29 2 5 2" xfId="15710"/>
    <cellStyle name="40% - Accent5 29 2 6" xfId="15711"/>
    <cellStyle name="40% - Accent5 29 3" xfId="15712"/>
    <cellStyle name="40% - Accent5 29 3 2" xfId="15713"/>
    <cellStyle name="40% - Accent5 29 4" xfId="15714"/>
    <cellStyle name="40% - Accent5 29 4 2" xfId="15715"/>
    <cellStyle name="40% - Accent5 29 5" xfId="15716"/>
    <cellStyle name="40% - Accent5 29 5 2" xfId="15717"/>
    <cellStyle name="40% - Accent5 29 6" xfId="15718"/>
    <cellStyle name="40% - Accent5 29 6 2" xfId="15719"/>
    <cellStyle name="40% - Accent5 29 7" xfId="15720"/>
    <cellStyle name="40% - Accent5 29 8" xfId="15721"/>
    <cellStyle name="40% - Accent5 3" xfId="15722"/>
    <cellStyle name="40% - Accent5 3 10" xfId="15723"/>
    <cellStyle name="40% - Accent5 3 11" xfId="15724"/>
    <cellStyle name="40% - Accent5 3 2" xfId="15725"/>
    <cellStyle name="40% - Accent5 3 2 2" xfId="15726"/>
    <cellStyle name="40% - Accent5 3 2 2 2" xfId="15727"/>
    <cellStyle name="40% - Accent5 3 2 3" xfId="15728"/>
    <cellStyle name="40% - Accent5 3 2 3 2" xfId="15729"/>
    <cellStyle name="40% - Accent5 3 2 4" xfId="15730"/>
    <cellStyle name="40% - Accent5 3 2 4 2" xfId="15731"/>
    <cellStyle name="40% - Accent5 3 2 5" xfId="15732"/>
    <cellStyle name="40% - Accent5 3 2 5 2" xfId="15733"/>
    <cellStyle name="40% - Accent5 3 2 6" xfId="15734"/>
    <cellStyle name="40% - Accent5 3 2 7" xfId="15735"/>
    <cellStyle name="40% - Accent5 3 2 8" xfId="15736"/>
    <cellStyle name="40% - Accent5 3 2 9" xfId="15737"/>
    <cellStyle name="40% - Accent5 3 3" xfId="15738"/>
    <cellStyle name="40% - Accent5 3 3 2" xfId="15739"/>
    <cellStyle name="40% - Accent5 3 4" xfId="15740"/>
    <cellStyle name="40% - Accent5 3 4 2" xfId="15741"/>
    <cellStyle name="40% - Accent5 3 5" xfId="15742"/>
    <cellStyle name="40% - Accent5 3 5 2" xfId="15743"/>
    <cellStyle name="40% - Accent5 3 6" xfId="15744"/>
    <cellStyle name="40% - Accent5 3 6 2" xfId="15745"/>
    <cellStyle name="40% - Accent5 3 7" xfId="15746"/>
    <cellStyle name="40% - Accent5 3 8" xfId="15747"/>
    <cellStyle name="40% - Accent5 3 9" xfId="15748"/>
    <cellStyle name="40% - Accent5 30" xfId="15749"/>
    <cellStyle name="40% - Accent5 30 2" xfId="15750"/>
    <cellStyle name="40% - Accent5 30 2 2" xfId="15751"/>
    <cellStyle name="40% - Accent5 30 2 2 2" xfId="15752"/>
    <cellStyle name="40% - Accent5 30 2 3" xfId="15753"/>
    <cellStyle name="40% - Accent5 30 2 3 2" xfId="15754"/>
    <cellStyle name="40% - Accent5 30 2 4" xfId="15755"/>
    <cellStyle name="40% - Accent5 30 2 4 2" xfId="15756"/>
    <cellStyle name="40% - Accent5 30 2 5" xfId="15757"/>
    <cellStyle name="40% - Accent5 30 2 5 2" xfId="15758"/>
    <cellStyle name="40% - Accent5 30 2 6" xfId="15759"/>
    <cellStyle name="40% - Accent5 30 3" xfId="15760"/>
    <cellStyle name="40% - Accent5 30 3 2" xfId="15761"/>
    <cellStyle name="40% - Accent5 30 4" xfId="15762"/>
    <cellStyle name="40% - Accent5 30 4 2" xfId="15763"/>
    <cellStyle name="40% - Accent5 30 5" xfId="15764"/>
    <cellStyle name="40% - Accent5 30 5 2" xfId="15765"/>
    <cellStyle name="40% - Accent5 30 6" xfId="15766"/>
    <cellStyle name="40% - Accent5 30 6 2" xfId="15767"/>
    <cellStyle name="40% - Accent5 30 7" xfId="15768"/>
    <cellStyle name="40% - Accent5 30 8" xfId="15769"/>
    <cellStyle name="40% - Accent5 31" xfId="15770"/>
    <cellStyle name="40% - Accent5 31 2" xfId="15771"/>
    <cellStyle name="40% - Accent5 31 2 2" xfId="15772"/>
    <cellStyle name="40% - Accent5 31 2 2 2" xfId="15773"/>
    <cellStyle name="40% - Accent5 31 2 3" xfId="15774"/>
    <cellStyle name="40% - Accent5 31 2 3 2" xfId="15775"/>
    <cellStyle name="40% - Accent5 31 2 4" xfId="15776"/>
    <cellStyle name="40% - Accent5 31 2 4 2" xfId="15777"/>
    <cellStyle name="40% - Accent5 31 2 5" xfId="15778"/>
    <cellStyle name="40% - Accent5 31 2 5 2" xfId="15779"/>
    <cellStyle name="40% - Accent5 31 2 6" xfId="15780"/>
    <cellStyle name="40% - Accent5 31 3" xfId="15781"/>
    <cellStyle name="40% - Accent5 31 3 2" xfId="15782"/>
    <cellStyle name="40% - Accent5 31 4" xfId="15783"/>
    <cellStyle name="40% - Accent5 31 4 2" xfId="15784"/>
    <cellStyle name="40% - Accent5 31 5" xfId="15785"/>
    <cellStyle name="40% - Accent5 31 5 2" xfId="15786"/>
    <cellStyle name="40% - Accent5 31 6" xfId="15787"/>
    <cellStyle name="40% - Accent5 31 6 2" xfId="15788"/>
    <cellStyle name="40% - Accent5 31 7" xfId="15789"/>
    <cellStyle name="40% - Accent5 31 8" xfId="15790"/>
    <cellStyle name="40% - Accent5 32" xfId="15791"/>
    <cellStyle name="40% - Accent5 32 2" xfId="15792"/>
    <cellStyle name="40% - Accent5 32 2 2" xfId="15793"/>
    <cellStyle name="40% - Accent5 32 2 2 2" xfId="15794"/>
    <cellStyle name="40% - Accent5 32 2 3" xfId="15795"/>
    <cellStyle name="40% - Accent5 32 2 3 2" xfId="15796"/>
    <cellStyle name="40% - Accent5 32 2 4" xfId="15797"/>
    <cellStyle name="40% - Accent5 32 2 4 2" xfId="15798"/>
    <cellStyle name="40% - Accent5 32 2 5" xfId="15799"/>
    <cellStyle name="40% - Accent5 32 2 5 2" xfId="15800"/>
    <cellStyle name="40% - Accent5 32 2 6" xfId="15801"/>
    <cellStyle name="40% - Accent5 32 3" xfId="15802"/>
    <cellStyle name="40% - Accent5 32 3 2" xfId="15803"/>
    <cellStyle name="40% - Accent5 32 4" xfId="15804"/>
    <cellStyle name="40% - Accent5 32 4 2" xfId="15805"/>
    <cellStyle name="40% - Accent5 32 5" xfId="15806"/>
    <cellStyle name="40% - Accent5 32 5 2" xfId="15807"/>
    <cellStyle name="40% - Accent5 32 6" xfId="15808"/>
    <cellStyle name="40% - Accent5 32 6 2" xfId="15809"/>
    <cellStyle name="40% - Accent5 32 7" xfId="15810"/>
    <cellStyle name="40% - Accent5 32 8" xfId="15811"/>
    <cellStyle name="40% - Accent5 33" xfId="15812"/>
    <cellStyle name="40% - Accent5 33 2" xfId="15813"/>
    <cellStyle name="40% - Accent5 33 2 2" xfId="15814"/>
    <cellStyle name="40% - Accent5 33 2 2 2" xfId="15815"/>
    <cellStyle name="40% - Accent5 33 2 3" xfId="15816"/>
    <cellStyle name="40% - Accent5 33 2 3 2" xfId="15817"/>
    <cellStyle name="40% - Accent5 33 2 4" xfId="15818"/>
    <cellStyle name="40% - Accent5 33 2 4 2" xfId="15819"/>
    <cellStyle name="40% - Accent5 33 2 5" xfId="15820"/>
    <cellStyle name="40% - Accent5 33 2 5 2" xfId="15821"/>
    <cellStyle name="40% - Accent5 33 2 6" xfId="15822"/>
    <cellStyle name="40% - Accent5 33 3" xfId="15823"/>
    <cellStyle name="40% - Accent5 33 3 2" xfId="15824"/>
    <cellStyle name="40% - Accent5 33 4" xfId="15825"/>
    <cellStyle name="40% - Accent5 33 4 2" xfId="15826"/>
    <cellStyle name="40% - Accent5 33 5" xfId="15827"/>
    <cellStyle name="40% - Accent5 33 5 2" xfId="15828"/>
    <cellStyle name="40% - Accent5 33 6" xfId="15829"/>
    <cellStyle name="40% - Accent5 33 6 2" xfId="15830"/>
    <cellStyle name="40% - Accent5 33 7" xfId="15831"/>
    <cellStyle name="40% - Accent5 33 8" xfId="15832"/>
    <cellStyle name="40% - Accent5 34" xfId="15833"/>
    <cellStyle name="40% - Accent5 34 2" xfId="15834"/>
    <cellStyle name="40% - Accent5 34 2 2" xfId="15835"/>
    <cellStyle name="40% - Accent5 34 2 2 2" xfId="15836"/>
    <cellStyle name="40% - Accent5 34 2 3" xfId="15837"/>
    <cellStyle name="40% - Accent5 34 2 3 2" xfId="15838"/>
    <cellStyle name="40% - Accent5 34 2 4" xfId="15839"/>
    <cellStyle name="40% - Accent5 34 2 4 2" xfId="15840"/>
    <cellStyle name="40% - Accent5 34 2 5" xfId="15841"/>
    <cellStyle name="40% - Accent5 34 2 5 2" xfId="15842"/>
    <cellStyle name="40% - Accent5 34 2 6" xfId="15843"/>
    <cellStyle name="40% - Accent5 34 3" xfId="15844"/>
    <cellStyle name="40% - Accent5 34 3 2" xfId="15845"/>
    <cellStyle name="40% - Accent5 34 4" xfId="15846"/>
    <cellStyle name="40% - Accent5 34 4 2" xfId="15847"/>
    <cellStyle name="40% - Accent5 34 5" xfId="15848"/>
    <cellStyle name="40% - Accent5 34 5 2" xfId="15849"/>
    <cellStyle name="40% - Accent5 34 6" xfId="15850"/>
    <cellStyle name="40% - Accent5 34 6 2" xfId="15851"/>
    <cellStyle name="40% - Accent5 34 7" xfId="15852"/>
    <cellStyle name="40% - Accent5 34 8" xfId="15853"/>
    <cellStyle name="40% - Accent5 35" xfId="15854"/>
    <cellStyle name="40% - Accent5 35 2" xfId="15855"/>
    <cellStyle name="40% - Accent5 35 2 2" xfId="15856"/>
    <cellStyle name="40% - Accent5 35 2 2 2" xfId="15857"/>
    <cellStyle name="40% - Accent5 35 2 3" xfId="15858"/>
    <cellStyle name="40% - Accent5 35 2 3 2" xfId="15859"/>
    <cellStyle name="40% - Accent5 35 2 4" xfId="15860"/>
    <cellStyle name="40% - Accent5 35 2 4 2" xfId="15861"/>
    <cellStyle name="40% - Accent5 35 2 5" xfId="15862"/>
    <cellStyle name="40% - Accent5 35 2 5 2" xfId="15863"/>
    <cellStyle name="40% - Accent5 35 2 6" xfId="15864"/>
    <cellStyle name="40% - Accent5 35 3" xfId="15865"/>
    <cellStyle name="40% - Accent5 35 3 2" xfId="15866"/>
    <cellStyle name="40% - Accent5 35 4" xfId="15867"/>
    <cellStyle name="40% - Accent5 35 4 2" xfId="15868"/>
    <cellStyle name="40% - Accent5 35 5" xfId="15869"/>
    <cellStyle name="40% - Accent5 35 5 2" xfId="15870"/>
    <cellStyle name="40% - Accent5 35 6" xfId="15871"/>
    <cellStyle name="40% - Accent5 35 6 2" xfId="15872"/>
    <cellStyle name="40% - Accent5 35 7" xfId="15873"/>
    <cellStyle name="40% - Accent5 35 8" xfId="15874"/>
    <cellStyle name="40% - Accent5 36" xfId="15875"/>
    <cellStyle name="40% - Accent5 36 2" xfId="15876"/>
    <cellStyle name="40% - Accent5 36 2 2" xfId="15877"/>
    <cellStyle name="40% - Accent5 36 2 2 2" xfId="15878"/>
    <cellStyle name="40% - Accent5 36 2 3" xfId="15879"/>
    <cellStyle name="40% - Accent5 36 2 3 2" xfId="15880"/>
    <cellStyle name="40% - Accent5 36 2 4" xfId="15881"/>
    <cellStyle name="40% - Accent5 36 2 4 2" xfId="15882"/>
    <cellStyle name="40% - Accent5 36 2 5" xfId="15883"/>
    <cellStyle name="40% - Accent5 36 2 5 2" xfId="15884"/>
    <cellStyle name="40% - Accent5 36 2 6" xfId="15885"/>
    <cellStyle name="40% - Accent5 36 3" xfId="15886"/>
    <cellStyle name="40% - Accent5 36 3 2" xfId="15887"/>
    <cellStyle name="40% - Accent5 36 4" xfId="15888"/>
    <cellStyle name="40% - Accent5 36 4 2" xfId="15889"/>
    <cellStyle name="40% - Accent5 36 5" xfId="15890"/>
    <cellStyle name="40% - Accent5 36 5 2" xfId="15891"/>
    <cellStyle name="40% - Accent5 36 6" xfId="15892"/>
    <cellStyle name="40% - Accent5 36 6 2" xfId="15893"/>
    <cellStyle name="40% - Accent5 36 7" xfId="15894"/>
    <cellStyle name="40% - Accent5 36 8" xfId="15895"/>
    <cellStyle name="40% - Accent5 37" xfId="15896"/>
    <cellStyle name="40% - Accent5 37 2" xfId="15897"/>
    <cellStyle name="40% - Accent5 37 2 2" xfId="15898"/>
    <cellStyle name="40% - Accent5 37 2 2 2" xfId="15899"/>
    <cellStyle name="40% - Accent5 37 2 3" xfId="15900"/>
    <cellStyle name="40% - Accent5 37 2 3 2" xfId="15901"/>
    <cellStyle name="40% - Accent5 37 2 4" xfId="15902"/>
    <cellStyle name="40% - Accent5 37 2 4 2" xfId="15903"/>
    <cellStyle name="40% - Accent5 37 2 5" xfId="15904"/>
    <cellStyle name="40% - Accent5 37 2 5 2" xfId="15905"/>
    <cellStyle name="40% - Accent5 37 2 6" xfId="15906"/>
    <cellStyle name="40% - Accent5 37 3" xfId="15907"/>
    <cellStyle name="40% - Accent5 37 3 2" xfId="15908"/>
    <cellStyle name="40% - Accent5 37 4" xfId="15909"/>
    <cellStyle name="40% - Accent5 37 4 2" xfId="15910"/>
    <cellStyle name="40% - Accent5 37 5" xfId="15911"/>
    <cellStyle name="40% - Accent5 37 5 2" xfId="15912"/>
    <cellStyle name="40% - Accent5 37 6" xfId="15913"/>
    <cellStyle name="40% - Accent5 37 6 2" xfId="15914"/>
    <cellStyle name="40% - Accent5 37 7" xfId="15915"/>
    <cellStyle name="40% - Accent5 37 8" xfId="15916"/>
    <cellStyle name="40% - Accent5 38" xfId="15917"/>
    <cellStyle name="40% - Accent5 38 2" xfId="15918"/>
    <cellStyle name="40% - Accent5 38 2 2" xfId="15919"/>
    <cellStyle name="40% - Accent5 38 2 2 2" xfId="15920"/>
    <cellStyle name="40% - Accent5 38 2 3" xfId="15921"/>
    <cellStyle name="40% - Accent5 38 2 3 2" xfId="15922"/>
    <cellStyle name="40% - Accent5 38 2 4" xfId="15923"/>
    <cellStyle name="40% - Accent5 38 2 4 2" xfId="15924"/>
    <cellStyle name="40% - Accent5 38 2 5" xfId="15925"/>
    <cellStyle name="40% - Accent5 38 2 5 2" xfId="15926"/>
    <cellStyle name="40% - Accent5 38 2 6" xfId="15927"/>
    <cellStyle name="40% - Accent5 38 3" xfId="15928"/>
    <cellStyle name="40% - Accent5 38 3 2" xfId="15929"/>
    <cellStyle name="40% - Accent5 38 4" xfId="15930"/>
    <cellStyle name="40% - Accent5 38 4 2" xfId="15931"/>
    <cellStyle name="40% - Accent5 38 5" xfId="15932"/>
    <cellStyle name="40% - Accent5 38 5 2" xfId="15933"/>
    <cellStyle name="40% - Accent5 38 6" xfId="15934"/>
    <cellStyle name="40% - Accent5 38 6 2" xfId="15935"/>
    <cellStyle name="40% - Accent5 38 7" xfId="15936"/>
    <cellStyle name="40% - Accent5 38 8" xfId="15937"/>
    <cellStyle name="40% - Accent5 39" xfId="15938"/>
    <cellStyle name="40% - Accent5 39 2" xfId="15939"/>
    <cellStyle name="40% - Accent5 39 2 2" xfId="15940"/>
    <cellStyle name="40% - Accent5 39 2 2 2" xfId="15941"/>
    <cellStyle name="40% - Accent5 39 2 3" xfId="15942"/>
    <cellStyle name="40% - Accent5 39 2 3 2" xfId="15943"/>
    <cellStyle name="40% - Accent5 39 2 4" xfId="15944"/>
    <cellStyle name="40% - Accent5 39 2 4 2" xfId="15945"/>
    <cellStyle name="40% - Accent5 39 2 5" xfId="15946"/>
    <cellStyle name="40% - Accent5 39 2 5 2" xfId="15947"/>
    <cellStyle name="40% - Accent5 39 2 6" xfId="15948"/>
    <cellStyle name="40% - Accent5 39 3" xfId="15949"/>
    <cellStyle name="40% - Accent5 39 3 2" xfId="15950"/>
    <cellStyle name="40% - Accent5 39 4" xfId="15951"/>
    <cellStyle name="40% - Accent5 39 4 2" xfId="15952"/>
    <cellStyle name="40% - Accent5 39 5" xfId="15953"/>
    <cellStyle name="40% - Accent5 39 5 2" xfId="15954"/>
    <cellStyle name="40% - Accent5 39 6" xfId="15955"/>
    <cellStyle name="40% - Accent5 39 6 2" xfId="15956"/>
    <cellStyle name="40% - Accent5 39 7" xfId="15957"/>
    <cellStyle name="40% - Accent5 39 8" xfId="15958"/>
    <cellStyle name="40% - Accent5 4" xfId="15959"/>
    <cellStyle name="40% - Accent5 4 10" xfId="15960"/>
    <cellStyle name="40% - Accent5 4 11" xfId="15961"/>
    <cellStyle name="40% - Accent5 4 2" xfId="15962"/>
    <cellStyle name="40% - Accent5 4 2 2" xfId="15963"/>
    <cellStyle name="40% - Accent5 4 2 2 2" xfId="15964"/>
    <cellStyle name="40% - Accent5 4 2 3" xfId="15965"/>
    <cellStyle name="40% - Accent5 4 2 3 2" xfId="15966"/>
    <cellStyle name="40% - Accent5 4 2 4" xfId="15967"/>
    <cellStyle name="40% - Accent5 4 2 4 2" xfId="15968"/>
    <cellStyle name="40% - Accent5 4 2 5" xfId="15969"/>
    <cellStyle name="40% - Accent5 4 2 5 2" xfId="15970"/>
    <cellStyle name="40% - Accent5 4 2 6" xfId="15971"/>
    <cellStyle name="40% - Accent5 4 2 7" xfId="15972"/>
    <cellStyle name="40% - Accent5 4 2 8" xfId="15973"/>
    <cellStyle name="40% - Accent5 4 2 9" xfId="15974"/>
    <cellStyle name="40% - Accent5 4 3" xfId="15975"/>
    <cellStyle name="40% - Accent5 4 3 2" xfId="15976"/>
    <cellStyle name="40% - Accent5 4 4" xfId="15977"/>
    <cellStyle name="40% - Accent5 4 4 2" xfId="15978"/>
    <cellStyle name="40% - Accent5 4 5" xfId="15979"/>
    <cellStyle name="40% - Accent5 4 5 2" xfId="15980"/>
    <cellStyle name="40% - Accent5 4 6" xfId="15981"/>
    <cellStyle name="40% - Accent5 4 6 2" xfId="15982"/>
    <cellStyle name="40% - Accent5 4 7" xfId="15983"/>
    <cellStyle name="40% - Accent5 4 8" xfId="15984"/>
    <cellStyle name="40% - Accent5 4 9" xfId="15985"/>
    <cellStyle name="40% - Accent5 40" xfId="15986"/>
    <cellStyle name="40% - Accent5 40 2" xfId="15987"/>
    <cellStyle name="40% - Accent5 40 2 2" xfId="15988"/>
    <cellStyle name="40% - Accent5 40 2 2 2" xfId="15989"/>
    <cellStyle name="40% - Accent5 40 2 3" xfId="15990"/>
    <cellStyle name="40% - Accent5 40 2 3 2" xfId="15991"/>
    <cellStyle name="40% - Accent5 40 2 4" xfId="15992"/>
    <cellStyle name="40% - Accent5 40 2 4 2" xfId="15993"/>
    <cellStyle name="40% - Accent5 40 2 5" xfId="15994"/>
    <cellStyle name="40% - Accent5 40 2 5 2" xfId="15995"/>
    <cellStyle name="40% - Accent5 40 2 6" xfId="15996"/>
    <cellStyle name="40% - Accent5 40 3" xfId="15997"/>
    <cellStyle name="40% - Accent5 40 3 2" xfId="15998"/>
    <cellStyle name="40% - Accent5 40 4" xfId="15999"/>
    <cellStyle name="40% - Accent5 40 4 2" xfId="16000"/>
    <cellStyle name="40% - Accent5 40 5" xfId="16001"/>
    <cellStyle name="40% - Accent5 40 5 2" xfId="16002"/>
    <cellStyle name="40% - Accent5 40 6" xfId="16003"/>
    <cellStyle name="40% - Accent5 40 6 2" xfId="16004"/>
    <cellStyle name="40% - Accent5 40 7" xfId="16005"/>
    <cellStyle name="40% - Accent5 40 8" xfId="16006"/>
    <cellStyle name="40% - Accent5 41" xfId="16007"/>
    <cellStyle name="40% - Accent5 41 2" xfId="16008"/>
    <cellStyle name="40% - Accent5 41 2 2" xfId="16009"/>
    <cellStyle name="40% - Accent5 41 2 2 2" xfId="16010"/>
    <cellStyle name="40% - Accent5 41 2 3" xfId="16011"/>
    <cellStyle name="40% - Accent5 41 2 3 2" xfId="16012"/>
    <cellStyle name="40% - Accent5 41 2 4" xfId="16013"/>
    <cellStyle name="40% - Accent5 41 2 4 2" xfId="16014"/>
    <cellStyle name="40% - Accent5 41 2 5" xfId="16015"/>
    <cellStyle name="40% - Accent5 41 2 5 2" xfId="16016"/>
    <cellStyle name="40% - Accent5 41 2 6" xfId="16017"/>
    <cellStyle name="40% - Accent5 41 3" xfId="16018"/>
    <cellStyle name="40% - Accent5 41 3 2" xfId="16019"/>
    <cellStyle name="40% - Accent5 41 4" xfId="16020"/>
    <cellStyle name="40% - Accent5 41 4 2" xfId="16021"/>
    <cellStyle name="40% - Accent5 41 5" xfId="16022"/>
    <cellStyle name="40% - Accent5 41 5 2" xfId="16023"/>
    <cellStyle name="40% - Accent5 41 6" xfId="16024"/>
    <cellStyle name="40% - Accent5 41 6 2" xfId="16025"/>
    <cellStyle name="40% - Accent5 41 7" xfId="16026"/>
    <cellStyle name="40% - Accent5 41 8" xfId="16027"/>
    <cellStyle name="40% - Accent5 42" xfId="16028"/>
    <cellStyle name="40% - Accent5 42 2" xfId="16029"/>
    <cellStyle name="40% - Accent5 42 2 2" xfId="16030"/>
    <cellStyle name="40% - Accent5 42 2 2 2" xfId="16031"/>
    <cellStyle name="40% - Accent5 42 2 3" xfId="16032"/>
    <cellStyle name="40% - Accent5 42 2 3 2" xfId="16033"/>
    <cellStyle name="40% - Accent5 42 2 4" xfId="16034"/>
    <cellStyle name="40% - Accent5 42 2 4 2" xfId="16035"/>
    <cellStyle name="40% - Accent5 42 2 5" xfId="16036"/>
    <cellStyle name="40% - Accent5 42 2 5 2" xfId="16037"/>
    <cellStyle name="40% - Accent5 42 2 6" xfId="16038"/>
    <cellStyle name="40% - Accent5 42 3" xfId="16039"/>
    <cellStyle name="40% - Accent5 42 3 2" xfId="16040"/>
    <cellStyle name="40% - Accent5 42 4" xfId="16041"/>
    <cellStyle name="40% - Accent5 42 4 2" xfId="16042"/>
    <cellStyle name="40% - Accent5 42 5" xfId="16043"/>
    <cellStyle name="40% - Accent5 42 5 2" xfId="16044"/>
    <cellStyle name="40% - Accent5 42 6" xfId="16045"/>
    <cellStyle name="40% - Accent5 42 6 2" xfId="16046"/>
    <cellStyle name="40% - Accent5 42 7" xfId="16047"/>
    <cellStyle name="40% - Accent5 42 8" xfId="16048"/>
    <cellStyle name="40% - Accent5 43" xfId="16049"/>
    <cellStyle name="40% - Accent5 43 2" xfId="16050"/>
    <cellStyle name="40% - Accent5 43 2 2" xfId="16051"/>
    <cellStyle name="40% - Accent5 43 2 2 2" xfId="16052"/>
    <cellStyle name="40% - Accent5 43 2 3" xfId="16053"/>
    <cellStyle name="40% - Accent5 43 2 3 2" xfId="16054"/>
    <cellStyle name="40% - Accent5 43 2 4" xfId="16055"/>
    <cellStyle name="40% - Accent5 43 2 4 2" xfId="16056"/>
    <cellStyle name="40% - Accent5 43 2 5" xfId="16057"/>
    <cellStyle name="40% - Accent5 43 2 5 2" xfId="16058"/>
    <cellStyle name="40% - Accent5 43 2 6" xfId="16059"/>
    <cellStyle name="40% - Accent5 43 3" xfId="16060"/>
    <cellStyle name="40% - Accent5 43 3 2" xfId="16061"/>
    <cellStyle name="40% - Accent5 43 4" xfId="16062"/>
    <cellStyle name="40% - Accent5 43 4 2" xfId="16063"/>
    <cellStyle name="40% - Accent5 43 5" xfId="16064"/>
    <cellStyle name="40% - Accent5 43 5 2" xfId="16065"/>
    <cellStyle name="40% - Accent5 43 6" xfId="16066"/>
    <cellStyle name="40% - Accent5 43 6 2" xfId="16067"/>
    <cellStyle name="40% - Accent5 43 7" xfId="16068"/>
    <cellStyle name="40% - Accent5 43 8" xfId="16069"/>
    <cellStyle name="40% - Accent5 44" xfId="16070"/>
    <cellStyle name="40% - Accent5 44 2" xfId="16071"/>
    <cellStyle name="40% - Accent5 44 2 2" xfId="16072"/>
    <cellStyle name="40% - Accent5 44 2 2 2" xfId="16073"/>
    <cellStyle name="40% - Accent5 44 2 3" xfId="16074"/>
    <cellStyle name="40% - Accent5 44 2 3 2" xfId="16075"/>
    <cellStyle name="40% - Accent5 44 2 4" xfId="16076"/>
    <cellStyle name="40% - Accent5 44 2 4 2" xfId="16077"/>
    <cellStyle name="40% - Accent5 44 2 5" xfId="16078"/>
    <cellStyle name="40% - Accent5 44 2 5 2" xfId="16079"/>
    <cellStyle name="40% - Accent5 44 2 6" xfId="16080"/>
    <cellStyle name="40% - Accent5 44 3" xfId="16081"/>
    <cellStyle name="40% - Accent5 44 3 2" xfId="16082"/>
    <cellStyle name="40% - Accent5 44 4" xfId="16083"/>
    <cellStyle name="40% - Accent5 44 4 2" xfId="16084"/>
    <cellStyle name="40% - Accent5 44 5" xfId="16085"/>
    <cellStyle name="40% - Accent5 44 5 2" xfId="16086"/>
    <cellStyle name="40% - Accent5 44 6" xfId="16087"/>
    <cellStyle name="40% - Accent5 44 6 2" xfId="16088"/>
    <cellStyle name="40% - Accent5 44 7" xfId="16089"/>
    <cellStyle name="40% - Accent5 44 8" xfId="16090"/>
    <cellStyle name="40% - Accent5 45" xfId="16091"/>
    <cellStyle name="40% - Accent5 45 2" xfId="16092"/>
    <cellStyle name="40% - Accent5 45 2 2" xfId="16093"/>
    <cellStyle name="40% - Accent5 45 2 2 2" xfId="16094"/>
    <cellStyle name="40% - Accent5 45 2 3" xfId="16095"/>
    <cellStyle name="40% - Accent5 45 2 3 2" xfId="16096"/>
    <cellStyle name="40% - Accent5 45 2 4" xfId="16097"/>
    <cellStyle name="40% - Accent5 45 2 4 2" xfId="16098"/>
    <cellStyle name="40% - Accent5 45 2 5" xfId="16099"/>
    <cellStyle name="40% - Accent5 45 2 5 2" xfId="16100"/>
    <cellStyle name="40% - Accent5 45 2 6" xfId="16101"/>
    <cellStyle name="40% - Accent5 45 3" xfId="16102"/>
    <cellStyle name="40% - Accent5 45 3 2" xfId="16103"/>
    <cellStyle name="40% - Accent5 45 4" xfId="16104"/>
    <cellStyle name="40% - Accent5 45 4 2" xfId="16105"/>
    <cellStyle name="40% - Accent5 45 5" xfId="16106"/>
    <cellStyle name="40% - Accent5 45 5 2" xfId="16107"/>
    <cellStyle name="40% - Accent5 45 6" xfId="16108"/>
    <cellStyle name="40% - Accent5 45 6 2" xfId="16109"/>
    <cellStyle name="40% - Accent5 45 7" xfId="16110"/>
    <cellStyle name="40% - Accent5 45 8" xfId="16111"/>
    <cellStyle name="40% - Accent5 46" xfId="16112"/>
    <cellStyle name="40% - Accent5 46 2" xfId="16113"/>
    <cellStyle name="40% - Accent5 46 2 2" xfId="16114"/>
    <cellStyle name="40% - Accent5 46 2 2 2" xfId="16115"/>
    <cellStyle name="40% - Accent5 46 2 3" xfId="16116"/>
    <cellStyle name="40% - Accent5 46 2 3 2" xfId="16117"/>
    <cellStyle name="40% - Accent5 46 2 4" xfId="16118"/>
    <cellStyle name="40% - Accent5 46 2 4 2" xfId="16119"/>
    <cellStyle name="40% - Accent5 46 2 5" xfId="16120"/>
    <cellStyle name="40% - Accent5 46 2 5 2" xfId="16121"/>
    <cellStyle name="40% - Accent5 46 2 6" xfId="16122"/>
    <cellStyle name="40% - Accent5 46 3" xfId="16123"/>
    <cellStyle name="40% - Accent5 46 3 2" xfId="16124"/>
    <cellStyle name="40% - Accent5 46 4" xfId="16125"/>
    <cellStyle name="40% - Accent5 46 4 2" xfId="16126"/>
    <cellStyle name="40% - Accent5 46 5" xfId="16127"/>
    <cellStyle name="40% - Accent5 46 5 2" xfId="16128"/>
    <cellStyle name="40% - Accent5 46 6" xfId="16129"/>
    <cellStyle name="40% - Accent5 46 6 2" xfId="16130"/>
    <cellStyle name="40% - Accent5 46 7" xfId="16131"/>
    <cellStyle name="40% - Accent5 46 8" xfId="16132"/>
    <cellStyle name="40% - Accent5 47" xfId="16133"/>
    <cellStyle name="40% - Accent5 47 2" xfId="16134"/>
    <cellStyle name="40% - Accent5 47 2 2" xfId="16135"/>
    <cellStyle name="40% - Accent5 47 2 2 2" xfId="16136"/>
    <cellStyle name="40% - Accent5 47 2 3" xfId="16137"/>
    <cellStyle name="40% - Accent5 47 2 3 2" xfId="16138"/>
    <cellStyle name="40% - Accent5 47 2 4" xfId="16139"/>
    <cellStyle name="40% - Accent5 47 2 4 2" xfId="16140"/>
    <cellStyle name="40% - Accent5 47 2 5" xfId="16141"/>
    <cellStyle name="40% - Accent5 47 2 5 2" xfId="16142"/>
    <cellStyle name="40% - Accent5 47 2 6" xfId="16143"/>
    <cellStyle name="40% - Accent5 47 3" xfId="16144"/>
    <cellStyle name="40% - Accent5 47 3 2" xfId="16145"/>
    <cellStyle name="40% - Accent5 47 4" xfId="16146"/>
    <cellStyle name="40% - Accent5 47 4 2" xfId="16147"/>
    <cellStyle name="40% - Accent5 47 5" xfId="16148"/>
    <cellStyle name="40% - Accent5 47 5 2" xfId="16149"/>
    <cellStyle name="40% - Accent5 47 6" xfId="16150"/>
    <cellStyle name="40% - Accent5 47 6 2" xfId="16151"/>
    <cellStyle name="40% - Accent5 47 7" xfId="16152"/>
    <cellStyle name="40% - Accent5 47 8" xfId="16153"/>
    <cellStyle name="40% - Accent5 48" xfId="16154"/>
    <cellStyle name="40% - Accent5 48 2" xfId="16155"/>
    <cellStyle name="40% - Accent5 48 2 2" xfId="16156"/>
    <cellStyle name="40% - Accent5 48 2 2 2" xfId="16157"/>
    <cellStyle name="40% - Accent5 48 2 3" xfId="16158"/>
    <cellStyle name="40% - Accent5 48 2 3 2" xfId="16159"/>
    <cellStyle name="40% - Accent5 48 2 4" xfId="16160"/>
    <cellStyle name="40% - Accent5 48 2 4 2" xfId="16161"/>
    <cellStyle name="40% - Accent5 48 2 5" xfId="16162"/>
    <cellStyle name="40% - Accent5 48 2 5 2" xfId="16163"/>
    <cellStyle name="40% - Accent5 48 2 6" xfId="16164"/>
    <cellStyle name="40% - Accent5 48 3" xfId="16165"/>
    <cellStyle name="40% - Accent5 48 3 2" xfId="16166"/>
    <cellStyle name="40% - Accent5 48 4" xfId="16167"/>
    <cellStyle name="40% - Accent5 48 4 2" xfId="16168"/>
    <cellStyle name="40% - Accent5 48 5" xfId="16169"/>
    <cellStyle name="40% - Accent5 48 5 2" xfId="16170"/>
    <cellStyle name="40% - Accent5 48 6" xfId="16171"/>
    <cellStyle name="40% - Accent5 48 6 2" xfId="16172"/>
    <cellStyle name="40% - Accent5 48 7" xfId="16173"/>
    <cellStyle name="40% - Accent5 48 8" xfId="16174"/>
    <cellStyle name="40% - Accent5 49" xfId="16175"/>
    <cellStyle name="40% - Accent5 49 2" xfId="16176"/>
    <cellStyle name="40% - Accent5 49 2 2" xfId="16177"/>
    <cellStyle name="40% - Accent5 49 2 2 2" xfId="16178"/>
    <cellStyle name="40% - Accent5 49 2 3" xfId="16179"/>
    <cellStyle name="40% - Accent5 49 2 3 2" xfId="16180"/>
    <cellStyle name="40% - Accent5 49 2 4" xfId="16181"/>
    <cellStyle name="40% - Accent5 49 2 4 2" xfId="16182"/>
    <cellStyle name="40% - Accent5 49 2 5" xfId="16183"/>
    <cellStyle name="40% - Accent5 49 2 5 2" xfId="16184"/>
    <cellStyle name="40% - Accent5 49 2 6" xfId="16185"/>
    <cellStyle name="40% - Accent5 49 3" xfId="16186"/>
    <cellStyle name="40% - Accent5 49 3 2" xfId="16187"/>
    <cellStyle name="40% - Accent5 49 4" xfId="16188"/>
    <cellStyle name="40% - Accent5 49 4 2" xfId="16189"/>
    <cellStyle name="40% - Accent5 49 5" xfId="16190"/>
    <cellStyle name="40% - Accent5 49 5 2" xfId="16191"/>
    <cellStyle name="40% - Accent5 49 6" xfId="16192"/>
    <cellStyle name="40% - Accent5 49 6 2" xfId="16193"/>
    <cellStyle name="40% - Accent5 49 7" xfId="16194"/>
    <cellStyle name="40% - Accent5 49 8" xfId="16195"/>
    <cellStyle name="40% - Accent5 5" xfId="16196"/>
    <cellStyle name="40% - Accent5 5 10" xfId="16197"/>
    <cellStyle name="40% - Accent5 5 11" xfId="16198"/>
    <cellStyle name="40% - Accent5 5 2" xfId="16199"/>
    <cellStyle name="40% - Accent5 5 2 2" xfId="16200"/>
    <cellStyle name="40% - Accent5 5 2 2 2" xfId="16201"/>
    <cellStyle name="40% - Accent5 5 2 3" xfId="16202"/>
    <cellStyle name="40% - Accent5 5 2 3 2" xfId="16203"/>
    <cellStyle name="40% - Accent5 5 2 4" xfId="16204"/>
    <cellStyle name="40% - Accent5 5 2 4 2" xfId="16205"/>
    <cellStyle name="40% - Accent5 5 2 5" xfId="16206"/>
    <cellStyle name="40% - Accent5 5 2 5 2" xfId="16207"/>
    <cellStyle name="40% - Accent5 5 2 6" xfId="16208"/>
    <cellStyle name="40% - Accent5 5 2 7" xfId="16209"/>
    <cellStyle name="40% - Accent5 5 2 8" xfId="16210"/>
    <cellStyle name="40% - Accent5 5 2 9" xfId="16211"/>
    <cellStyle name="40% - Accent5 5 3" xfId="16212"/>
    <cellStyle name="40% - Accent5 5 3 2" xfId="16213"/>
    <cellStyle name="40% - Accent5 5 4" xfId="16214"/>
    <cellStyle name="40% - Accent5 5 4 2" xfId="16215"/>
    <cellStyle name="40% - Accent5 5 5" xfId="16216"/>
    <cellStyle name="40% - Accent5 5 5 2" xfId="16217"/>
    <cellStyle name="40% - Accent5 5 6" xfId="16218"/>
    <cellStyle name="40% - Accent5 5 6 2" xfId="16219"/>
    <cellStyle name="40% - Accent5 5 7" xfId="16220"/>
    <cellStyle name="40% - Accent5 5 8" xfId="16221"/>
    <cellStyle name="40% - Accent5 5 9" xfId="16222"/>
    <cellStyle name="40% - Accent5 50" xfId="16223"/>
    <cellStyle name="40% - Accent5 50 2" xfId="16224"/>
    <cellStyle name="40% - Accent5 50 2 2" xfId="16225"/>
    <cellStyle name="40% - Accent5 50 2 2 2" xfId="16226"/>
    <cellStyle name="40% - Accent5 50 2 3" xfId="16227"/>
    <cellStyle name="40% - Accent5 50 2 3 2" xfId="16228"/>
    <cellStyle name="40% - Accent5 50 2 4" xfId="16229"/>
    <cellStyle name="40% - Accent5 50 2 4 2" xfId="16230"/>
    <cellStyle name="40% - Accent5 50 2 5" xfId="16231"/>
    <cellStyle name="40% - Accent5 50 2 5 2" xfId="16232"/>
    <cellStyle name="40% - Accent5 50 2 6" xfId="16233"/>
    <cellStyle name="40% - Accent5 50 3" xfId="16234"/>
    <cellStyle name="40% - Accent5 50 3 2" xfId="16235"/>
    <cellStyle name="40% - Accent5 50 4" xfId="16236"/>
    <cellStyle name="40% - Accent5 50 4 2" xfId="16237"/>
    <cellStyle name="40% - Accent5 50 5" xfId="16238"/>
    <cellStyle name="40% - Accent5 50 5 2" xfId="16239"/>
    <cellStyle name="40% - Accent5 50 6" xfId="16240"/>
    <cellStyle name="40% - Accent5 50 6 2" xfId="16241"/>
    <cellStyle name="40% - Accent5 50 7" xfId="16242"/>
    <cellStyle name="40% - Accent5 50 8" xfId="16243"/>
    <cellStyle name="40% - Accent5 51" xfId="16244"/>
    <cellStyle name="40% - Accent5 51 2" xfId="16245"/>
    <cellStyle name="40% - Accent5 51 2 2" xfId="16246"/>
    <cellStyle name="40% - Accent5 51 2 2 2" xfId="16247"/>
    <cellStyle name="40% - Accent5 51 2 3" xfId="16248"/>
    <cellStyle name="40% - Accent5 51 2 3 2" xfId="16249"/>
    <cellStyle name="40% - Accent5 51 2 4" xfId="16250"/>
    <cellStyle name="40% - Accent5 51 2 4 2" xfId="16251"/>
    <cellStyle name="40% - Accent5 51 2 5" xfId="16252"/>
    <cellStyle name="40% - Accent5 51 2 5 2" xfId="16253"/>
    <cellStyle name="40% - Accent5 51 2 6" xfId="16254"/>
    <cellStyle name="40% - Accent5 51 3" xfId="16255"/>
    <cellStyle name="40% - Accent5 51 3 2" xfId="16256"/>
    <cellStyle name="40% - Accent5 51 4" xfId="16257"/>
    <cellStyle name="40% - Accent5 51 4 2" xfId="16258"/>
    <cellStyle name="40% - Accent5 51 5" xfId="16259"/>
    <cellStyle name="40% - Accent5 51 5 2" xfId="16260"/>
    <cellStyle name="40% - Accent5 51 6" xfId="16261"/>
    <cellStyle name="40% - Accent5 51 6 2" xfId="16262"/>
    <cellStyle name="40% - Accent5 51 7" xfId="16263"/>
    <cellStyle name="40% - Accent5 51 8" xfId="16264"/>
    <cellStyle name="40% - Accent5 52" xfId="16265"/>
    <cellStyle name="40% - Accent5 52 2" xfId="16266"/>
    <cellStyle name="40% - Accent5 52 2 2" xfId="16267"/>
    <cellStyle name="40% - Accent5 52 2 2 2" xfId="16268"/>
    <cellStyle name="40% - Accent5 52 2 3" xfId="16269"/>
    <cellStyle name="40% - Accent5 52 2 3 2" xfId="16270"/>
    <cellStyle name="40% - Accent5 52 2 4" xfId="16271"/>
    <cellStyle name="40% - Accent5 52 2 4 2" xfId="16272"/>
    <cellStyle name="40% - Accent5 52 2 5" xfId="16273"/>
    <cellStyle name="40% - Accent5 52 2 5 2" xfId="16274"/>
    <cellStyle name="40% - Accent5 52 2 6" xfId="16275"/>
    <cellStyle name="40% - Accent5 52 3" xfId="16276"/>
    <cellStyle name="40% - Accent5 52 3 2" xfId="16277"/>
    <cellStyle name="40% - Accent5 52 4" xfId="16278"/>
    <cellStyle name="40% - Accent5 52 4 2" xfId="16279"/>
    <cellStyle name="40% - Accent5 52 5" xfId="16280"/>
    <cellStyle name="40% - Accent5 52 5 2" xfId="16281"/>
    <cellStyle name="40% - Accent5 52 6" xfId="16282"/>
    <cellStyle name="40% - Accent5 52 6 2" xfId="16283"/>
    <cellStyle name="40% - Accent5 52 7" xfId="16284"/>
    <cellStyle name="40% - Accent5 52 8" xfId="16285"/>
    <cellStyle name="40% - Accent5 53" xfId="16286"/>
    <cellStyle name="40% - Accent5 53 2" xfId="16287"/>
    <cellStyle name="40% - Accent5 53 2 2" xfId="16288"/>
    <cellStyle name="40% - Accent5 53 2 2 2" xfId="16289"/>
    <cellStyle name="40% - Accent5 53 2 3" xfId="16290"/>
    <cellStyle name="40% - Accent5 53 2 3 2" xfId="16291"/>
    <cellStyle name="40% - Accent5 53 2 4" xfId="16292"/>
    <cellStyle name="40% - Accent5 53 2 4 2" xfId="16293"/>
    <cellStyle name="40% - Accent5 53 2 5" xfId="16294"/>
    <cellStyle name="40% - Accent5 53 2 5 2" xfId="16295"/>
    <cellStyle name="40% - Accent5 53 2 6" xfId="16296"/>
    <cellStyle name="40% - Accent5 53 3" xfId="16297"/>
    <cellStyle name="40% - Accent5 53 3 2" xfId="16298"/>
    <cellStyle name="40% - Accent5 53 4" xfId="16299"/>
    <cellStyle name="40% - Accent5 53 4 2" xfId="16300"/>
    <cellStyle name="40% - Accent5 53 5" xfId="16301"/>
    <cellStyle name="40% - Accent5 53 5 2" xfId="16302"/>
    <cellStyle name="40% - Accent5 53 6" xfId="16303"/>
    <cellStyle name="40% - Accent5 53 6 2" xfId="16304"/>
    <cellStyle name="40% - Accent5 53 7" xfId="16305"/>
    <cellStyle name="40% - Accent5 53 8" xfId="16306"/>
    <cellStyle name="40% - Accent5 54" xfId="16307"/>
    <cellStyle name="40% - Accent5 54 2" xfId="16308"/>
    <cellStyle name="40% - Accent5 54 2 2" xfId="16309"/>
    <cellStyle name="40% - Accent5 54 2 2 2" xfId="16310"/>
    <cellStyle name="40% - Accent5 54 2 3" xfId="16311"/>
    <cellStyle name="40% - Accent5 54 2 3 2" xfId="16312"/>
    <cellStyle name="40% - Accent5 54 2 4" xfId="16313"/>
    <cellStyle name="40% - Accent5 54 2 4 2" xfId="16314"/>
    <cellStyle name="40% - Accent5 54 2 5" xfId="16315"/>
    <cellStyle name="40% - Accent5 54 2 5 2" xfId="16316"/>
    <cellStyle name="40% - Accent5 54 2 6" xfId="16317"/>
    <cellStyle name="40% - Accent5 54 3" xfId="16318"/>
    <cellStyle name="40% - Accent5 54 3 2" xfId="16319"/>
    <cellStyle name="40% - Accent5 54 4" xfId="16320"/>
    <cellStyle name="40% - Accent5 54 4 2" xfId="16321"/>
    <cellStyle name="40% - Accent5 54 5" xfId="16322"/>
    <cellStyle name="40% - Accent5 54 5 2" xfId="16323"/>
    <cellStyle name="40% - Accent5 54 6" xfId="16324"/>
    <cellStyle name="40% - Accent5 54 6 2" xfId="16325"/>
    <cellStyle name="40% - Accent5 54 7" xfId="16326"/>
    <cellStyle name="40% - Accent5 54 8" xfId="16327"/>
    <cellStyle name="40% - Accent5 55" xfId="16328"/>
    <cellStyle name="40% - Accent5 55 2" xfId="16329"/>
    <cellStyle name="40% - Accent5 55 2 2" xfId="16330"/>
    <cellStyle name="40% - Accent5 55 2 2 2" xfId="16331"/>
    <cellStyle name="40% - Accent5 55 2 3" xfId="16332"/>
    <cellStyle name="40% - Accent5 55 2 3 2" xfId="16333"/>
    <cellStyle name="40% - Accent5 55 2 4" xfId="16334"/>
    <cellStyle name="40% - Accent5 55 2 4 2" xfId="16335"/>
    <cellStyle name="40% - Accent5 55 2 5" xfId="16336"/>
    <cellStyle name="40% - Accent5 55 2 5 2" xfId="16337"/>
    <cellStyle name="40% - Accent5 55 2 6" xfId="16338"/>
    <cellStyle name="40% - Accent5 55 3" xfId="16339"/>
    <cellStyle name="40% - Accent5 55 3 2" xfId="16340"/>
    <cellStyle name="40% - Accent5 55 4" xfId="16341"/>
    <cellStyle name="40% - Accent5 55 4 2" xfId="16342"/>
    <cellStyle name="40% - Accent5 55 5" xfId="16343"/>
    <cellStyle name="40% - Accent5 55 5 2" xfId="16344"/>
    <cellStyle name="40% - Accent5 55 6" xfId="16345"/>
    <cellStyle name="40% - Accent5 55 6 2" xfId="16346"/>
    <cellStyle name="40% - Accent5 55 7" xfId="16347"/>
    <cellStyle name="40% - Accent5 55 8" xfId="16348"/>
    <cellStyle name="40% - Accent5 56" xfId="16349"/>
    <cellStyle name="40% - Accent5 56 2" xfId="16350"/>
    <cellStyle name="40% - Accent5 56 2 2" xfId="16351"/>
    <cellStyle name="40% - Accent5 56 2 2 2" xfId="16352"/>
    <cellStyle name="40% - Accent5 56 2 3" xfId="16353"/>
    <cellStyle name="40% - Accent5 56 2 3 2" xfId="16354"/>
    <cellStyle name="40% - Accent5 56 2 4" xfId="16355"/>
    <cellStyle name="40% - Accent5 56 2 4 2" xfId="16356"/>
    <cellStyle name="40% - Accent5 56 2 5" xfId="16357"/>
    <cellStyle name="40% - Accent5 56 2 5 2" xfId="16358"/>
    <cellStyle name="40% - Accent5 56 2 6" xfId="16359"/>
    <cellStyle name="40% - Accent5 56 3" xfId="16360"/>
    <cellStyle name="40% - Accent5 56 3 2" xfId="16361"/>
    <cellStyle name="40% - Accent5 56 4" xfId="16362"/>
    <cellStyle name="40% - Accent5 56 4 2" xfId="16363"/>
    <cellStyle name="40% - Accent5 56 5" xfId="16364"/>
    <cellStyle name="40% - Accent5 56 5 2" xfId="16365"/>
    <cellStyle name="40% - Accent5 56 6" xfId="16366"/>
    <cellStyle name="40% - Accent5 56 6 2" xfId="16367"/>
    <cellStyle name="40% - Accent5 56 7" xfId="16368"/>
    <cellStyle name="40% - Accent5 56 8" xfId="16369"/>
    <cellStyle name="40% - Accent5 57" xfId="16370"/>
    <cellStyle name="40% - Accent5 57 2" xfId="16371"/>
    <cellStyle name="40% - Accent5 57 2 2" xfId="16372"/>
    <cellStyle name="40% - Accent5 57 2 2 2" xfId="16373"/>
    <cellStyle name="40% - Accent5 57 2 3" xfId="16374"/>
    <cellStyle name="40% - Accent5 57 2 3 2" xfId="16375"/>
    <cellStyle name="40% - Accent5 57 2 4" xfId="16376"/>
    <cellStyle name="40% - Accent5 57 2 4 2" xfId="16377"/>
    <cellStyle name="40% - Accent5 57 2 5" xfId="16378"/>
    <cellStyle name="40% - Accent5 57 2 5 2" xfId="16379"/>
    <cellStyle name="40% - Accent5 57 2 6" xfId="16380"/>
    <cellStyle name="40% - Accent5 57 3" xfId="16381"/>
    <cellStyle name="40% - Accent5 57 3 2" xfId="16382"/>
    <cellStyle name="40% - Accent5 57 4" xfId="16383"/>
    <cellStyle name="40% - Accent5 57 4 2" xfId="16384"/>
    <cellStyle name="40% - Accent5 57 5" xfId="16385"/>
    <cellStyle name="40% - Accent5 57 5 2" xfId="16386"/>
    <cellStyle name="40% - Accent5 57 6" xfId="16387"/>
    <cellStyle name="40% - Accent5 57 6 2" xfId="16388"/>
    <cellStyle name="40% - Accent5 57 7" xfId="16389"/>
    <cellStyle name="40% - Accent5 57 8" xfId="16390"/>
    <cellStyle name="40% - Accent5 58" xfId="16391"/>
    <cellStyle name="40% - Accent5 58 2" xfId="16392"/>
    <cellStyle name="40% - Accent5 58 2 2" xfId="16393"/>
    <cellStyle name="40% - Accent5 58 2 2 2" xfId="16394"/>
    <cellStyle name="40% - Accent5 58 2 3" xfId="16395"/>
    <cellStyle name="40% - Accent5 58 2 3 2" xfId="16396"/>
    <cellStyle name="40% - Accent5 58 2 4" xfId="16397"/>
    <cellStyle name="40% - Accent5 58 2 4 2" xfId="16398"/>
    <cellStyle name="40% - Accent5 58 2 5" xfId="16399"/>
    <cellStyle name="40% - Accent5 58 2 5 2" xfId="16400"/>
    <cellStyle name="40% - Accent5 58 2 6" xfId="16401"/>
    <cellStyle name="40% - Accent5 58 3" xfId="16402"/>
    <cellStyle name="40% - Accent5 58 3 2" xfId="16403"/>
    <cellStyle name="40% - Accent5 58 4" xfId="16404"/>
    <cellStyle name="40% - Accent5 58 4 2" xfId="16405"/>
    <cellStyle name="40% - Accent5 58 5" xfId="16406"/>
    <cellStyle name="40% - Accent5 58 5 2" xfId="16407"/>
    <cellStyle name="40% - Accent5 58 6" xfId="16408"/>
    <cellStyle name="40% - Accent5 58 6 2" xfId="16409"/>
    <cellStyle name="40% - Accent5 58 7" xfId="16410"/>
    <cellStyle name="40% - Accent5 58 8" xfId="16411"/>
    <cellStyle name="40% - Accent5 59" xfId="16412"/>
    <cellStyle name="40% - Accent5 59 2" xfId="16413"/>
    <cellStyle name="40% - Accent5 59 2 2" xfId="16414"/>
    <cellStyle name="40% - Accent5 59 2 2 2" xfId="16415"/>
    <cellStyle name="40% - Accent5 59 2 3" xfId="16416"/>
    <cellStyle name="40% - Accent5 59 2 3 2" xfId="16417"/>
    <cellStyle name="40% - Accent5 59 2 4" xfId="16418"/>
    <cellStyle name="40% - Accent5 59 2 4 2" xfId="16419"/>
    <cellStyle name="40% - Accent5 59 2 5" xfId="16420"/>
    <cellStyle name="40% - Accent5 59 2 5 2" xfId="16421"/>
    <cellStyle name="40% - Accent5 59 2 6" xfId="16422"/>
    <cellStyle name="40% - Accent5 59 3" xfId="16423"/>
    <cellStyle name="40% - Accent5 59 3 2" xfId="16424"/>
    <cellStyle name="40% - Accent5 59 4" xfId="16425"/>
    <cellStyle name="40% - Accent5 59 4 2" xfId="16426"/>
    <cellStyle name="40% - Accent5 59 5" xfId="16427"/>
    <cellStyle name="40% - Accent5 59 5 2" xfId="16428"/>
    <cellStyle name="40% - Accent5 59 6" xfId="16429"/>
    <cellStyle name="40% - Accent5 59 6 2" xfId="16430"/>
    <cellStyle name="40% - Accent5 59 7" xfId="16431"/>
    <cellStyle name="40% - Accent5 59 8" xfId="16432"/>
    <cellStyle name="40% - Accent5 6" xfId="16433"/>
    <cellStyle name="40% - Accent5 6 10" xfId="16434"/>
    <cellStyle name="40% - Accent5 6 11" xfId="16435"/>
    <cellStyle name="40% - Accent5 6 2" xfId="16436"/>
    <cellStyle name="40% - Accent5 6 2 2" xfId="16437"/>
    <cellStyle name="40% - Accent5 6 2 2 2" xfId="16438"/>
    <cellStyle name="40% - Accent5 6 2 3" xfId="16439"/>
    <cellStyle name="40% - Accent5 6 2 3 2" xfId="16440"/>
    <cellStyle name="40% - Accent5 6 2 4" xfId="16441"/>
    <cellStyle name="40% - Accent5 6 2 4 2" xfId="16442"/>
    <cellStyle name="40% - Accent5 6 2 5" xfId="16443"/>
    <cellStyle name="40% - Accent5 6 2 5 2" xfId="16444"/>
    <cellStyle name="40% - Accent5 6 2 6" xfId="16445"/>
    <cellStyle name="40% - Accent5 6 2 7" xfId="16446"/>
    <cellStyle name="40% - Accent5 6 2 8" xfId="16447"/>
    <cellStyle name="40% - Accent5 6 2 9" xfId="16448"/>
    <cellStyle name="40% - Accent5 6 3" xfId="16449"/>
    <cellStyle name="40% - Accent5 6 3 2" xfId="16450"/>
    <cellStyle name="40% - Accent5 6 4" xfId="16451"/>
    <cellStyle name="40% - Accent5 6 4 2" xfId="16452"/>
    <cellStyle name="40% - Accent5 6 5" xfId="16453"/>
    <cellStyle name="40% - Accent5 6 5 2" xfId="16454"/>
    <cellStyle name="40% - Accent5 6 6" xfId="16455"/>
    <cellStyle name="40% - Accent5 6 6 2" xfId="16456"/>
    <cellStyle name="40% - Accent5 6 7" xfId="16457"/>
    <cellStyle name="40% - Accent5 6 8" xfId="16458"/>
    <cellStyle name="40% - Accent5 6 9" xfId="16459"/>
    <cellStyle name="40% - Accent5 60" xfId="16460"/>
    <cellStyle name="40% - Accent5 60 2" xfId="16461"/>
    <cellStyle name="40% - Accent5 60 2 2" xfId="16462"/>
    <cellStyle name="40% - Accent5 60 2 2 2" xfId="16463"/>
    <cellStyle name="40% - Accent5 60 2 3" xfId="16464"/>
    <cellStyle name="40% - Accent5 60 2 3 2" xfId="16465"/>
    <cellStyle name="40% - Accent5 60 2 4" xfId="16466"/>
    <cellStyle name="40% - Accent5 60 2 4 2" xfId="16467"/>
    <cellStyle name="40% - Accent5 60 2 5" xfId="16468"/>
    <cellStyle name="40% - Accent5 60 2 5 2" xfId="16469"/>
    <cellStyle name="40% - Accent5 60 2 6" xfId="16470"/>
    <cellStyle name="40% - Accent5 60 3" xfId="16471"/>
    <cellStyle name="40% - Accent5 60 3 2" xfId="16472"/>
    <cellStyle name="40% - Accent5 60 4" xfId="16473"/>
    <cellStyle name="40% - Accent5 60 4 2" xfId="16474"/>
    <cellStyle name="40% - Accent5 60 5" xfId="16475"/>
    <cellStyle name="40% - Accent5 60 5 2" xfId="16476"/>
    <cellStyle name="40% - Accent5 60 6" xfId="16477"/>
    <cellStyle name="40% - Accent5 60 6 2" xfId="16478"/>
    <cellStyle name="40% - Accent5 60 7" xfId="16479"/>
    <cellStyle name="40% - Accent5 60 8" xfId="16480"/>
    <cellStyle name="40% - Accent5 61" xfId="16481"/>
    <cellStyle name="40% - Accent5 61 2" xfId="16482"/>
    <cellStyle name="40% - Accent5 61 2 2" xfId="16483"/>
    <cellStyle name="40% - Accent5 61 2 2 2" xfId="16484"/>
    <cellStyle name="40% - Accent5 61 2 3" xfId="16485"/>
    <cellStyle name="40% - Accent5 61 2 3 2" xfId="16486"/>
    <cellStyle name="40% - Accent5 61 2 4" xfId="16487"/>
    <cellStyle name="40% - Accent5 61 2 4 2" xfId="16488"/>
    <cellStyle name="40% - Accent5 61 2 5" xfId="16489"/>
    <cellStyle name="40% - Accent5 61 2 5 2" xfId="16490"/>
    <cellStyle name="40% - Accent5 61 2 6" xfId="16491"/>
    <cellStyle name="40% - Accent5 61 3" xfId="16492"/>
    <cellStyle name="40% - Accent5 61 3 2" xfId="16493"/>
    <cellStyle name="40% - Accent5 61 4" xfId="16494"/>
    <cellStyle name="40% - Accent5 61 4 2" xfId="16495"/>
    <cellStyle name="40% - Accent5 61 5" xfId="16496"/>
    <cellStyle name="40% - Accent5 61 5 2" xfId="16497"/>
    <cellStyle name="40% - Accent5 61 6" xfId="16498"/>
    <cellStyle name="40% - Accent5 61 6 2" xfId="16499"/>
    <cellStyle name="40% - Accent5 61 7" xfId="16500"/>
    <cellStyle name="40% - Accent5 61 8" xfId="16501"/>
    <cellStyle name="40% - Accent5 62" xfId="16502"/>
    <cellStyle name="40% - Accent5 62 2" xfId="16503"/>
    <cellStyle name="40% - Accent5 62 2 2" xfId="16504"/>
    <cellStyle name="40% - Accent5 62 2 2 2" xfId="16505"/>
    <cellStyle name="40% - Accent5 62 2 3" xfId="16506"/>
    <cellStyle name="40% - Accent5 62 2 3 2" xfId="16507"/>
    <cellStyle name="40% - Accent5 62 2 4" xfId="16508"/>
    <cellStyle name="40% - Accent5 62 2 4 2" xfId="16509"/>
    <cellStyle name="40% - Accent5 62 2 5" xfId="16510"/>
    <cellStyle name="40% - Accent5 62 2 5 2" xfId="16511"/>
    <cellStyle name="40% - Accent5 62 2 6" xfId="16512"/>
    <cellStyle name="40% - Accent5 62 3" xfId="16513"/>
    <cellStyle name="40% - Accent5 62 3 2" xfId="16514"/>
    <cellStyle name="40% - Accent5 62 4" xfId="16515"/>
    <cellStyle name="40% - Accent5 62 4 2" xfId="16516"/>
    <cellStyle name="40% - Accent5 62 5" xfId="16517"/>
    <cellStyle name="40% - Accent5 62 5 2" xfId="16518"/>
    <cellStyle name="40% - Accent5 62 6" xfId="16519"/>
    <cellStyle name="40% - Accent5 62 6 2" xfId="16520"/>
    <cellStyle name="40% - Accent5 62 7" xfId="16521"/>
    <cellStyle name="40% - Accent5 62 8" xfId="16522"/>
    <cellStyle name="40% - Accent5 63" xfId="16523"/>
    <cellStyle name="40% - Accent5 63 2" xfId="16524"/>
    <cellStyle name="40% - Accent5 63 2 2" xfId="16525"/>
    <cellStyle name="40% - Accent5 63 2 2 2" xfId="16526"/>
    <cellStyle name="40% - Accent5 63 2 3" xfId="16527"/>
    <cellStyle name="40% - Accent5 63 2 3 2" xfId="16528"/>
    <cellStyle name="40% - Accent5 63 2 4" xfId="16529"/>
    <cellStyle name="40% - Accent5 63 2 4 2" xfId="16530"/>
    <cellStyle name="40% - Accent5 63 2 5" xfId="16531"/>
    <cellStyle name="40% - Accent5 63 2 5 2" xfId="16532"/>
    <cellStyle name="40% - Accent5 63 2 6" xfId="16533"/>
    <cellStyle name="40% - Accent5 63 3" xfId="16534"/>
    <cellStyle name="40% - Accent5 63 3 2" xfId="16535"/>
    <cellStyle name="40% - Accent5 63 4" xfId="16536"/>
    <cellStyle name="40% - Accent5 63 4 2" xfId="16537"/>
    <cellStyle name="40% - Accent5 63 5" xfId="16538"/>
    <cellStyle name="40% - Accent5 63 5 2" xfId="16539"/>
    <cellStyle name="40% - Accent5 63 6" xfId="16540"/>
    <cellStyle name="40% - Accent5 63 6 2" xfId="16541"/>
    <cellStyle name="40% - Accent5 63 7" xfId="16542"/>
    <cellStyle name="40% - Accent5 63 8" xfId="16543"/>
    <cellStyle name="40% - Accent5 64" xfId="16544"/>
    <cellStyle name="40% - Accent5 64 2" xfId="16545"/>
    <cellStyle name="40% - Accent5 64 2 2" xfId="16546"/>
    <cellStyle name="40% - Accent5 64 2 2 2" xfId="16547"/>
    <cellStyle name="40% - Accent5 64 2 3" xfId="16548"/>
    <cellStyle name="40% - Accent5 64 2 3 2" xfId="16549"/>
    <cellStyle name="40% - Accent5 64 2 4" xfId="16550"/>
    <cellStyle name="40% - Accent5 64 2 4 2" xfId="16551"/>
    <cellStyle name="40% - Accent5 64 2 5" xfId="16552"/>
    <cellStyle name="40% - Accent5 64 2 5 2" xfId="16553"/>
    <cellStyle name="40% - Accent5 64 2 6" xfId="16554"/>
    <cellStyle name="40% - Accent5 64 3" xfId="16555"/>
    <cellStyle name="40% - Accent5 64 3 2" xfId="16556"/>
    <cellStyle name="40% - Accent5 64 4" xfId="16557"/>
    <cellStyle name="40% - Accent5 64 4 2" xfId="16558"/>
    <cellStyle name="40% - Accent5 64 5" xfId="16559"/>
    <cellStyle name="40% - Accent5 64 5 2" xfId="16560"/>
    <cellStyle name="40% - Accent5 64 6" xfId="16561"/>
    <cellStyle name="40% - Accent5 64 6 2" xfId="16562"/>
    <cellStyle name="40% - Accent5 64 7" xfId="16563"/>
    <cellStyle name="40% - Accent5 64 8" xfId="16564"/>
    <cellStyle name="40% - Accent5 65" xfId="16565"/>
    <cellStyle name="40% - Accent5 65 2" xfId="16566"/>
    <cellStyle name="40% - Accent5 65 2 2" xfId="16567"/>
    <cellStyle name="40% - Accent5 65 2 2 2" xfId="16568"/>
    <cellStyle name="40% - Accent5 65 2 3" xfId="16569"/>
    <cellStyle name="40% - Accent5 65 2 3 2" xfId="16570"/>
    <cellStyle name="40% - Accent5 65 2 4" xfId="16571"/>
    <cellStyle name="40% - Accent5 65 2 4 2" xfId="16572"/>
    <cellStyle name="40% - Accent5 65 2 5" xfId="16573"/>
    <cellStyle name="40% - Accent5 65 2 5 2" xfId="16574"/>
    <cellStyle name="40% - Accent5 65 2 6" xfId="16575"/>
    <cellStyle name="40% - Accent5 65 3" xfId="16576"/>
    <cellStyle name="40% - Accent5 65 3 2" xfId="16577"/>
    <cellStyle name="40% - Accent5 65 4" xfId="16578"/>
    <cellStyle name="40% - Accent5 65 4 2" xfId="16579"/>
    <cellStyle name="40% - Accent5 65 5" xfId="16580"/>
    <cellStyle name="40% - Accent5 65 5 2" xfId="16581"/>
    <cellStyle name="40% - Accent5 65 6" xfId="16582"/>
    <cellStyle name="40% - Accent5 65 6 2" xfId="16583"/>
    <cellStyle name="40% - Accent5 65 7" xfId="16584"/>
    <cellStyle name="40% - Accent5 65 8" xfId="16585"/>
    <cellStyle name="40% - Accent5 66" xfId="16586"/>
    <cellStyle name="40% - Accent5 66 2" xfId="16587"/>
    <cellStyle name="40% - Accent5 66 2 2" xfId="16588"/>
    <cellStyle name="40% - Accent5 66 2 2 2" xfId="16589"/>
    <cellStyle name="40% - Accent5 66 2 3" xfId="16590"/>
    <cellStyle name="40% - Accent5 66 2 3 2" xfId="16591"/>
    <cellStyle name="40% - Accent5 66 2 4" xfId="16592"/>
    <cellStyle name="40% - Accent5 66 2 4 2" xfId="16593"/>
    <cellStyle name="40% - Accent5 66 2 5" xfId="16594"/>
    <cellStyle name="40% - Accent5 66 2 5 2" xfId="16595"/>
    <cellStyle name="40% - Accent5 66 2 6" xfId="16596"/>
    <cellStyle name="40% - Accent5 66 3" xfId="16597"/>
    <cellStyle name="40% - Accent5 66 3 2" xfId="16598"/>
    <cellStyle name="40% - Accent5 66 4" xfId="16599"/>
    <cellStyle name="40% - Accent5 66 4 2" xfId="16600"/>
    <cellStyle name="40% - Accent5 66 5" xfId="16601"/>
    <cellStyle name="40% - Accent5 66 5 2" xfId="16602"/>
    <cellStyle name="40% - Accent5 66 6" xfId="16603"/>
    <cellStyle name="40% - Accent5 66 6 2" xfId="16604"/>
    <cellStyle name="40% - Accent5 66 7" xfId="16605"/>
    <cellStyle name="40% - Accent5 66 8" xfId="16606"/>
    <cellStyle name="40% - Accent5 67" xfId="16607"/>
    <cellStyle name="40% - Accent5 67 2" xfId="16608"/>
    <cellStyle name="40% - Accent5 67 2 2" xfId="16609"/>
    <cellStyle name="40% - Accent5 67 2 2 2" xfId="16610"/>
    <cellStyle name="40% - Accent5 67 2 3" xfId="16611"/>
    <cellStyle name="40% - Accent5 67 2 3 2" xfId="16612"/>
    <cellStyle name="40% - Accent5 67 2 4" xfId="16613"/>
    <cellStyle name="40% - Accent5 67 2 4 2" xfId="16614"/>
    <cellStyle name="40% - Accent5 67 2 5" xfId="16615"/>
    <cellStyle name="40% - Accent5 67 2 5 2" xfId="16616"/>
    <cellStyle name="40% - Accent5 67 2 6" xfId="16617"/>
    <cellStyle name="40% - Accent5 67 3" xfId="16618"/>
    <cellStyle name="40% - Accent5 67 3 2" xfId="16619"/>
    <cellStyle name="40% - Accent5 67 4" xfId="16620"/>
    <cellStyle name="40% - Accent5 67 4 2" xfId="16621"/>
    <cellStyle name="40% - Accent5 67 5" xfId="16622"/>
    <cellStyle name="40% - Accent5 67 5 2" xfId="16623"/>
    <cellStyle name="40% - Accent5 67 6" xfId="16624"/>
    <cellStyle name="40% - Accent5 67 6 2" xfId="16625"/>
    <cellStyle name="40% - Accent5 67 7" xfId="16626"/>
    <cellStyle name="40% - Accent5 67 8" xfId="16627"/>
    <cellStyle name="40% - Accent5 68" xfId="16628"/>
    <cellStyle name="40% - Accent5 68 2" xfId="16629"/>
    <cellStyle name="40% - Accent5 68 2 2" xfId="16630"/>
    <cellStyle name="40% - Accent5 68 2 2 2" xfId="16631"/>
    <cellStyle name="40% - Accent5 68 2 3" xfId="16632"/>
    <cellStyle name="40% - Accent5 68 2 3 2" xfId="16633"/>
    <cellStyle name="40% - Accent5 68 2 4" xfId="16634"/>
    <cellStyle name="40% - Accent5 68 2 4 2" xfId="16635"/>
    <cellStyle name="40% - Accent5 68 2 5" xfId="16636"/>
    <cellStyle name="40% - Accent5 68 2 5 2" xfId="16637"/>
    <cellStyle name="40% - Accent5 68 2 6" xfId="16638"/>
    <cellStyle name="40% - Accent5 68 3" xfId="16639"/>
    <cellStyle name="40% - Accent5 68 3 2" xfId="16640"/>
    <cellStyle name="40% - Accent5 68 4" xfId="16641"/>
    <cellStyle name="40% - Accent5 68 4 2" xfId="16642"/>
    <cellStyle name="40% - Accent5 68 5" xfId="16643"/>
    <cellStyle name="40% - Accent5 68 5 2" xfId="16644"/>
    <cellStyle name="40% - Accent5 68 6" xfId="16645"/>
    <cellStyle name="40% - Accent5 68 6 2" xfId="16646"/>
    <cellStyle name="40% - Accent5 68 7" xfId="16647"/>
    <cellStyle name="40% - Accent5 68 8" xfId="16648"/>
    <cellStyle name="40% - Accent5 69" xfId="16649"/>
    <cellStyle name="40% - Accent5 69 2" xfId="16650"/>
    <cellStyle name="40% - Accent5 69 2 2" xfId="16651"/>
    <cellStyle name="40% - Accent5 69 2 2 2" xfId="16652"/>
    <cellStyle name="40% - Accent5 69 2 3" xfId="16653"/>
    <cellStyle name="40% - Accent5 69 2 3 2" xfId="16654"/>
    <cellStyle name="40% - Accent5 69 2 4" xfId="16655"/>
    <cellStyle name="40% - Accent5 69 2 4 2" xfId="16656"/>
    <cellStyle name="40% - Accent5 69 2 5" xfId="16657"/>
    <cellStyle name="40% - Accent5 69 2 5 2" xfId="16658"/>
    <cellStyle name="40% - Accent5 69 2 6" xfId="16659"/>
    <cellStyle name="40% - Accent5 69 3" xfId="16660"/>
    <cellStyle name="40% - Accent5 69 3 2" xfId="16661"/>
    <cellStyle name="40% - Accent5 69 4" xfId="16662"/>
    <cellStyle name="40% - Accent5 69 4 2" xfId="16663"/>
    <cellStyle name="40% - Accent5 69 5" xfId="16664"/>
    <cellStyle name="40% - Accent5 69 5 2" xfId="16665"/>
    <cellStyle name="40% - Accent5 69 6" xfId="16666"/>
    <cellStyle name="40% - Accent5 69 6 2" xfId="16667"/>
    <cellStyle name="40% - Accent5 69 7" xfId="16668"/>
    <cellStyle name="40% - Accent5 69 8" xfId="16669"/>
    <cellStyle name="40% - Accent5 7" xfId="16670"/>
    <cellStyle name="40% - Accent5 7 10" xfId="16671"/>
    <cellStyle name="40% - Accent5 7 11" xfId="16672"/>
    <cellStyle name="40% - Accent5 7 2" xfId="16673"/>
    <cellStyle name="40% - Accent5 7 2 2" xfId="16674"/>
    <cellStyle name="40% - Accent5 7 2 2 2" xfId="16675"/>
    <cellStyle name="40% - Accent5 7 2 3" xfId="16676"/>
    <cellStyle name="40% - Accent5 7 2 3 2" xfId="16677"/>
    <cellStyle name="40% - Accent5 7 2 4" xfId="16678"/>
    <cellStyle name="40% - Accent5 7 2 4 2" xfId="16679"/>
    <cellStyle name="40% - Accent5 7 2 5" xfId="16680"/>
    <cellStyle name="40% - Accent5 7 2 5 2" xfId="16681"/>
    <cellStyle name="40% - Accent5 7 2 6" xfId="16682"/>
    <cellStyle name="40% - Accent5 7 2 7" xfId="16683"/>
    <cellStyle name="40% - Accent5 7 2 8" xfId="16684"/>
    <cellStyle name="40% - Accent5 7 2 9" xfId="16685"/>
    <cellStyle name="40% - Accent5 7 3" xfId="16686"/>
    <cellStyle name="40% - Accent5 7 3 2" xfId="16687"/>
    <cellStyle name="40% - Accent5 7 4" xfId="16688"/>
    <cellStyle name="40% - Accent5 7 4 2" xfId="16689"/>
    <cellStyle name="40% - Accent5 7 5" xfId="16690"/>
    <cellStyle name="40% - Accent5 7 5 2" xfId="16691"/>
    <cellStyle name="40% - Accent5 7 6" xfId="16692"/>
    <cellStyle name="40% - Accent5 7 6 2" xfId="16693"/>
    <cellStyle name="40% - Accent5 7 7" xfId="16694"/>
    <cellStyle name="40% - Accent5 7 8" xfId="16695"/>
    <cellStyle name="40% - Accent5 7 9" xfId="16696"/>
    <cellStyle name="40% - Accent5 70" xfId="16697"/>
    <cellStyle name="40% - Accent5 70 2" xfId="16698"/>
    <cellStyle name="40% - Accent5 70 2 2" xfId="16699"/>
    <cellStyle name="40% - Accent5 70 2 2 2" xfId="16700"/>
    <cellStyle name="40% - Accent5 70 2 3" xfId="16701"/>
    <cellStyle name="40% - Accent5 70 2 3 2" xfId="16702"/>
    <cellStyle name="40% - Accent5 70 2 4" xfId="16703"/>
    <cellStyle name="40% - Accent5 70 2 4 2" xfId="16704"/>
    <cellStyle name="40% - Accent5 70 2 5" xfId="16705"/>
    <cellStyle name="40% - Accent5 70 2 5 2" xfId="16706"/>
    <cellStyle name="40% - Accent5 70 2 6" xfId="16707"/>
    <cellStyle name="40% - Accent5 70 3" xfId="16708"/>
    <cellStyle name="40% - Accent5 70 3 2" xfId="16709"/>
    <cellStyle name="40% - Accent5 70 4" xfId="16710"/>
    <cellStyle name="40% - Accent5 70 4 2" xfId="16711"/>
    <cellStyle name="40% - Accent5 70 5" xfId="16712"/>
    <cellStyle name="40% - Accent5 70 5 2" xfId="16713"/>
    <cellStyle name="40% - Accent5 70 6" xfId="16714"/>
    <cellStyle name="40% - Accent5 70 6 2" xfId="16715"/>
    <cellStyle name="40% - Accent5 70 7" xfId="16716"/>
    <cellStyle name="40% - Accent5 70 8" xfId="16717"/>
    <cellStyle name="40% - Accent5 71" xfId="16718"/>
    <cellStyle name="40% - Accent5 71 2" xfId="16719"/>
    <cellStyle name="40% - Accent5 71 2 2" xfId="16720"/>
    <cellStyle name="40% - Accent5 71 2 2 2" xfId="16721"/>
    <cellStyle name="40% - Accent5 71 2 3" xfId="16722"/>
    <cellStyle name="40% - Accent5 71 2 3 2" xfId="16723"/>
    <cellStyle name="40% - Accent5 71 2 4" xfId="16724"/>
    <cellStyle name="40% - Accent5 71 2 4 2" xfId="16725"/>
    <cellStyle name="40% - Accent5 71 2 5" xfId="16726"/>
    <cellStyle name="40% - Accent5 71 2 5 2" xfId="16727"/>
    <cellStyle name="40% - Accent5 71 2 6" xfId="16728"/>
    <cellStyle name="40% - Accent5 71 3" xfId="16729"/>
    <cellStyle name="40% - Accent5 71 3 2" xfId="16730"/>
    <cellStyle name="40% - Accent5 71 4" xfId="16731"/>
    <cellStyle name="40% - Accent5 71 4 2" xfId="16732"/>
    <cellStyle name="40% - Accent5 71 5" xfId="16733"/>
    <cellStyle name="40% - Accent5 71 5 2" xfId="16734"/>
    <cellStyle name="40% - Accent5 71 6" xfId="16735"/>
    <cellStyle name="40% - Accent5 71 6 2" xfId="16736"/>
    <cellStyle name="40% - Accent5 71 7" xfId="16737"/>
    <cellStyle name="40% - Accent5 71 8" xfId="16738"/>
    <cellStyle name="40% - Accent5 72" xfId="16739"/>
    <cellStyle name="40% - Accent5 72 2" xfId="16740"/>
    <cellStyle name="40% - Accent5 72 2 2" xfId="16741"/>
    <cellStyle name="40% - Accent5 72 2 2 2" xfId="16742"/>
    <cellStyle name="40% - Accent5 72 2 3" xfId="16743"/>
    <cellStyle name="40% - Accent5 72 2 3 2" xfId="16744"/>
    <cellStyle name="40% - Accent5 72 2 4" xfId="16745"/>
    <cellStyle name="40% - Accent5 72 2 4 2" xfId="16746"/>
    <cellStyle name="40% - Accent5 72 2 5" xfId="16747"/>
    <cellStyle name="40% - Accent5 72 2 5 2" xfId="16748"/>
    <cellStyle name="40% - Accent5 72 2 6" xfId="16749"/>
    <cellStyle name="40% - Accent5 72 3" xfId="16750"/>
    <cellStyle name="40% - Accent5 72 3 2" xfId="16751"/>
    <cellStyle name="40% - Accent5 72 4" xfId="16752"/>
    <cellStyle name="40% - Accent5 72 4 2" xfId="16753"/>
    <cellStyle name="40% - Accent5 72 5" xfId="16754"/>
    <cellStyle name="40% - Accent5 72 5 2" xfId="16755"/>
    <cellStyle name="40% - Accent5 72 6" xfId="16756"/>
    <cellStyle name="40% - Accent5 72 6 2" xfId="16757"/>
    <cellStyle name="40% - Accent5 72 7" xfId="16758"/>
    <cellStyle name="40% - Accent5 72 8" xfId="16759"/>
    <cellStyle name="40% - Accent5 8" xfId="16760"/>
    <cellStyle name="40% - Accent5 8 2" xfId="16761"/>
    <cellStyle name="40% - Accent5 8 2 2" xfId="16762"/>
    <cellStyle name="40% - Accent5 8 2 2 2" xfId="16763"/>
    <cellStyle name="40% - Accent5 8 2 3" xfId="16764"/>
    <cellStyle name="40% - Accent5 8 2 3 2" xfId="16765"/>
    <cellStyle name="40% - Accent5 8 2 4" xfId="16766"/>
    <cellStyle name="40% - Accent5 8 2 4 2" xfId="16767"/>
    <cellStyle name="40% - Accent5 8 2 5" xfId="16768"/>
    <cellStyle name="40% - Accent5 8 2 5 2" xfId="16769"/>
    <cellStyle name="40% - Accent5 8 2 6" xfId="16770"/>
    <cellStyle name="40% - Accent5 8 3" xfId="16771"/>
    <cellStyle name="40% - Accent5 8 3 2" xfId="16772"/>
    <cellStyle name="40% - Accent5 8 4" xfId="16773"/>
    <cellStyle name="40% - Accent5 8 4 2" xfId="16774"/>
    <cellStyle name="40% - Accent5 8 5" xfId="16775"/>
    <cellStyle name="40% - Accent5 8 5 2" xfId="16776"/>
    <cellStyle name="40% - Accent5 8 6" xfId="16777"/>
    <cellStyle name="40% - Accent5 8 6 2" xfId="16778"/>
    <cellStyle name="40% - Accent5 8 7" xfId="16779"/>
    <cellStyle name="40% - Accent5 8 8" xfId="16780"/>
    <cellStyle name="40% - Accent5 9" xfId="16781"/>
    <cellStyle name="40% - Accent5 9 2" xfId="16782"/>
    <cellStyle name="40% - Accent5 9 2 2" xfId="16783"/>
    <cellStyle name="40% - Accent5 9 2 2 2" xfId="16784"/>
    <cellStyle name="40% - Accent5 9 2 3" xfId="16785"/>
    <cellStyle name="40% - Accent5 9 2 3 2" xfId="16786"/>
    <cellStyle name="40% - Accent5 9 2 4" xfId="16787"/>
    <cellStyle name="40% - Accent5 9 2 4 2" xfId="16788"/>
    <cellStyle name="40% - Accent5 9 2 5" xfId="16789"/>
    <cellStyle name="40% - Accent5 9 2 5 2" xfId="16790"/>
    <cellStyle name="40% - Accent5 9 2 6" xfId="16791"/>
    <cellStyle name="40% - Accent5 9 3" xfId="16792"/>
    <cellStyle name="40% - Accent5 9 3 2" xfId="16793"/>
    <cellStyle name="40% - Accent5 9 4" xfId="16794"/>
    <cellStyle name="40% - Accent5 9 4 2" xfId="16795"/>
    <cellStyle name="40% - Accent5 9 5" xfId="16796"/>
    <cellStyle name="40% - Accent5 9 5 2" xfId="16797"/>
    <cellStyle name="40% - Accent5 9 6" xfId="16798"/>
    <cellStyle name="40% - Accent5 9 6 2" xfId="16799"/>
    <cellStyle name="40% - Accent5 9 7" xfId="16800"/>
    <cellStyle name="40% - Accent5 9 8" xfId="16801"/>
    <cellStyle name="40% - Accent6 10" xfId="16802"/>
    <cellStyle name="40% - Accent6 10 2" xfId="16803"/>
    <cellStyle name="40% - Accent6 10 2 2" xfId="16804"/>
    <cellStyle name="40% - Accent6 10 2 2 2" xfId="16805"/>
    <cellStyle name="40% - Accent6 10 2 3" xfId="16806"/>
    <cellStyle name="40% - Accent6 10 2 3 2" xfId="16807"/>
    <cellStyle name="40% - Accent6 10 2 4" xfId="16808"/>
    <cellStyle name="40% - Accent6 10 2 4 2" xfId="16809"/>
    <cellStyle name="40% - Accent6 10 2 5" xfId="16810"/>
    <cellStyle name="40% - Accent6 10 2 5 2" xfId="16811"/>
    <cellStyle name="40% - Accent6 10 2 6" xfId="16812"/>
    <cellStyle name="40% - Accent6 10 3" xfId="16813"/>
    <cellStyle name="40% - Accent6 10 3 2" xfId="16814"/>
    <cellStyle name="40% - Accent6 10 4" xfId="16815"/>
    <cellStyle name="40% - Accent6 10 4 2" xfId="16816"/>
    <cellStyle name="40% - Accent6 10 5" xfId="16817"/>
    <cellStyle name="40% - Accent6 10 5 2" xfId="16818"/>
    <cellStyle name="40% - Accent6 10 6" xfId="16819"/>
    <cellStyle name="40% - Accent6 10 6 2" xfId="16820"/>
    <cellStyle name="40% - Accent6 10 7" xfId="16821"/>
    <cellStyle name="40% - Accent6 10 8" xfId="16822"/>
    <cellStyle name="40% - Accent6 11" xfId="16823"/>
    <cellStyle name="40% - Accent6 11 2" xfId="16824"/>
    <cellStyle name="40% - Accent6 11 2 2" xfId="16825"/>
    <cellStyle name="40% - Accent6 11 2 2 2" xfId="16826"/>
    <cellStyle name="40% - Accent6 11 2 3" xfId="16827"/>
    <cellStyle name="40% - Accent6 11 2 3 2" xfId="16828"/>
    <cellStyle name="40% - Accent6 11 2 4" xfId="16829"/>
    <cellStyle name="40% - Accent6 11 2 4 2" xfId="16830"/>
    <cellStyle name="40% - Accent6 11 2 5" xfId="16831"/>
    <cellStyle name="40% - Accent6 11 2 5 2" xfId="16832"/>
    <cellStyle name="40% - Accent6 11 2 6" xfId="16833"/>
    <cellStyle name="40% - Accent6 11 3" xfId="16834"/>
    <cellStyle name="40% - Accent6 11 3 2" xfId="16835"/>
    <cellStyle name="40% - Accent6 11 4" xfId="16836"/>
    <cellStyle name="40% - Accent6 11 4 2" xfId="16837"/>
    <cellStyle name="40% - Accent6 11 5" xfId="16838"/>
    <cellStyle name="40% - Accent6 11 5 2" xfId="16839"/>
    <cellStyle name="40% - Accent6 11 6" xfId="16840"/>
    <cellStyle name="40% - Accent6 11 6 2" xfId="16841"/>
    <cellStyle name="40% - Accent6 11 7" xfId="16842"/>
    <cellStyle name="40% - Accent6 11 8" xfId="16843"/>
    <cellStyle name="40% - Accent6 12" xfId="16844"/>
    <cellStyle name="40% - Accent6 12 2" xfId="16845"/>
    <cellStyle name="40% - Accent6 12 2 2" xfId="16846"/>
    <cellStyle name="40% - Accent6 12 2 2 2" xfId="16847"/>
    <cellStyle name="40% - Accent6 12 2 3" xfId="16848"/>
    <cellStyle name="40% - Accent6 12 2 3 2" xfId="16849"/>
    <cellStyle name="40% - Accent6 12 2 4" xfId="16850"/>
    <cellStyle name="40% - Accent6 12 2 4 2" xfId="16851"/>
    <cellStyle name="40% - Accent6 12 2 5" xfId="16852"/>
    <cellStyle name="40% - Accent6 12 2 5 2" xfId="16853"/>
    <cellStyle name="40% - Accent6 12 2 6" xfId="16854"/>
    <cellStyle name="40% - Accent6 12 3" xfId="16855"/>
    <cellStyle name="40% - Accent6 12 3 2" xfId="16856"/>
    <cellStyle name="40% - Accent6 12 4" xfId="16857"/>
    <cellStyle name="40% - Accent6 12 4 2" xfId="16858"/>
    <cellStyle name="40% - Accent6 12 5" xfId="16859"/>
    <cellStyle name="40% - Accent6 12 5 2" xfId="16860"/>
    <cellStyle name="40% - Accent6 12 6" xfId="16861"/>
    <cellStyle name="40% - Accent6 12 6 2" xfId="16862"/>
    <cellStyle name="40% - Accent6 12 7" xfId="16863"/>
    <cellStyle name="40% - Accent6 12 8" xfId="16864"/>
    <cellStyle name="40% - Accent6 13" xfId="16865"/>
    <cellStyle name="40% - Accent6 13 2" xfId="16866"/>
    <cellStyle name="40% - Accent6 13 2 2" xfId="16867"/>
    <cellStyle name="40% - Accent6 13 2 2 2" xfId="16868"/>
    <cellStyle name="40% - Accent6 13 2 3" xfId="16869"/>
    <cellStyle name="40% - Accent6 13 2 3 2" xfId="16870"/>
    <cellStyle name="40% - Accent6 13 2 4" xfId="16871"/>
    <cellStyle name="40% - Accent6 13 2 4 2" xfId="16872"/>
    <cellStyle name="40% - Accent6 13 2 5" xfId="16873"/>
    <cellStyle name="40% - Accent6 13 2 5 2" xfId="16874"/>
    <cellStyle name="40% - Accent6 13 2 6" xfId="16875"/>
    <cellStyle name="40% - Accent6 13 3" xfId="16876"/>
    <cellStyle name="40% - Accent6 13 3 2" xfId="16877"/>
    <cellStyle name="40% - Accent6 13 4" xfId="16878"/>
    <cellStyle name="40% - Accent6 13 4 2" xfId="16879"/>
    <cellStyle name="40% - Accent6 13 5" xfId="16880"/>
    <cellStyle name="40% - Accent6 13 5 2" xfId="16881"/>
    <cellStyle name="40% - Accent6 13 6" xfId="16882"/>
    <cellStyle name="40% - Accent6 13 6 2" xfId="16883"/>
    <cellStyle name="40% - Accent6 13 7" xfId="16884"/>
    <cellStyle name="40% - Accent6 13 8" xfId="16885"/>
    <cellStyle name="40% - Accent6 14" xfId="16886"/>
    <cellStyle name="40% - Accent6 14 2" xfId="16887"/>
    <cellStyle name="40% - Accent6 14 2 2" xfId="16888"/>
    <cellStyle name="40% - Accent6 14 2 2 2" xfId="16889"/>
    <cellStyle name="40% - Accent6 14 2 3" xfId="16890"/>
    <cellStyle name="40% - Accent6 14 2 3 2" xfId="16891"/>
    <cellStyle name="40% - Accent6 14 2 4" xfId="16892"/>
    <cellStyle name="40% - Accent6 14 2 4 2" xfId="16893"/>
    <cellStyle name="40% - Accent6 14 2 5" xfId="16894"/>
    <cellStyle name="40% - Accent6 14 2 5 2" xfId="16895"/>
    <cellStyle name="40% - Accent6 14 2 6" xfId="16896"/>
    <cellStyle name="40% - Accent6 14 3" xfId="16897"/>
    <cellStyle name="40% - Accent6 14 3 2" xfId="16898"/>
    <cellStyle name="40% - Accent6 14 4" xfId="16899"/>
    <cellStyle name="40% - Accent6 14 4 2" xfId="16900"/>
    <cellStyle name="40% - Accent6 14 5" xfId="16901"/>
    <cellStyle name="40% - Accent6 14 5 2" xfId="16902"/>
    <cellStyle name="40% - Accent6 14 6" xfId="16903"/>
    <cellStyle name="40% - Accent6 14 6 2" xfId="16904"/>
    <cellStyle name="40% - Accent6 14 7" xfId="16905"/>
    <cellStyle name="40% - Accent6 14 8" xfId="16906"/>
    <cellStyle name="40% - Accent6 15" xfId="16907"/>
    <cellStyle name="40% - Accent6 15 2" xfId="16908"/>
    <cellStyle name="40% - Accent6 15 2 2" xfId="16909"/>
    <cellStyle name="40% - Accent6 15 2 2 2" xfId="16910"/>
    <cellStyle name="40% - Accent6 15 2 3" xfId="16911"/>
    <cellStyle name="40% - Accent6 15 2 3 2" xfId="16912"/>
    <cellStyle name="40% - Accent6 15 2 4" xfId="16913"/>
    <cellStyle name="40% - Accent6 15 2 4 2" xfId="16914"/>
    <cellStyle name="40% - Accent6 15 2 5" xfId="16915"/>
    <cellStyle name="40% - Accent6 15 2 5 2" xfId="16916"/>
    <cellStyle name="40% - Accent6 15 2 6" xfId="16917"/>
    <cellStyle name="40% - Accent6 15 3" xfId="16918"/>
    <cellStyle name="40% - Accent6 15 3 2" xfId="16919"/>
    <cellStyle name="40% - Accent6 15 4" xfId="16920"/>
    <cellStyle name="40% - Accent6 15 4 2" xfId="16921"/>
    <cellStyle name="40% - Accent6 15 5" xfId="16922"/>
    <cellStyle name="40% - Accent6 15 5 2" xfId="16923"/>
    <cellStyle name="40% - Accent6 15 6" xfId="16924"/>
    <cellStyle name="40% - Accent6 15 6 2" xfId="16925"/>
    <cellStyle name="40% - Accent6 15 7" xfId="16926"/>
    <cellStyle name="40% - Accent6 15 8" xfId="16927"/>
    <cellStyle name="40% - Accent6 16" xfId="16928"/>
    <cellStyle name="40% - Accent6 16 2" xfId="16929"/>
    <cellStyle name="40% - Accent6 16 2 2" xfId="16930"/>
    <cellStyle name="40% - Accent6 16 2 2 2" xfId="16931"/>
    <cellStyle name="40% - Accent6 16 2 3" xfId="16932"/>
    <cellStyle name="40% - Accent6 16 2 3 2" xfId="16933"/>
    <cellStyle name="40% - Accent6 16 2 4" xfId="16934"/>
    <cellStyle name="40% - Accent6 16 2 4 2" xfId="16935"/>
    <cellStyle name="40% - Accent6 16 2 5" xfId="16936"/>
    <cellStyle name="40% - Accent6 16 2 5 2" xfId="16937"/>
    <cellStyle name="40% - Accent6 16 2 6" xfId="16938"/>
    <cellStyle name="40% - Accent6 16 3" xfId="16939"/>
    <cellStyle name="40% - Accent6 16 3 2" xfId="16940"/>
    <cellStyle name="40% - Accent6 16 4" xfId="16941"/>
    <cellStyle name="40% - Accent6 16 4 2" xfId="16942"/>
    <cellStyle name="40% - Accent6 16 5" xfId="16943"/>
    <cellStyle name="40% - Accent6 16 5 2" xfId="16944"/>
    <cellStyle name="40% - Accent6 16 6" xfId="16945"/>
    <cellStyle name="40% - Accent6 16 6 2" xfId="16946"/>
    <cellStyle name="40% - Accent6 16 7" xfId="16947"/>
    <cellStyle name="40% - Accent6 16 8" xfId="16948"/>
    <cellStyle name="40% - Accent6 17" xfId="16949"/>
    <cellStyle name="40% - Accent6 17 2" xfId="16950"/>
    <cellStyle name="40% - Accent6 17 2 2" xfId="16951"/>
    <cellStyle name="40% - Accent6 17 2 2 2" xfId="16952"/>
    <cellStyle name="40% - Accent6 17 2 3" xfId="16953"/>
    <cellStyle name="40% - Accent6 17 2 3 2" xfId="16954"/>
    <cellStyle name="40% - Accent6 17 2 4" xfId="16955"/>
    <cellStyle name="40% - Accent6 17 2 4 2" xfId="16956"/>
    <cellStyle name="40% - Accent6 17 2 5" xfId="16957"/>
    <cellStyle name="40% - Accent6 17 2 5 2" xfId="16958"/>
    <cellStyle name="40% - Accent6 17 2 6" xfId="16959"/>
    <cellStyle name="40% - Accent6 17 3" xfId="16960"/>
    <cellStyle name="40% - Accent6 17 3 2" xfId="16961"/>
    <cellStyle name="40% - Accent6 17 4" xfId="16962"/>
    <cellStyle name="40% - Accent6 17 4 2" xfId="16963"/>
    <cellStyle name="40% - Accent6 17 5" xfId="16964"/>
    <cellStyle name="40% - Accent6 17 5 2" xfId="16965"/>
    <cellStyle name="40% - Accent6 17 6" xfId="16966"/>
    <cellStyle name="40% - Accent6 17 6 2" xfId="16967"/>
    <cellStyle name="40% - Accent6 17 7" xfId="16968"/>
    <cellStyle name="40% - Accent6 17 8" xfId="16969"/>
    <cellStyle name="40% - Accent6 18" xfId="16970"/>
    <cellStyle name="40% - Accent6 18 2" xfId="16971"/>
    <cellStyle name="40% - Accent6 18 2 2" xfId="16972"/>
    <cellStyle name="40% - Accent6 18 2 2 2" xfId="16973"/>
    <cellStyle name="40% - Accent6 18 2 3" xfId="16974"/>
    <cellStyle name="40% - Accent6 18 2 3 2" xfId="16975"/>
    <cellStyle name="40% - Accent6 18 2 4" xfId="16976"/>
    <cellStyle name="40% - Accent6 18 2 4 2" xfId="16977"/>
    <cellStyle name="40% - Accent6 18 2 5" xfId="16978"/>
    <cellStyle name="40% - Accent6 18 2 5 2" xfId="16979"/>
    <cellStyle name="40% - Accent6 18 2 6" xfId="16980"/>
    <cellStyle name="40% - Accent6 18 3" xfId="16981"/>
    <cellStyle name="40% - Accent6 18 3 2" xfId="16982"/>
    <cellStyle name="40% - Accent6 18 4" xfId="16983"/>
    <cellStyle name="40% - Accent6 18 4 2" xfId="16984"/>
    <cellStyle name="40% - Accent6 18 5" xfId="16985"/>
    <cellStyle name="40% - Accent6 18 5 2" xfId="16986"/>
    <cellStyle name="40% - Accent6 18 6" xfId="16987"/>
    <cellStyle name="40% - Accent6 18 6 2" xfId="16988"/>
    <cellStyle name="40% - Accent6 18 7" xfId="16989"/>
    <cellStyle name="40% - Accent6 18 8" xfId="16990"/>
    <cellStyle name="40% - Accent6 19" xfId="16991"/>
    <cellStyle name="40% - Accent6 19 2" xfId="16992"/>
    <cellStyle name="40% - Accent6 19 2 2" xfId="16993"/>
    <cellStyle name="40% - Accent6 19 2 2 2" xfId="16994"/>
    <cellStyle name="40% - Accent6 19 2 3" xfId="16995"/>
    <cellStyle name="40% - Accent6 19 2 3 2" xfId="16996"/>
    <cellStyle name="40% - Accent6 19 2 4" xfId="16997"/>
    <cellStyle name="40% - Accent6 19 2 4 2" xfId="16998"/>
    <cellStyle name="40% - Accent6 19 2 5" xfId="16999"/>
    <cellStyle name="40% - Accent6 19 2 5 2" xfId="17000"/>
    <cellStyle name="40% - Accent6 19 2 6" xfId="17001"/>
    <cellStyle name="40% - Accent6 19 3" xfId="17002"/>
    <cellStyle name="40% - Accent6 19 3 2" xfId="17003"/>
    <cellStyle name="40% - Accent6 19 4" xfId="17004"/>
    <cellStyle name="40% - Accent6 19 4 2" xfId="17005"/>
    <cellStyle name="40% - Accent6 19 5" xfId="17006"/>
    <cellStyle name="40% - Accent6 19 5 2" xfId="17007"/>
    <cellStyle name="40% - Accent6 19 6" xfId="17008"/>
    <cellStyle name="40% - Accent6 19 6 2" xfId="17009"/>
    <cellStyle name="40% - Accent6 19 7" xfId="17010"/>
    <cellStyle name="40% - Accent6 19 8" xfId="17011"/>
    <cellStyle name="40% - Accent6 2" xfId="17012"/>
    <cellStyle name="40% - Accent6 2 10" xfId="17013"/>
    <cellStyle name="40% - Accent6 2 11" xfId="17014"/>
    <cellStyle name="40% - Accent6 2 2" xfId="17015"/>
    <cellStyle name="40% - Accent6 2 2 2" xfId="17016"/>
    <cellStyle name="40% - Accent6 2 2 2 2" xfId="17017"/>
    <cellStyle name="40% - Accent6 2 2 3" xfId="17018"/>
    <cellStyle name="40% - Accent6 2 2 3 2" xfId="17019"/>
    <cellStyle name="40% - Accent6 2 2 4" xfId="17020"/>
    <cellStyle name="40% - Accent6 2 2 4 2" xfId="17021"/>
    <cellStyle name="40% - Accent6 2 2 5" xfId="17022"/>
    <cellStyle name="40% - Accent6 2 2 5 2" xfId="17023"/>
    <cellStyle name="40% - Accent6 2 2 6" xfId="17024"/>
    <cellStyle name="40% - Accent6 2 2 7" xfId="17025"/>
    <cellStyle name="40% - Accent6 2 2 8" xfId="17026"/>
    <cellStyle name="40% - Accent6 2 2 9" xfId="17027"/>
    <cellStyle name="40% - Accent6 2 3" xfId="17028"/>
    <cellStyle name="40% - Accent6 2 3 2" xfId="17029"/>
    <cellStyle name="40% - Accent6 2 4" xfId="17030"/>
    <cellStyle name="40% - Accent6 2 4 2" xfId="17031"/>
    <cellStyle name="40% - Accent6 2 5" xfId="17032"/>
    <cellStyle name="40% - Accent6 2 5 2" xfId="17033"/>
    <cellStyle name="40% - Accent6 2 6" xfId="17034"/>
    <cellStyle name="40% - Accent6 2 6 2" xfId="17035"/>
    <cellStyle name="40% - Accent6 2 7" xfId="17036"/>
    <cellStyle name="40% - Accent6 2 8" xfId="17037"/>
    <cellStyle name="40% - Accent6 2 9" xfId="17038"/>
    <cellStyle name="40% - Accent6 20" xfId="17039"/>
    <cellStyle name="40% - Accent6 20 2" xfId="17040"/>
    <cellStyle name="40% - Accent6 20 2 2" xfId="17041"/>
    <cellStyle name="40% - Accent6 20 2 2 2" xfId="17042"/>
    <cellStyle name="40% - Accent6 20 2 3" xfId="17043"/>
    <cellStyle name="40% - Accent6 20 2 3 2" xfId="17044"/>
    <cellStyle name="40% - Accent6 20 2 4" xfId="17045"/>
    <cellStyle name="40% - Accent6 20 2 4 2" xfId="17046"/>
    <cellStyle name="40% - Accent6 20 2 5" xfId="17047"/>
    <cellStyle name="40% - Accent6 20 2 5 2" xfId="17048"/>
    <cellStyle name="40% - Accent6 20 2 6" xfId="17049"/>
    <cellStyle name="40% - Accent6 20 3" xfId="17050"/>
    <cellStyle name="40% - Accent6 20 3 2" xfId="17051"/>
    <cellStyle name="40% - Accent6 20 4" xfId="17052"/>
    <cellStyle name="40% - Accent6 20 4 2" xfId="17053"/>
    <cellStyle name="40% - Accent6 20 5" xfId="17054"/>
    <cellStyle name="40% - Accent6 20 5 2" xfId="17055"/>
    <cellStyle name="40% - Accent6 20 6" xfId="17056"/>
    <cellStyle name="40% - Accent6 20 6 2" xfId="17057"/>
    <cellStyle name="40% - Accent6 20 7" xfId="17058"/>
    <cellStyle name="40% - Accent6 20 8" xfId="17059"/>
    <cellStyle name="40% - Accent6 21" xfId="17060"/>
    <cellStyle name="40% - Accent6 21 2" xfId="17061"/>
    <cellStyle name="40% - Accent6 21 2 2" xfId="17062"/>
    <cellStyle name="40% - Accent6 21 2 2 2" xfId="17063"/>
    <cellStyle name="40% - Accent6 21 2 3" xfId="17064"/>
    <cellStyle name="40% - Accent6 21 2 3 2" xfId="17065"/>
    <cellStyle name="40% - Accent6 21 2 4" xfId="17066"/>
    <cellStyle name="40% - Accent6 21 2 4 2" xfId="17067"/>
    <cellStyle name="40% - Accent6 21 2 5" xfId="17068"/>
    <cellStyle name="40% - Accent6 21 2 5 2" xfId="17069"/>
    <cellStyle name="40% - Accent6 21 2 6" xfId="17070"/>
    <cellStyle name="40% - Accent6 21 3" xfId="17071"/>
    <cellStyle name="40% - Accent6 21 3 2" xfId="17072"/>
    <cellStyle name="40% - Accent6 21 4" xfId="17073"/>
    <cellStyle name="40% - Accent6 21 4 2" xfId="17074"/>
    <cellStyle name="40% - Accent6 21 5" xfId="17075"/>
    <cellStyle name="40% - Accent6 21 5 2" xfId="17076"/>
    <cellStyle name="40% - Accent6 21 6" xfId="17077"/>
    <cellStyle name="40% - Accent6 21 6 2" xfId="17078"/>
    <cellStyle name="40% - Accent6 21 7" xfId="17079"/>
    <cellStyle name="40% - Accent6 21 8" xfId="17080"/>
    <cellStyle name="40% - Accent6 22" xfId="17081"/>
    <cellStyle name="40% - Accent6 22 2" xfId="17082"/>
    <cellStyle name="40% - Accent6 22 2 2" xfId="17083"/>
    <cellStyle name="40% - Accent6 22 2 2 2" xfId="17084"/>
    <cellStyle name="40% - Accent6 22 2 3" xfId="17085"/>
    <cellStyle name="40% - Accent6 22 2 3 2" xfId="17086"/>
    <cellStyle name="40% - Accent6 22 2 4" xfId="17087"/>
    <cellStyle name="40% - Accent6 22 2 4 2" xfId="17088"/>
    <cellStyle name="40% - Accent6 22 2 5" xfId="17089"/>
    <cellStyle name="40% - Accent6 22 2 5 2" xfId="17090"/>
    <cellStyle name="40% - Accent6 22 2 6" xfId="17091"/>
    <cellStyle name="40% - Accent6 22 3" xfId="17092"/>
    <cellStyle name="40% - Accent6 22 3 2" xfId="17093"/>
    <cellStyle name="40% - Accent6 22 4" xfId="17094"/>
    <cellStyle name="40% - Accent6 22 4 2" xfId="17095"/>
    <cellStyle name="40% - Accent6 22 5" xfId="17096"/>
    <cellStyle name="40% - Accent6 22 5 2" xfId="17097"/>
    <cellStyle name="40% - Accent6 22 6" xfId="17098"/>
    <cellStyle name="40% - Accent6 22 6 2" xfId="17099"/>
    <cellStyle name="40% - Accent6 22 7" xfId="17100"/>
    <cellStyle name="40% - Accent6 22 8" xfId="17101"/>
    <cellStyle name="40% - Accent6 23" xfId="17102"/>
    <cellStyle name="40% - Accent6 23 2" xfId="17103"/>
    <cellStyle name="40% - Accent6 23 2 2" xfId="17104"/>
    <cellStyle name="40% - Accent6 23 2 2 2" xfId="17105"/>
    <cellStyle name="40% - Accent6 23 2 3" xfId="17106"/>
    <cellStyle name="40% - Accent6 23 2 3 2" xfId="17107"/>
    <cellStyle name="40% - Accent6 23 2 4" xfId="17108"/>
    <cellStyle name="40% - Accent6 23 2 4 2" xfId="17109"/>
    <cellStyle name="40% - Accent6 23 2 5" xfId="17110"/>
    <cellStyle name="40% - Accent6 23 2 5 2" xfId="17111"/>
    <cellStyle name="40% - Accent6 23 2 6" xfId="17112"/>
    <cellStyle name="40% - Accent6 23 3" xfId="17113"/>
    <cellStyle name="40% - Accent6 23 3 2" xfId="17114"/>
    <cellStyle name="40% - Accent6 23 4" xfId="17115"/>
    <cellStyle name="40% - Accent6 23 4 2" xfId="17116"/>
    <cellStyle name="40% - Accent6 23 5" xfId="17117"/>
    <cellStyle name="40% - Accent6 23 5 2" xfId="17118"/>
    <cellStyle name="40% - Accent6 23 6" xfId="17119"/>
    <cellStyle name="40% - Accent6 23 6 2" xfId="17120"/>
    <cellStyle name="40% - Accent6 23 7" xfId="17121"/>
    <cellStyle name="40% - Accent6 23 8" xfId="17122"/>
    <cellStyle name="40% - Accent6 24" xfId="17123"/>
    <cellStyle name="40% - Accent6 24 2" xfId="17124"/>
    <cellStyle name="40% - Accent6 24 2 2" xfId="17125"/>
    <cellStyle name="40% - Accent6 24 2 2 2" xfId="17126"/>
    <cellStyle name="40% - Accent6 24 2 3" xfId="17127"/>
    <cellStyle name="40% - Accent6 24 2 3 2" xfId="17128"/>
    <cellStyle name="40% - Accent6 24 2 4" xfId="17129"/>
    <cellStyle name="40% - Accent6 24 2 4 2" xfId="17130"/>
    <cellStyle name="40% - Accent6 24 2 5" xfId="17131"/>
    <cellStyle name="40% - Accent6 24 2 5 2" xfId="17132"/>
    <cellStyle name="40% - Accent6 24 2 6" xfId="17133"/>
    <cellStyle name="40% - Accent6 24 3" xfId="17134"/>
    <cellStyle name="40% - Accent6 24 3 2" xfId="17135"/>
    <cellStyle name="40% - Accent6 24 4" xfId="17136"/>
    <cellStyle name="40% - Accent6 24 4 2" xfId="17137"/>
    <cellStyle name="40% - Accent6 24 5" xfId="17138"/>
    <cellStyle name="40% - Accent6 24 5 2" xfId="17139"/>
    <cellStyle name="40% - Accent6 24 6" xfId="17140"/>
    <cellStyle name="40% - Accent6 24 6 2" xfId="17141"/>
    <cellStyle name="40% - Accent6 24 7" xfId="17142"/>
    <cellStyle name="40% - Accent6 24 8" xfId="17143"/>
    <cellStyle name="40% - Accent6 25" xfId="17144"/>
    <cellStyle name="40% - Accent6 25 2" xfId="17145"/>
    <cellStyle name="40% - Accent6 25 2 2" xfId="17146"/>
    <cellStyle name="40% - Accent6 25 2 2 2" xfId="17147"/>
    <cellStyle name="40% - Accent6 25 2 3" xfId="17148"/>
    <cellStyle name="40% - Accent6 25 2 3 2" xfId="17149"/>
    <cellStyle name="40% - Accent6 25 2 4" xfId="17150"/>
    <cellStyle name="40% - Accent6 25 2 4 2" xfId="17151"/>
    <cellStyle name="40% - Accent6 25 2 5" xfId="17152"/>
    <cellStyle name="40% - Accent6 25 2 5 2" xfId="17153"/>
    <cellStyle name="40% - Accent6 25 2 6" xfId="17154"/>
    <cellStyle name="40% - Accent6 25 3" xfId="17155"/>
    <cellStyle name="40% - Accent6 25 3 2" xfId="17156"/>
    <cellStyle name="40% - Accent6 25 4" xfId="17157"/>
    <cellStyle name="40% - Accent6 25 4 2" xfId="17158"/>
    <cellStyle name="40% - Accent6 25 5" xfId="17159"/>
    <cellStyle name="40% - Accent6 25 5 2" xfId="17160"/>
    <cellStyle name="40% - Accent6 25 6" xfId="17161"/>
    <cellStyle name="40% - Accent6 25 6 2" xfId="17162"/>
    <cellStyle name="40% - Accent6 25 7" xfId="17163"/>
    <cellStyle name="40% - Accent6 25 8" xfId="17164"/>
    <cellStyle name="40% - Accent6 26" xfId="17165"/>
    <cellStyle name="40% - Accent6 26 2" xfId="17166"/>
    <cellStyle name="40% - Accent6 26 2 2" xfId="17167"/>
    <cellStyle name="40% - Accent6 26 2 2 2" xfId="17168"/>
    <cellStyle name="40% - Accent6 26 2 3" xfId="17169"/>
    <cellStyle name="40% - Accent6 26 2 3 2" xfId="17170"/>
    <cellStyle name="40% - Accent6 26 2 4" xfId="17171"/>
    <cellStyle name="40% - Accent6 26 2 4 2" xfId="17172"/>
    <cellStyle name="40% - Accent6 26 2 5" xfId="17173"/>
    <cellStyle name="40% - Accent6 26 2 5 2" xfId="17174"/>
    <cellStyle name="40% - Accent6 26 2 6" xfId="17175"/>
    <cellStyle name="40% - Accent6 26 3" xfId="17176"/>
    <cellStyle name="40% - Accent6 26 3 2" xfId="17177"/>
    <cellStyle name="40% - Accent6 26 4" xfId="17178"/>
    <cellStyle name="40% - Accent6 26 4 2" xfId="17179"/>
    <cellStyle name="40% - Accent6 26 5" xfId="17180"/>
    <cellStyle name="40% - Accent6 26 5 2" xfId="17181"/>
    <cellStyle name="40% - Accent6 26 6" xfId="17182"/>
    <cellStyle name="40% - Accent6 26 6 2" xfId="17183"/>
    <cellStyle name="40% - Accent6 26 7" xfId="17184"/>
    <cellStyle name="40% - Accent6 26 8" xfId="17185"/>
    <cellStyle name="40% - Accent6 27" xfId="17186"/>
    <cellStyle name="40% - Accent6 27 2" xfId="17187"/>
    <cellStyle name="40% - Accent6 27 2 2" xfId="17188"/>
    <cellStyle name="40% - Accent6 27 2 2 2" xfId="17189"/>
    <cellStyle name="40% - Accent6 27 2 3" xfId="17190"/>
    <cellStyle name="40% - Accent6 27 2 3 2" xfId="17191"/>
    <cellStyle name="40% - Accent6 27 2 4" xfId="17192"/>
    <cellStyle name="40% - Accent6 27 2 4 2" xfId="17193"/>
    <cellStyle name="40% - Accent6 27 2 5" xfId="17194"/>
    <cellStyle name="40% - Accent6 27 2 5 2" xfId="17195"/>
    <cellStyle name="40% - Accent6 27 2 6" xfId="17196"/>
    <cellStyle name="40% - Accent6 27 3" xfId="17197"/>
    <cellStyle name="40% - Accent6 27 3 2" xfId="17198"/>
    <cellStyle name="40% - Accent6 27 4" xfId="17199"/>
    <cellStyle name="40% - Accent6 27 4 2" xfId="17200"/>
    <cellStyle name="40% - Accent6 27 5" xfId="17201"/>
    <cellStyle name="40% - Accent6 27 5 2" xfId="17202"/>
    <cellStyle name="40% - Accent6 27 6" xfId="17203"/>
    <cellStyle name="40% - Accent6 27 6 2" xfId="17204"/>
    <cellStyle name="40% - Accent6 27 7" xfId="17205"/>
    <cellStyle name="40% - Accent6 27 8" xfId="17206"/>
    <cellStyle name="40% - Accent6 28" xfId="17207"/>
    <cellStyle name="40% - Accent6 28 2" xfId="17208"/>
    <cellStyle name="40% - Accent6 28 2 2" xfId="17209"/>
    <cellStyle name="40% - Accent6 28 2 2 2" xfId="17210"/>
    <cellStyle name="40% - Accent6 28 2 3" xfId="17211"/>
    <cellStyle name="40% - Accent6 28 2 3 2" xfId="17212"/>
    <cellStyle name="40% - Accent6 28 2 4" xfId="17213"/>
    <cellStyle name="40% - Accent6 28 2 4 2" xfId="17214"/>
    <cellStyle name="40% - Accent6 28 2 5" xfId="17215"/>
    <cellStyle name="40% - Accent6 28 2 5 2" xfId="17216"/>
    <cellStyle name="40% - Accent6 28 2 6" xfId="17217"/>
    <cellStyle name="40% - Accent6 28 3" xfId="17218"/>
    <cellStyle name="40% - Accent6 28 3 2" xfId="17219"/>
    <cellStyle name="40% - Accent6 28 4" xfId="17220"/>
    <cellStyle name="40% - Accent6 28 4 2" xfId="17221"/>
    <cellStyle name="40% - Accent6 28 5" xfId="17222"/>
    <cellStyle name="40% - Accent6 28 5 2" xfId="17223"/>
    <cellStyle name="40% - Accent6 28 6" xfId="17224"/>
    <cellStyle name="40% - Accent6 28 6 2" xfId="17225"/>
    <cellStyle name="40% - Accent6 28 7" xfId="17226"/>
    <cellStyle name="40% - Accent6 28 8" xfId="17227"/>
    <cellStyle name="40% - Accent6 29" xfId="17228"/>
    <cellStyle name="40% - Accent6 29 2" xfId="17229"/>
    <cellStyle name="40% - Accent6 29 2 2" xfId="17230"/>
    <cellStyle name="40% - Accent6 29 2 2 2" xfId="17231"/>
    <cellStyle name="40% - Accent6 29 2 3" xfId="17232"/>
    <cellStyle name="40% - Accent6 29 2 3 2" xfId="17233"/>
    <cellStyle name="40% - Accent6 29 2 4" xfId="17234"/>
    <cellStyle name="40% - Accent6 29 2 4 2" xfId="17235"/>
    <cellStyle name="40% - Accent6 29 2 5" xfId="17236"/>
    <cellStyle name="40% - Accent6 29 2 5 2" xfId="17237"/>
    <cellStyle name="40% - Accent6 29 2 6" xfId="17238"/>
    <cellStyle name="40% - Accent6 29 3" xfId="17239"/>
    <cellStyle name="40% - Accent6 29 3 2" xfId="17240"/>
    <cellStyle name="40% - Accent6 29 4" xfId="17241"/>
    <cellStyle name="40% - Accent6 29 4 2" xfId="17242"/>
    <cellStyle name="40% - Accent6 29 5" xfId="17243"/>
    <cellStyle name="40% - Accent6 29 5 2" xfId="17244"/>
    <cellStyle name="40% - Accent6 29 6" xfId="17245"/>
    <cellStyle name="40% - Accent6 29 6 2" xfId="17246"/>
    <cellStyle name="40% - Accent6 29 7" xfId="17247"/>
    <cellStyle name="40% - Accent6 29 8" xfId="17248"/>
    <cellStyle name="40% - Accent6 3" xfId="17249"/>
    <cellStyle name="40% - Accent6 3 10" xfId="17250"/>
    <cellStyle name="40% - Accent6 3 11" xfId="17251"/>
    <cellStyle name="40% - Accent6 3 2" xfId="17252"/>
    <cellStyle name="40% - Accent6 3 2 2" xfId="17253"/>
    <cellStyle name="40% - Accent6 3 2 2 2" xfId="17254"/>
    <cellStyle name="40% - Accent6 3 2 3" xfId="17255"/>
    <cellStyle name="40% - Accent6 3 2 3 2" xfId="17256"/>
    <cellStyle name="40% - Accent6 3 2 4" xfId="17257"/>
    <cellStyle name="40% - Accent6 3 2 4 2" xfId="17258"/>
    <cellStyle name="40% - Accent6 3 2 5" xfId="17259"/>
    <cellStyle name="40% - Accent6 3 2 5 2" xfId="17260"/>
    <cellStyle name="40% - Accent6 3 2 6" xfId="17261"/>
    <cellStyle name="40% - Accent6 3 2 7" xfId="17262"/>
    <cellStyle name="40% - Accent6 3 2 8" xfId="17263"/>
    <cellStyle name="40% - Accent6 3 2 9" xfId="17264"/>
    <cellStyle name="40% - Accent6 3 3" xfId="17265"/>
    <cellStyle name="40% - Accent6 3 3 2" xfId="17266"/>
    <cellStyle name="40% - Accent6 3 4" xfId="17267"/>
    <cellStyle name="40% - Accent6 3 4 2" xfId="17268"/>
    <cellStyle name="40% - Accent6 3 5" xfId="17269"/>
    <cellStyle name="40% - Accent6 3 5 2" xfId="17270"/>
    <cellStyle name="40% - Accent6 3 6" xfId="17271"/>
    <cellStyle name="40% - Accent6 3 6 2" xfId="17272"/>
    <cellStyle name="40% - Accent6 3 7" xfId="17273"/>
    <cellStyle name="40% - Accent6 3 8" xfId="17274"/>
    <cellStyle name="40% - Accent6 3 9" xfId="17275"/>
    <cellStyle name="40% - Accent6 30" xfId="17276"/>
    <cellStyle name="40% - Accent6 30 2" xfId="17277"/>
    <cellStyle name="40% - Accent6 30 2 2" xfId="17278"/>
    <cellStyle name="40% - Accent6 30 2 2 2" xfId="17279"/>
    <cellStyle name="40% - Accent6 30 2 3" xfId="17280"/>
    <cellStyle name="40% - Accent6 30 2 3 2" xfId="17281"/>
    <cellStyle name="40% - Accent6 30 2 4" xfId="17282"/>
    <cellStyle name="40% - Accent6 30 2 4 2" xfId="17283"/>
    <cellStyle name="40% - Accent6 30 2 5" xfId="17284"/>
    <cellStyle name="40% - Accent6 30 2 5 2" xfId="17285"/>
    <cellStyle name="40% - Accent6 30 2 6" xfId="17286"/>
    <cellStyle name="40% - Accent6 30 3" xfId="17287"/>
    <cellStyle name="40% - Accent6 30 3 2" xfId="17288"/>
    <cellStyle name="40% - Accent6 30 4" xfId="17289"/>
    <cellStyle name="40% - Accent6 30 4 2" xfId="17290"/>
    <cellStyle name="40% - Accent6 30 5" xfId="17291"/>
    <cellStyle name="40% - Accent6 30 5 2" xfId="17292"/>
    <cellStyle name="40% - Accent6 30 6" xfId="17293"/>
    <cellStyle name="40% - Accent6 30 6 2" xfId="17294"/>
    <cellStyle name="40% - Accent6 30 7" xfId="17295"/>
    <cellStyle name="40% - Accent6 30 8" xfId="17296"/>
    <cellStyle name="40% - Accent6 31" xfId="17297"/>
    <cellStyle name="40% - Accent6 31 2" xfId="17298"/>
    <cellStyle name="40% - Accent6 31 2 2" xfId="17299"/>
    <cellStyle name="40% - Accent6 31 2 2 2" xfId="17300"/>
    <cellStyle name="40% - Accent6 31 2 3" xfId="17301"/>
    <cellStyle name="40% - Accent6 31 2 3 2" xfId="17302"/>
    <cellStyle name="40% - Accent6 31 2 4" xfId="17303"/>
    <cellStyle name="40% - Accent6 31 2 4 2" xfId="17304"/>
    <cellStyle name="40% - Accent6 31 2 5" xfId="17305"/>
    <cellStyle name="40% - Accent6 31 2 5 2" xfId="17306"/>
    <cellStyle name="40% - Accent6 31 2 6" xfId="17307"/>
    <cellStyle name="40% - Accent6 31 3" xfId="17308"/>
    <cellStyle name="40% - Accent6 31 3 2" xfId="17309"/>
    <cellStyle name="40% - Accent6 31 4" xfId="17310"/>
    <cellStyle name="40% - Accent6 31 4 2" xfId="17311"/>
    <cellStyle name="40% - Accent6 31 5" xfId="17312"/>
    <cellStyle name="40% - Accent6 31 5 2" xfId="17313"/>
    <cellStyle name="40% - Accent6 31 6" xfId="17314"/>
    <cellStyle name="40% - Accent6 31 6 2" xfId="17315"/>
    <cellStyle name="40% - Accent6 31 7" xfId="17316"/>
    <cellStyle name="40% - Accent6 31 8" xfId="17317"/>
    <cellStyle name="40% - Accent6 32" xfId="17318"/>
    <cellStyle name="40% - Accent6 32 2" xfId="17319"/>
    <cellStyle name="40% - Accent6 32 2 2" xfId="17320"/>
    <cellStyle name="40% - Accent6 32 2 2 2" xfId="17321"/>
    <cellStyle name="40% - Accent6 32 2 3" xfId="17322"/>
    <cellStyle name="40% - Accent6 32 2 3 2" xfId="17323"/>
    <cellStyle name="40% - Accent6 32 2 4" xfId="17324"/>
    <cellStyle name="40% - Accent6 32 2 4 2" xfId="17325"/>
    <cellStyle name="40% - Accent6 32 2 5" xfId="17326"/>
    <cellStyle name="40% - Accent6 32 2 5 2" xfId="17327"/>
    <cellStyle name="40% - Accent6 32 2 6" xfId="17328"/>
    <cellStyle name="40% - Accent6 32 3" xfId="17329"/>
    <cellStyle name="40% - Accent6 32 3 2" xfId="17330"/>
    <cellStyle name="40% - Accent6 32 4" xfId="17331"/>
    <cellStyle name="40% - Accent6 32 4 2" xfId="17332"/>
    <cellStyle name="40% - Accent6 32 5" xfId="17333"/>
    <cellStyle name="40% - Accent6 32 5 2" xfId="17334"/>
    <cellStyle name="40% - Accent6 32 6" xfId="17335"/>
    <cellStyle name="40% - Accent6 32 6 2" xfId="17336"/>
    <cellStyle name="40% - Accent6 32 7" xfId="17337"/>
    <cellStyle name="40% - Accent6 32 8" xfId="17338"/>
    <cellStyle name="40% - Accent6 33" xfId="17339"/>
    <cellStyle name="40% - Accent6 33 2" xfId="17340"/>
    <cellStyle name="40% - Accent6 33 2 2" xfId="17341"/>
    <cellStyle name="40% - Accent6 33 2 2 2" xfId="17342"/>
    <cellStyle name="40% - Accent6 33 2 3" xfId="17343"/>
    <cellStyle name="40% - Accent6 33 2 3 2" xfId="17344"/>
    <cellStyle name="40% - Accent6 33 2 4" xfId="17345"/>
    <cellStyle name="40% - Accent6 33 2 4 2" xfId="17346"/>
    <cellStyle name="40% - Accent6 33 2 5" xfId="17347"/>
    <cellStyle name="40% - Accent6 33 2 5 2" xfId="17348"/>
    <cellStyle name="40% - Accent6 33 2 6" xfId="17349"/>
    <cellStyle name="40% - Accent6 33 3" xfId="17350"/>
    <cellStyle name="40% - Accent6 33 3 2" xfId="17351"/>
    <cellStyle name="40% - Accent6 33 4" xfId="17352"/>
    <cellStyle name="40% - Accent6 33 4 2" xfId="17353"/>
    <cellStyle name="40% - Accent6 33 5" xfId="17354"/>
    <cellStyle name="40% - Accent6 33 5 2" xfId="17355"/>
    <cellStyle name="40% - Accent6 33 6" xfId="17356"/>
    <cellStyle name="40% - Accent6 33 6 2" xfId="17357"/>
    <cellStyle name="40% - Accent6 33 7" xfId="17358"/>
    <cellStyle name="40% - Accent6 33 8" xfId="17359"/>
    <cellStyle name="40% - Accent6 34" xfId="17360"/>
    <cellStyle name="40% - Accent6 34 2" xfId="17361"/>
    <cellStyle name="40% - Accent6 34 2 2" xfId="17362"/>
    <cellStyle name="40% - Accent6 34 2 2 2" xfId="17363"/>
    <cellStyle name="40% - Accent6 34 2 3" xfId="17364"/>
    <cellStyle name="40% - Accent6 34 2 3 2" xfId="17365"/>
    <cellStyle name="40% - Accent6 34 2 4" xfId="17366"/>
    <cellStyle name="40% - Accent6 34 2 4 2" xfId="17367"/>
    <cellStyle name="40% - Accent6 34 2 5" xfId="17368"/>
    <cellStyle name="40% - Accent6 34 2 5 2" xfId="17369"/>
    <cellStyle name="40% - Accent6 34 2 6" xfId="17370"/>
    <cellStyle name="40% - Accent6 34 3" xfId="17371"/>
    <cellStyle name="40% - Accent6 34 3 2" xfId="17372"/>
    <cellStyle name="40% - Accent6 34 4" xfId="17373"/>
    <cellStyle name="40% - Accent6 34 4 2" xfId="17374"/>
    <cellStyle name="40% - Accent6 34 5" xfId="17375"/>
    <cellStyle name="40% - Accent6 34 5 2" xfId="17376"/>
    <cellStyle name="40% - Accent6 34 6" xfId="17377"/>
    <cellStyle name="40% - Accent6 34 6 2" xfId="17378"/>
    <cellStyle name="40% - Accent6 34 7" xfId="17379"/>
    <cellStyle name="40% - Accent6 34 8" xfId="17380"/>
    <cellStyle name="40% - Accent6 35" xfId="17381"/>
    <cellStyle name="40% - Accent6 35 2" xfId="17382"/>
    <cellStyle name="40% - Accent6 35 2 2" xfId="17383"/>
    <cellStyle name="40% - Accent6 35 2 2 2" xfId="17384"/>
    <cellStyle name="40% - Accent6 35 2 3" xfId="17385"/>
    <cellStyle name="40% - Accent6 35 2 3 2" xfId="17386"/>
    <cellStyle name="40% - Accent6 35 2 4" xfId="17387"/>
    <cellStyle name="40% - Accent6 35 2 4 2" xfId="17388"/>
    <cellStyle name="40% - Accent6 35 2 5" xfId="17389"/>
    <cellStyle name="40% - Accent6 35 2 5 2" xfId="17390"/>
    <cellStyle name="40% - Accent6 35 2 6" xfId="17391"/>
    <cellStyle name="40% - Accent6 35 3" xfId="17392"/>
    <cellStyle name="40% - Accent6 35 3 2" xfId="17393"/>
    <cellStyle name="40% - Accent6 35 4" xfId="17394"/>
    <cellStyle name="40% - Accent6 35 4 2" xfId="17395"/>
    <cellStyle name="40% - Accent6 35 5" xfId="17396"/>
    <cellStyle name="40% - Accent6 35 5 2" xfId="17397"/>
    <cellStyle name="40% - Accent6 35 6" xfId="17398"/>
    <cellStyle name="40% - Accent6 35 6 2" xfId="17399"/>
    <cellStyle name="40% - Accent6 35 7" xfId="17400"/>
    <cellStyle name="40% - Accent6 35 8" xfId="17401"/>
    <cellStyle name="40% - Accent6 36" xfId="17402"/>
    <cellStyle name="40% - Accent6 36 2" xfId="17403"/>
    <cellStyle name="40% - Accent6 36 2 2" xfId="17404"/>
    <cellStyle name="40% - Accent6 36 2 2 2" xfId="17405"/>
    <cellStyle name="40% - Accent6 36 2 3" xfId="17406"/>
    <cellStyle name="40% - Accent6 36 2 3 2" xfId="17407"/>
    <cellStyle name="40% - Accent6 36 2 4" xfId="17408"/>
    <cellStyle name="40% - Accent6 36 2 4 2" xfId="17409"/>
    <cellStyle name="40% - Accent6 36 2 5" xfId="17410"/>
    <cellStyle name="40% - Accent6 36 2 5 2" xfId="17411"/>
    <cellStyle name="40% - Accent6 36 2 6" xfId="17412"/>
    <cellStyle name="40% - Accent6 36 3" xfId="17413"/>
    <cellStyle name="40% - Accent6 36 3 2" xfId="17414"/>
    <cellStyle name="40% - Accent6 36 4" xfId="17415"/>
    <cellStyle name="40% - Accent6 36 4 2" xfId="17416"/>
    <cellStyle name="40% - Accent6 36 5" xfId="17417"/>
    <cellStyle name="40% - Accent6 36 5 2" xfId="17418"/>
    <cellStyle name="40% - Accent6 36 6" xfId="17419"/>
    <cellStyle name="40% - Accent6 36 6 2" xfId="17420"/>
    <cellStyle name="40% - Accent6 36 7" xfId="17421"/>
    <cellStyle name="40% - Accent6 36 8" xfId="17422"/>
    <cellStyle name="40% - Accent6 37" xfId="17423"/>
    <cellStyle name="40% - Accent6 37 2" xfId="17424"/>
    <cellStyle name="40% - Accent6 37 2 2" xfId="17425"/>
    <cellStyle name="40% - Accent6 37 2 2 2" xfId="17426"/>
    <cellStyle name="40% - Accent6 37 2 3" xfId="17427"/>
    <cellStyle name="40% - Accent6 37 2 3 2" xfId="17428"/>
    <cellStyle name="40% - Accent6 37 2 4" xfId="17429"/>
    <cellStyle name="40% - Accent6 37 2 4 2" xfId="17430"/>
    <cellStyle name="40% - Accent6 37 2 5" xfId="17431"/>
    <cellStyle name="40% - Accent6 37 2 5 2" xfId="17432"/>
    <cellStyle name="40% - Accent6 37 2 6" xfId="17433"/>
    <cellStyle name="40% - Accent6 37 3" xfId="17434"/>
    <cellStyle name="40% - Accent6 37 3 2" xfId="17435"/>
    <cellStyle name="40% - Accent6 37 4" xfId="17436"/>
    <cellStyle name="40% - Accent6 37 4 2" xfId="17437"/>
    <cellStyle name="40% - Accent6 37 5" xfId="17438"/>
    <cellStyle name="40% - Accent6 37 5 2" xfId="17439"/>
    <cellStyle name="40% - Accent6 37 6" xfId="17440"/>
    <cellStyle name="40% - Accent6 37 6 2" xfId="17441"/>
    <cellStyle name="40% - Accent6 37 7" xfId="17442"/>
    <cellStyle name="40% - Accent6 37 8" xfId="17443"/>
    <cellStyle name="40% - Accent6 38" xfId="17444"/>
    <cellStyle name="40% - Accent6 38 2" xfId="17445"/>
    <cellStyle name="40% - Accent6 38 2 2" xfId="17446"/>
    <cellStyle name="40% - Accent6 38 2 2 2" xfId="17447"/>
    <cellStyle name="40% - Accent6 38 2 3" xfId="17448"/>
    <cellStyle name="40% - Accent6 38 2 3 2" xfId="17449"/>
    <cellStyle name="40% - Accent6 38 2 4" xfId="17450"/>
    <cellStyle name="40% - Accent6 38 2 4 2" xfId="17451"/>
    <cellStyle name="40% - Accent6 38 2 5" xfId="17452"/>
    <cellStyle name="40% - Accent6 38 2 5 2" xfId="17453"/>
    <cellStyle name="40% - Accent6 38 2 6" xfId="17454"/>
    <cellStyle name="40% - Accent6 38 3" xfId="17455"/>
    <cellStyle name="40% - Accent6 38 3 2" xfId="17456"/>
    <cellStyle name="40% - Accent6 38 4" xfId="17457"/>
    <cellStyle name="40% - Accent6 38 4 2" xfId="17458"/>
    <cellStyle name="40% - Accent6 38 5" xfId="17459"/>
    <cellStyle name="40% - Accent6 38 5 2" xfId="17460"/>
    <cellStyle name="40% - Accent6 38 6" xfId="17461"/>
    <cellStyle name="40% - Accent6 38 6 2" xfId="17462"/>
    <cellStyle name="40% - Accent6 38 7" xfId="17463"/>
    <cellStyle name="40% - Accent6 38 8" xfId="17464"/>
    <cellStyle name="40% - Accent6 39" xfId="17465"/>
    <cellStyle name="40% - Accent6 39 2" xfId="17466"/>
    <cellStyle name="40% - Accent6 39 2 2" xfId="17467"/>
    <cellStyle name="40% - Accent6 39 2 2 2" xfId="17468"/>
    <cellStyle name="40% - Accent6 39 2 3" xfId="17469"/>
    <cellStyle name="40% - Accent6 39 2 3 2" xfId="17470"/>
    <cellStyle name="40% - Accent6 39 2 4" xfId="17471"/>
    <cellStyle name="40% - Accent6 39 2 4 2" xfId="17472"/>
    <cellStyle name="40% - Accent6 39 2 5" xfId="17473"/>
    <cellStyle name="40% - Accent6 39 2 5 2" xfId="17474"/>
    <cellStyle name="40% - Accent6 39 2 6" xfId="17475"/>
    <cellStyle name="40% - Accent6 39 3" xfId="17476"/>
    <cellStyle name="40% - Accent6 39 3 2" xfId="17477"/>
    <cellStyle name="40% - Accent6 39 4" xfId="17478"/>
    <cellStyle name="40% - Accent6 39 4 2" xfId="17479"/>
    <cellStyle name="40% - Accent6 39 5" xfId="17480"/>
    <cellStyle name="40% - Accent6 39 5 2" xfId="17481"/>
    <cellStyle name="40% - Accent6 39 6" xfId="17482"/>
    <cellStyle name="40% - Accent6 39 6 2" xfId="17483"/>
    <cellStyle name="40% - Accent6 39 7" xfId="17484"/>
    <cellStyle name="40% - Accent6 39 8" xfId="17485"/>
    <cellStyle name="40% - Accent6 4" xfId="17486"/>
    <cellStyle name="40% - Accent6 4 10" xfId="17487"/>
    <cellStyle name="40% - Accent6 4 11" xfId="17488"/>
    <cellStyle name="40% - Accent6 4 2" xfId="17489"/>
    <cellStyle name="40% - Accent6 4 2 2" xfId="17490"/>
    <cellStyle name="40% - Accent6 4 2 2 2" xfId="17491"/>
    <cellStyle name="40% - Accent6 4 2 3" xfId="17492"/>
    <cellStyle name="40% - Accent6 4 2 3 2" xfId="17493"/>
    <cellStyle name="40% - Accent6 4 2 4" xfId="17494"/>
    <cellStyle name="40% - Accent6 4 2 4 2" xfId="17495"/>
    <cellStyle name="40% - Accent6 4 2 5" xfId="17496"/>
    <cellStyle name="40% - Accent6 4 2 5 2" xfId="17497"/>
    <cellStyle name="40% - Accent6 4 2 6" xfId="17498"/>
    <cellStyle name="40% - Accent6 4 2 7" xfId="17499"/>
    <cellStyle name="40% - Accent6 4 2 8" xfId="17500"/>
    <cellStyle name="40% - Accent6 4 2 9" xfId="17501"/>
    <cellStyle name="40% - Accent6 4 3" xfId="17502"/>
    <cellStyle name="40% - Accent6 4 3 2" xfId="17503"/>
    <cellStyle name="40% - Accent6 4 4" xfId="17504"/>
    <cellStyle name="40% - Accent6 4 4 2" xfId="17505"/>
    <cellStyle name="40% - Accent6 4 5" xfId="17506"/>
    <cellStyle name="40% - Accent6 4 5 2" xfId="17507"/>
    <cellStyle name="40% - Accent6 4 6" xfId="17508"/>
    <cellStyle name="40% - Accent6 4 6 2" xfId="17509"/>
    <cellStyle name="40% - Accent6 4 7" xfId="17510"/>
    <cellStyle name="40% - Accent6 4 8" xfId="17511"/>
    <cellStyle name="40% - Accent6 4 9" xfId="17512"/>
    <cellStyle name="40% - Accent6 40" xfId="17513"/>
    <cellStyle name="40% - Accent6 40 2" xfId="17514"/>
    <cellStyle name="40% - Accent6 40 2 2" xfId="17515"/>
    <cellStyle name="40% - Accent6 40 2 2 2" xfId="17516"/>
    <cellStyle name="40% - Accent6 40 2 3" xfId="17517"/>
    <cellStyle name="40% - Accent6 40 2 3 2" xfId="17518"/>
    <cellStyle name="40% - Accent6 40 2 4" xfId="17519"/>
    <cellStyle name="40% - Accent6 40 2 4 2" xfId="17520"/>
    <cellStyle name="40% - Accent6 40 2 5" xfId="17521"/>
    <cellStyle name="40% - Accent6 40 2 5 2" xfId="17522"/>
    <cellStyle name="40% - Accent6 40 2 6" xfId="17523"/>
    <cellStyle name="40% - Accent6 40 3" xfId="17524"/>
    <cellStyle name="40% - Accent6 40 3 2" xfId="17525"/>
    <cellStyle name="40% - Accent6 40 4" xfId="17526"/>
    <cellStyle name="40% - Accent6 40 4 2" xfId="17527"/>
    <cellStyle name="40% - Accent6 40 5" xfId="17528"/>
    <cellStyle name="40% - Accent6 40 5 2" xfId="17529"/>
    <cellStyle name="40% - Accent6 40 6" xfId="17530"/>
    <cellStyle name="40% - Accent6 40 6 2" xfId="17531"/>
    <cellStyle name="40% - Accent6 40 7" xfId="17532"/>
    <cellStyle name="40% - Accent6 40 8" xfId="17533"/>
    <cellStyle name="40% - Accent6 41" xfId="17534"/>
    <cellStyle name="40% - Accent6 41 2" xfId="17535"/>
    <cellStyle name="40% - Accent6 41 2 2" xfId="17536"/>
    <cellStyle name="40% - Accent6 41 2 2 2" xfId="17537"/>
    <cellStyle name="40% - Accent6 41 2 3" xfId="17538"/>
    <cellStyle name="40% - Accent6 41 2 3 2" xfId="17539"/>
    <cellStyle name="40% - Accent6 41 2 4" xfId="17540"/>
    <cellStyle name="40% - Accent6 41 2 4 2" xfId="17541"/>
    <cellStyle name="40% - Accent6 41 2 5" xfId="17542"/>
    <cellStyle name="40% - Accent6 41 2 5 2" xfId="17543"/>
    <cellStyle name="40% - Accent6 41 2 6" xfId="17544"/>
    <cellStyle name="40% - Accent6 41 3" xfId="17545"/>
    <cellStyle name="40% - Accent6 41 3 2" xfId="17546"/>
    <cellStyle name="40% - Accent6 41 4" xfId="17547"/>
    <cellStyle name="40% - Accent6 41 4 2" xfId="17548"/>
    <cellStyle name="40% - Accent6 41 5" xfId="17549"/>
    <cellStyle name="40% - Accent6 41 5 2" xfId="17550"/>
    <cellStyle name="40% - Accent6 41 6" xfId="17551"/>
    <cellStyle name="40% - Accent6 41 6 2" xfId="17552"/>
    <cellStyle name="40% - Accent6 41 7" xfId="17553"/>
    <cellStyle name="40% - Accent6 41 8" xfId="17554"/>
    <cellStyle name="40% - Accent6 42" xfId="17555"/>
    <cellStyle name="40% - Accent6 42 2" xfId="17556"/>
    <cellStyle name="40% - Accent6 42 2 2" xfId="17557"/>
    <cellStyle name="40% - Accent6 42 2 2 2" xfId="17558"/>
    <cellStyle name="40% - Accent6 42 2 3" xfId="17559"/>
    <cellStyle name="40% - Accent6 42 2 3 2" xfId="17560"/>
    <cellStyle name="40% - Accent6 42 2 4" xfId="17561"/>
    <cellStyle name="40% - Accent6 42 2 4 2" xfId="17562"/>
    <cellStyle name="40% - Accent6 42 2 5" xfId="17563"/>
    <cellStyle name="40% - Accent6 42 2 5 2" xfId="17564"/>
    <cellStyle name="40% - Accent6 42 2 6" xfId="17565"/>
    <cellStyle name="40% - Accent6 42 3" xfId="17566"/>
    <cellStyle name="40% - Accent6 42 3 2" xfId="17567"/>
    <cellStyle name="40% - Accent6 42 4" xfId="17568"/>
    <cellStyle name="40% - Accent6 42 4 2" xfId="17569"/>
    <cellStyle name="40% - Accent6 42 5" xfId="17570"/>
    <cellStyle name="40% - Accent6 42 5 2" xfId="17571"/>
    <cellStyle name="40% - Accent6 42 6" xfId="17572"/>
    <cellStyle name="40% - Accent6 42 6 2" xfId="17573"/>
    <cellStyle name="40% - Accent6 42 7" xfId="17574"/>
    <cellStyle name="40% - Accent6 42 8" xfId="17575"/>
    <cellStyle name="40% - Accent6 43" xfId="17576"/>
    <cellStyle name="40% - Accent6 43 2" xfId="17577"/>
    <cellStyle name="40% - Accent6 43 2 2" xfId="17578"/>
    <cellStyle name="40% - Accent6 43 2 2 2" xfId="17579"/>
    <cellStyle name="40% - Accent6 43 2 3" xfId="17580"/>
    <cellStyle name="40% - Accent6 43 2 3 2" xfId="17581"/>
    <cellStyle name="40% - Accent6 43 2 4" xfId="17582"/>
    <cellStyle name="40% - Accent6 43 2 4 2" xfId="17583"/>
    <cellStyle name="40% - Accent6 43 2 5" xfId="17584"/>
    <cellStyle name="40% - Accent6 43 2 5 2" xfId="17585"/>
    <cellStyle name="40% - Accent6 43 2 6" xfId="17586"/>
    <cellStyle name="40% - Accent6 43 3" xfId="17587"/>
    <cellStyle name="40% - Accent6 43 3 2" xfId="17588"/>
    <cellStyle name="40% - Accent6 43 4" xfId="17589"/>
    <cellStyle name="40% - Accent6 43 4 2" xfId="17590"/>
    <cellStyle name="40% - Accent6 43 5" xfId="17591"/>
    <cellStyle name="40% - Accent6 43 5 2" xfId="17592"/>
    <cellStyle name="40% - Accent6 43 6" xfId="17593"/>
    <cellStyle name="40% - Accent6 43 6 2" xfId="17594"/>
    <cellStyle name="40% - Accent6 43 7" xfId="17595"/>
    <cellStyle name="40% - Accent6 43 8" xfId="17596"/>
    <cellStyle name="40% - Accent6 44" xfId="17597"/>
    <cellStyle name="40% - Accent6 44 2" xfId="17598"/>
    <cellStyle name="40% - Accent6 44 2 2" xfId="17599"/>
    <cellStyle name="40% - Accent6 44 2 2 2" xfId="17600"/>
    <cellStyle name="40% - Accent6 44 2 3" xfId="17601"/>
    <cellStyle name="40% - Accent6 44 2 3 2" xfId="17602"/>
    <cellStyle name="40% - Accent6 44 2 4" xfId="17603"/>
    <cellStyle name="40% - Accent6 44 2 4 2" xfId="17604"/>
    <cellStyle name="40% - Accent6 44 2 5" xfId="17605"/>
    <cellStyle name="40% - Accent6 44 2 5 2" xfId="17606"/>
    <cellStyle name="40% - Accent6 44 2 6" xfId="17607"/>
    <cellStyle name="40% - Accent6 44 3" xfId="17608"/>
    <cellStyle name="40% - Accent6 44 3 2" xfId="17609"/>
    <cellStyle name="40% - Accent6 44 4" xfId="17610"/>
    <cellStyle name="40% - Accent6 44 4 2" xfId="17611"/>
    <cellStyle name="40% - Accent6 44 5" xfId="17612"/>
    <cellStyle name="40% - Accent6 44 5 2" xfId="17613"/>
    <cellStyle name="40% - Accent6 44 6" xfId="17614"/>
    <cellStyle name="40% - Accent6 44 6 2" xfId="17615"/>
    <cellStyle name="40% - Accent6 44 7" xfId="17616"/>
    <cellStyle name="40% - Accent6 44 8" xfId="17617"/>
    <cellStyle name="40% - Accent6 45" xfId="17618"/>
    <cellStyle name="40% - Accent6 45 2" xfId="17619"/>
    <cellStyle name="40% - Accent6 45 2 2" xfId="17620"/>
    <cellStyle name="40% - Accent6 45 2 2 2" xfId="17621"/>
    <cellStyle name="40% - Accent6 45 2 3" xfId="17622"/>
    <cellStyle name="40% - Accent6 45 2 3 2" xfId="17623"/>
    <cellStyle name="40% - Accent6 45 2 4" xfId="17624"/>
    <cellStyle name="40% - Accent6 45 2 4 2" xfId="17625"/>
    <cellStyle name="40% - Accent6 45 2 5" xfId="17626"/>
    <cellStyle name="40% - Accent6 45 2 5 2" xfId="17627"/>
    <cellStyle name="40% - Accent6 45 2 6" xfId="17628"/>
    <cellStyle name="40% - Accent6 45 3" xfId="17629"/>
    <cellStyle name="40% - Accent6 45 3 2" xfId="17630"/>
    <cellStyle name="40% - Accent6 45 4" xfId="17631"/>
    <cellStyle name="40% - Accent6 45 4 2" xfId="17632"/>
    <cellStyle name="40% - Accent6 45 5" xfId="17633"/>
    <cellStyle name="40% - Accent6 45 5 2" xfId="17634"/>
    <cellStyle name="40% - Accent6 45 6" xfId="17635"/>
    <cellStyle name="40% - Accent6 45 6 2" xfId="17636"/>
    <cellStyle name="40% - Accent6 45 7" xfId="17637"/>
    <cellStyle name="40% - Accent6 45 8" xfId="17638"/>
    <cellStyle name="40% - Accent6 46" xfId="17639"/>
    <cellStyle name="40% - Accent6 46 2" xfId="17640"/>
    <cellStyle name="40% - Accent6 46 2 2" xfId="17641"/>
    <cellStyle name="40% - Accent6 46 2 2 2" xfId="17642"/>
    <cellStyle name="40% - Accent6 46 2 3" xfId="17643"/>
    <cellStyle name="40% - Accent6 46 2 3 2" xfId="17644"/>
    <cellStyle name="40% - Accent6 46 2 4" xfId="17645"/>
    <cellStyle name="40% - Accent6 46 2 4 2" xfId="17646"/>
    <cellStyle name="40% - Accent6 46 2 5" xfId="17647"/>
    <cellStyle name="40% - Accent6 46 2 5 2" xfId="17648"/>
    <cellStyle name="40% - Accent6 46 2 6" xfId="17649"/>
    <cellStyle name="40% - Accent6 46 3" xfId="17650"/>
    <cellStyle name="40% - Accent6 46 3 2" xfId="17651"/>
    <cellStyle name="40% - Accent6 46 4" xfId="17652"/>
    <cellStyle name="40% - Accent6 46 4 2" xfId="17653"/>
    <cellStyle name="40% - Accent6 46 5" xfId="17654"/>
    <cellStyle name="40% - Accent6 46 5 2" xfId="17655"/>
    <cellStyle name="40% - Accent6 46 6" xfId="17656"/>
    <cellStyle name="40% - Accent6 46 6 2" xfId="17657"/>
    <cellStyle name="40% - Accent6 46 7" xfId="17658"/>
    <cellStyle name="40% - Accent6 46 8" xfId="17659"/>
    <cellStyle name="40% - Accent6 47" xfId="17660"/>
    <cellStyle name="40% - Accent6 47 2" xfId="17661"/>
    <cellStyle name="40% - Accent6 47 2 2" xfId="17662"/>
    <cellStyle name="40% - Accent6 47 2 2 2" xfId="17663"/>
    <cellStyle name="40% - Accent6 47 2 3" xfId="17664"/>
    <cellStyle name="40% - Accent6 47 2 3 2" xfId="17665"/>
    <cellStyle name="40% - Accent6 47 2 4" xfId="17666"/>
    <cellStyle name="40% - Accent6 47 2 4 2" xfId="17667"/>
    <cellStyle name="40% - Accent6 47 2 5" xfId="17668"/>
    <cellStyle name="40% - Accent6 47 2 5 2" xfId="17669"/>
    <cellStyle name="40% - Accent6 47 2 6" xfId="17670"/>
    <cellStyle name="40% - Accent6 47 3" xfId="17671"/>
    <cellStyle name="40% - Accent6 47 3 2" xfId="17672"/>
    <cellStyle name="40% - Accent6 47 4" xfId="17673"/>
    <cellStyle name="40% - Accent6 47 4 2" xfId="17674"/>
    <cellStyle name="40% - Accent6 47 5" xfId="17675"/>
    <cellStyle name="40% - Accent6 47 5 2" xfId="17676"/>
    <cellStyle name="40% - Accent6 47 6" xfId="17677"/>
    <cellStyle name="40% - Accent6 47 6 2" xfId="17678"/>
    <cellStyle name="40% - Accent6 47 7" xfId="17679"/>
    <cellStyle name="40% - Accent6 47 8" xfId="17680"/>
    <cellStyle name="40% - Accent6 48" xfId="17681"/>
    <cellStyle name="40% - Accent6 48 2" xfId="17682"/>
    <cellStyle name="40% - Accent6 48 2 2" xfId="17683"/>
    <cellStyle name="40% - Accent6 48 2 2 2" xfId="17684"/>
    <cellStyle name="40% - Accent6 48 2 3" xfId="17685"/>
    <cellStyle name="40% - Accent6 48 2 3 2" xfId="17686"/>
    <cellStyle name="40% - Accent6 48 2 4" xfId="17687"/>
    <cellStyle name="40% - Accent6 48 2 4 2" xfId="17688"/>
    <cellStyle name="40% - Accent6 48 2 5" xfId="17689"/>
    <cellStyle name="40% - Accent6 48 2 5 2" xfId="17690"/>
    <cellStyle name="40% - Accent6 48 2 6" xfId="17691"/>
    <cellStyle name="40% - Accent6 48 3" xfId="17692"/>
    <cellStyle name="40% - Accent6 48 3 2" xfId="17693"/>
    <cellStyle name="40% - Accent6 48 4" xfId="17694"/>
    <cellStyle name="40% - Accent6 48 4 2" xfId="17695"/>
    <cellStyle name="40% - Accent6 48 5" xfId="17696"/>
    <cellStyle name="40% - Accent6 48 5 2" xfId="17697"/>
    <cellStyle name="40% - Accent6 48 6" xfId="17698"/>
    <cellStyle name="40% - Accent6 48 6 2" xfId="17699"/>
    <cellStyle name="40% - Accent6 48 7" xfId="17700"/>
    <cellStyle name="40% - Accent6 48 8" xfId="17701"/>
    <cellStyle name="40% - Accent6 49" xfId="17702"/>
    <cellStyle name="40% - Accent6 49 2" xfId="17703"/>
    <cellStyle name="40% - Accent6 49 2 2" xfId="17704"/>
    <cellStyle name="40% - Accent6 49 2 2 2" xfId="17705"/>
    <cellStyle name="40% - Accent6 49 2 3" xfId="17706"/>
    <cellStyle name="40% - Accent6 49 2 3 2" xfId="17707"/>
    <cellStyle name="40% - Accent6 49 2 4" xfId="17708"/>
    <cellStyle name="40% - Accent6 49 2 4 2" xfId="17709"/>
    <cellStyle name="40% - Accent6 49 2 5" xfId="17710"/>
    <cellStyle name="40% - Accent6 49 2 5 2" xfId="17711"/>
    <cellStyle name="40% - Accent6 49 2 6" xfId="17712"/>
    <cellStyle name="40% - Accent6 49 3" xfId="17713"/>
    <cellStyle name="40% - Accent6 49 3 2" xfId="17714"/>
    <cellStyle name="40% - Accent6 49 4" xfId="17715"/>
    <cellStyle name="40% - Accent6 49 4 2" xfId="17716"/>
    <cellStyle name="40% - Accent6 49 5" xfId="17717"/>
    <cellStyle name="40% - Accent6 49 5 2" xfId="17718"/>
    <cellStyle name="40% - Accent6 49 6" xfId="17719"/>
    <cellStyle name="40% - Accent6 49 6 2" xfId="17720"/>
    <cellStyle name="40% - Accent6 49 7" xfId="17721"/>
    <cellStyle name="40% - Accent6 49 8" xfId="17722"/>
    <cellStyle name="40% - Accent6 5" xfId="17723"/>
    <cellStyle name="40% - Accent6 5 10" xfId="17724"/>
    <cellStyle name="40% - Accent6 5 11" xfId="17725"/>
    <cellStyle name="40% - Accent6 5 2" xfId="17726"/>
    <cellStyle name="40% - Accent6 5 2 2" xfId="17727"/>
    <cellStyle name="40% - Accent6 5 2 2 2" xfId="17728"/>
    <cellStyle name="40% - Accent6 5 2 3" xfId="17729"/>
    <cellStyle name="40% - Accent6 5 2 3 2" xfId="17730"/>
    <cellStyle name="40% - Accent6 5 2 4" xfId="17731"/>
    <cellStyle name="40% - Accent6 5 2 4 2" xfId="17732"/>
    <cellStyle name="40% - Accent6 5 2 5" xfId="17733"/>
    <cellStyle name="40% - Accent6 5 2 5 2" xfId="17734"/>
    <cellStyle name="40% - Accent6 5 2 6" xfId="17735"/>
    <cellStyle name="40% - Accent6 5 2 7" xfId="17736"/>
    <cellStyle name="40% - Accent6 5 2 8" xfId="17737"/>
    <cellStyle name="40% - Accent6 5 2 9" xfId="17738"/>
    <cellStyle name="40% - Accent6 5 3" xfId="17739"/>
    <cellStyle name="40% - Accent6 5 3 2" xfId="17740"/>
    <cellStyle name="40% - Accent6 5 4" xfId="17741"/>
    <cellStyle name="40% - Accent6 5 4 2" xfId="17742"/>
    <cellStyle name="40% - Accent6 5 5" xfId="17743"/>
    <cellStyle name="40% - Accent6 5 5 2" xfId="17744"/>
    <cellStyle name="40% - Accent6 5 6" xfId="17745"/>
    <cellStyle name="40% - Accent6 5 6 2" xfId="17746"/>
    <cellStyle name="40% - Accent6 5 7" xfId="17747"/>
    <cellStyle name="40% - Accent6 5 8" xfId="17748"/>
    <cellStyle name="40% - Accent6 5 9" xfId="17749"/>
    <cellStyle name="40% - Accent6 50" xfId="17750"/>
    <cellStyle name="40% - Accent6 50 2" xfId="17751"/>
    <cellStyle name="40% - Accent6 50 2 2" xfId="17752"/>
    <cellStyle name="40% - Accent6 50 2 2 2" xfId="17753"/>
    <cellStyle name="40% - Accent6 50 2 3" xfId="17754"/>
    <cellStyle name="40% - Accent6 50 2 3 2" xfId="17755"/>
    <cellStyle name="40% - Accent6 50 2 4" xfId="17756"/>
    <cellStyle name="40% - Accent6 50 2 4 2" xfId="17757"/>
    <cellStyle name="40% - Accent6 50 2 5" xfId="17758"/>
    <cellStyle name="40% - Accent6 50 2 5 2" xfId="17759"/>
    <cellStyle name="40% - Accent6 50 2 6" xfId="17760"/>
    <cellStyle name="40% - Accent6 50 3" xfId="17761"/>
    <cellStyle name="40% - Accent6 50 3 2" xfId="17762"/>
    <cellStyle name="40% - Accent6 50 4" xfId="17763"/>
    <cellStyle name="40% - Accent6 50 4 2" xfId="17764"/>
    <cellStyle name="40% - Accent6 50 5" xfId="17765"/>
    <cellStyle name="40% - Accent6 50 5 2" xfId="17766"/>
    <cellStyle name="40% - Accent6 50 6" xfId="17767"/>
    <cellStyle name="40% - Accent6 50 6 2" xfId="17768"/>
    <cellStyle name="40% - Accent6 50 7" xfId="17769"/>
    <cellStyle name="40% - Accent6 50 8" xfId="17770"/>
    <cellStyle name="40% - Accent6 51" xfId="17771"/>
    <cellStyle name="40% - Accent6 51 2" xfId="17772"/>
    <cellStyle name="40% - Accent6 51 2 2" xfId="17773"/>
    <cellStyle name="40% - Accent6 51 2 2 2" xfId="17774"/>
    <cellStyle name="40% - Accent6 51 2 3" xfId="17775"/>
    <cellStyle name="40% - Accent6 51 2 3 2" xfId="17776"/>
    <cellStyle name="40% - Accent6 51 2 4" xfId="17777"/>
    <cellStyle name="40% - Accent6 51 2 4 2" xfId="17778"/>
    <cellStyle name="40% - Accent6 51 2 5" xfId="17779"/>
    <cellStyle name="40% - Accent6 51 2 5 2" xfId="17780"/>
    <cellStyle name="40% - Accent6 51 2 6" xfId="17781"/>
    <cellStyle name="40% - Accent6 51 3" xfId="17782"/>
    <cellStyle name="40% - Accent6 51 3 2" xfId="17783"/>
    <cellStyle name="40% - Accent6 51 4" xfId="17784"/>
    <cellStyle name="40% - Accent6 51 4 2" xfId="17785"/>
    <cellStyle name="40% - Accent6 51 5" xfId="17786"/>
    <cellStyle name="40% - Accent6 51 5 2" xfId="17787"/>
    <cellStyle name="40% - Accent6 51 6" xfId="17788"/>
    <cellStyle name="40% - Accent6 51 6 2" xfId="17789"/>
    <cellStyle name="40% - Accent6 51 7" xfId="17790"/>
    <cellStyle name="40% - Accent6 51 8" xfId="17791"/>
    <cellStyle name="40% - Accent6 52" xfId="17792"/>
    <cellStyle name="40% - Accent6 52 2" xfId="17793"/>
    <cellStyle name="40% - Accent6 52 2 2" xfId="17794"/>
    <cellStyle name="40% - Accent6 52 2 2 2" xfId="17795"/>
    <cellStyle name="40% - Accent6 52 2 3" xfId="17796"/>
    <cellStyle name="40% - Accent6 52 2 3 2" xfId="17797"/>
    <cellStyle name="40% - Accent6 52 2 4" xfId="17798"/>
    <cellStyle name="40% - Accent6 52 2 4 2" xfId="17799"/>
    <cellStyle name="40% - Accent6 52 2 5" xfId="17800"/>
    <cellStyle name="40% - Accent6 52 2 5 2" xfId="17801"/>
    <cellStyle name="40% - Accent6 52 2 6" xfId="17802"/>
    <cellStyle name="40% - Accent6 52 3" xfId="17803"/>
    <cellStyle name="40% - Accent6 52 3 2" xfId="17804"/>
    <cellStyle name="40% - Accent6 52 4" xfId="17805"/>
    <cellStyle name="40% - Accent6 52 4 2" xfId="17806"/>
    <cellStyle name="40% - Accent6 52 5" xfId="17807"/>
    <cellStyle name="40% - Accent6 52 5 2" xfId="17808"/>
    <cellStyle name="40% - Accent6 52 6" xfId="17809"/>
    <cellStyle name="40% - Accent6 52 6 2" xfId="17810"/>
    <cellStyle name="40% - Accent6 52 7" xfId="17811"/>
    <cellStyle name="40% - Accent6 52 8" xfId="17812"/>
    <cellStyle name="40% - Accent6 53" xfId="17813"/>
    <cellStyle name="40% - Accent6 53 2" xfId="17814"/>
    <cellStyle name="40% - Accent6 53 2 2" xfId="17815"/>
    <cellStyle name="40% - Accent6 53 2 2 2" xfId="17816"/>
    <cellStyle name="40% - Accent6 53 2 3" xfId="17817"/>
    <cellStyle name="40% - Accent6 53 2 3 2" xfId="17818"/>
    <cellStyle name="40% - Accent6 53 2 4" xfId="17819"/>
    <cellStyle name="40% - Accent6 53 2 4 2" xfId="17820"/>
    <cellStyle name="40% - Accent6 53 2 5" xfId="17821"/>
    <cellStyle name="40% - Accent6 53 2 5 2" xfId="17822"/>
    <cellStyle name="40% - Accent6 53 2 6" xfId="17823"/>
    <cellStyle name="40% - Accent6 53 3" xfId="17824"/>
    <cellStyle name="40% - Accent6 53 3 2" xfId="17825"/>
    <cellStyle name="40% - Accent6 53 4" xfId="17826"/>
    <cellStyle name="40% - Accent6 53 4 2" xfId="17827"/>
    <cellStyle name="40% - Accent6 53 5" xfId="17828"/>
    <cellStyle name="40% - Accent6 53 5 2" xfId="17829"/>
    <cellStyle name="40% - Accent6 53 6" xfId="17830"/>
    <cellStyle name="40% - Accent6 53 6 2" xfId="17831"/>
    <cellStyle name="40% - Accent6 53 7" xfId="17832"/>
    <cellStyle name="40% - Accent6 53 8" xfId="17833"/>
    <cellStyle name="40% - Accent6 54" xfId="17834"/>
    <cellStyle name="40% - Accent6 54 2" xfId="17835"/>
    <cellStyle name="40% - Accent6 54 2 2" xfId="17836"/>
    <cellStyle name="40% - Accent6 54 2 2 2" xfId="17837"/>
    <cellStyle name="40% - Accent6 54 2 3" xfId="17838"/>
    <cellStyle name="40% - Accent6 54 2 3 2" xfId="17839"/>
    <cellStyle name="40% - Accent6 54 2 4" xfId="17840"/>
    <cellStyle name="40% - Accent6 54 2 4 2" xfId="17841"/>
    <cellStyle name="40% - Accent6 54 2 5" xfId="17842"/>
    <cellStyle name="40% - Accent6 54 2 5 2" xfId="17843"/>
    <cellStyle name="40% - Accent6 54 2 6" xfId="17844"/>
    <cellStyle name="40% - Accent6 54 3" xfId="17845"/>
    <cellStyle name="40% - Accent6 54 3 2" xfId="17846"/>
    <cellStyle name="40% - Accent6 54 4" xfId="17847"/>
    <cellStyle name="40% - Accent6 54 4 2" xfId="17848"/>
    <cellStyle name="40% - Accent6 54 5" xfId="17849"/>
    <cellStyle name="40% - Accent6 54 5 2" xfId="17850"/>
    <cellStyle name="40% - Accent6 54 6" xfId="17851"/>
    <cellStyle name="40% - Accent6 54 6 2" xfId="17852"/>
    <cellStyle name="40% - Accent6 54 7" xfId="17853"/>
    <cellStyle name="40% - Accent6 54 8" xfId="17854"/>
    <cellStyle name="40% - Accent6 55" xfId="17855"/>
    <cellStyle name="40% - Accent6 55 2" xfId="17856"/>
    <cellStyle name="40% - Accent6 55 2 2" xfId="17857"/>
    <cellStyle name="40% - Accent6 55 2 2 2" xfId="17858"/>
    <cellStyle name="40% - Accent6 55 2 3" xfId="17859"/>
    <cellStyle name="40% - Accent6 55 2 3 2" xfId="17860"/>
    <cellStyle name="40% - Accent6 55 2 4" xfId="17861"/>
    <cellStyle name="40% - Accent6 55 2 4 2" xfId="17862"/>
    <cellStyle name="40% - Accent6 55 2 5" xfId="17863"/>
    <cellStyle name="40% - Accent6 55 2 5 2" xfId="17864"/>
    <cellStyle name="40% - Accent6 55 2 6" xfId="17865"/>
    <cellStyle name="40% - Accent6 55 3" xfId="17866"/>
    <cellStyle name="40% - Accent6 55 3 2" xfId="17867"/>
    <cellStyle name="40% - Accent6 55 4" xfId="17868"/>
    <cellStyle name="40% - Accent6 55 4 2" xfId="17869"/>
    <cellStyle name="40% - Accent6 55 5" xfId="17870"/>
    <cellStyle name="40% - Accent6 55 5 2" xfId="17871"/>
    <cellStyle name="40% - Accent6 55 6" xfId="17872"/>
    <cellStyle name="40% - Accent6 55 6 2" xfId="17873"/>
    <cellStyle name="40% - Accent6 55 7" xfId="17874"/>
    <cellStyle name="40% - Accent6 55 8" xfId="17875"/>
    <cellStyle name="40% - Accent6 56" xfId="17876"/>
    <cellStyle name="40% - Accent6 56 2" xfId="17877"/>
    <cellStyle name="40% - Accent6 56 2 2" xfId="17878"/>
    <cellStyle name="40% - Accent6 56 2 2 2" xfId="17879"/>
    <cellStyle name="40% - Accent6 56 2 3" xfId="17880"/>
    <cellStyle name="40% - Accent6 56 2 3 2" xfId="17881"/>
    <cellStyle name="40% - Accent6 56 2 4" xfId="17882"/>
    <cellStyle name="40% - Accent6 56 2 4 2" xfId="17883"/>
    <cellStyle name="40% - Accent6 56 2 5" xfId="17884"/>
    <cellStyle name="40% - Accent6 56 2 5 2" xfId="17885"/>
    <cellStyle name="40% - Accent6 56 2 6" xfId="17886"/>
    <cellStyle name="40% - Accent6 56 3" xfId="17887"/>
    <cellStyle name="40% - Accent6 56 3 2" xfId="17888"/>
    <cellStyle name="40% - Accent6 56 4" xfId="17889"/>
    <cellStyle name="40% - Accent6 56 4 2" xfId="17890"/>
    <cellStyle name="40% - Accent6 56 5" xfId="17891"/>
    <cellStyle name="40% - Accent6 56 5 2" xfId="17892"/>
    <cellStyle name="40% - Accent6 56 6" xfId="17893"/>
    <cellStyle name="40% - Accent6 56 6 2" xfId="17894"/>
    <cellStyle name="40% - Accent6 56 7" xfId="17895"/>
    <cellStyle name="40% - Accent6 56 8" xfId="17896"/>
    <cellStyle name="40% - Accent6 57" xfId="17897"/>
    <cellStyle name="40% - Accent6 57 2" xfId="17898"/>
    <cellStyle name="40% - Accent6 57 2 2" xfId="17899"/>
    <cellStyle name="40% - Accent6 57 2 2 2" xfId="17900"/>
    <cellStyle name="40% - Accent6 57 2 3" xfId="17901"/>
    <cellStyle name="40% - Accent6 57 2 3 2" xfId="17902"/>
    <cellStyle name="40% - Accent6 57 2 4" xfId="17903"/>
    <cellStyle name="40% - Accent6 57 2 4 2" xfId="17904"/>
    <cellStyle name="40% - Accent6 57 2 5" xfId="17905"/>
    <cellStyle name="40% - Accent6 57 2 5 2" xfId="17906"/>
    <cellStyle name="40% - Accent6 57 2 6" xfId="17907"/>
    <cellStyle name="40% - Accent6 57 3" xfId="17908"/>
    <cellStyle name="40% - Accent6 57 3 2" xfId="17909"/>
    <cellStyle name="40% - Accent6 57 4" xfId="17910"/>
    <cellStyle name="40% - Accent6 57 4 2" xfId="17911"/>
    <cellStyle name="40% - Accent6 57 5" xfId="17912"/>
    <cellStyle name="40% - Accent6 57 5 2" xfId="17913"/>
    <cellStyle name="40% - Accent6 57 6" xfId="17914"/>
    <cellStyle name="40% - Accent6 57 6 2" xfId="17915"/>
    <cellStyle name="40% - Accent6 57 7" xfId="17916"/>
    <cellStyle name="40% - Accent6 57 8" xfId="17917"/>
    <cellStyle name="40% - Accent6 58" xfId="17918"/>
    <cellStyle name="40% - Accent6 58 2" xfId="17919"/>
    <cellStyle name="40% - Accent6 58 2 2" xfId="17920"/>
    <cellStyle name="40% - Accent6 58 2 2 2" xfId="17921"/>
    <cellStyle name="40% - Accent6 58 2 3" xfId="17922"/>
    <cellStyle name="40% - Accent6 58 2 3 2" xfId="17923"/>
    <cellStyle name="40% - Accent6 58 2 4" xfId="17924"/>
    <cellStyle name="40% - Accent6 58 2 4 2" xfId="17925"/>
    <cellStyle name="40% - Accent6 58 2 5" xfId="17926"/>
    <cellStyle name="40% - Accent6 58 2 5 2" xfId="17927"/>
    <cellStyle name="40% - Accent6 58 2 6" xfId="17928"/>
    <cellStyle name="40% - Accent6 58 3" xfId="17929"/>
    <cellStyle name="40% - Accent6 58 3 2" xfId="17930"/>
    <cellStyle name="40% - Accent6 58 4" xfId="17931"/>
    <cellStyle name="40% - Accent6 58 4 2" xfId="17932"/>
    <cellStyle name="40% - Accent6 58 5" xfId="17933"/>
    <cellStyle name="40% - Accent6 58 5 2" xfId="17934"/>
    <cellStyle name="40% - Accent6 58 6" xfId="17935"/>
    <cellStyle name="40% - Accent6 58 6 2" xfId="17936"/>
    <cellStyle name="40% - Accent6 58 7" xfId="17937"/>
    <cellStyle name="40% - Accent6 58 8" xfId="17938"/>
    <cellStyle name="40% - Accent6 59" xfId="17939"/>
    <cellStyle name="40% - Accent6 59 2" xfId="17940"/>
    <cellStyle name="40% - Accent6 59 2 2" xfId="17941"/>
    <cellStyle name="40% - Accent6 59 2 2 2" xfId="17942"/>
    <cellStyle name="40% - Accent6 59 2 3" xfId="17943"/>
    <cellStyle name="40% - Accent6 59 2 3 2" xfId="17944"/>
    <cellStyle name="40% - Accent6 59 2 4" xfId="17945"/>
    <cellStyle name="40% - Accent6 59 2 4 2" xfId="17946"/>
    <cellStyle name="40% - Accent6 59 2 5" xfId="17947"/>
    <cellStyle name="40% - Accent6 59 2 5 2" xfId="17948"/>
    <cellStyle name="40% - Accent6 59 2 6" xfId="17949"/>
    <cellStyle name="40% - Accent6 59 3" xfId="17950"/>
    <cellStyle name="40% - Accent6 59 3 2" xfId="17951"/>
    <cellStyle name="40% - Accent6 59 4" xfId="17952"/>
    <cellStyle name="40% - Accent6 59 4 2" xfId="17953"/>
    <cellStyle name="40% - Accent6 59 5" xfId="17954"/>
    <cellStyle name="40% - Accent6 59 5 2" xfId="17955"/>
    <cellStyle name="40% - Accent6 59 6" xfId="17956"/>
    <cellStyle name="40% - Accent6 59 6 2" xfId="17957"/>
    <cellStyle name="40% - Accent6 59 7" xfId="17958"/>
    <cellStyle name="40% - Accent6 59 8" xfId="17959"/>
    <cellStyle name="40% - Accent6 6" xfId="17960"/>
    <cellStyle name="40% - Accent6 6 10" xfId="17961"/>
    <cellStyle name="40% - Accent6 6 11" xfId="17962"/>
    <cellStyle name="40% - Accent6 6 2" xfId="17963"/>
    <cellStyle name="40% - Accent6 6 2 2" xfId="17964"/>
    <cellStyle name="40% - Accent6 6 2 2 2" xfId="17965"/>
    <cellStyle name="40% - Accent6 6 2 3" xfId="17966"/>
    <cellStyle name="40% - Accent6 6 2 3 2" xfId="17967"/>
    <cellStyle name="40% - Accent6 6 2 4" xfId="17968"/>
    <cellStyle name="40% - Accent6 6 2 4 2" xfId="17969"/>
    <cellStyle name="40% - Accent6 6 2 5" xfId="17970"/>
    <cellStyle name="40% - Accent6 6 2 5 2" xfId="17971"/>
    <cellStyle name="40% - Accent6 6 2 6" xfId="17972"/>
    <cellStyle name="40% - Accent6 6 2 7" xfId="17973"/>
    <cellStyle name="40% - Accent6 6 2 8" xfId="17974"/>
    <cellStyle name="40% - Accent6 6 2 9" xfId="17975"/>
    <cellStyle name="40% - Accent6 6 3" xfId="17976"/>
    <cellStyle name="40% - Accent6 6 3 2" xfId="17977"/>
    <cellStyle name="40% - Accent6 6 4" xfId="17978"/>
    <cellStyle name="40% - Accent6 6 4 2" xfId="17979"/>
    <cellStyle name="40% - Accent6 6 5" xfId="17980"/>
    <cellStyle name="40% - Accent6 6 5 2" xfId="17981"/>
    <cellStyle name="40% - Accent6 6 6" xfId="17982"/>
    <cellStyle name="40% - Accent6 6 6 2" xfId="17983"/>
    <cellStyle name="40% - Accent6 6 7" xfId="17984"/>
    <cellStyle name="40% - Accent6 6 8" xfId="17985"/>
    <cellStyle name="40% - Accent6 6 9" xfId="17986"/>
    <cellStyle name="40% - Accent6 60" xfId="17987"/>
    <cellStyle name="40% - Accent6 60 2" xfId="17988"/>
    <cellStyle name="40% - Accent6 60 2 2" xfId="17989"/>
    <cellStyle name="40% - Accent6 60 2 2 2" xfId="17990"/>
    <cellStyle name="40% - Accent6 60 2 3" xfId="17991"/>
    <cellStyle name="40% - Accent6 60 2 3 2" xfId="17992"/>
    <cellStyle name="40% - Accent6 60 2 4" xfId="17993"/>
    <cellStyle name="40% - Accent6 60 2 4 2" xfId="17994"/>
    <cellStyle name="40% - Accent6 60 2 5" xfId="17995"/>
    <cellStyle name="40% - Accent6 60 2 5 2" xfId="17996"/>
    <cellStyle name="40% - Accent6 60 2 6" xfId="17997"/>
    <cellStyle name="40% - Accent6 60 3" xfId="17998"/>
    <cellStyle name="40% - Accent6 60 3 2" xfId="17999"/>
    <cellStyle name="40% - Accent6 60 4" xfId="18000"/>
    <cellStyle name="40% - Accent6 60 4 2" xfId="18001"/>
    <cellStyle name="40% - Accent6 60 5" xfId="18002"/>
    <cellStyle name="40% - Accent6 60 5 2" xfId="18003"/>
    <cellStyle name="40% - Accent6 60 6" xfId="18004"/>
    <cellStyle name="40% - Accent6 60 6 2" xfId="18005"/>
    <cellStyle name="40% - Accent6 60 7" xfId="18006"/>
    <cellStyle name="40% - Accent6 60 8" xfId="18007"/>
    <cellStyle name="40% - Accent6 61" xfId="18008"/>
    <cellStyle name="40% - Accent6 61 2" xfId="18009"/>
    <cellStyle name="40% - Accent6 61 2 2" xfId="18010"/>
    <cellStyle name="40% - Accent6 61 2 2 2" xfId="18011"/>
    <cellStyle name="40% - Accent6 61 2 3" xfId="18012"/>
    <cellStyle name="40% - Accent6 61 2 3 2" xfId="18013"/>
    <cellStyle name="40% - Accent6 61 2 4" xfId="18014"/>
    <cellStyle name="40% - Accent6 61 2 4 2" xfId="18015"/>
    <cellStyle name="40% - Accent6 61 2 5" xfId="18016"/>
    <cellStyle name="40% - Accent6 61 2 5 2" xfId="18017"/>
    <cellStyle name="40% - Accent6 61 2 6" xfId="18018"/>
    <cellStyle name="40% - Accent6 61 3" xfId="18019"/>
    <cellStyle name="40% - Accent6 61 3 2" xfId="18020"/>
    <cellStyle name="40% - Accent6 61 4" xfId="18021"/>
    <cellStyle name="40% - Accent6 61 4 2" xfId="18022"/>
    <cellStyle name="40% - Accent6 61 5" xfId="18023"/>
    <cellStyle name="40% - Accent6 61 5 2" xfId="18024"/>
    <cellStyle name="40% - Accent6 61 6" xfId="18025"/>
    <cellStyle name="40% - Accent6 61 6 2" xfId="18026"/>
    <cellStyle name="40% - Accent6 61 7" xfId="18027"/>
    <cellStyle name="40% - Accent6 61 8" xfId="18028"/>
    <cellStyle name="40% - Accent6 62" xfId="18029"/>
    <cellStyle name="40% - Accent6 62 2" xfId="18030"/>
    <cellStyle name="40% - Accent6 62 2 2" xfId="18031"/>
    <cellStyle name="40% - Accent6 62 2 2 2" xfId="18032"/>
    <cellStyle name="40% - Accent6 62 2 3" xfId="18033"/>
    <cellStyle name="40% - Accent6 62 2 3 2" xfId="18034"/>
    <cellStyle name="40% - Accent6 62 2 4" xfId="18035"/>
    <cellStyle name="40% - Accent6 62 2 4 2" xfId="18036"/>
    <cellStyle name="40% - Accent6 62 2 5" xfId="18037"/>
    <cellStyle name="40% - Accent6 62 2 5 2" xfId="18038"/>
    <cellStyle name="40% - Accent6 62 2 6" xfId="18039"/>
    <cellStyle name="40% - Accent6 62 3" xfId="18040"/>
    <cellStyle name="40% - Accent6 62 3 2" xfId="18041"/>
    <cellStyle name="40% - Accent6 62 4" xfId="18042"/>
    <cellStyle name="40% - Accent6 62 4 2" xfId="18043"/>
    <cellStyle name="40% - Accent6 62 5" xfId="18044"/>
    <cellStyle name="40% - Accent6 62 5 2" xfId="18045"/>
    <cellStyle name="40% - Accent6 62 6" xfId="18046"/>
    <cellStyle name="40% - Accent6 62 6 2" xfId="18047"/>
    <cellStyle name="40% - Accent6 62 7" xfId="18048"/>
    <cellStyle name="40% - Accent6 62 8" xfId="18049"/>
    <cellStyle name="40% - Accent6 63" xfId="18050"/>
    <cellStyle name="40% - Accent6 63 2" xfId="18051"/>
    <cellStyle name="40% - Accent6 63 2 2" xfId="18052"/>
    <cellStyle name="40% - Accent6 63 2 2 2" xfId="18053"/>
    <cellStyle name="40% - Accent6 63 2 3" xfId="18054"/>
    <cellStyle name="40% - Accent6 63 2 3 2" xfId="18055"/>
    <cellStyle name="40% - Accent6 63 2 4" xfId="18056"/>
    <cellStyle name="40% - Accent6 63 2 4 2" xfId="18057"/>
    <cellStyle name="40% - Accent6 63 2 5" xfId="18058"/>
    <cellStyle name="40% - Accent6 63 2 5 2" xfId="18059"/>
    <cellStyle name="40% - Accent6 63 2 6" xfId="18060"/>
    <cellStyle name="40% - Accent6 63 3" xfId="18061"/>
    <cellStyle name="40% - Accent6 63 3 2" xfId="18062"/>
    <cellStyle name="40% - Accent6 63 4" xfId="18063"/>
    <cellStyle name="40% - Accent6 63 4 2" xfId="18064"/>
    <cellStyle name="40% - Accent6 63 5" xfId="18065"/>
    <cellStyle name="40% - Accent6 63 5 2" xfId="18066"/>
    <cellStyle name="40% - Accent6 63 6" xfId="18067"/>
    <cellStyle name="40% - Accent6 63 6 2" xfId="18068"/>
    <cellStyle name="40% - Accent6 63 7" xfId="18069"/>
    <cellStyle name="40% - Accent6 63 8" xfId="18070"/>
    <cellStyle name="40% - Accent6 64" xfId="18071"/>
    <cellStyle name="40% - Accent6 64 2" xfId="18072"/>
    <cellStyle name="40% - Accent6 64 2 2" xfId="18073"/>
    <cellStyle name="40% - Accent6 64 2 2 2" xfId="18074"/>
    <cellStyle name="40% - Accent6 64 2 3" xfId="18075"/>
    <cellStyle name="40% - Accent6 64 2 3 2" xfId="18076"/>
    <cellStyle name="40% - Accent6 64 2 4" xfId="18077"/>
    <cellStyle name="40% - Accent6 64 2 4 2" xfId="18078"/>
    <cellStyle name="40% - Accent6 64 2 5" xfId="18079"/>
    <cellStyle name="40% - Accent6 64 2 5 2" xfId="18080"/>
    <cellStyle name="40% - Accent6 64 2 6" xfId="18081"/>
    <cellStyle name="40% - Accent6 64 3" xfId="18082"/>
    <cellStyle name="40% - Accent6 64 3 2" xfId="18083"/>
    <cellStyle name="40% - Accent6 64 4" xfId="18084"/>
    <cellStyle name="40% - Accent6 64 4 2" xfId="18085"/>
    <cellStyle name="40% - Accent6 64 5" xfId="18086"/>
    <cellStyle name="40% - Accent6 64 5 2" xfId="18087"/>
    <cellStyle name="40% - Accent6 64 6" xfId="18088"/>
    <cellStyle name="40% - Accent6 64 6 2" xfId="18089"/>
    <cellStyle name="40% - Accent6 64 7" xfId="18090"/>
    <cellStyle name="40% - Accent6 64 8" xfId="18091"/>
    <cellStyle name="40% - Accent6 65" xfId="18092"/>
    <cellStyle name="40% - Accent6 65 2" xfId="18093"/>
    <cellStyle name="40% - Accent6 65 2 2" xfId="18094"/>
    <cellStyle name="40% - Accent6 65 2 2 2" xfId="18095"/>
    <cellStyle name="40% - Accent6 65 2 3" xfId="18096"/>
    <cellStyle name="40% - Accent6 65 2 3 2" xfId="18097"/>
    <cellStyle name="40% - Accent6 65 2 4" xfId="18098"/>
    <cellStyle name="40% - Accent6 65 2 4 2" xfId="18099"/>
    <cellStyle name="40% - Accent6 65 2 5" xfId="18100"/>
    <cellStyle name="40% - Accent6 65 2 5 2" xfId="18101"/>
    <cellStyle name="40% - Accent6 65 2 6" xfId="18102"/>
    <cellStyle name="40% - Accent6 65 3" xfId="18103"/>
    <cellStyle name="40% - Accent6 65 3 2" xfId="18104"/>
    <cellStyle name="40% - Accent6 65 4" xfId="18105"/>
    <cellStyle name="40% - Accent6 65 4 2" xfId="18106"/>
    <cellStyle name="40% - Accent6 65 5" xfId="18107"/>
    <cellStyle name="40% - Accent6 65 5 2" xfId="18108"/>
    <cellStyle name="40% - Accent6 65 6" xfId="18109"/>
    <cellStyle name="40% - Accent6 65 6 2" xfId="18110"/>
    <cellStyle name="40% - Accent6 65 7" xfId="18111"/>
    <cellStyle name="40% - Accent6 65 8" xfId="18112"/>
    <cellStyle name="40% - Accent6 66" xfId="18113"/>
    <cellStyle name="40% - Accent6 66 2" xfId="18114"/>
    <cellStyle name="40% - Accent6 66 2 2" xfId="18115"/>
    <cellStyle name="40% - Accent6 66 2 2 2" xfId="18116"/>
    <cellStyle name="40% - Accent6 66 2 3" xfId="18117"/>
    <cellStyle name="40% - Accent6 66 2 3 2" xfId="18118"/>
    <cellStyle name="40% - Accent6 66 2 4" xfId="18119"/>
    <cellStyle name="40% - Accent6 66 2 4 2" xfId="18120"/>
    <cellStyle name="40% - Accent6 66 2 5" xfId="18121"/>
    <cellStyle name="40% - Accent6 66 2 5 2" xfId="18122"/>
    <cellStyle name="40% - Accent6 66 2 6" xfId="18123"/>
    <cellStyle name="40% - Accent6 66 3" xfId="18124"/>
    <cellStyle name="40% - Accent6 66 3 2" xfId="18125"/>
    <cellStyle name="40% - Accent6 66 4" xfId="18126"/>
    <cellStyle name="40% - Accent6 66 4 2" xfId="18127"/>
    <cellStyle name="40% - Accent6 66 5" xfId="18128"/>
    <cellStyle name="40% - Accent6 66 5 2" xfId="18129"/>
    <cellStyle name="40% - Accent6 66 6" xfId="18130"/>
    <cellStyle name="40% - Accent6 66 6 2" xfId="18131"/>
    <cellStyle name="40% - Accent6 66 7" xfId="18132"/>
    <cellStyle name="40% - Accent6 66 8" xfId="18133"/>
    <cellStyle name="40% - Accent6 67" xfId="18134"/>
    <cellStyle name="40% - Accent6 67 2" xfId="18135"/>
    <cellStyle name="40% - Accent6 67 2 2" xfId="18136"/>
    <cellStyle name="40% - Accent6 67 2 2 2" xfId="18137"/>
    <cellStyle name="40% - Accent6 67 2 3" xfId="18138"/>
    <cellStyle name="40% - Accent6 67 2 3 2" xfId="18139"/>
    <cellStyle name="40% - Accent6 67 2 4" xfId="18140"/>
    <cellStyle name="40% - Accent6 67 2 4 2" xfId="18141"/>
    <cellStyle name="40% - Accent6 67 2 5" xfId="18142"/>
    <cellStyle name="40% - Accent6 67 2 5 2" xfId="18143"/>
    <cellStyle name="40% - Accent6 67 2 6" xfId="18144"/>
    <cellStyle name="40% - Accent6 67 3" xfId="18145"/>
    <cellStyle name="40% - Accent6 67 3 2" xfId="18146"/>
    <cellStyle name="40% - Accent6 67 4" xfId="18147"/>
    <cellStyle name="40% - Accent6 67 4 2" xfId="18148"/>
    <cellStyle name="40% - Accent6 67 5" xfId="18149"/>
    <cellStyle name="40% - Accent6 67 5 2" xfId="18150"/>
    <cellStyle name="40% - Accent6 67 6" xfId="18151"/>
    <cellStyle name="40% - Accent6 67 6 2" xfId="18152"/>
    <cellStyle name="40% - Accent6 67 7" xfId="18153"/>
    <cellStyle name="40% - Accent6 67 8" xfId="18154"/>
    <cellStyle name="40% - Accent6 68" xfId="18155"/>
    <cellStyle name="40% - Accent6 68 2" xfId="18156"/>
    <cellStyle name="40% - Accent6 68 2 2" xfId="18157"/>
    <cellStyle name="40% - Accent6 68 2 2 2" xfId="18158"/>
    <cellStyle name="40% - Accent6 68 2 3" xfId="18159"/>
    <cellStyle name="40% - Accent6 68 2 3 2" xfId="18160"/>
    <cellStyle name="40% - Accent6 68 2 4" xfId="18161"/>
    <cellStyle name="40% - Accent6 68 2 4 2" xfId="18162"/>
    <cellStyle name="40% - Accent6 68 2 5" xfId="18163"/>
    <cellStyle name="40% - Accent6 68 2 5 2" xfId="18164"/>
    <cellStyle name="40% - Accent6 68 2 6" xfId="18165"/>
    <cellStyle name="40% - Accent6 68 3" xfId="18166"/>
    <cellStyle name="40% - Accent6 68 3 2" xfId="18167"/>
    <cellStyle name="40% - Accent6 68 4" xfId="18168"/>
    <cellStyle name="40% - Accent6 68 4 2" xfId="18169"/>
    <cellStyle name="40% - Accent6 68 5" xfId="18170"/>
    <cellStyle name="40% - Accent6 68 5 2" xfId="18171"/>
    <cellStyle name="40% - Accent6 68 6" xfId="18172"/>
    <cellStyle name="40% - Accent6 68 6 2" xfId="18173"/>
    <cellStyle name="40% - Accent6 68 7" xfId="18174"/>
    <cellStyle name="40% - Accent6 68 8" xfId="18175"/>
    <cellStyle name="40% - Accent6 69" xfId="18176"/>
    <cellStyle name="40% - Accent6 69 2" xfId="18177"/>
    <cellStyle name="40% - Accent6 69 2 2" xfId="18178"/>
    <cellStyle name="40% - Accent6 69 2 2 2" xfId="18179"/>
    <cellStyle name="40% - Accent6 69 2 3" xfId="18180"/>
    <cellStyle name="40% - Accent6 69 2 3 2" xfId="18181"/>
    <cellStyle name="40% - Accent6 69 2 4" xfId="18182"/>
    <cellStyle name="40% - Accent6 69 2 4 2" xfId="18183"/>
    <cellStyle name="40% - Accent6 69 2 5" xfId="18184"/>
    <cellStyle name="40% - Accent6 69 2 5 2" xfId="18185"/>
    <cellStyle name="40% - Accent6 69 2 6" xfId="18186"/>
    <cellStyle name="40% - Accent6 69 3" xfId="18187"/>
    <cellStyle name="40% - Accent6 69 3 2" xfId="18188"/>
    <cellStyle name="40% - Accent6 69 4" xfId="18189"/>
    <cellStyle name="40% - Accent6 69 4 2" xfId="18190"/>
    <cellStyle name="40% - Accent6 69 5" xfId="18191"/>
    <cellStyle name="40% - Accent6 69 5 2" xfId="18192"/>
    <cellStyle name="40% - Accent6 69 6" xfId="18193"/>
    <cellStyle name="40% - Accent6 69 6 2" xfId="18194"/>
    <cellStyle name="40% - Accent6 69 7" xfId="18195"/>
    <cellStyle name="40% - Accent6 69 8" xfId="18196"/>
    <cellStyle name="40% - Accent6 7" xfId="18197"/>
    <cellStyle name="40% - Accent6 7 10" xfId="18198"/>
    <cellStyle name="40% - Accent6 7 11" xfId="18199"/>
    <cellStyle name="40% - Accent6 7 2" xfId="18200"/>
    <cellStyle name="40% - Accent6 7 2 2" xfId="18201"/>
    <cellStyle name="40% - Accent6 7 2 2 2" xfId="18202"/>
    <cellStyle name="40% - Accent6 7 2 3" xfId="18203"/>
    <cellStyle name="40% - Accent6 7 2 3 2" xfId="18204"/>
    <cellStyle name="40% - Accent6 7 2 4" xfId="18205"/>
    <cellStyle name="40% - Accent6 7 2 4 2" xfId="18206"/>
    <cellStyle name="40% - Accent6 7 2 5" xfId="18207"/>
    <cellStyle name="40% - Accent6 7 2 5 2" xfId="18208"/>
    <cellStyle name="40% - Accent6 7 2 6" xfId="18209"/>
    <cellStyle name="40% - Accent6 7 2 7" xfId="18210"/>
    <cellStyle name="40% - Accent6 7 2 8" xfId="18211"/>
    <cellStyle name="40% - Accent6 7 2 9" xfId="18212"/>
    <cellStyle name="40% - Accent6 7 3" xfId="18213"/>
    <cellStyle name="40% - Accent6 7 3 2" xfId="18214"/>
    <cellStyle name="40% - Accent6 7 4" xfId="18215"/>
    <cellStyle name="40% - Accent6 7 4 2" xfId="18216"/>
    <cellStyle name="40% - Accent6 7 5" xfId="18217"/>
    <cellStyle name="40% - Accent6 7 5 2" xfId="18218"/>
    <cellStyle name="40% - Accent6 7 6" xfId="18219"/>
    <cellStyle name="40% - Accent6 7 6 2" xfId="18220"/>
    <cellStyle name="40% - Accent6 7 7" xfId="18221"/>
    <cellStyle name="40% - Accent6 7 8" xfId="18222"/>
    <cellStyle name="40% - Accent6 7 9" xfId="18223"/>
    <cellStyle name="40% - Accent6 70" xfId="18224"/>
    <cellStyle name="40% - Accent6 70 2" xfId="18225"/>
    <cellStyle name="40% - Accent6 70 2 2" xfId="18226"/>
    <cellStyle name="40% - Accent6 70 2 2 2" xfId="18227"/>
    <cellStyle name="40% - Accent6 70 2 3" xfId="18228"/>
    <cellStyle name="40% - Accent6 70 2 3 2" xfId="18229"/>
    <cellStyle name="40% - Accent6 70 2 4" xfId="18230"/>
    <cellStyle name="40% - Accent6 70 2 4 2" xfId="18231"/>
    <cellStyle name="40% - Accent6 70 2 5" xfId="18232"/>
    <cellStyle name="40% - Accent6 70 2 5 2" xfId="18233"/>
    <cellStyle name="40% - Accent6 70 2 6" xfId="18234"/>
    <cellStyle name="40% - Accent6 70 3" xfId="18235"/>
    <cellStyle name="40% - Accent6 70 3 2" xfId="18236"/>
    <cellStyle name="40% - Accent6 70 4" xfId="18237"/>
    <cellStyle name="40% - Accent6 70 4 2" xfId="18238"/>
    <cellStyle name="40% - Accent6 70 5" xfId="18239"/>
    <cellStyle name="40% - Accent6 70 5 2" xfId="18240"/>
    <cellStyle name="40% - Accent6 70 6" xfId="18241"/>
    <cellStyle name="40% - Accent6 70 6 2" xfId="18242"/>
    <cellStyle name="40% - Accent6 70 7" xfId="18243"/>
    <cellStyle name="40% - Accent6 70 8" xfId="18244"/>
    <cellStyle name="40% - Accent6 71" xfId="18245"/>
    <cellStyle name="40% - Accent6 71 2" xfId="18246"/>
    <cellStyle name="40% - Accent6 71 2 2" xfId="18247"/>
    <cellStyle name="40% - Accent6 71 2 2 2" xfId="18248"/>
    <cellStyle name="40% - Accent6 71 2 3" xfId="18249"/>
    <cellStyle name="40% - Accent6 71 2 3 2" xfId="18250"/>
    <cellStyle name="40% - Accent6 71 2 4" xfId="18251"/>
    <cellStyle name="40% - Accent6 71 2 4 2" xfId="18252"/>
    <cellStyle name="40% - Accent6 71 2 5" xfId="18253"/>
    <cellStyle name="40% - Accent6 71 2 5 2" xfId="18254"/>
    <cellStyle name="40% - Accent6 71 2 6" xfId="18255"/>
    <cellStyle name="40% - Accent6 71 3" xfId="18256"/>
    <cellStyle name="40% - Accent6 71 3 2" xfId="18257"/>
    <cellStyle name="40% - Accent6 71 4" xfId="18258"/>
    <cellStyle name="40% - Accent6 71 4 2" xfId="18259"/>
    <cellStyle name="40% - Accent6 71 5" xfId="18260"/>
    <cellStyle name="40% - Accent6 71 5 2" xfId="18261"/>
    <cellStyle name="40% - Accent6 71 6" xfId="18262"/>
    <cellStyle name="40% - Accent6 71 6 2" xfId="18263"/>
    <cellStyle name="40% - Accent6 71 7" xfId="18264"/>
    <cellStyle name="40% - Accent6 71 8" xfId="18265"/>
    <cellStyle name="40% - Accent6 72" xfId="18266"/>
    <cellStyle name="40% - Accent6 72 2" xfId="18267"/>
    <cellStyle name="40% - Accent6 72 2 2" xfId="18268"/>
    <cellStyle name="40% - Accent6 72 2 2 2" xfId="18269"/>
    <cellStyle name="40% - Accent6 72 2 3" xfId="18270"/>
    <cellStyle name="40% - Accent6 72 2 3 2" xfId="18271"/>
    <cellStyle name="40% - Accent6 72 2 4" xfId="18272"/>
    <cellStyle name="40% - Accent6 72 2 4 2" xfId="18273"/>
    <cellStyle name="40% - Accent6 72 2 5" xfId="18274"/>
    <cellStyle name="40% - Accent6 72 2 5 2" xfId="18275"/>
    <cellStyle name="40% - Accent6 72 2 6" xfId="18276"/>
    <cellStyle name="40% - Accent6 72 3" xfId="18277"/>
    <cellStyle name="40% - Accent6 72 3 2" xfId="18278"/>
    <cellStyle name="40% - Accent6 72 4" xfId="18279"/>
    <cellStyle name="40% - Accent6 72 4 2" xfId="18280"/>
    <cellStyle name="40% - Accent6 72 5" xfId="18281"/>
    <cellStyle name="40% - Accent6 72 5 2" xfId="18282"/>
    <cellStyle name="40% - Accent6 72 6" xfId="18283"/>
    <cellStyle name="40% - Accent6 72 6 2" xfId="18284"/>
    <cellStyle name="40% - Accent6 72 7" xfId="18285"/>
    <cellStyle name="40% - Accent6 72 8" xfId="18286"/>
    <cellStyle name="40% - Accent6 8" xfId="18287"/>
    <cellStyle name="40% - Accent6 8 2" xfId="18288"/>
    <cellStyle name="40% - Accent6 8 2 2" xfId="18289"/>
    <cellStyle name="40% - Accent6 8 2 2 2" xfId="18290"/>
    <cellStyle name="40% - Accent6 8 2 3" xfId="18291"/>
    <cellStyle name="40% - Accent6 8 2 3 2" xfId="18292"/>
    <cellStyle name="40% - Accent6 8 2 4" xfId="18293"/>
    <cellStyle name="40% - Accent6 8 2 4 2" xfId="18294"/>
    <cellStyle name="40% - Accent6 8 2 5" xfId="18295"/>
    <cellStyle name="40% - Accent6 8 2 5 2" xfId="18296"/>
    <cellStyle name="40% - Accent6 8 2 6" xfId="18297"/>
    <cellStyle name="40% - Accent6 8 3" xfId="18298"/>
    <cellStyle name="40% - Accent6 8 3 2" xfId="18299"/>
    <cellStyle name="40% - Accent6 8 4" xfId="18300"/>
    <cellStyle name="40% - Accent6 8 4 2" xfId="18301"/>
    <cellStyle name="40% - Accent6 8 5" xfId="18302"/>
    <cellStyle name="40% - Accent6 8 5 2" xfId="18303"/>
    <cellStyle name="40% - Accent6 8 6" xfId="18304"/>
    <cellStyle name="40% - Accent6 8 6 2" xfId="18305"/>
    <cellStyle name="40% - Accent6 8 7" xfId="18306"/>
    <cellStyle name="40% - Accent6 8 8" xfId="18307"/>
    <cellStyle name="40% - Accent6 9" xfId="18308"/>
    <cellStyle name="40% - Accent6 9 2" xfId="18309"/>
    <cellStyle name="40% - Accent6 9 2 2" xfId="18310"/>
    <cellStyle name="40% - Accent6 9 2 2 2" xfId="18311"/>
    <cellStyle name="40% - Accent6 9 2 3" xfId="18312"/>
    <cellStyle name="40% - Accent6 9 2 3 2" xfId="18313"/>
    <cellStyle name="40% - Accent6 9 2 4" xfId="18314"/>
    <cellStyle name="40% - Accent6 9 2 4 2" xfId="18315"/>
    <cellStyle name="40% - Accent6 9 2 5" xfId="18316"/>
    <cellStyle name="40% - Accent6 9 2 5 2" xfId="18317"/>
    <cellStyle name="40% - Accent6 9 2 6" xfId="18318"/>
    <cellStyle name="40% - Accent6 9 3" xfId="18319"/>
    <cellStyle name="40% - Accent6 9 3 2" xfId="18320"/>
    <cellStyle name="40% - Accent6 9 4" xfId="18321"/>
    <cellStyle name="40% - Accent6 9 4 2" xfId="18322"/>
    <cellStyle name="40% - Accent6 9 5" xfId="18323"/>
    <cellStyle name="40% - Accent6 9 5 2" xfId="18324"/>
    <cellStyle name="40% - Accent6 9 6" xfId="18325"/>
    <cellStyle name="40% - Accent6 9 6 2" xfId="18326"/>
    <cellStyle name="40% - Accent6 9 7" xfId="18327"/>
    <cellStyle name="40% - Accent6 9 8" xfId="18328"/>
    <cellStyle name="60% - Accent1 10" xfId="18329"/>
    <cellStyle name="60% - Accent1 11" xfId="18330"/>
    <cellStyle name="60% - Accent1 12" xfId="18331"/>
    <cellStyle name="60% - Accent1 13" xfId="18332"/>
    <cellStyle name="60% - Accent1 14" xfId="18333"/>
    <cellStyle name="60% - Accent1 15" xfId="18334"/>
    <cellStyle name="60% - Accent1 16" xfId="18335"/>
    <cellStyle name="60% - Accent1 17" xfId="18336"/>
    <cellStyle name="60% - Accent1 18" xfId="18337"/>
    <cellStyle name="60% - Accent1 19" xfId="18338"/>
    <cellStyle name="60% - Accent1 2" xfId="18339"/>
    <cellStyle name="60% - Accent1 20" xfId="18340"/>
    <cellStyle name="60% - Accent1 21" xfId="18341"/>
    <cellStyle name="60% - Accent1 22" xfId="18342"/>
    <cellStyle name="60% - Accent1 23" xfId="18343"/>
    <cellStyle name="60% - Accent1 24" xfId="18344"/>
    <cellStyle name="60% - Accent1 25" xfId="18345"/>
    <cellStyle name="60% - Accent1 26" xfId="18346"/>
    <cellStyle name="60% - Accent1 27" xfId="18347"/>
    <cellStyle name="60% - Accent1 28" xfId="18348"/>
    <cellStyle name="60% - Accent1 29" xfId="18349"/>
    <cellStyle name="60% - Accent1 3" xfId="18350"/>
    <cellStyle name="60% - Accent1 30" xfId="18351"/>
    <cellStyle name="60% - Accent1 31" xfId="18352"/>
    <cellStyle name="60% - Accent1 32" xfId="18353"/>
    <cellStyle name="60% - Accent1 33" xfId="18354"/>
    <cellStyle name="60% - Accent1 34" xfId="18355"/>
    <cellStyle name="60% - Accent1 35" xfId="18356"/>
    <cellStyle name="60% - Accent1 36" xfId="18357"/>
    <cellStyle name="60% - Accent1 37" xfId="18358"/>
    <cellStyle name="60% - Accent1 38" xfId="18359"/>
    <cellStyle name="60% - Accent1 39" xfId="18360"/>
    <cellStyle name="60% - Accent1 4" xfId="18361"/>
    <cellStyle name="60% - Accent1 40" xfId="18362"/>
    <cellStyle name="60% - Accent1 41" xfId="18363"/>
    <cellStyle name="60% - Accent1 42" xfId="18364"/>
    <cellStyle name="60% - Accent1 43" xfId="18365"/>
    <cellStyle name="60% - Accent1 44" xfId="18366"/>
    <cellStyle name="60% - Accent1 45" xfId="18367"/>
    <cellStyle name="60% - Accent1 46" xfId="18368"/>
    <cellStyle name="60% - Accent1 47" xfId="18369"/>
    <cellStyle name="60% - Accent1 48" xfId="18370"/>
    <cellStyle name="60% - Accent1 49" xfId="18371"/>
    <cellStyle name="60% - Accent1 5" xfId="18372"/>
    <cellStyle name="60% - Accent1 50" xfId="18373"/>
    <cellStyle name="60% - Accent1 51" xfId="18374"/>
    <cellStyle name="60% - Accent1 52" xfId="18375"/>
    <cellStyle name="60% - Accent1 53" xfId="18376"/>
    <cellStyle name="60% - Accent1 54" xfId="18377"/>
    <cellStyle name="60% - Accent1 55" xfId="18378"/>
    <cellStyle name="60% - Accent1 56" xfId="18379"/>
    <cellStyle name="60% - Accent1 57" xfId="18380"/>
    <cellStyle name="60% - Accent1 58" xfId="18381"/>
    <cellStyle name="60% - Accent1 59" xfId="18382"/>
    <cellStyle name="60% - Accent1 6" xfId="18383"/>
    <cellStyle name="60% - Accent1 60" xfId="18384"/>
    <cellStyle name="60% - Accent1 61" xfId="18385"/>
    <cellStyle name="60% - Accent1 62" xfId="18386"/>
    <cellStyle name="60% - Accent1 63" xfId="18387"/>
    <cellStyle name="60% - Accent1 64" xfId="18388"/>
    <cellStyle name="60% - Accent1 65" xfId="18389"/>
    <cellStyle name="60% - Accent1 66" xfId="18390"/>
    <cellStyle name="60% - Accent1 67" xfId="18391"/>
    <cellStyle name="60% - Accent1 68" xfId="18392"/>
    <cellStyle name="60% - Accent1 69" xfId="18393"/>
    <cellStyle name="60% - Accent1 7" xfId="18394"/>
    <cellStyle name="60% - Accent1 70" xfId="18395"/>
    <cellStyle name="60% - Accent1 71" xfId="18396"/>
    <cellStyle name="60% - Accent1 72" xfId="18397"/>
    <cellStyle name="60% - Accent1 8" xfId="18398"/>
    <cellStyle name="60% - Accent1 9" xfId="18399"/>
    <cellStyle name="60% - Accent2 10" xfId="18400"/>
    <cellStyle name="60% - Accent2 11" xfId="18401"/>
    <cellStyle name="60% - Accent2 12" xfId="18402"/>
    <cellStyle name="60% - Accent2 13" xfId="18403"/>
    <cellStyle name="60% - Accent2 14" xfId="18404"/>
    <cellStyle name="60% - Accent2 15" xfId="18405"/>
    <cellStyle name="60% - Accent2 16" xfId="18406"/>
    <cellStyle name="60% - Accent2 17" xfId="18407"/>
    <cellStyle name="60% - Accent2 18" xfId="18408"/>
    <cellStyle name="60% - Accent2 19" xfId="18409"/>
    <cellStyle name="60% - Accent2 2" xfId="18410"/>
    <cellStyle name="60% - Accent2 20" xfId="18411"/>
    <cellStyle name="60% - Accent2 21" xfId="18412"/>
    <cellStyle name="60% - Accent2 22" xfId="18413"/>
    <cellStyle name="60% - Accent2 23" xfId="18414"/>
    <cellStyle name="60% - Accent2 24" xfId="18415"/>
    <cellStyle name="60% - Accent2 25" xfId="18416"/>
    <cellStyle name="60% - Accent2 26" xfId="18417"/>
    <cellStyle name="60% - Accent2 27" xfId="18418"/>
    <cellStyle name="60% - Accent2 28" xfId="18419"/>
    <cellStyle name="60% - Accent2 29" xfId="18420"/>
    <cellStyle name="60% - Accent2 3" xfId="18421"/>
    <cellStyle name="60% - Accent2 30" xfId="18422"/>
    <cellStyle name="60% - Accent2 31" xfId="18423"/>
    <cellStyle name="60% - Accent2 32" xfId="18424"/>
    <cellStyle name="60% - Accent2 33" xfId="18425"/>
    <cellStyle name="60% - Accent2 34" xfId="18426"/>
    <cellStyle name="60% - Accent2 35" xfId="18427"/>
    <cellStyle name="60% - Accent2 36" xfId="18428"/>
    <cellStyle name="60% - Accent2 37" xfId="18429"/>
    <cellStyle name="60% - Accent2 38" xfId="18430"/>
    <cellStyle name="60% - Accent2 39" xfId="18431"/>
    <cellStyle name="60% - Accent2 4" xfId="18432"/>
    <cellStyle name="60% - Accent2 40" xfId="18433"/>
    <cellStyle name="60% - Accent2 41" xfId="18434"/>
    <cellStyle name="60% - Accent2 42" xfId="18435"/>
    <cellStyle name="60% - Accent2 43" xfId="18436"/>
    <cellStyle name="60% - Accent2 44" xfId="18437"/>
    <cellStyle name="60% - Accent2 45" xfId="18438"/>
    <cellStyle name="60% - Accent2 46" xfId="18439"/>
    <cellStyle name="60% - Accent2 47" xfId="18440"/>
    <cellStyle name="60% - Accent2 48" xfId="18441"/>
    <cellStyle name="60% - Accent2 49" xfId="18442"/>
    <cellStyle name="60% - Accent2 5" xfId="18443"/>
    <cellStyle name="60% - Accent2 50" xfId="18444"/>
    <cellStyle name="60% - Accent2 51" xfId="18445"/>
    <cellStyle name="60% - Accent2 52" xfId="18446"/>
    <cellStyle name="60% - Accent2 53" xfId="18447"/>
    <cellStyle name="60% - Accent2 54" xfId="18448"/>
    <cellStyle name="60% - Accent2 55" xfId="18449"/>
    <cellStyle name="60% - Accent2 56" xfId="18450"/>
    <cellStyle name="60% - Accent2 57" xfId="18451"/>
    <cellStyle name="60% - Accent2 58" xfId="18452"/>
    <cellStyle name="60% - Accent2 59" xfId="18453"/>
    <cellStyle name="60% - Accent2 6" xfId="18454"/>
    <cellStyle name="60% - Accent2 60" xfId="18455"/>
    <cellStyle name="60% - Accent2 61" xfId="18456"/>
    <cellStyle name="60% - Accent2 62" xfId="18457"/>
    <cellStyle name="60% - Accent2 63" xfId="18458"/>
    <cellStyle name="60% - Accent2 64" xfId="18459"/>
    <cellStyle name="60% - Accent2 65" xfId="18460"/>
    <cellStyle name="60% - Accent2 66" xfId="18461"/>
    <cellStyle name="60% - Accent2 67" xfId="18462"/>
    <cellStyle name="60% - Accent2 68" xfId="18463"/>
    <cellStyle name="60% - Accent2 69" xfId="18464"/>
    <cellStyle name="60% - Accent2 7" xfId="18465"/>
    <cellStyle name="60% - Accent2 70" xfId="18466"/>
    <cellStyle name="60% - Accent2 71" xfId="18467"/>
    <cellStyle name="60% - Accent2 72" xfId="18468"/>
    <cellStyle name="60% - Accent2 8" xfId="18469"/>
    <cellStyle name="60% - Accent2 9" xfId="18470"/>
    <cellStyle name="60% - Accent3 10" xfId="18471"/>
    <cellStyle name="60% - Accent3 11" xfId="18472"/>
    <cellStyle name="60% - Accent3 12" xfId="18473"/>
    <cellStyle name="60% - Accent3 13" xfId="18474"/>
    <cellStyle name="60% - Accent3 14" xfId="18475"/>
    <cellStyle name="60% - Accent3 15" xfId="18476"/>
    <cellStyle name="60% - Accent3 16" xfId="18477"/>
    <cellStyle name="60% - Accent3 17" xfId="18478"/>
    <cellStyle name="60% - Accent3 18" xfId="18479"/>
    <cellStyle name="60% - Accent3 19" xfId="18480"/>
    <cellStyle name="60% - Accent3 2" xfId="18481"/>
    <cellStyle name="60% - Accent3 20" xfId="18482"/>
    <cellStyle name="60% - Accent3 21" xfId="18483"/>
    <cellStyle name="60% - Accent3 22" xfId="18484"/>
    <cellStyle name="60% - Accent3 23" xfId="18485"/>
    <cellStyle name="60% - Accent3 24" xfId="18486"/>
    <cellStyle name="60% - Accent3 25" xfId="18487"/>
    <cellStyle name="60% - Accent3 26" xfId="18488"/>
    <cellStyle name="60% - Accent3 27" xfId="18489"/>
    <cellStyle name="60% - Accent3 28" xfId="18490"/>
    <cellStyle name="60% - Accent3 29" xfId="18491"/>
    <cellStyle name="60% - Accent3 3" xfId="18492"/>
    <cellStyle name="60% - Accent3 30" xfId="18493"/>
    <cellStyle name="60% - Accent3 31" xfId="18494"/>
    <cellStyle name="60% - Accent3 32" xfId="18495"/>
    <cellStyle name="60% - Accent3 33" xfId="18496"/>
    <cellStyle name="60% - Accent3 34" xfId="18497"/>
    <cellStyle name="60% - Accent3 35" xfId="18498"/>
    <cellStyle name="60% - Accent3 36" xfId="18499"/>
    <cellStyle name="60% - Accent3 37" xfId="18500"/>
    <cellStyle name="60% - Accent3 38" xfId="18501"/>
    <cellStyle name="60% - Accent3 39" xfId="18502"/>
    <cellStyle name="60% - Accent3 4" xfId="18503"/>
    <cellStyle name="60% - Accent3 40" xfId="18504"/>
    <cellStyle name="60% - Accent3 41" xfId="18505"/>
    <cellStyle name="60% - Accent3 42" xfId="18506"/>
    <cellStyle name="60% - Accent3 43" xfId="18507"/>
    <cellStyle name="60% - Accent3 44" xfId="18508"/>
    <cellStyle name="60% - Accent3 45" xfId="18509"/>
    <cellStyle name="60% - Accent3 46" xfId="18510"/>
    <cellStyle name="60% - Accent3 47" xfId="18511"/>
    <cellStyle name="60% - Accent3 48" xfId="18512"/>
    <cellStyle name="60% - Accent3 49" xfId="18513"/>
    <cellStyle name="60% - Accent3 5" xfId="18514"/>
    <cellStyle name="60% - Accent3 50" xfId="18515"/>
    <cellStyle name="60% - Accent3 51" xfId="18516"/>
    <cellStyle name="60% - Accent3 52" xfId="18517"/>
    <cellStyle name="60% - Accent3 53" xfId="18518"/>
    <cellStyle name="60% - Accent3 54" xfId="18519"/>
    <cellStyle name="60% - Accent3 55" xfId="18520"/>
    <cellStyle name="60% - Accent3 56" xfId="18521"/>
    <cellStyle name="60% - Accent3 57" xfId="18522"/>
    <cellStyle name="60% - Accent3 58" xfId="18523"/>
    <cellStyle name="60% - Accent3 59" xfId="18524"/>
    <cellStyle name="60% - Accent3 6" xfId="18525"/>
    <cellStyle name="60% - Accent3 60" xfId="18526"/>
    <cellStyle name="60% - Accent3 61" xfId="18527"/>
    <cellStyle name="60% - Accent3 62" xfId="18528"/>
    <cellStyle name="60% - Accent3 63" xfId="18529"/>
    <cellStyle name="60% - Accent3 64" xfId="18530"/>
    <cellStyle name="60% - Accent3 65" xfId="18531"/>
    <cellStyle name="60% - Accent3 66" xfId="18532"/>
    <cellStyle name="60% - Accent3 67" xfId="18533"/>
    <cellStyle name="60% - Accent3 68" xfId="18534"/>
    <cellStyle name="60% - Accent3 69" xfId="18535"/>
    <cellStyle name="60% - Accent3 7" xfId="18536"/>
    <cellStyle name="60% - Accent3 70" xfId="18537"/>
    <cellStyle name="60% - Accent3 71" xfId="18538"/>
    <cellStyle name="60% - Accent3 72" xfId="18539"/>
    <cellStyle name="60% - Accent3 8" xfId="18540"/>
    <cellStyle name="60% - Accent3 9" xfId="18541"/>
    <cellStyle name="60% - Accent4 10" xfId="18542"/>
    <cellStyle name="60% - Accent4 11" xfId="18543"/>
    <cellStyle name="60% - Accent4 12" xfId="18544"/>
    <cellStyle name="60% - Accent4 13" xfId="18545"/>
    <cellStyle name="60% - Accent4 14" xfId="18546"/>
    <cellStyle name="60% - Accent4 15" xfId="18547"/>
    <cellStyle name="60% - Accent4 16" xfId="18548"/>
    <cellStyle name="60% - Accent4 17" xfId="18549"/>
    <cellStyle name="60% - Accent4 18" xfId="18550"/>
    <cellStyle name="60% - Accent4 19" xfId="18551"/>
    <cellStyle name="60% - Accent4 2" xfId="18552"/>
    <cellStyle name="60% - Accent4 20" xfId="18553"/>
    <cellStyle name="60% - Accent4 21" xfId="18554"/>
    <cellStyle name="60% - Accent4 22" xfId="18555"/>
    <cellStyle name="60% - Accent4 23" xfId="18556"/>
    <cellStyle name="60% - Accent4 24" xfId="18557"/>
    <cellStyle name="60% - Accent4 25" xfId="18558"/>
    <cellStyle name="60% - Accent4 26" xfId="18559"/>
    <cellStyle name="60% - Accent4 27" xfId="18560"/>
    <cellStyle name="60% - Accent4 28" xfId="18561"/>
    <cellStyle name="60% - Accent4 29" xfId="18562"/>
    <cellStyle name="60% - Accent4 3" xfId="18563"/>
    <cellStyle name="60% - Accent4 30" xfId="18564"/>
    <cellStyle name="60% - Accent4 31" xfId="18565"/>
    <cellStyle name="60% - Accent4 32" xfId="18566"/>
    <cellStyle name="60% - Accent4 33" xfId="18567"/>
    <cellStyle name="60% - Accent4 34" xfId="18568"/>
    <cellStyle name="60% - Accent4 35" xfId="18569"/>
    <cellStyle name="60% - Accent4 36" xfId="18570"/>
    <cellStyle name="60% - Accent4 37" xfId="18571"/>
    <cellStyle name="60% - Accent4 38" xfId="18572"/>
    <cellStyle name="60% - Accent4 39" xfId="18573"/>
    <cellStyle name="60% - Accent4 4" xfId="18574"/>
    <cellStyle name="60% - Accent4 40" xfId="18575"/>
    <cellStyle name="60% - Accent4 41" xfId="18576"/>
    <cellStyle name="60% - Accent4 42" xfId="18577"/>
    <cellStyle name="60% - Accent4 43" xfId="18578"/>
    <cellStyle name="60% - Accent4 44" xfId="18579"/>
    <cellStyle name="60% - Accent4 45" xfId="18580"/>
    <cellStyle name="60% - Accent4 46" xfId="18581"/>
    <cellStyle name="60% - Accent4 47" xfId="18582"/>
    <cellStyle name="60% - Accent4 48" xfId="18583"/>
    <cellStyle name="60% - Accent4 49" xfId="18584"/>
    <cellStyle name="60% - Accent4 5" xfId="18585"/>
    <cellStyle name="60% - Accent4 50" xfId="18586"/>
    <cellStyle name="60% - Accent4 51" xfId="18587"/>
    <cellStyle name="60% - Accent4 52" xfId="18588"/>
    <cellStyle name="60% - Accent4 53" xfId="18589"/>
    <cellStyle name="60% - Accent4 54" xfId="18590"/>
    <cellStyle name="60% - Accent4 55" xfId="18591"/>
    <cellStyle name="60% - Accent4 56" xfId="18592"/>
    <cellStyle name="60% - Accent4 57" xfId="18593"/>
    <cellStyle name="60% - Accent4 58" xfId="18594"/>
    <cellStyle name="60% - Accent4 59" xfId="18595"/>
    <cellStyle name="60% - Accent4 6" xfId="18596"/>
    <cellStyle name="60% - Accent4 60" xfId="18597"/>
    <cellStyle name="60% - Accent4 61" xfId="18598"/>
    <cellStyle name="60% - Accent4 62" xfId="18599"/>
    <cellStyle name="60% - Accent4 63" xfId="18600"/>
    <cellStyle name="60% - Accent4 64" xfId="18601"/>
    <cellStyle name="60% - Accent4 65" xfId="18602"/>
    <cellStyle name="60% - Accent4 66" xfId="18603"/>
    <cellStyle name="60% - Accent4 67" xfId="18604"/>
    <cellStyle name="60% - Accent4 68" xfId="18605"/>
    <cellStyle name="60% - Accent4 69" xfId="18606"/>
    <cellStyle name="60% - Accent4 7" xfId="18607"/>
    <cellStyle name="60% - Accent4 70" xfId="18608"/>
    <cellStyle name="60% - Accent4 71" xfId="18609"/>
    <cellStyle name="60% - Accent4 72" xfId="18610"/>
    <cellStyle name="60% - Accent4 8" xfId="18611"/>
    <cellStyle name="60% - Accent4 9" xfId="18612"/>
    <cellStyle name="60% - Accent5 10" xfId="18613"/>
    <cellStyle name="60% - Accent5 11" xfId="18614"/>
    <cellStyle name="60% - Accent5 12" xfId="18615"/>
    <cellStyle name="60% - Accent5 13" xfId="18616"/>
    <cellStyle name="60% - Accent5 14" xfId="18617"/>
    <cellStyle name="60% - Accent5 15" xfId="18618"/>
    <cellStyle name="60% - Accent5 16" xfId="18619"/>
    <cellStyle name="60% - Accent5 17" xfId="18620"/>
    <cellStyle name="60% - Accent5 18" xfId="18621"/>
    <cellStyle name="60% - Accent5 19" xfId="18622"/>
    <cellStyle name="60% - Accent5 2" xfId="18623"/>
    <cellStyle name="60% - Accent5 20" xfId="18624"/>
    <cellStyle name="60% - Accent5 21" xfId="18625"/>
    <cellStyle name="60% - Accent5 22" xfId="18626"/>
    <cellStyle name="60% - Accent5 23" xfId="18627"/>
    <cellStyle name="60% - Accent5 24" xfId="18628"/>
    <cellStyle name="60% - Accent5 25" xfId="18629"/>
    <cellStyle name="60% - Accent5 26" xfId="18630"/>
    <cellStyle name="60% - Accent5 27" xfId="18631"/>
    <cellStyle name="60% - Accent5 28" xfId="18632"/>
    <cellStyle name="60% - Accent5 29" xfId="18633"/>
    <cellStyle name="60% - Accent5 3" xfId="18634"/>
    <cellStyle name="60% - Accent5 30" xfId="18635"/>
    <cellStyle name="60% - Accent5 31" xfId="18636"/>
    <cellStyle name="60% - Accent5 32" xfId="18637"/>
    <cellStyle name="60% - Accent5 33" xfId="18638"/>
    <cellStyle name="60% - Accent5 34" xfId="18639"/>
    <cellStyle name="60% - Accent5 35" xfId="18640"/>
    <cellStyle name="60% - Accent5 36" xfId="18641"/>
    <cellStyle name="60% - Accent5 37" xfId="18642"/>
    <cellStyle name="60% - Accent5 38" xfId="18643"/>
    <cellStyle name="60% - Accent5 39" xfId="18644"/>
    <cellStyle name="60% - Accent5 4" xfId="18645"/>
    <cellStyle name="60% - Accent5 40" xfId="18646"/>
    <cellStyle name="60% - Accent5 41" xfId="18647"/>
    <cellStyle name="60% - Accent5 42" xfId="18648"/>
    <cellStyle name="60% - Accent5 43" xfId="18649"/>
    <cellStyle name="60% - Accent5 44" xfId="18650"/>
    <cellStyle name="60% - Accent5 45" xfId="18651"/>
    <cellStyle name="60% - Accent5 46" xfId="18652"/>
    <cellStyle name="60% - Accent5 47" xfId="18653"/>
    <cellStyle name="60% - Accent5 48" xfId="18654"/>
    <cellStyle name="60% - Accent5 49" xfId="18655"/>
    <cellStyle name="60% - Accent5 5" xfId="18656"/>
    <cellStyle name="60% - Accent5 50" xfId="18657"/>
    <cellStyle name="60% - Accent5 51" xfId="18658"/>
    <cellStyle name="60% - Accent5 52" xfId="18659"/>
    <cellStyle name="60% - Accent5 53" xfId="18660"/>
    <cellStyle name="60% - Accent5 54" xfId="18661"/>
    <cellStyle name="60% - Accent5 55" xfId="18662"/>
    <cellStyle name="60% - Accent5 56" xfId="18663"/>
    <cellStyle name="60% - Accent5 57" xfId="18664"/>
    <cellStyle name="60% - Accent5 58" xfId="18665"/>
    <cellStyle name="60% - Accent5 59" xfId="18666"/>
    <cellStyle name="60% - Accent5 6" xfId="18667"/>
    <cellStyle name="60% - Accent5 60" xfId="18668"/>
    <cellStyle name="60% - Accent5 61" xfId="18669"/>
    <cellStyle name="60% - Accent5 62" xfId="18670"/>
    <cellStyle name="60% - Accent5 63" xfId="18671"/>
    <cellStyle name="60% - Accent5 64" xfId="18672"/>
    <cellStyle name="60% - Accent5 65" xfId="18673"/>
    <cellStyle name="60% - Accent5 66" xfId="18674"/>
    <cellStyle name="60% - Accent5 67" xfId="18675"/>
    <cellStyle name="60% - Accent5 68" xfId="18676"/>
    <cellStyle name="60% - Accent5 69" xfId="18677"/>
    <cellStyle name="60% - Accent5 7" xfId="18678"/>
    <cellStyle name="60% - Accent5 70" xfId="18679"/>
    <cellStyle name="60% - Accent5 71" xfId="18680"/>
    <cellStyle name="60% - Accent5 72" xfId="18681"/>
    <cellStyle name="60% - Accent5 8" xfId="18682"/>
    <cellStyle name="60% - Accent5 9" xfId="18683"/>
    <cellStyle name="60% - Accent6 10" xfId="18684"/>
    <cellStyle name="60% - Accent6 11" xfId="18685"/>
    <cellStyle name="60% - Accent6 12" xfId="18686"/>
    <cellStyle name="60% - Accent6 13" xfId="18687"/>
    <cellStyle name="60% - Accent6 14" xfId="18688"/>
    <cellStyle name="60% - Accent6 15" xfId="18689"/>
    <cellStyle name="60% - Accent6 16" xfId="18690"/>
    <cellStyle name="60% - Accent6 17" xfId="18691"/>
    <cellStyle name="60% - Accent6 18" xfId="18692"/>
    <cellStyle name="60% - Accent6 19" xfId="18693"/>
    <cellStyle name="60% - Accent6 2" xfId="18694"/>
    <cellStyle name="60% - Accent6 20" xfId="18695"/>
    <cellStyle name="60% - Accent6 21" xfId="18696"/>
    <cellStyle name="60% - Accent6 22" xfId="18697"/>
    <cellStyle name="60% - Accent6 23" xfId="18698"/>
    <cellStyle name="60% - Accent6 24" xfId="18699"/>
    <cellStyle name="60% - Accent6 25" xfId="18700"/>
    <cellStyle name="60% - Accent6 26" xfId="18701"/>
    <cellStyle name="60% - Accent6 27" xfId="18702"/>
    <cellStyle name="60% - Accent6 28" xfId="18703"/>
    <cellStyle name="60% - Accent6 29" xfId="18704"/>
    <cellStyle name="60% - Accent6 3" xfId="18705"/>
    <cellStyle name="60% - Accent6 30" xfId="18706"/>
    <cellStyle name="60% - Accent6 31" xfId="18707"/>
    <cellStyle name="60% - Accent6 32" xfId="18708"/>
    <cellStyle name="60% - Accent6 33" xfId="18709"/>
    <cellStyle name="60% - Accent6 34" xfId="18710"/>
    <cellStyle name="60% - Accent6 35" xfId="18711"/>
    <cellStyle name="60% - Accent6 36" xfId="18712"/>
    <cellStyle name="60% - Accent6 37" xfId="18713"/>
    <cellStyle name="60% - Accent6 38" xfId="18714"/>
    <cellStyle name="60% - Accent6 39" xfId="18715"/>
    <cellStyle name="60% - Accent6 4" xfId="18716"/>
    <cellStyle name="60% - Accent6 40" xfId="18717"/>
    <cellStyle name="60% - Accent6 41" xfId="18718"/>
    <cellStyle name="60% - Accent6 42" xfId="18719"/>
    <cellStyle name="60% - Accent6 43" xfId="18720"/>
    <cellStyle name="60% - Accent6 44" xfId="18721"/>
    <cellStyle name="60% - Accent6 45" xfId="18722"/>
    <cellStyle name="60% - Accent6 46" xfId="18723"/>
    <cellStyle name="60% - Accent6 47" xfId="18724"/>
    <cellStyle name="60% - Accent6 48" xfId="18725"/>
    <cellStyle name="60% - Accent6 49" xfId="18726"/>
    <cellStyle name="60% - Accent6 5" xfId="18727"/>
    <cellStyle name="60% - Accent6 50" xfId="18728"/>
    <cellStyle name="60% - Accent6 51" xfId="18729"/>
    <cellStyle name="60% - Accent6 52" xfId="18730"/>
    <cellStyle name="60% - Accent6 53" xfId="18731"/>
    <cellStyle name="60% - Accent6 54" xfId="18732"/>
    <cellStyle name="60% - Accent6 55" xfId="18733"/>
    <cellStyle name="60% - Accent6 56" xfId="18734"/>
    <cellStyle name="60% - Accent6 57" xfId="18735"/>
    <cellStyle name="60% - Accent6 58" xfId="18736"/>
    <cellStyle name="60% - Accent6 59" xfId="18737"/>
    <cellStyle name="60% - Accent6 6" xfId="18738"/>
    <cellStyle name="60% - Accent6 60" xfId="18739"/>
    <cellStyle name="60% - Accent6 61" xfId="18740"/>
    <cellStyle name="60% - Accent6 62" xfId="18741"/>
    <cellStyle name="60% - Accent6 63" xfId="18742"/>
    <cellStyle name="60% - Accent6 64" xfId="18743"/>
    <cellStyle name="60% - Accent6 65" xfId="18744"/>
    <cellStyle name="60% - Accent6 66" xfId="18745"/>
    <cellStyle name="60% - Accent6 67" xfId="18746"/>
    <cellStyle name="60% - Accent6 68" xfId="18747"/>
    <cellStyle name="60% - Accent6 69" xfId="18748"/>
    <cellStyle name="60% - Accent6 7" xfId="18749"/>
    <cellStyle name="60% - Accent6 70" xfId="18750"/>
    <cellStyle name="60% - Accent6 71" xfId="18751"/>
    <cellStyle name="60% - Accent6 72" xfId="18752"/>
    <cellStyle name="60% - Accent6 8" xfId="18753"/>
    <cellStyle name="60% - Accent6 9" xfId="18754"/>
    <cellStyle name="Accent1 - 20%" xfId="18755"/>
    <cellStyle name="Accent1 - 40%" xfId="18756"/>
    <cellStyle name="Accent1 - 60%" xfId="18757"/>
    <cellStyle name="Accent1 10" xfId="18758"/>
    <cellStyle name="Accent1 11" xfId="18759"/>
    <cellStyle name="Accent1 12" xfId="18760"/>
    <cellStyle name="Accent1 13" xfId="18761"/>
    <cellStyle name="Accent1 14" xfId="18762"/>
    <cellStyle name="Accent1 15" xfId="18763"/>
    <cellStyle name="Accent1 16" xfId="18764"/>
    <cellStyle name="Accent1 17" xfId="18765"/>
    <cellStyle name="Accent1 18" xfId="18766"/>
    <cellStyle name="Accent1 19" xfId="18767"/>
    <cellStyle name="Accent1 2" xfId="18768"/>
    <cellStyle name="Accent1 2 2" xfId="18769"/>
    <cellStyle name="Accent1 2 3" xfId="18770"/>
    <cellStyle name="Accent1 20" xfId="18771"/>
    <cellStyle name="Accent1 21" xfId="18772"/>
    <cellStyle name="Accent1 22" xfId="18773"/>
    <cellStyle name="Accent1 23" xfId="18774"/>
    <cellStyle name="Accent1 24" xfId="18775"/>
    <cellStyle name="Accent1 25" xfId="18776"/>
    <cellStyle name="Accent1 26" xfId="18777"/>
    <cellStyle name="Accent1 27" xfId="18778"/>
    <cellStyle name="Accent1 28" xfId="18779"/>
    <cellStyle name="Accent1 29" xfId="18780"/>
    <cellStyle name="Accent1 3" xfId="18781"/>
    <cellStyle name="Accent1 3 2" xfId="18782"/>
    <cellStyle name="Accent1 30" xfId="18783"/>
    <cellStyle name="Accent1 31" xfId="18784"/>
    <cellStyle name="Accent1 32" xfId="18785"/>
    <cellStyle name="Accent1 33" xfId="18786"/>
    <cellStyle name="Accent1 34" xfId="18787"/>
    <cellStyle name="Accent1 35" xfId="18788"/>
    <cellStyle name="Accent1 36" xfId="18789"/>
    <cellStyle name="Accent1 37" xfId="18790"/>
    <cellStyle name="Accent1 38" xfId="18791"/>
    <cellStyle name="Accent1 39" xfId="18792"/>
    <cellStyle name="Accent1 4" xfId="18793"/>
    <cellStyle name="Accent1 4 2" xfId="18794"/>
    <cellStyle name="Accent1 40" xfId="18795"/>
    <cellStyle name="Accent1 41" xfId="18796"/>
    <cellStyle name="Accent1 42" xfId="18797"/>
    <cellStyle name="Accent1 43" xfId="18798"/>
    <cellStyle name="Accent1 44" xfId="18799"/>
    <cellStyle name="Accent1 45" xfId="18800"/>
    <cellStyle name="Accent1 46" xfId="18801"/>
    <cellStyle name="Accent1 47" xfId="18802"/>
    <cellStyle name="Accent1 48" xfId="18803"/>
    <cellStyle name="Accent1 49" xfId="18804"/>
    <cellStyle name="Accent1 5" xfId="18805"/>
    <cellStyle name="Accent1 50" xfId="18806"/>
    <cellStyle name="Accent1 51" xfId="18807"/>
    <cellStyle name="Accent1 52" xfId="18808"/>
    <cellStyle name="Accent1 53" xfId="18809"/>
    <cellStyle name="Accent1 54" xfId="18810"/>
    <cellStyle name="Accent1 55" xfId="18811"/>
    <cellStyle name="Accent1 56" xfId="18812"/>
    <cellStyle name="Accent1 57" xfId="18813"/>
    <cellStyle name="Accent1 58" xfId="18814"/>
    <cellStyle name="Accent1 59" xfId="18815"/>
    <cellStyle name="Accent1 6" xfId="18816"/>
    <cellStyle name="Accent1 60" xfId="18817"/>
    <cellStyle name="Accent1 61" xfId="18818"/>
    <cellStyle name="Accent1 62" xfId="18819"/>
    <cellStyle name="Accent1 63" xfId="18820"/>
    <cellStyle name="Accent1 64" xfId="18821"/>
    <cellStyle name="Accent1 65" xfId="18822"/>
    <cellStyle name="Accent1 66" xfId="18823"/>
    <cellStyle name="Accent1 67" xfId="18824"/>
    <cellStyle name="Accent1 68" xfId="18825"/>
    <cellStyle name="Accent1 69" xfId="18826"/>
    <cellStyle name="Accent1 7" xfId="18827"/>
    <cellStyle name="Accent1 70" xfId="18828"/>
    <cellStyle name="Accent1 71" xfId="18829"/>
    <cellStyle name="Accent1 72" xfId="18830"/>
    <cellStyle name="Accent1 8" xfId="18831"/>
    <cellStyle name="Accent1 9" xfId="18832"/>
    <cellStyle name="Accent2 - 20%" xfId="18833"/>
    <cellStyle name="Accent2 - 40%" xfId="18834"/>
    <cellStyle name="Accent2 - 60%" xfId="18835"/>
    <cellStyle name="Accent2 10" xfId="18836"/>
    <cellStyle name="Accent2 11" xfId="18837"/>
    <cellStyle name="Accent2 12" xfId="18838"/>
    <cellStyle name="Accent2 13" xfId="18839"/>
    <cellStyle name="Accent2 14" xfId="18840"/>
    <cellStyle name="Accent2 15" xfId="18841"/>
    <cellStyle name="Accent2 16" xfId="18842"/>
    <cellStyle name="Accent2 17" xfId="18843"/>
    <cellStyle name="Accent2 18" xfId="18844"/>
    <cellStyle name="Accent2 19" xfId="18845"/>
    <cellStyle name="Accent2 2" xfId="18846"/>
    <cellStyle name="Accent2 2 2" xfId="18847"/>
    <cellStyle name="Accent2 2 3" xfId="18848"/>
    <cellStyle name="Accent2 20" xfId="18849"/>
    <cellStyle name="Accent2 21" xfId="18850"/>
    <cellStyle name="Accent2 22" xfId="18851"/>
    <cellStyle name="Accent2 23" xfId="18852"/>
    <cellStyle name="Accent2 24" xfId="18853"/>
    <cellStyle name="Accent2 25" xfId="18854"/>
    <cellStyle name="Accent2 26" xfId="18855"/>
    <cellStyle name="Accent2 27" xfId="18856"/>
    <cellStyle name="Accent2 28" xfId="18857"/>
    <cellStyle name="Accent2 29" xfId="18858"/>
    <cellStyle name="Accent2 3" xfId="18859"/>
    <cellStyle name="Accent2 3 2" xfId="18860"/>
    <cellStyle name="Accent2 30" xfId="18861"/>
    <cellStyle name="Accent2 31" xfId="18862"/>
    <cellStyle name="Accent2 32" xfId="18863"/>
    <cellStyle name="Accent2 33" xfId="18864"/>
    <cellStyle name="Accent2 34" xfId="18865"/>
    <cellStyle name="Accent2 35" xfId="18866"/>
    <cellStyle name="Accent2 36" xfId="18867"/>
    <cellStyle name="Accent2 37" xfId="18868"/>
    <cellStyle name="Accent2 38" xfId="18869"/>
    <cellStyle name="Accent2 39" xfId="18870"/>
    <cellStyle name="Accent2 4" xfId="18871"/>
    <cellStyle name="Accent2 4 2" xfId="18872"/>
    <cellStyle name="Accent2 40" xfId="18873"/>
    <cellStyle name="Accent2 41" xfId="18874"/>
    <cellStyle name="Accent2 42" xfId="18875"/>
    <cellStyle name="Accent2 43" xfId="18876"/>
    <cellStyle name="Accent2 44" xfId="18877"/>
    <cellStyle name="Accent2 45" xfId="18878"/>
    <cellStyle name="Accent2 46" xfId="18879"/>
    <cellStyle name="Accent2 47" xfId="18880"/>
    <cellStyle name="Accent2 48" xfId="18881"/>
    <cellStyle name="Accent2 49" xfId="18882"/>
    <cellStyle name="Accent2 5" xfId="18883"/>
    <cellStyle name="Accent2 50" xfId="18884"/>
    <cellStyle name="Accent2 51" xfId="18885"/>
    <cellStyle name="Accent2 52" xfId="18886"/>
    <cellStyle name="Accent2 53" xfId="18887"/>
    <cellStyle name="Accent2 54" xfId="18888"/>
    <cellStyle name="Accent2 55" xfId="18889"/>
    <cellStyle name="Accent2 56" xfId="18890"/>
    <cellStyle name="Accent2 57" xfId="18891"/>
    <cellStyle name="Accent2 58" xfId="18892"/>
    <cellStyle name="Accent2 59" xfId="18893"/>
    <cellStyle name="Accent2 6" xfId="18894"/>
    <cellStyle name="Accent2 60" xfId="18895"/>
    <cellStyle name="Accent2 61" xfId="18896"/>
    <cellStyle name="Accent2 62" xfId="18897"/>
    <cellStyle name="Accent2 63" xfId="18898"/>
    <cellStyle name="Accent2 64" xfId="18899"/>
    <cellStyle name="Accent2 65" xfId="18900"/>
    <cellStyle name="Accent2 66" xfId="18901"/>
    <cellStyle name="Accent2 67" xfId="18902"/>
    <cellStyle name="Accent2 68" xfId="18903"/>
    <cellStyle name="Accent2 69" xfId="18904"/>
    <cellStyle name="Accent2 7" xfId="18905"/>
    <cellStyle name="Accent2 70" xfId="18906"/>
    <cellStyle name="Accent2 71" xfId="18907"/>
    <cellStyle name="Accent2 72" xfId="18908"/>
    <cellStyle name="Accent2 8" xfId="18909"/>
    <cellStyle name="Accent2 9" xfId="18910"/>
    <cellStyle name="Accent3 - 20%" xfId="18911"/>
    <cellStyle name="Accent3 - 40%" xfId="18912"/>
    <cellStyle name="Accent3 - 60%" xfId="18913"/>
    <cellStyle name="Accent3 10" xfId="18914"/>
    <cellStyle name="Accent3 11" xfId="18915"/>
    <cellStyle name="Accent3 12" xfId="18916"/>
    <cellStyle name="Accent3 13" xfId="18917"/>
    <cellStyle name="Accent3 14" xfId="18918"/>
    <cellStyle name="Accent3 15" xfId="18919"/>
    <cellStyle name="Accent3 16" xfId="18920"/>
    <cellStyle name="Accent3 17" xfId="18921"/>
    <cellStyle name="Accent3 18" xfId="18922"/>
    <cellStyle name="Accent3 19" xfId="18923"/>
    <cellStyle name="Accent3 2" xfId="18924"/>
    <cellStyle name="Accent3 2 2" xfId="18925"/>
    <cellStyle name="Accent3 2 3" xfId="18926"/>
    <cellStyle name="Accent3 20" xfId="18927"/>
    <cellStyle name="Accent3 21" xfId="18928"/>
    <cellStyle name="Accent3 22" xfId="18929"/>
    <cellStyle name="Accent3 23" xfId="18930"/>
    <cellStyle name="Accent3 24" xfId="18931"/>
    <cellStyle name="Accent3 25" xfId="18932"/>
    <cellStyle name="Accent3 26" xfId="18933"/>
    <cellStyle name="Accent3 27" xfId="18934"/>
    <cellStyle name="Accent3 28" xfId="18935"/>
    <cellStyle name="Accent3 29" xfId="18936"/>
    <cellStyle name="Accent3 3" xfId="18937"/>
    <cellStyle name="Accent3 3 2" xfId="18938"/>
    <cellStyle name="Accent3 30" xfId="18939"/>
    <cellStyle name="Accent3 31" xfId="18940"/>
    <cellStyle name="Accent3 32" xfId="18941"/>
    <cellStyle name="Accent3 33" xfId="18942"/>
    <cellStyle name="Accent3 34" xfId="18943"/>
    <cellStyle name="Accent3 35" xfId="18944"/>
    <cellStyle name="Accent3 36" xfId="18945"/>
    <cellStyle name="Accent3 37" xfId="18946"/>
    <cellStyle name="Accent3 38" xfId="18947"/>
    <cellStyle name="Accent3 39" xfId="18948"/>
    <cellStyle name="Accent3 4" xfId="18949"/>
    <cellStyle name="Accent3 4 2" xfId="18950"/>
    <cellStyle name="Accent3 40" xfId="18951"/>
    <cellStyle name="Accent3 41" xfId="18952"/>
    <cellStyle name="Accent3 42" xfId="18953"/>
    <cellStyle name="Accent3 43" xfId="18954"/>
    <cellStyle name="Accent3 44" xfId="18955"/>
    <cellStyle name="Accent3 45" xfId="18956"/>
    <cellStyle name="Accent3 46" xfId="18957"/>
    <cellStyle name="Accent3 47" xfId="18958"/>
    <cellStyle name="Accent3 48" xfId="18959"/>
    <cellStyle name="Accent3 49" xfId="18960"/>
    <cellStyle name="Accent3 5" xfId="18961"/>
    <cellStyle name="Accent3 50" xfId="18962"/>
    <cellStyle name="Accent3 51" xfId="18963"/>
    <cellStyle name="Accent3 52" xfId="18964"/>
    <cellStyle name="Accent3 53" xfId="18965"/>
    <cellStyle name="Accent3 54" xfId="18966"/>
    <cellStyle name="Accent3 55" xfId="18967"/>
    <cellStyle name="Accent3 56" xfId="18968"/>
    <cellStyle name="Accent3 57" xfId="18969"/>
    <cellStyle name="Accent3 58" xfId="18970"/>
    <cellStyle name="Accent3 59" xfId="18971"/>
    <cellStyle name="Accent3 6" xfId="18972"/>
    <cellStyle name="Accent3 60" xfId="18973"/>
    <cellStyle name="Accent3 61" xfId="18974"/>
    <cellStyle name="Accent3 62" xfId="18975"/>
    <cellStyle name="Accent3 63" xfId="18976"/>
    <cellStyle name="Accent3 64" xfId="18977"/>
    <cellStyle name="Accent3 65" xfId="18978"/>
    <cellStyle name="Accent3 66" xfId="18979"/>
    <cellStyle name="Accent3 67" xfId="18980"/>
    <cellStyle name="Accent3 68" xfId="18981"/>
    <cellStyle name="Accent3 69" xfId="18982"/>
    <cellStyle name="Accent3 7" xfId="18983"/>
    <cellStyle name="Accent3 70" xfId="18984"/>
    <cellStyle name="Accent3 71" xfId="18985"/>
    <cellStyle name="Accent3 72" xfId="18986"/>
    <cellStyle name="Accent3 8" xfId="18987"/>
    <cellStyle name="Accent3 9" xfId="18988"/>
    <cellStyle name="Accent4 - 20%" xfId="18989"/>
    <cellStyle name="Accent4 - 40%" xfId="18990"/>
    <cellStyle name="Accent4 - 60%" xfId="18991"/>
    <cellStyle name="Accent4 10" xfId="18992"/>
    <cellStyle name="Accent4 11" xfId="18993"/>
    <cellStyle name="Accent4 12" xfId="18994"/>
    <cellStyle name="Accent4 13" xfId="18995"/>
    <cellStyle name="Accent4 14" xfId="18996"/>
    <cellStyle name="Accent4 15" xfId="18997"/>
    <cellStyle name="Accent4 16" xfId="18998"/>
    <cellStyle name="Accent4 17" xfId="18999"/>
    <cellStyle name="Accent4 18" xfId="19000"/>
    <cellStyle name="Accent4 19" xfId="19001"/>
    <cellStyle name="Accent4 2" xfId="19002"/>
    <cellStyle name="Accent4 2 2" xfId="19003"/>
    <cellStyle name="Accent4 2 3" xfId="19004"/>
    <cellStyle name="Accent4 20" xfId="19005"/>
    <cellStyle name="Accent4 21" xfId="19006"/>
    <cellStyle name="Accent4 22" xfId="19007"/>
    <cellStyle name="Accent4 23" xfId="19008"/>
    <cellStyle name="Accent4 24" xfId="19009"/>
    <cellStyle name="Accent4 25" xfId="19010"/>
    <cellStyle name="Accent4 26" xfId="19011"/>
    <cellStyle name="Accent4 27" xfId="19012"/>
    <cellStyle name="Accent4 28" xfId="19013"/>
    <cellStyle name="Accent4 29" xfId="19014"/>
    <cellStyle name="Accent4 3" xfId="19015"/>
    <cellStyle name="Accent4 3 2" xfId="19016"/>
    <cellStyle name="Accent4 30" xfId="19017"/>
    <cellStyle name="Accent4 31" xfId="19018"/>
    <cellStyle name="Accent4 32" xfId="19019"/>
    <cellStyle name="Accent4 33" xfId="19020"/>
    <cellStyle name="Accent4 34" xfId="19021"/>
    <cellStyle name="Accent4 35" xfId="19022"/>
    <cellStyle name="Accent4 36" xfId="19023"/>
    <cellStyle name="Accent4 37" xfId="19024"/>
    <cellStyle name="Accent4 38" xfId="19025"/>
    <cellStyle name="Accent4 39" xfId="19026"/>
    <cellStyle name="Accent4 4" xfId="19027"/>
    <cellStyle name="Accent4 4 2" xfId="19028"/>
    <cellStyle name="Accent4 40" xfId="19029"/>
    <cellStyle name="Accent4 41" xfId="19030"/>
    <cellStyle name="Accent4 42" xfId="19031"/>
    <cellStyle name="Accent4 43" xfId="19032"/>
    <cellStyle name="Accent4 44" xfId="19033"/>
    <cellStyle name="Accent4 45" xfId="19034"/>
    <cellStyle name="Accent4 46" xfId="19035"/>
    <cellStyle name="Accent4 47" xfId="19036"/>
    <cellStyle name="Accent4 48" xfId="19037"/>
    <cellStyle name="Accent4 49" xfId="19038"/>
    <cellStyle name="Accent4 5" xfId="19039"/>
    <cellStyle name="Accent4 50" xfId="19040"/>
    <cellStyle name="Accent4 51" xfId="19041"/>
    <cellStyle name="Accent4 52" xfId="19042"/>
    <cellStyle name="Accent4 53" xfId="19043"/>
    <cellStyle name="Accent4 54" xfId="19044"/>
    <cellStyle name="Accent4 55" xfId="19045"/>
    <cellStyle name="Accent4 56" xfId="19046"/>
    <cellStyle name="Accent4 57" xfId="19047"/>
    <cellStyle name="Accent4 58" xfId="19048"/>
    <cellStyle name="Accent4 59" xfId="19049"/>
    <cellStyle name="Accent4 6" xfId="19050"/>
    <cellStyle name="Accent4 60" xfId="19051"/>
    <cellStyle name="Accent4 61" xfId="19052"/>
    <cellStyle name="Accent4 62" xfId="19053"/>
    <cellStyle name="Accent4 63" xfId="19054"/>
    <cellStyle name="Accent4 64" xfId="19055"/>
    <cellStyle name="Accent4 65" xfId="19056"/>
    <cellStyle name="Accent4 66" xfId="19057"/>
    <cellStyle name="Accent4 67" xfId="19058"/>
    <cellStyle name="Accent4 68" xfId="19059"/>
    <cellStyle name="Accent4 69" xfId="19060"/>
    <cellStyle name="Accent4 7" xfId="19061"/>
    <cellStyle name="Accent4 70" xfId="19062"/>
    <cellStyle name="Accent4 71" xfId="19063"/>
    <cellStyle name="Accent4 72" xfId="19064"/>
    <cellStyle name="Accent4 8" xfId="19065"/>
    <cellStyle name="Accent4 9" xfId="19066"/>
    <cellStyle name="Accent5 - 20%" xfId="19067"/>
    <cellStyle name="Accent5 - 40%" xfId="19068"/>
    <cellStyle name="Accent5 - 60%" xfId="19069"/>
    <cellStyle name="Accent5 10" xfId="19070"/>
    <cellStyle name="Accent5 11" xfId="19071"/>
    <cellStyle name="Accent5 12" xfId="19072"/>
    <cellStyle name="Accent5 13" xfId="19073"/>
    <cellStyle name="Accent5 14" xfId="19074"/>
    <cellStyle name="Accent5 15" xfId="19075"/>
    <cellStyle name="Accent5 16" xfId="19076"/>
    <cellStyle name="Accent5 17" xfId="19077"/>
    <cellStyle name="Accent5 18" xfId="19078"/>
    <cellStyle name="Accent5 19" xfId="19079"/>
    <cellStyle name="Accent5 2" xfId="19080"/>
    <cellStyle name="Accent5 2 2" xfId="19081"/>
    <cellStyle name="Accent5 2 3" xfId="19082"/>
    <cellStyle name="Accent5 20" xfId="19083"/>
    <cellStyle name="Accent5 21" xfId="19084"/>
    <cellStyle name="Accent5 22" xfId="19085"/>
    <cellStyle name="Accent5 23" xfId="19086"/>
    <cellStyle name="Accent5 24" xfId="19087"/>
    <cellStyle name="Accent5 25" xfId="19088"/>
    <cellStyle name="Accent5 26" xfId="19089"/>
    <cellStyle name="Accent5 27" xfId="19090"/>
    <cellStyle name="Accent5 28" xfId="19091"/>
    <cellStyle name="Accent5 29" xfId="19092"/>
    <cellStyle name="Accent5 3" xfId="19093"/>
    <cellStyle name="Accent5 3 2" xfId="19094"/>
    <cellStyle name="Accent5 30" xfId="19095"/>
    <cellStyle name="Accent5 31" xfId="19096"/>
    <cellStyle name="Accent5 32" xfId="19097"/>
    <cellStyle name="Accent5 33" xfId="19098"/>
    <cellStyle name="Accent5 34" xfId="19099"/>
    <cellStyle name="Accent5 35" xfId="19100"/>
    <cellStyle name="Accent5 36" xfId="19101"/>
    <cellStyle name="Accent5 37" xfId="19102"/>
    <cellStyle name="Accent5 38" xfId="19103"/>
    <cellStyle name="Accent5 39" xfId="19104"/>
    <cellStyle name="Accent5 4" xfId="19105"/>
    <cellStyle name="Accent5 4 2" xfId="19106"/>
    <cellStyle name="Accent5 40" xfId="19107"/>
    <cellStyle name="Accent5 41" xfId="19108"/>
    <cellStyle name="Accent5 42" xfId="19109"/>
    <cellStyle name="Accent5 43" xfId="19110"/>
    <cellStyle name="Accent5 44" xfId="19111"/>
    <cellStyle name="Accent5 45" xfId="19112"/>
    <cellStyle name="Accent5 46" xfId="19113"/>
    <cellStyle name="Accent5 47" xfId="19114"/>
    <cellStyle name="Accent5 48" xfId="19115"/>
    <cellStyle name="Accent5 49" xfId="19116"/>
    <cellStyle name="Accent5 5" xfId="19117"/>
    <cellStyle name="Accent5 50" xfId="19118"/>
    <cellStyle name="Accent5 51" xfId="19119"/>
    <cellStyle name="Accent5 52" xfId="19120"/>
    <cellStyle name="Accent5 53" xfId="19121"/>
    <cellStyle name="Accent5 54" xfId="19122"/>
    <cellStyle name="Accent5 55" xfId="19123"/>
    <cellStyle name="Accent5 56" xfId="19124"/>
    <cellStyle name="Accent5 57" xfId="19125"/>
    <cellStyle name="Accent5 58" xfId="19126"/>
    <cellStyle name="Accent5 59" xfId="19127"/>
    <cellStyle name="Accent5 6" xfId="19128"/>
    <cellStyle name="Accent5 60" xfId="19129"/>
    <cellStyle name="Accent5 61" xfId="19130"/>
    <cellStyle name="Accent5 62" xfId="19131"/>
    <cellStyle name="Accent5 63" xfId="19132"/>
    <cellStyle name="Accent5 64" xfId="19133"/>
    <cellStyle name="Accent5 65" xfId="19134"/>
    <cellStyle name="Accent5 66" xfId="19135"/>
    <cellStyle name="Accent5 67" xfId="19136"/>
    <cellStyle name="Accent5 68" xfId="19137"/>
    <cellStyle name="Accent5 69" xfId="19138"/>
    <cellStyle name="Accent5 7" xfId="19139"/>
    <cellStyle name="Accent5 70" xfId="19140"/>
    <cellStyle name="Accent5 71" xfId="19141"/>
    <cellStyle name="Accent5 72" xfId="19142"/>
    <cellStyle name="Accent5 8" xfId="19143"/>
    <cellStyle name="Accent5 9" xfId="19144"/>
    <cellStyle name="Accent6 - 20%" xfId="19145"/>
    <cellStyle name="Accent6 - 40%" xfId="19146"/>
    <cellStyle name="Accent6 - 60%" xfId="19147"/>
    <cellStyle name="Accent6 10" xfId="19148"/>
    <cellStyle name="Accent6 11" xfId="19149"/>
    <cellStyle name="Accent6 12" xfId="19150"/>
    <cellStyle name="Accent6 13" xfId="19151"/>
    <cellStyle name="Accent6 14" xfId="19152"/>
    <cellStyle name="Accent6 15" xfId="19153"/>
    <cellStyle name="Accent6 16" xfId="19154"/>
    <cellStyle name="Accent6 17" xfId="19155"/>
    <cellStyle name="Accent6 18" xfId="19156"/>
    <cellStyle name="Accent6 19" xfId="19157"/>
    <cellStyle name="Accent6 2" xfId="19158"/>
    <cellStyle name="Accent6 2 2" xfId="19159"/>
    <cellStyle name="Accent6 2 3" xfId="19160"/>
    <cellStyle name="Accent6 20" xfId="19161"/>
    <cellStyle name="Accent6 21" xfId="19162"/>
    <cellStyle name="Accent6 22" xfId="19163"/>
    <cellStyle name="Accent6 23" xfId="19164"/>
    <cellStyle name="Accent6 24" xfId="19165"/>
    <cellStyle name="Accent6 25" xfId="19166"/>
    <cellStyle name="Accent6 26" xfId="19167"/>
    <cellStyle name="Accent6 27" xfId="19168"/>
    <cellStyle name="Accent6 28" xfId="19169"/>
    <cellStyle name="Accent6 29" xfId="19170"/>
    <cellStyle name="Accent6 3" xfId="19171"/>
    <cellStyle name="Accent6 3 2" xfId="19172"/>
    <cellStyle name="Accent6 30" xfId="19173"/>
    <cellStyle name="Accent6 31" xfId="19174"/>
    <cellStyle name="Accent6 32" xfId="19175"/>
    <cellStyle name="Accent6 33" xfId="19176"/>
    <cellStyle name="Accent6 34" xfId="19177"/>
    <cellStyle name="Accent6 35" xfId="19178"/>
    <cellStyle name="Accent6 36" xfId="19179"/>
    <cellStyle name="Accent6 37" xfId="19180"/>
    <cellStyle name="Accent6 38" xfId="19181"/>
    <cellStyle name="Accent6 39" xfId="19182"/>
    <cellStyle name="Accent6 4" xfId="19183"/>
    <cellStyle name="Accent6 4 2" xfId="19184"/>
    <cellStyle name="Accent6 40" xfId="19185"/>
    <cellStyle name="Accent6 41" xfId="19186"/>
    <cellStyle name="Accent6 42" xfId="19187"/>
    <cellStyle name="Accent6 43" xfId="19188"/>
    <cellStyle name="Accent6 44" xfId="19189"/>
    <cellStyle name="Accent6 45" xfId="19190"/>
    <cellStyle name="Accent6 46" xfId="19191"/>
    <cellStyle name="Accent6 47" xfId="19192"/>
    <cellStyle name="Accent6 48" xfId="19193"/>
    <cellStyle name="Accent6 49" xfId="19194"/>
    <cellStyle name="Accent6 5" xfId="19195"/>
    <cellStyle name="Accent6 50" xfId="19196"/>
    <cellStyle name="Accent6 51" xfId="19197"/>
    <cellStyle name="Accent6 52" xfId="19198"/>
    <cellStyle name="Accent6 53" xfId="19199"/>
    <cellStyle name="Accent6 54" xfId="19200"/>
    <cellStyle name="Accent6 55" xfId="19201"/>
    <cellStyle name="Accent6 56" xfId="19202"/>
    <cellStyle name="Accent6 57" xfId="19203"/>
    <cellStyle name="Accent6 58" xfId="19204"/>
    <cellStyle name="Accent6 59" xfId="19205"/>
    <cellStyle name="Accent6 6" xfId="19206"/>
    <cellStyle name="Accent6 60" xfId="19207"/>
    <cellStyle name="Accent6 61" xfId="19208"/>
    <cellStyle name="Accent6 62" xfId="19209"/>
    <cellStyle name="Accent6 63" xfId="19210"/>
    <cellStyle name="Accent6 64" xfId="19211"/>
    <cellStyle name="Accent6 65" xfId="19212"/>
    <cellStyle name="Accent6 66" xfId="19213"/>
    <cellStyle name="Accent6 67" xfId="19214"/>
    <cellStyle name="Accent6 68" xfId="19215"/>
    <cellStyle name="Accent6 69" xfId="19216"/>
    <cellStyle name="Accent6 7" xfId="19217"/>
    <cellStyle name="Accent6 70" xfId="19218"/>
    <cellStyle name="Accent6 71" xfId="19219"/>
    <cellStyle name="Accent6 72" xfId="19220"/>
    <cellStyle name="Accent6 8" xfId="19221"/>
    <cellStyle name="Accent6 9" xfId="19222"/>
    <cellStyle name="Bad 10" xfId="19223"/>
    <cellStyle name="Bad 11" xfId="19224"/>
    <cellStyle name="Bad 12" xfId="19225"/>
    <cellStyle name="Bad 13" xfId="19226"/>
    <cellStyle name="Bad 14" xfId="19227"/>
    <cellStyle name="Bad 15" xfId="19228"/>
    <cellStyle name="Bad 16" xfId="19229"/>
    <cellStyle name="Bad 17" xfId="19230"/>
    <cellStyle name="Bad 18" xfId="19231"/>
    <cellStyle name="Bad 19" xfId="19232"/>
    <cellStyle name="Bad 2" xfId="19233"/>
    <cellStyle name="Bad 2 2" xfId="19234"/>
    <cellStyle name="Bad 2 3" xfId="19235"/>
    <cellStyle name="Bad 20" xfId="19236"/>
    <cellStyle name="Bad 21" xfId="19237"/>
    <cellStyle name="Bad 22" xfId="19238"/>
    <cellStyle name="Bad 23" xfId="19239"/>
    <cellStyle name="Bad 24" xfId="19240"/>
    <cellStyle name="Bad 25" xfId="19241"/>
    <cellStyle name="Bad 26" xfId="19242"/>
    <cellStyle name="Bad 27" xfId="19243"/>
    <cellStyle name="Bad 28" xfId="19244"/>
    <cellStyle name="Bad 29" xfId="19245"/>
    <cellStyle name="Bad 3" xfId="19246"/>
    <cellStyle name="Bad 3 2" xfId="19247"/>
    <cellStyle name="Bad 30" xfId="19248"/>
    <cellStyle name="Bad 31" xfId="19249"/>
    <cellStyle name="Bad 32" xfId="19250"/>
    <cellStyle name="Bad 33" xfId="19251"/>
    <cellStyle name="Bad 34" xfId="19252"/>
    <cellStyle name="Bad 35" xfId="19253"/>
    <cellStyle name="Bad 36" xfId="19254"/>
    <cellStyle name="Bad 37" xfId="19255"/>
    <cellStyle name="Bad 38" xfId="19256"/>
    <cellStyle name="Bad 39" xfId="19257"/>
    <cellStyle name="Bad 4" xfId="19258"/>
    <cellStyle name="Bad 4 2" xfId="19259"/>
    <cellStyle name="Bad 40" xfId="19260"/>
    <cellStyle name="Bad 41" xfId="19261"/>
    <cellStyle name="Bad 42" xfId="19262"/>
    <cellStyle name="Bad 43" xfId="19263"/>
    <cellStyle name="Bad 44" xfId="19264"/>
    <cellStyle name="Bad 45" xfId="19265"/>
    <cellStyle name="Bad 46" xfId="19266"/>
    <cellStyle name="Bad 47" xfId="19267"/>
    <cellStyle name="Bad 48" xfId="19268"/>
    <cellStyle name="Bad 49" xfId="19269"/>
    <cellStyle name="Bad 5" xfId="19270"/>
    <cellStyle name="Bad 50" xfId="19271"/>
    <cellStyle name="Bad 51" xfId="19272"/>
    <cellStyle name="Bad 52" xfId="19273"/>
    <cellStyle name="Bad 53" xfId="19274"/>
    <cellStyle name="Bad 54" xfId="19275"/>
    <cellStyle name="Bad 55" xfId="19276"/>
    <cellStyle name="Bad 56" xfId="19277"/>
    <cellStyle name="Bad 57" xfId="19278"/>
    <cellStyle name="Bad 58" xfId="19279"/>
    <cellStyle name="Bad 59" xfId="19280"/>
    <cellStyle name="Bad 6" xfId="19281"/>
    <cellStyle name="Bad 60" xfId="19282"/>
    <cellStyle name="Bad 61" xfId="19283"/>
    <cellStyle name="Bad 62" xfId="19284"/>
    <cellStyle name="Bad 63" xfId="19285"/>
    <cellStyle name="Bad 64" xfId="19286"/>
    <cellStyle name="Bad 65" xfId="19287"/>
    <cellStyle name="Bad 66" xfId="19288"/>
    <cellStyle name="Bad 67" xfId="19289"/>
    <cellStyle name="Bad 68" xfId="19290"/>
    <cellStyle name="Bad 69" xfId="19291"/>
    <cellStyle name="Bad 7" xfId="19292"/>
    <cellStyle name="Bad 70" xfId="19293"/>
    <cellStyle name="Bad 71" xfId="19294"/>
    <cellStyle name="Bad 72" xfId="19295"/>
    <cellStyle name="Bad 8" xfId="19296"/>
    <cellStyle name="Bad 9" xfId="19297"/>
    <cellStyle name="BlackStrike" xfId="19298"/>
    <cellStyle name="BlackText" xfId="19299"/>
    <cellStyle name="Blue" xfId="19300"/>
    <cellStyle name="BoldText" xfId="19301"/>
    <cellStyle name="Border Heavy" xfId="19302"/>
    <cellStyle name="Border Heavy 2" xfId="19303"/>
    <cellStyle name="Border Thin" xfId="19304"/>
    <cellStyle name="Border Thin 2" xfId="19305"/>
    <cellStyle name="Calculation 10" xfId="19306"/>
    <cellStyle name="Calculation 11" xfId="19307"/>
    <cellStyle name="Calculation 12" xfId="19308"/>
    <cellStyle name="Calculation 13" xfId="19309"/>
    <cellStyle name="Calculation 14" xfId="19310"/>
    <cellStyle name="Calculation 15" xfId="19311"/>
    <cellStyle name="Calculation 16" xfId="19312"/>
    <cellStyle name="Calculation 17" xfId="19313"/>
    <cellStyle name="Calculation 18" xfId="19314"/>
    <cellStyle name="Calculation 19" xfId="19315"/>
    <cellStyle name="Calculation 2" xfId="19316"/>
    <cellStyle name="Calculation 2 2" xfId="19317"/>
    <cellStyle name="Calculation 2 2 2" xfId="19318"/>
    <cellStyle name="Calculation 2 2 2 2" xfId="19319"/>
    <cellStyle name="Calculation 2 2 2 3" xfId="19320"/>
    <cellStyle name="Calculation 2 2 3" xfId="19321"/>
    <cellStyle name="Calculation 2 2 3 2" xfId="19322"/>
    <cellStyle name="Calculation 2 2 3 3" xfId="19323"/>
    <cellStyle name="Calculation 2 2 4" xfId="19324"/>
    <cellStyle name="Calculation 2 3" xfId="19325"/>
    <cellStyle name="Calculation 2 3 2" xfId="19326"/>
    <cellStyle name="Calculation 2 4" xfId="19327"/>
    <cellStyle name="Calculation 2 4 2" xfId="19328"/>
    <cellStyle name="Calculation 2 4 3" xfId="19329"/>
    <cellStyle name="Calculation 2 5" xfId="19330"/>
    <cellStyle name="Calculation 2 5 2" xfId="19331"/>
    <cellStyle name="Calculation 2 5 3" xfId="19332"/>
    <cellStyle name="Calculation 20" xfId="19333"/>
    <cellStyle name="Calculation 21" xfId="19334"/>
    <cellStyle name="Calculation 22" xfId="19335"/>
    <cellStyle name="Calculation 23" xfId="19336"/>
    <cellStyle name="Calculation 24" xfId="19337"/>
    <cellStyle name="Calculation 25" xfId="19338"/>
    <cellStyle name="Calculation 26" xfId="19339"/>
    <cellStyle name="Calculation 27" xfId="19340"/>
    <cellStyle name="Calculation 28" xfId="19341"/>
    <cellStyle name="Calculation 29" xfId="19342"/>
    <cellStyle name="Calculation 3" xfId="19343"/>
    <cellStyle name="Calculation 3 2" xfId="19344"/>
    <cellStyle name="Calculation 3 2 2" xfId="19345"/>
    <cellStyle name="Calculation 3 3" xfId="19346"/>
    <cellStyle name="Calculation 3 3 2" xfId="19347"/>
    <cellStyle name="Calculation 3 3 3" xfId="19348"/>
    <cellStyle name="Calculation 3 4" xfId="19349"/>
    <cellStyle name="Calculation 3 4 2" xfId="19350"/>
    <cellStyle name="Calculation 3 4 3" xfId="19351"/>
    <cellStyle name="Calculation 30" xfId="19352"/>
    <cellStyle name="Calculation 31" xfId="19353"/>
    <cellStyle name="Calculation 32" xfId="19354"/>
    <cellStyle name="Calculation 33" xfId="19355"/>
    <cellStyle name="Calculation 34" xfId="19356"/>
    <cellStyle name="Calculation 35" xfId="19357"/>
    <cellStyle name="Calculation 36" xfId="19358"/>
    <cellStyle name="Calculation 37" xfId="19359"/>
    <cellStyle name="Calculation 38" xfId="19360"/>
    <cellStyle name="Calculation 39" xfId="19361"/>
    <cellStyle name="Calculation 4" xfId="19362"/>
    <cellStyle name="Calculation 4 2" xfId="19363"/>
    <cellStyle name="Calculation 4 2 2" xfId="19364"/>
    <cellStyle name="Calculation 4 3" xfId="19365"/>
    <cellStyle name="Calculation 4 3 2" xfId="19366"/>
    <cellStyle name="Calculation 4 3 3" xfId="19367"/>
    <cellStyle name="Calculation 4 4" xfId="19368"/>
    <cellStyle name="Calculation 4 4 2" xfId="19369"/>
    <cellStyle name="Calculation 4 4 3" xfId="19370"/>
    <cellStyle name="Calculation 40" xfId="19371"/>
    <cellStyle name="Calculation 41" xfId="19372"/>
    <cellStyle name="Calculation 42" xfId="19373"/>
    <cellStyle name="Calculation 43" xfId="19374"/>
    <cellStyle name="Calculation 44" xfId="19375"/>
    <cellStyle name="Calculation 45" xfId="19376"/>
    <cellStyle name="Calculation 46" xfId="19377"/>
    <cellStyle name="Calculation 47" xfId="19378"/>
    <cellStyle name="Calculation 48" xfId="19379"/>
    <cellStyle name="Calculation 49" xfId="19380"/>
    <cellStyle name="Calculation 5" xfId="19381"/>
    <cellStyle name="Calculation 50" xfId="19382"/>
    <cellStyle name="Calculation 51" xfId="19383"/>
    <cellStyle name="Calculation 52" xfId="19384"/>
    <cellStyle name="Calculation 53" xfId="19385"/>
    <cellStyle name="Calculation 54" xfId="19386"/>
    <cellStyle name="Calculation 55" xfId="19387"/>
    <cellStyle name="Calculation 56" xfId="19388"/>
    <cellStyle name="Calculation 57" xfId="19389"/>
    <cellStyle name="Calculation 58" xfId="19390"/>
    <cellStyle name="Calculation 59" xfId="19391"/>
    <cellStyle name="Calculation 6" xfId="19392"/>
    <cellStyle name="Calculation 60" xfId="19393"/>
    <cellStyle name="Calculation 61" xfId="19394"/>
    <cellStyle name="Calculation 62" xfId="19395"/>
    <cellStyle name="Calculation 63" xfId="19396"/>
    <cellStyle name="Calculation 64" xfId="19397"/>
    <cellStyle name="Calculation 65" xfId="19398"/>
    <cellStyle name="Calculation 66" xfId="19399"/>
    <cellStyle name="Calculation 67" xfId="19400"/>
    <cellStyle name="Calculation 68" xfId="19401"/>
    <cellStyle name="Calculation 69" xfId="19402"/>
    <cellStyle name="Calculation 7" xfId="19403"/>
    <cellStyle name="Calculation 70" xfId="19404"/>
    <cellStyle name="Calculation 71" xfId="19405"/>
    <cellStyle name="Calculation 72" xfId="19406"/>
    <cellStyle name="Calculation 8" xfId="19407"/>
    <cellStyle name="Calculation 9" xfId="19408"/>
    <cellStyle name="Check Cell 10" xfId="19409"/>
    <cellStyle name="Check Cell 11" xfId="19410"/>
    <cellStyle name="Check Cell 12" xfId="19411"/>
    <cellStyle name="Check Cell 13" xfId="19412"/>
    <cellStyle name="Check Cell 14" xfId="19413"/>
    <cellStyle name="Check Cell 15" xfId="19414"/>
    <cellStyle name="Check Cell 16" xfId="19415"/>
    <cellStyle name="Check Cell 17" xfId="19416"/>
    <cellStyle name="Check Cell 18" xfId="19417"/>
    <cellStyle name="Check Cell 19" xfId="19418"/>
    <cellStyle name="Check Cell 2" xfId="19419"/>
    <cellStyle name="Check Cell 2 2" xfId="19420"/>
    <cellStyle name="Check Cell 2 3" xfId="19421"/>
    <cellStyle name="Check Cell 20" xfId="19422"/>
    <cellStyle name="Check Cell 21" xfId="19423"/>
    <cellStyle name="Check Cell 22" xfId="19424"/>
    <cellStyle name="Check Cell 23" xfId="19425"/>
    <cellStyle name="Check Cell 24" xfId="19426"/>
    <cellStyle name="Check Cell 25" xfId="19427"/>
    <cellStyle name="Check Cell 26" xfId="19428"/>
    <cellStyle name="Check Cell 27" xfId="19429"/>
    <cellStyle name="Check Cell 28" xfId="19430"/>
    <cellStyle name="Check Cell 29" xfId="19431"/>
    <cellStyle name="Check Cell 3" xfId="19432"/>
    <cellStyle name="Check Cell 3 2" xfId="19433"/>
    <cellStyle name="Check Cell 30" xfId="19434"/>
    <cellStyle name="Check Cell 31" xfId="19435"/>
    <cellStyle name="Check Cell 32" xfId="19436"/>
    <cellStyle name="Check Cell 33" xfId="19437"/>
    <cellStyle name="Check Cell 34" xfId="19438"/>
    <cellStyle name="Check Cell 35" xfId="19439"/>
    <cellStyle name="Check Cell 36" xfId="19440"/>
    <cellStyle name="Check Cell 37" xfId="19441"/>
    <cellStyle name="Check Cell 38" xfId="19442"/>
    <cellStyle name="Check Cell 39" xfId="19443"/>
    <cellStyle name="Check Cell 4" xfId="19444"/>
    <cellStyle name="Check Cell 4 2" xfId="19445"/>
    <cellStyle name="Check Cell 40" xfId="19446"/>
    <cellStyle name="Check Cell 41" xfId="19447"/>
    <cellStyle name="Check Cell 42" xfId="19448"/>
    <cellStyle name="Check Cell 43" xfId="19449"/>
    <cellStyle name="Check Cell 44" xfId="19450"/>
    <cellStyle name="Check Cell 45" xfId="19451"/>
    <cellStyle name="Check Cell 46" xfId="19452"/>
    <cellStyle name="Check Cell 47" xfId="19453"/>
    <cellStyle name="Check Cell 48" xfId="19454"/>
    <cellStyle name="Check Cell 49" xfId="19455"/>
    <cellStyle name="Check Cell 5" xfId="19456"/>
    <cellStyle name="Check Cell 50" xfId="19457"/>
    <cellStyle name="Check Cell 51" xfId="19458"/>
    <cellStyle name="Check Cell 52" xfId="19459"/>
    <cellStyle name="Check Cell 53" xfId="19460"/>
    <cellStyle name="Check Cell 54" xfId="19461"/>
    <cellStyle name="Check Cell 55" xfId="19462"/>
    <cellStyle name="Check Cell 56" xfId="19463"/>
    <cellStyle name="Check Cell 57" xfId="19464"/>
    <cellStyle name="Check Cell 58" xfId="19465"/>
    <cellStyle name="Check Cell 59" xfId="19466"/>
    <cellStyle name="Check Cell 6" xfId="19467"/>
    <cellStyle name="Check Cell 60" xfId="19468"/>
    <cellStyle name="Check Cell 61" xfId="19469"/>
    <cellStyle name="Check Cell 62" xfId="19470"/>
    <cellStyle name="Check Cell 63" xfId="19471"/>
    <cellStyle name="Check Cell 64" xfId="19472"/>
    <cellStyle name="Check Cell 65" xfId="19473"/>
    <cellStyle name="Check Cell 66" xfId="19474"/>
    <cellStyle name="Check Cell 67" xfId="19475"/>
    <cellStyle name="Check Cell 68" xfId="19476"/>
    <cellStyle name="Check Cell 69" xfId="19477"/>
    <cellStyle name="Check Cell 7" xfId="19478"/>
    <cellStyle name="Check Cell 70" xfId="19479"/>
    <cellStyle name="Check Cell 71" xfId="19480"/>
    <cellStyle name="Check Cell 72" xfId="19481"/>
    <cellStyle name="Check Cell 8" xfId="19482"/>
    <cellStyle name="Check Cell 9" xfId="19483"/>
    <cellStyle name="Co. Names" xfId="19484"/>
    <cellStyle name="Co. Names 2" xfId="19485"/>
    <cellStyle name="Column total in dollars" xfId="19486"/>
    <cellStyle name="ColumnAttributeAbovePrompt" xfId="19487"/>
    <cellStyle name="ColumnAttributePrompt" xfId="19488"/>
    <cellStyle name="ColumnAttributeValue" xfId="19489"/>
    <cellStyle name="ColumnHeadingPrompt" xfId="19490"/>
    <cellStyle name="ColumnHeadingValue" xfId="19491"/>
    <cellStyle name="Comma" xfId="1" builtinId="3"/>
    <cellStyle name="Comma  - Style1" xfId="19492"/>
    <cellStyle name="Comma  - Style2" xfId="19493"/>
    <cellStyle name="Comma  - Style3" xfId="19494"/>
    <cellStyle name="Comma  - Style4" xfId="19495"/>
    <cellStyle name="Comma  - Style5" xfId="19496"/>
    <cellStyle name="Comma  - Style6" xfId="19497"/>
    <cellStyle name="Comma  - Style7" xfId="19498"/>
    <cellStyle name="Comma  - Style8" xfId="19499"/>
    <cellStyle name="Comma (0)" xfId="19500"/>
    <cellStyle name="Comma [0] 2" xfId="19501"/>
    <cellStyle name="Comma [0] 3" xfId="19502"/>
    <cellStyle name="Comma [0] 3 2" xfId="19503"/>
    <cellStyle name="Comma [0] 3 2 2" xfId="19504"/>
    <cellStyle name="Comma [0] 3 2 2 2" xfId="19505"/>
    <cellStyle name="Comma [0] 3 2 2 2 2" xfId="19506"/>
    <cellStyle name="Comma [0] 3 2 2 3" xfId="19507"/>
    <cellStyle name="Comma [0] 3 2 3" xfId="19508"/>
    <cellStyle name="Comma [0] 3 2 3 2" xfId="19509"/>
    <cellStyle name="Comma [0] 3 2 4" xfId="19510"/>
    <cellStyle name="Comma [0] 3 3" xfId="19511"/>
    <cellStyle name="Comma [0] 3 3 2" xfId="19512"/>
    <cellStyle name="Comma [0] 3 3 2 2" xfId="19513"/>
    <cellStyle name="Comma [0] 3 3 3" xfId="19514"/>
    <cellStyle name="Comma [0] 3 4" xfId="19515"/>
    <cellStyle name="Comma [0] 3 4 2" xfId="19516"/>
    <cellStyle name="Comma [0] 3 5" xfId="19517"/>
    <cellStyle name="Comma [1]" xfId="19518"/>
    <cellStyle name="Comma [1] 2" xfId="19519"/>
    <cellStyle name="Comma [2]" xfId="19520"/>
    <cellStyle name="Comma [3]" xfId="19521"/>
    <cellStyle name="Comma 10" xfId="19522"/>
    <cellStyle name="Comma 10 10" xfId="19523"/>
    <cellStyle name="Comma 10 2" xfId="19524"/>
    <cellStyle name="Comma 10 3" xfId="19525"/>
    <cellStyle name="Comma 10 3 2" xfId="19526"/>
    <cellStyle name="Comma 11" xfId="19527"/>
    <cellStyle name="Comma 11 2" xfId="19528"/>
    <cellStyle name="Comma 11 3" xfId="19529"/>
    <cellStyle name="Comma 12" xfId="19530"/>
    <cellStyle name="Comma 13" xfId="19531"/>
    <cellStyle name="Comma 14" xfId="19532"/>
    <cellStyle name="Comma 15" xfId="19533"/>
    <cellStyle name="Comma 16" xfId="19534"/>
    <cellStyle name="Comma 17" xfId="19535"/>
    <cellStyle name="Comma 18" xfId="19536"/>
    <cellStyle name="Comma 19" xfId="19537"/>
    <cellStyle name="Comma 2" xfId="19538"/>
    <cellStyle name="Comma 2 10" xfId="19539"/>
    <cellStyle name="Comma 2 2" xfId="19540"/>
    <cellStyle name="Comma 2 2 2" xfId="19541"/>
    <cellStyle name="Comma 2 2 2 2" xfId="19542"/>
    <cellStyle name="Comma 2 2 2 3" xfId="19543"/>
    <cellStyle name="Comma 2 2 2 4" xfId="19544"/>
    <cellStyle name="Comma 2 2 3" xfId="19545"/>
    <cellStyle name="Comma 2 2 3 2" xfId="19546"/>
    <cellStyle name="Comma 2 2 4" xfId="19547"/>
    <cellStyle name="Comma 2 2 5" xfId="19548"/>
    <cellStyle name="Comma 2 3" xfId="19549"/>
    <cellStyle name="Comma 2 3 2" xfId="19550"/>
    <cellStyle name="Comma 2 3 2 2" xfId="19551"/>
    <cellStyle name="Comma 2 3 2 2 2" xfId="19552"/>
    <cellStyle name="Comma 2 3 2 2 2 2" xfId="19553"/>
    <cellStyle name="Comma 2 3 2 2 3" xfId="19554"/>
    <cellStyle name="Comma 2 3 2 3" xfId="19555"/>
    <cellStyle name="Comma 2 3 2 3 2" xfId="19556"/>
    <cellStyle name="Comma 2 3 2 4" xfId="19557"/>
    <cellStyle name="Comma 2 3 3" xfId="19558"/>
    <cellStyle name="Comma 2 3 3 2" xfId="19559"/>
    <cellStyle name="Comma 2 3 3 2 2" xfId="19560"/>
    <cellStyle name="Comma 2 3 3 3" xfId="19561"/>
    <cellStyle name="Comma 2 3 4" xfId="19562"/>
    <cellStyle name="Comma 2 3 4 2" xfId="19563"/>
    <cellStyle name="Comma 2 3 5" xfId="19564"/>
    <cellStyle name="Comma 2 3 5 2" xfId="19565"/>
    <cellStyle name="Comma 2 3 6" xfId="19566"/>
    <cellStyle name="Comma 2 3 7" xfId="19567"/>
    <cellStyle name="Comma 2 4" xfId="19568"/>
    <cellStyle name="Comma 2 4 2" xfId="19569"/>
    <cellStyle name="Comma 2 4 3" xfId="19570"/>
    <cellStyle name="Comma 2 5" xfId="19571"/>
    <cellStyle name="Comma 2 5 2" xfId="19572"/>
    <cellStyle name="Comma 2 5 3" xfId="19573"/>
    <cellStyle name="Comma 2 6" xfId="19574"/>
    <cellStyle name="Comma 2 6 2" xfId="19575"/>
    <cellStyle name="Comma 2 6 3" xfId="19576"/>
    <cellStyle name="Comma 2 7" xfId="19577"/>
    <cellStyle name="Comma 2 8" xfId="19578"/>
    <cellStyle name="Comma 2 9" xfId="19579"/>
    <cellStyle name="Comma 20" xfId="19580"/>
    <cellStyle name="Comma 21" xfId="19581"/>
    <cellStyle name="Comma 21 2" xfId="19582"/>
    <cellStyle name="Comma 22" xfId="19583"/>
    <cellStyle name="Comma 23" xfId="19584"/>
    <cellStyle name="Comma 24" xfId="19585"/>
    <cellStyle name="Comma 25" xfId="19586"/>
    <cellStyle name="Comma 26" xfId="19587"/>
    <cellStyle name="Comma 27" xfId="19588"/>
    <cellStyle name="Comma 28" xfId="19589"/>
    <cellStyle name="Comma 29" xfId="19590"/>
    <cellStyle name="Comma 3" xfId="19591"/>
    <cellStyle name="Comma 3 10" xfId="19592"/>
    <cellStyle name="Comma 3 11" xfId="19593"/>
    <cellStyle name="Comma 3 2" xfId="19594"/>
    <cellStyle name="Comma 3 3" xfId="19595"/>
    <cellStyle name="Comma 3 4" xfId="19596"/>
    <cellStyle name="Comma 3 5" xfId="19597"/>
    <cellStyle name="Comma 3 6" xfId="19598"/>
    <cellStyle name="Comma 3 7" xfId="19599"/>
    <cellStyle name="Comma 3 8" xfId="19600"/>
    <cellStyle name="Comma 3 9" xfId="19601"/>
    <cellStyle name="Comma 30" xfId="19602"/>
    <cellStyle name="Comma 31" xfId="19603"/>
    <cellStyle name="Comma 32" xfId="19604"/>
    <cellStyle name="Comma 33" xfId="19605"/>
    <cellStyle name="Comma 34" xfId="19606"/>
    <cellStyle name="Comma 35" xfId="19607"/>
    <cellStyle name="Comma 36" xfId="19608"/>
    <cellStyle name="Comma 37" xfId="19609"/>
    <cellStyle name="Comma 38" xfId="19610"/>
    <cellStyle name="Comma 39" xfId="19611"/>
    <cellStyle name="Comma 4" xfId="19612"/>
    <cellStyle name="Comma 4 2" xfId="19613"/>
    <cellStyle name="Comma 4 2 2" xfId="19614"/>
    <cellStyle name="Comma 4 2 2 2" xfId="19615"/>
    <cellStyle name="Comma 4 2 2 2 2" xfId="19616"/>
    <cellStyle name="Comma 4 2 2 2 2 2" xfId="19617"/>
    <cellStyle name="Comma 4 2 2 2 3" xfId="19618"/>
    <cellStyle name="Comma 4 2 2 3" xfId="19619"/>
    <cellStyle name="Comma 4 2 2 3 2" xfId="19620"/>
    <cellStyle name="Comma 4 2 2 4" xfId="19621"/>
    <cellStyle name="Comma 4 2 3" xfId="19622"/>
    <cellStyle name="Comma 4 2 3 2" xfId="19623"/>
    <cellStyle name="Comma 4 2 3 2 2" xfId="19624"/>
    <cellStyle name="Comma 4 2 3 3" xfId="19625"/>
    <cellStyle name="Comma 4 2 4" xfId="19626"/>
    <cellStyle name="Comma 4 2 4 2" xfId="19627"/>
    <cellStyle name="Comma 4 2 5" xfId="19628"/>
    <cellStyle name="Comma 4 2 6" xfId="19629"/>
    <cellStyle name="Comma 4 2 7" xfId="19630"/>
    <cellStyle name="Comma 4 3" xfId="19631"/>
    <cellStyle name="Comma 4 4" xfId="19632"/>
    <cellStyle name="Comma 4 5" xfId="19633"/>
    <cellStyle name="Comma 4 6" xfId="19634"/>
    <cellStyle name="Comma 40" xfId="19635"/>
    <cellStyle name="Comma 40 2" xfId="19636"/>
    <cellStyle name="Comma 40 2 2" xfId="19637"/>
    <cellStyle name="Comma 40 3" xfId="19638"/>
    <cellStyle name="Comma 41" xfId="19639"/>
    <cellStyle name="Comma 41 2" xfId="19640"/>
    <cellStyle name="Comma 41 2 2" xfId="19641"/>
    <cellStyle name="Comma 41 3" xfId="19642"/>
    <cellStyle name="Comma 42" xfId="19643"/>
    <cellStyle name="Comma 42 2" xfId="19644"/>
    <cellStyle name="Comma 42 2 2" xfId="19645"/>
    <cellStyle name="Comma 42 3" xfId="19646"/>
    <cellStyle name="Comma 43" xfId="19647"/>
    <cellStyle name="Comma 43 2" xfId="19648"/>
    <cellStyle name="Comma 43 2 2" xfId="19649"/>
    <cellStyle name="Comma 43 3" xfId="19650"/>
    <cellStyle name="Comma 44" xfId="19651"/>
    <cellStyle name="Comma 45" xfId="19652"/>
    <cellStyle name="Comma 46" xfId="19653"/>
    <cellStyle name="Comma 47" xfId="19654"/>
    <cellStyle name="Comma 48" xfId="19655"/>
    <cellStyle name="Comma 49" xfId="19656"/>
    <cellStyle name="Comma 5" xfId="19657"/>
    <cellStyle name="Comma 5 2" xfId="19658"/>
    <cellStyle name="Comma 50" xfId="19659"/>
    <cellStyle name="Comma 51" xfId="19660"/>
    <cellStyle name="Comma 52" xfId="19661"/>
    <cellStyle name="Comma 53" xfId="19662"/>
    <cellStyle name="Comma 54" xfId="19663"/>
    <cellStyle name="Comma 55" xfId="19664"/>
    <cellStyle name="Comma 56" xfId="19665"/>
    <cellStyle name="Comma 57" xfId="19666"/>
    <cellStyle name="Comma 6" xfId="19667"/>
    <cellStyle name="Comma 6 2" xfId="19668"/>
    <cellStyle name="Comma 6 2 2" xfId="19669"/>
    <cellStyle name="Comma 6 2 3" xfId="19670"/>
    <cellStyle name="Comma 6 2 4" xfId="19671"/>
    <cellStyle name="Comma 6 3" xfId="19672"/>
    <cellStyle name="Comma 6 4" xfId="19673"/>
    <cellStyle name="Comma 6 5" xfId="19674"/>
    <cellStyle name="Comma 6 6" xfId="19675"/>
    <cellStyle name="Comma 7" xfId="19676"/>
    <cellStyle name="Comma 7 2" xfId="19677"/>
    <cellStyle name="Comma 7 2 2" xfId="19678"/>
    <cellStyle name="Comma 7 2 3" xfId="19679"/>
    <cellStyle name="Comma 7 2 4" xfId="19680"/>
    <cellStyle name="Comma 7 3" xfId="19681"/>
    <cellStyle name="Comma 7 4" xfId="19682"/>
    <cellStyle name="Comma 7 5" xfId="19683"/>
    <cellStyle name="Comma 8" xfId="19684"/>
    <cellStyle name="Comma 8 2" xfId="19685"/>
    <cellStyle name="Comma 8 2 2" xfId="19686"/>
    <cellStyle name="Comma 8 2 3" xfId="19687"/>
    <cellStyle name="Comma 8 2 4" xfId="19688"/>
    <cellStyle name="Comma 8 2 5" xfId="19689"/>
    <cellStyle name="Comma 8 3" xfId="19690"/>
    <cellStyle name="Comma 8 4" xfId="19691"/>
    <cellStyle name="Comma 8 5" xfId="19692"/>
    <cellStyle name="Comma 9" xfId="19693"/>
    <cellStyle name="Comma 9 2" xfId="19694"/>
    <cellStyle name="Comma 9 2 2" xfId="19695"/>
    <cellStyle name="Comma 9 2 3" xfId="19696"/>
    <cellStyle name="Comma 9 3" xfId="19697"/>
    <cellStyle name="Comma 9 4" xfId="19698"/>
    <cellStyle name="Comma 9 5" xfId="19699"/>
    <cellStyle name="Comma0" xfId="19700"/>
    <cellStyle name="Comma0 - Style3" xfId="19701"/>
    <cellStyle name="Comma0 - Style4" xfId="19702"/>
    <cellStyle name="Comma0 10" xfId="19703"/>
    <cellStyle name="Comma0 11" xfId="19704"/>
    <cellStyle name="Comma0 12" xfId="19705"/>
    <cellStyle name="Comma0 13" xfId="19706"/>
    <cellStyle name="Comma0 14" xfId="19707"/>
    <cellStyle name="Comma0 15" xfId="19708"/>
    <cellStyle name="Comma0 16" xfId="19709"/>
    <cellStyle name="Comma0 17" xfId="19710"/>
    <cellStyle name="Comma0 18" xfId="19711"/>
    <cellStyle name="Comma0 19" xfId="19712"/>
    <cellStyle name="Comma0 2" xfId="19713"/>
    <cellStyle name="Comma0 2 2" xfId="19714"/>
    <cellStyle name="Comma0 20" xfId="19715"/>
    <cellStyle name="Comma0 21" xfId="19716"/>
    <cellStyle name="Comma0 22" xfId="19717"/>
    <cellStyle name="Comma0 23" xfId="19718"/>
    <cellStyle name="Comma0 24" xfId="19719"/>
    <cellStyle name="Comma0 25" xfId="19720"/>
    <cellStyle name="Comma0 26" xfId="19721"/>
    <cellStyle name="Comma0 27" xfId="19722"/>
    <cellStyle name="Comma0 28" xfId="19723"/>
    <cellStyle name="Comma0 29" xfId="19724"/>
    <cellStyle name="Comma0 3" xfId="19725"/>
    <cellStyle name="Comma0 3 2" xfId="19726"/>
    <cellStyle name="Comma0 30" xfId="19727"/>
    <cellStyle name="Comma0 31" xfId="19728"/>
    <cellStyle name="Comma0 32" xfId="19729"/>
    <cellStyle name="Comma0 33" xfId="19730"/>
    <cellStyle name="Comma0 34" xfId="19731"/>
    <cellStyle name="Comma0 35" xfId="19732"/>
    <cellStyle name="Comma0 36" xfId="19733"/>
    <cellStyle name="Comma0 37" xfId="19734"/>
    <cellStyle name="Comma0 38" xfId="19735"/>
    <cellStyle name="Comma0 39" xfId="19736"/>
    <cellStyle name="Comma0 4" xfId="19737"/>
    <cellStyle name="Comma0 40" xfId="19738"/>
    <cellStyle name="Comma0 41" xfId="19739"/>
    <cellStyle name="Comma0 42" xfId="19740"/>
    <cellStyle name="Comma0 43" xfId="19741"/>
    <cellStyle name="Comma0 44" xfId="19742"/>
    <cellStyle name="Comma0 45" xfId="19743"/>
    <cellStyle name="Comma0 46" xfId="19744"/>
    <cellStyle name="Comma0 47" xfId="19745"/>
    <cellStyle name="Comma0 48" xfId="19746"/>
    <cellStyle name="Comma0 49" xfId="19747"/>
    <cellStyle name="Comma0 5" xfId="19748"/>
    <cellStyle name="Comma0 50" xfId="19749"/>
    <cellStyle name="Comma0 51" xfId="19750"/>
    <cellStyle name="Comma0 52" xfId="19751"/>
    <cellStyle name="Comma0 53" xfId="19752"/>
    <cellStyle name="Comma0 6" xfId="19753"/>
    <cellStyle name="Comma0 7" xfId="19754"/>
    <cellStyle name="Comma0 8" xfId="19755"/>
    <cellStyle name="Comma0 9" xfId="19756"/>
    <cellStyle name="Comma0_3.7 Revenue Correcting - Dec09" xfId="19757"/>
    <cellStyle name="Comma1 - Style1" xfId="19758"/>
    <cellStyle name="Currency [1]" xfId="19759"/>
    <cellStyle name="Currency [1] 2" xfId="19760"/>
    <cellStyle name="Currency [2]" xfId="19761"/>
    <cellStyle name="Currency [2] 2" xfId="19762"/>
    <cellStyle name="Currency [3]" xfId="19763"/>
    <cellStyle name="Currency [3] 2" xfId="19764"/>
    <cellStyle name="Currency 10" xfId="19765"/>
    <cellStyle name="Currency 11" xfId="19766"/>
    <cellStyle name="Currency 12" xfId="19767"/>
    <cellStyle name="Currency 13" xfId="19768"/>
    <cellStyle name="Currency 14" xfId="19769"/>
    <cellStyle name="Currency 15" xfId="19770"/>
    <cellStyle name="Currency 16" xfId="19771"/>
    <cellStyle name="Currency 17" xfId="19772"/>
    <cellStyle name="Currency 18" xfId="19773"/>
    <cellStyle name="Currency 2" xfId="19774"/>
    <cellStyle name="Currency 2 10" xfId="19775"/>
    <cellStyle name="Currency 2 11" xfId="19776"/>
    <cellStyle name="Currency 2 2" xfId="19777"/>
    <cellStyle name="Currency 2 2 2" xfId="19778"/>
    <cellStyle name="Currency 2 2 2 2" xfId="19779"/>
    <cellStyle name="Currency 2 2 2 2 2" xfId="19780"/>
    <cellStyle name="Currency 2 2 2 3" xfId="19781"/>
    <cellStyle name="Currency 2 2 3" xfId="19782"/>
    <cellStyle name="Currency 2 2 3 2" xfId="19783"/>
    <cellStyle name="Currency 2 2 4" xfId="19784"/>
    <cellStyle name="Currency 2 2 5" xfId="19785"/>
    <cellStyle name="Currency 2 3" xfId="19786"/>
    <cellStyle name="Currency 2 3 2" xfId="19787"/>
    <cellStyle name="Currency 2 3 2 2" xfId="19788"/>
    <cellStyle name="Currency 2 3 3" xfId="19789"/>
    <cellStyle name="Currency 2 3 4" xfId="19790"/>
    <cellStyle name="Currency 2 4" xfId="19791"/>
    <cellStyle name="Currency 2 5" xfId="19792"/>
    <cellStyle name="Currency 2 6" xfId="19793"/>
    <cellStyle name="Currency 2 6 2" xfId="19794"/>
    <cellStyle name="Currency 2 7" xfId="19795"/>
    <cellStyle name="Currency 2 7 2" xfId="19796"/>
    <cellStyle name="Currency 2 8" xfId="19797"/>
    <cellStyle name="Currency 2 9" xfId="19798"/>
    <cellStyle name="Currency 3" xfId="19799"/>
    <cellStyle name="Currency 3 2" xfId="19800"/>
    <cellStyle name="Currency 3 2 2" xfId="19801"/>
    <cellStyle name="Currency 3 3" xfId="19802"/>
    <cellStyle name="Currency 3 4" xfId="19803"/>
    <cellStyle name="Currency 3 5" xfId="19804"/>
    <cellStyle name="Currency 3 6" xfId="19805"/>
    <cellStyle name="Currency 4" xfId="19806"/>
    <cellStyle name="Currency 5" xfId="19807"/>
    <cellStyle name="Currency 5 2" xfId="19808"/>
    <cellStyle name="Currency 5 2 2" xfId="19809"/>
    <cellStyle name="Currency 5 2 2 2" xfId="19810"/>
    <cellStyle name="Currency 5 2 2 2 2" xfId="19811"/>
    <cellStyle name="Currency 5 2 2 3" xfId="19812"/>
    <cellStyle name="Currency 5 2 3" xfId="19813"/>
    <cellStyle name="Currency 5 2 3 2" xfId="19814"/>
    <cellStyle name="Currency 5 2 4" xfId="19815"/>
    <cellStyle name="Currency 5 2 5" xfId="19816"/>
    <cellStyle name="Currency 5 3" xfId="19817"/>
    <cellStyle name="Currency 5 3 2" xfId="19818"/>
    <cellStyle name="Currency 5 3 2 2" xfId="19819"/>
    <cellStyle name="Currency 5 3 3" xfId="19820"/>
    <cellStyle name="Currency 5 3 4" xfId="19821"/>
    <cellStyle name="Currency 5 3 5" xfId="19822"/>
    <cellStyle name="Currency 5 3 6" xfId="19823"/>
    <cellStyle name="Currency 5 4" xfId="19824"/>
    <cellStyle name="Currency 5 4 2" xfId="19825"/>
    <cellStyle name="Currency 5 5" xfId="19826"/>
    <cellStyle name="Currency 5 6" xfId="19827"/>
    <cellStyle name="Currency 5 7" xfId="19828"/>
    <cellStyle name="Currency 5 8" xfId="19829"/>
    <cellStyle name="Currency 5 9" xfId="19830"/>
    <cellStyle name="Currency 6" xfId="19831"/>
    <cellStyle name="Currency 6 2" xfId="19832"/>
    <cellStyle name="Currency 7" xfId="19833"/>
    <cellStyle name="Currency 7 2" xfId="19834"/>
    <cellStyle name="Currency 7 2 2" xfId="19835"/>
    <cellStyle name="Currency 7 2 3" xfId="19836"/>
    <cellStyle name="Currency 7 3" xfId="19837"/>
    <cellStyle name="Currency 7 4" xfId="19838"/>
    <cellStyle name="Currency 7 5" xfId="19839"/>
    <cellStyle name="Currency 8" xfId="19840"/>
    <cellStyle name="Currency 8 2" xfId="19841"/>
    <cellStyle name="Currency 9" xfId="19842"/>
    <cellStyle name="Currency 9 2" xfId="19843"/>
    <cellStyle name="Currency No Comma" xfId="19844"/>
    <cellStyle name="Currency(0)" xfId="19845"/>
    <cellStyle name="Currency0" xfId="19846"/>
    <cellStyle name="Currency0 2" xfId="19847"/>
    <cellStyle name="Currency0 2 2" xfId="19848"/>
    <cellStyle name="Currency0 3" xfId="19849"/>
    <cellStyle name="Currency0 4" xfId="19850"/>
    <cellStyle name="Currsmall" xfId="19851"/>
    <cellStyle name="Data Link" xfId="19852"/>
    <cellStyle name="Date" xfId="19853"/>
    <cellStyle name="Date - Style3" xfId="19854"/>
    <cellStyle name="Date (mm/dd/yy)" xfId="19855"/>
    <cellStyle name="Date (mm/yy)" xfId="19856"/>
    <cellStyle name="Date (mmm/yy)" xfId="19857"/>
    <cellStyle name="Date (Mon, Tues, etc)" xfId="19858"/>
    <cellStyle name="Date (Monday, Tuesday, etc)" xfId="19859"/>
    <cellStyle name="Date 10" xfId="19860"/>
    <cellStyle name="Date 11" xfId="19861"/>
    <cellStyle name="Date 12" xfId="19862"/>
    <cellStyle name="Date 13" xfId="19863"/>
    <cellStyle name="Date 14" xfId="19864"/>
    <cellStyle name="Date 15" xfId="19865"/>
    <cellStyle name="Date 16" xfId="19866"/>
    <cellStyle name="Date 17" xfId="19867"/>
    <cellStyle name="Date 18" xfId="19868"/>
    <cellStyle name="Date 19" xfId="19869"/>
    <cellStyle name="Date 2" xfId="19870"/>
    <cellStyle name="Date 2 2" xfId="19871"/>
    <cellStyle name="Date 20" xfId="19872"/>
    <cellStyle name="Date 21" xfId="19873"/>
    <cellStyle name="Date 22" xfId="19874"/>
    <cellStyle name="Date 23" xfId="19875"/>
    <cellStyle name="Date 24" xfId="19876"/>
    <cellStyle name="Date 25" xfId="19877"/>
    <cellStyle name="Date 26" xfId="19878"/>
    <cellStyle name="Date 27" xfId="19879"/>
    <cellStyle name="Date 28" xfId="19880"/>
    <cellStyle name="Date 29" xfId="19881"/>
    <cellStyle name="Date 3" xfId="19882"/>
    <cellStyle name="Date 30" xfId="19883"/>
    <cellStyle name="Date 31" xfId="19884"/>
    <cellStyle name="Date 32" xfId="19885"/>
    <cellStyle name="Date 33" xfId="19886"/>
    <cellStyle name="Date 34" xfId="19887"/>
    <cellStyle name="Date 35" xfId="19888"/>
    <cellStyle name="Date 36" xfId="19889"/>
    <cellStyle name="Date 37" xfId="19890"/>
    <cellStyle name="Date 38" xfId="19891"/>
    <cellStyle name="Date 39" xfId="19892"/>
    <cellStyle name="Date 4" xfId="19893"/>
    <cellStyle name="Date 40" xfId="19894"/>
    <cellStyle name="Date 41" xfId="19895"/>
    <cellStyle name="Date 42" xfId="19896"/>
    <cellStyle name="Date 43" xfId="19897"/>
    <cellStyle name="Date 44" xfId="19898"/>
    <cellStyle name="Date 45" xfId="19899"/>
    <cellStyle name="Date 46" xfId="19900"/>
    <cellStyle name="Date 47" xfId="19901"/>
    <cellStyle name="Date 48" xfId="19902"/>
    <cellStyle name="Date 49" xfId="19903"/>
    <cellStyle name="Date 5" xfId="19904"/>
    <cellStyle name="Date 50" xfId="19905"/>
    <cellStyle name="Date 51" xfId="19906"/>
    <cellStyle name="Date 6" xfId="19907"/>
    <cellStyle name="Date 7" xfId="19908"/>
    <cellStyle name="Date 8" xfId="19909"/>
    <cellStyle name="Date 9" xfId="19910"/>
    <cellStyle name="Date_2002SavingsIdeasSummary" xfId="19911"/>
    <cellStyle name="Emphasis 1" xfId="19912"/>
    <cellStyle name="Emphasis 2" xfId="19913"/>
    <cellStyle name="Emphasis 3" xfId="19914"/>
    <cellStyle name="Explanatory Text 10" xfId="19915"/>
    <cellStyle name="Explanatory Text 11" xfId="19916"/>
    <cellStyle name="Explanatory Text 12" xfId="19917"/>
    <cellStyle name="Explanatory Text 13" xfId="19918"/>
    <cellStyle name="Explanatory Text 14" xfId="19919"/>
    <cellStyle name="Explanatory Text 15" xfId="19920"/>
    <cellStyle name="Explanatory Text 16" xfId="19921"/>
    <cellStyle name="Explanatory Text 17" xfId="19922"/>
    <cellStyle name="Explanatory Text 18" xfId="19923"/>
    <cellStyle name="Explanatory Text 19" xfId="19924"/>
    <cellStyle name="Explanatory Text 2" xfId="19925"/>
    <cellStyle name="Explanatory Text 20" xfId="19926"/>
    <cellStyle name="Explanatory Text 21" xfId="19927"/>
    <cellStyle name="Explanatory Text 22" xfId="19928"/>
    <cellStyle name="Explanatory Text 23" xfId="19929"/>
    <cellStyle name="Explanatory Text 24" xfId="19930"/>
    <cellStyle name="Explanatory Text 25" xfId="19931"/>
    <cellStyle name="Explanatory Text 26" xfId="19932"/>
    <cellStyle name="Explanatory Text 27" xfId="19933"/>
    <cellStyle name="Explanatory Text 28" xfId="19934"/>
    <cellStyle name="Explanatory Text 29" xfId="19935"/>
    <cellStyle name="Explanatory Text 3" xfId="19936"/>
    <cellStyle name="Explanatory Text 30" xfId="19937"/>
    <cellStyle name="Explanatory Text 31" xfId="19938"/>
    <cellStyle name="Explanatory Text 32" xfId="19939"/>
    <cellStyle name="Explanatory Text 33" xfId="19940"/>
    <cellStyle name="Explanatory Text 34" xfId="19941"/>
    <cellStyle name="Explanatory Text 35" xfId="19942"/>
    <cellStyle name="Explanatory Text 36" xfId="19943"/>
    <cellStyle name="Explanatory Text 37" xfId="19944"/>
    <cellStyle name="Explanatory Text 38" xfId="19945"/>
    <cellStyle name="Explanatory Text 39" xfId="19946"/>
    <cellStyle name="Explanatory Text 4" xfId="19947"/>
    <cellStyle name="Explanatory Text 40" xfId="19948"/>
    <cellStyle name="Explanatory Text 41" xfId="19949"/>
    <cellStyle name="Explanatory Text 42" xfId="19950"/>
    <cellStyle name="Explanatory Text 43" xfId="19951"/>
    <cellStyle name="Explanatory Text 44" xfId="19952"/>
    <cellStyle name="Explanatory Text 45" xfId="19953"/>
    <cellStyle name="Explanatory Text 46" xfId="19954"/>
    <cellStyle name="Explanatory Text 47" xfId="19955"/>
    <cellStyle name="Explanatory Text 48" xfId="19956"/>
    <cellStyle name="Explanatory Text 49" xfId="19957"/>
    <cellStyle name="Explanatory Text 5" xfId="19958"/>
    <cellStyle name="Explanatory Text 50" xfId="19959"/>
    <cellStyle name="Explanatory Text 51" xfId="19960"/>
    <cellStyle name="Explanatory Text 52" xfId="19961"/>
    <cellStyle name="Explanatory Text 53" xfId="19962"/>
    <cellStyle name="Explanatory Text 54" xfId="19963"/>
    <cellStyle name="Explanatory Text 55" xfId="19964"/>
    <cellStyle name="Explanatory Text 56" xfId="19965"/>
    <cellStyle name="Explanatory Text 57" xfId="19966"/>
    <cellStyle name="Explanatory Text 58" xfId="19967"/>
    <cellStyle name="Explanatory Text 59" xfId="19968"/>
    <cellStyle name="Explanatory Text 6" xfId="19969"/>
    <cellStyle name="Explanatory Text 60" xfId="19970"/>
    <cellStyle name="Explanatory Text 61" xfId="19971"/>
    <cellStyle name="Explanatory Text 62" xfId="19972"/>
    <cellStyle name="Explanatory Text 63" xfId="19973"/>
    <cellStyle name="Explanatory Text 64" xfId="19974"/>
    <cellStyle name="Explanatory Text 65" xfId="19975"/>
    <cellStyle name="Explanatory Text 66" xfId="19976"/>
    <cellStyle name="Explanatory Text 67" xfId="19977"/>
    <cellStyle name="Explanatory Text 68" xfId="19978"/>
    <cellStyle name="Explanatory Text 69" xfId="19979"/>
    <cellStyle name="Explanatory Text 7" xfId="19980"/>
    <cellStyle name="Explanatory Text 70" xfId="19981"/>
    <cellStyle name="Explanatory Text 71" xfId="19982"/>
    <cellStyle name="Explanatory Text 72" xfId="19983"/>
    <cellStyle name="Explanatory Text 8" xfId="19984"/>
    <cellStyle name="Explanatory Text 9" xfId="19985"/>
    <cellStyle name="F2" xfId="19986"/>
    <cellStyle name="F2 2" xfId="19987"/>
    <cellStyle name="F2 3" xfId="19988"/>
    <cellStyle name="F3" xfId="19989"/>
    <cellStyle name="F3 2" xfId="19990"/>
    <cellStyle name="F3 3" xfId="19991"/>
    <cellStyle name="F4" xfId="19992"/>
    <cellStyle name="F4 2" xfId="19993"/>
    <cellStyle name="F4 3" xfId="19994"/>
    <cellStyle name="F5" xfId="19995"/>
    <cellStyle name="F5 2" xfId="19996"/>
    <cellStyle name="F5 3" xfId="19997"/>
    <cellStyle name="F6" xfId="19998"/>
    <cellStyle name="F6 2" xfId="19999"/>
    <cellStyle name="F6 3" xfId="20000"/>
    <cellStyle name="F7" xfId="20001"/>
    <cellStyle name="F7 2" xfId="20002"/>
    <cellStyle name="F7 3" xfId="20003"/>
    <cellStyle name="F8" xfId="20004"/>
    <cellStyle name="F8 2" xfId="20005"/>
    <cellStyle name="F8 3" xfId="20006"/>
    <cellStyle name="Fixed" xfId="20007"/>
    <cellStyle name="Fixed 2" xfId="20008"/>
    <cellStyle name="Fixed 2 2" xfId="20009"/>
    <cellStyle name="Fixed 3" xfId="20010"/>
    <cellStyle name="Fixed 4" xfId="20011"/>
    <cellStyle name="Fixlong" xfId="20012"/>
    <cellStyle name="Followed Hyperlink 2" xfId="20013"/>
    <cellStyle name="Followed Hyperlink 3" xfId="20014"/>
    <cellStyle name="Formula" xfId="20015"/>
    <cellStyle name="Formula 2" xfId="20016"/>
    <cellStyle name="Formula 2 2" xfId="20017"/>
    <cellStyle name="Formula 3" xfId="20018"/>
    <cellStyle name="General" xfId="20019"/>
    <cellStyle name="Good 10" xfId="20020"/>
    <cellStyle name="Good 11" xfId="20021"/>
    <cellStyle name="Good 12" xfId="20022"/>
    <cellStyle name="Good 13" xfId="20023"/>
    <cellStyle name="Good 14" xfId="20024"/>
    <cellStyle name="Good 15" xfId="20025"/>
    <cellStyle name="Good 16" xfId="20026"/>
    <cellStyle name="Good 17" xfId="20027"/>
    <cellStyle name="Good 18" xfId="20028"/>
    <cellStyle name="Good 19" xfId="20029"/>
    <cellStyle name="Good 2" xfId="20030"/>
    <cellStyle name="Good 2 2" xfId="20031"/>
    <cellStyle name="Good 2 3" xfId="20032"/>
    <cellStyle name="Good 20" xfId="20033"/>
    <cellStyle name="Good 21" xfId="20034"/>
    <cellStyle name="Good 22" xfId="20035"/>
    <cellStyle name="Good 23" xfId="20036"/>
    <cellStyle name="Good 24" xfId="20037"/>
    <cellStyle name="Good 25" xfId="20038"/>
    <cellStyle name="Good 26" xfId="20039"/>
    <cellStyle name="Good 27" xfId="20040"/>
    <cellStyle name="Good 28" xfId="20041"/>
    <cellStyle name="Good 29" xfId="20042"/>
    <cellStyle name="Good 3" xfId="20043"/>
    <cellStyle name="Good 3 2" xfId="20044"/>
    <cellStyle name="Good 30" xfId="20045"/>
    <cellStyle name="Good 31" xfId="20046"/>
    <cellStyle name="Good 32" xfId="20047"/>
    <cellStyle name="Good 33" xfId="20048"/>
    <cellStyle name="Good 34" xfId="20049"/>
    <cellStyle name="Good 35" xfId="20050"/>
    <cellStyle name="Good 36" xfId="20051"/>
    <cellStyle name="Good 37" xfId="20052"/>
    <cellStyle name="Good 38" xfId="20053"/>
    <cellStyle name="Good 39" xfId="20054"/>
    <cellStyle name="Good 4" xfId="20055"/>
    <cellStyle name="Good 4 2" xfId="20056"/>
    <cellStyle name="Good 40" xfId="20057"/>
    <cellStyle name="Good 41" xfId="20058"/>
    <cellStyle name="Good 42" xfId="20059"/>
    <cellStyle name="Good 43" xfId="20060"/>
    <cellStyle name="Good 44" xfId="20061"/>
    <cellStyle name="Good 45" xfId="20062"/>
    <cellStyle name="Good 46" xfId="20063"/>
    <cellStyle name="Good 47" xfId="20064"/>
    <cellStyle name="Good 48" xfId="20065"/>
    <cellStyle name="Good 49" xfId="20066"/>
    <cellStyle name="Good 5" xfId="20067"/>
    <cellStyle name="Good 50" xfId="20068"/>
    <cellStyle name="Good 51" xfId="20069"/>
    <cellStyle name="Good 52" xfId="20070"/>
    <cellStyle name="Good 53" xfId="20071"/>
    <cellStyle name="Good 54" xfId="20072"/>
    <cellStyle name="Good 55" xfId="20073"/>
    <cellStyle name="Good 56" xfId="20074"/>
    <cellStyle name="Good 57" xfId="20075"/>
    <cellStyle name="Good 58" xfId="20076"/>
    <cellStyle name="Good 59" xfId="20077"/>
    <cellStyle name="Good 6" xfId="20078"/>
    <cellStyle name="Good 60" xfId="20079"/>
    <cellStyle name="Good 61" xfId="20080"/>
    <cellStyle name="Good 62" xfId="20081"/>
    <cellStyle name="Good 63" xfId="20082"/>
    <cellStyle name="Good 64" xfId="20083"/>
    <cellStyle name="Good 65" xfId="20084"/>
    <cellStyle name="Good 66" xfId="20085"/>
    <cellStyle name="Good 67" xfId="20086"/>
    <cellStyle name="Good 68" xfId="20087"/>
    <cellStyle name="Good 69" xfId="20088"/>
    <cellStyle name="Good 7" xfId="20089"/>
    <cellStyle name="Good 70" xfId="20090"/>
    <cellStyle name="Good 71" xfId="20091"/>
    <cellStyle name="Good 72" xfId="20092"/>
    <cellStyle name="Good 8" xfId="20093"/>
    <cellStyle name="Good 9" xfId="20094"/>
    <cellStyle name="Grey" xfId="20095"/>
    <cellStyle name="header" xfId="20096"/>
    <cellStyle name="Header1" xfId="20097"/>
    <cellStyle name="Header2" xfId="20098"/>
    <cellStyle name="Header2 2" xfId="20099"/>
    <cellStyle name="Header2 2 2" xfId="20100"/>
    <cellStyle name="Header2 2 2 2" xfId="20101"/>
    <cellStyle name="Header2 2 3" xfId="20102"/>
    <cellStyle name="Header2 3" xfId="20103"/>
    <cellStyle name="Header2 3 2" xfId="20104"/>
    <cellStyle name="Header2 4" xfId="20105"/>
    <cellStyle name="Heading 1 10" xfId="20106"/>
    <cellStyle name="Heading 1 11" xfId="20107"/>
    <cellStyle name="Heading 1 12" xfId="20108"/>
    <cellStyle name="Heading 1 13" xfId="20109"/>
    <cellStyle name="Heading 1 14" xfId="20110"/>
    <cellStyle name="Heading 1 15" xfId="20111"/>
    <cellStyle name="Heading 1 16" xfId="20112"/>
    <cellStyle name="Heading 1 17" xfId="20113"/>
    <cellStyle name="Heading 1 18" xfId="20114"/>
    <cellStyle name="Heading 1 19" xfId="20115"/>
    <cellStyle name="Heading 1 2" xfId="20116"/>
    <cellStyle name="Heading 1 2 2" xfId="20117"/>
    <cellStyle name="Heading 1 2 2 2" xfId="20118"/>
    <cellStyle name="Heading 1 2 3" xfId="20119"/>
    <cellStyle name="Heading 1 2 4" xfId="20120"/>
    <cellStyle name="Heading 1 20" xfId="20121"/>
    <cellStyle name="Heading 1 21" xfId="20122"/>
    <cellStyle name="Heading 1 22" xfId="20123"/>
    <cellStyle name="Heading 1 23" xfId="20124"/>
    <cellStyle name="Heading 1 24" xfId="20125"/>
    <cellStyle name="Heading 1 25" xfId="20126"/>
    <cellStyle name="Heading 1 26" xfId="20127"/>
    <cellStyle name="Heading 1 27" xfId="20128"/>
    <cellStyle name="Heading 1 28" xfId="20129"/>
    <cellStyle name="Heading 1 29" xfId="20130"/>
    <cellStyle name="Heading 1 3" xfId="20131"/>
    <cellStyle name="Heading 1 3 2" xfId="20132"/>
    <cellStyle name="Heading 1 30" xfId="20133"/>
    <cellStyle name="Heading 1 31" xfId="20134"/>
    <cellStyle name="Heading 1 32" xfId="20135"/>
    <cellStyle name="Heading 1 33" xfId="20136"/>
    <cellStyle name="Heading 1 34" xfId="20137"/>
    <cellStyle name="Heading 1 35" xfId="20138"/>
    <cellStyle name="Heading 1 36" xfId="20139"/>
    <cellStyle name="Heading 1 37" xfId="20140"/>
    <cellStyle name="Heading 1 38" xfId="20141"/>
    <cellStyle name="Heading 1 39" xfId="20142"/>
    <cellStyle name="Heading 1 4" xfId="20143"/>
    <cellStyle name="Heading 1 4 2" xfId="20144"/>
    <cellStyle name="Heading 1 40" xfId="20145"/>
    <cellStyle name="Heading 1 41" xfId="20146"/>
    <cellStyle name="Heading 1 42" xfId="20147"/>
    <cellStyle name="Heading 1 43" xfId="20148"/>
    <cellStyle name="Heading 1 44" xfId="20149"/>
    <cellStyle name="Heading 1 45" xfId="20150"/>
    <cellStyle name="Heading 1 46" xfId="20151"/>
    <cellStyle name="Heading 1 47" xfId="20152"/>
    <cellStyle name="Heading 1 48" xfId="20153"/>
    <cellStyle name="Heading 1 49" xfId="20154"/>
    <cellStyle name="Heading 1 5" xfId="20155"/>
    <cellStyle name="Heading 1 50" xfId="20156"/>
    <cellStyle name="Heading 1 51" xfId="20157"/>
    <cellStyle name="Heading 1 52" xfId="20158"/>
    <cellStyle name="Heading 1 53" xfId="20159"/>
    <cellStyle name="Heading 1 54" xfId="20160"/>
    <cellStyle name="Heading 1 55" xfId="20161"/>
    <cellStyle name="Heading 1 56" xfId="20162"/>
    <cellStyle name="Heading 1 57" xfId="20163"/>
    <cellStyle name="Heading 1 58" xfId="20164"/>
    <cellStyle name="Heading 1 59" xfId="20165"/>
    <cellStyle name="Heading 1 6" xfId="20166"/>
    <cellStyle name="Heading 1 60" xfId="20167"/>
    <cellStyle name="Heading 1 61" xfId="20168"/>
    <cellStyle name="Heading 1 62" xfId="20169"/>
    <cellStyle name="Heading 1 63" xfId="20170"/>
    <cellStyle name="Heading 1 64" xfId="20171"/>
    <cellStyle name="Heading 1 65" xfId="20172"/>
    <cellStyle name="Heading 1 66" xfId="20173"/>
    <cellStyle name="Heading 1 67" xfId="20174"/>
    <cellStyle name="Heading 1 68" xfId="20175"/>
    <cellStyle name="Heading 1 69" xfId="20176"/>
    <cellStyle name="Heading 1 7" xfId="20177"/>
    <cellStyle name="Heading 1 70" xfId="20178"/>
    <cellStyle name="Heading 1 71" xfId="20179"/>
    <cellStyle name="Heading 1 72" xfId="20180"/>
    <cellStyle name="Heading 1 73" xfId="20181"/>
    <cellStyle name="Heading 1 8" xfId="20182"/>
    <cellStyle name="Heading 1 9" xfId="20183"/>
    <cellStyle name="Heading 2 10" xfId="20184"/>
    <cellStyle name="Heading 2 11" xfId="20185"/>
    <cellStyle name="Heading 2 12" xfId="20186"/>
    <cellStyle name="Heading 2 13" xfId="20187"/>
    <cellStyle name="Heading 2 14" xfId="20188"/>
    <cellStyle name="Heading 2 15" xfId="20189"/>
    <cellStyle name="Heading 2 16" xfId="20190"/>
    <cellStyle name="Heading 2 17" xfId="20191"/>
    <cellStyle name="Heading 2 18" xfId="20192"/>
    <cellStyle name="Heading 2 19" xfId="20193"/>
    <cellStyle name="Heading 2 2" xfId="20194"/>
    <cellStyle name="Heading 2 2 2" xfId="20195"/>
    <cellStyle name="Heading 2 2 2 2" xfId="20196"/>
    <cellStyle name="Heading 2 2 3" xfId="20197"/>
    <cellStyle name="Heading 2 2 4" xfId="20198"/>
    <cellStyle name="Heading 2 20" xfId="20199"/>
    <cellStyle name="Heading 2 21" xfId="20200"/>
    <cellStyle name="Heading 2 22" xfId="20201"/>
    <cellStyle name="Heading 2 23" xfId="20202"/>
    <cellStyle name="Heading 2 24" xfId="20203"/>
    <cellStyle name="Heading 2 25" xfId="20204"/>
    <cellStyle name="Heading 2 26" xfId="20205"/>
    <cellStyle name="Heading 2 27" xfId="20206"/>
    <cellStyle name="Heading 2 28" xfId="20207"/>
    <cellStyle name="Heading 2 29" xfId="20208"/>
    <cellStyle name="Heading 2 3" xfId="20209"/>
    <cellStyle name="Heading 2 3 2" xfId="20210"/>
    <cellStyle name="Heading 2 30" xfId="20211"/>
    <cellStyle name="Heading 2 31" xfId="20212"/>
    <cellStyle name="Heading 2 32" xfId="20213"/>
    <cellStyle name="Heading 2 33" xfId="20214"/>
    <cellStyle name="Heading 2 34" xfId="20215"/>
    <cellStyle name="Heading 2 35" xfId="20216"/>
    <cellStyle name="Heading 2 36" xfId="20217"/>
    <cellStyle name="Heading 2 37" xfId="20218"/>
    <cellStyle name="Heading 2 38" xfId="20219"/>
    <cellStyle name="Heading 2 39" xfId="20220"/>
    <cellStyle name="Heading 2 4" xfId="20221"/>
    <cellStyle name="Heading 2 4 2" xfId="20222"/>
    <cellStyle name="Heading 2 40" xfId="20223"/>
    <cellStyle name="Heading 2 41" xfId="20224"/>
    <cellStyle name="Heading 2 42" xfId="20225"/>
    <cellStyle name="Heading 2 43" xfId="20226"/>
    <cellStyle name="Heading 2 44" xfId="20227"/>
    <cellStyle name="Heading 2 45" xfId="20228"/>
    <cellStyle name="Heading 2 46" xfId="20229"/>
    <cellStyle name="Heading 2 47" xfId="20230"/>
    <cellStyle name="Heading 2 48" xfId="20231"/>
    <cellStyle name="Heading 2 49" xfId="20232"/>
    <cellStyle name="Heading 2 5" xfId="20233"/>
    <cellStyle name="Heading 2 50" xfId="20234"/>
    <cellStyle name="Heading 2 51" xfId="20235"/>
    <cellStyle name="Heading 2 52" xfId="20236"/>
    <cellStyle name="Heading 2 53" xfId="20237"/>
    <cellStyle name="Heading 2 54" xfId="20238"/>
    <cellStyle name="Heading 2 55" xfId="20239"/>
    <cellStyle name="Heading 2 56" xfId="20240"/>
    <cellStyle name="Heading 2 57" xfId="20241"/>
    <cellStyle name="Heading 2 58" xfId="20242"/>
    <cellStyle name="Heading 2 59" xfId="20243"/>
    <cellStyle name="Heading 2 6" xfId="20244"/>
    <cellStyle name="Heading 2 60" xfId="20245"/>
    <cellStyle name="Heading 2 61" xfId="20246"/>
    <cellStyle name="Heading 2 62" xfId="20247"/>
    <cellStyle name="Heading 2 63" xfId="20248"/>
    <cellStyle name="Heading 2 64" xfId="20249"/>
    <cellStyle name="Heading 2 65" xfId="20250"/>
    <cellStyle name="Heading 2 66" xfId="20251"/>
    <cellStyle name="Heading 2 67" xfId="20252"/>
    <cellStyle name="Heading 2 68" xfId="20253"/>
    <cellStyle name="Heading 2 69" xfId="20254"/>
    <cellStyle name="Heading 2 7" xfId="20255"/>
    <cellStyle name="Heading 2 70" xfId="20256"/>
    <cellStyle name="Heading 2 71" xfId="20257"/>
    <cellStyle name="Heading 2 72" xfId="20258"/>
    <cellStyle name="Heading 2 73" xfId="20259"/>
    <cellStyle name="Heading 2 8" xfId="20260"/>
    <cellStyle name="Heading 2 9" xfId="20261"/>
    <cellStyle name="Heading 3 10" xfId="20262"/>
    <cellStyle name="Heading 3 11" xfId="20263"/>
    <cellStyle name="Heading 3 12" xfId="20264"/>
    <cellStyle name="Heading 3 13" xfId="20265"/>
    <cellStyle name="Heading 3 14" xfId="20266"/>
    <cellStyle name="Heading 3 15" xfId="20267"/>
    <cellStyle name="Heading 3 16" xfId="20268"/>
    <cellStyle name="Heading 3 17" xfId="20269"/>
    <cellStyle name="Heading 3 18" xfId="20270"/>
    <cellStyle name="Heading 3 19" xfId="20271"/>
    <cellStyle name="Heading 3 2" xfId="20272"/>
    <cellStyle name="Heading 3 2 2" xfId="20273"/>
    <cellStyle name="Heading 3 2 3" xfId="20274"/>
    <cellStyle name="Heading 3 20" xfId="20275"/>
    <cellStyle name="Heading 3 21" xfId="20276"/>
    <cellStyle name="Heading 3 22" xfId="20277"/>
    <cellStyle name="Heading 3 23" xfId="20278"/>
    <cellStyle name="Heading 3 24" xfId="20279"/>
    <cellStyle name="Heading 3 25" xfId="20280"/>
    <cellStyle name="Heading 3 26" xfId="20281"/>
    <cellStyle name="Heading 3 27" xfId="20282"/>
    <cellStyle name="Heading 3 28" xfId="20283"/>
    <cellStyle name="Heading 3 29" xfId="20284"/>
    <cellStyle name="Heading 3 3" xfId="20285"/>
    <cellStyle name="Heading 3 3 2" xfId="20286"/>
    <cellStyle name="Heading 3 30" xfId="20287"/>
    <cellStyle name="Heading 3 31" xfId="20288"/>
    <cellStyle name="Heading 3 32" xfId="20289"/>
    <cellStyle name="Heading 3 33" xfId="20290"/>
    <cellStyle name="Heading 3 34" xfId="20291"/>
    <cellStyle name="Heading 3 35" xfId="20292"/>
    <cellStyle name="Heading 3 36" xfId="20293"/>
    <cellStyle name="Heading 3 37" xfId="20294"/>
    <cellStyle name="Heading 3 38" xfId="20295"/>
    <cellStyle name="Heading 3 39" xfId="20296"/>
    <cellStyle name="Heading 3 4" xfId="20297"/>
    <cellStyle name="Heading 3 4 2" xfId="20298"/>
    <cellStyle name="Heading 3 40" xfId="20299"/>
    <cellStyle name="Heading 3 41" xfId="20300"/>
    <cellStyle name="Heading 3 42" xfId="20301"/>
    <cellStyle name="Heading 3 43" xfId="20302"/>
    <cellStyle name="Heading 3 44" xfId="20303"/>
    <cellStyle name="Heading 3 45" xfId="20304"/>
    <cellStyle name="Heading 3 46" xfId="20305"/>
    <cellStyle name="Heading 3 47" xfId="20306"/>
    <cellStyle name="Heading 3 48" xfId="20307"/>
    <cellStyle name="Heading 3 49" xfId="20308"/>
    <cellStyle name="Heading 3 5" xfId="20309"/>
    <cellStyle name="Heading 3 50" xfId="20310"/>
    <cellStyle name="Heading 3 51" xfId="20311"/>
    <cellStyle name="Heading 3 52" xfId="20312"/>
    <cellStyle name="Heading 3 53" xfId="20313"/>
    <cellStyle name="Heading 3 54" xfId="20314"/>
    <cellStyle name="Heading 3 55" xfId="20315"/>
    <cellStyle name="Heading 3 56" xfId="20316"/>
    <cellStyle name="Heading 3 57" xfId="20317"/>
    <cellStyle name="Heading 3 58" xfId="20318"/>
    <cellStyle name="Heading 3 59" xfId="20319"/>
    <cellStyle name="Heading 3 6" xfId="20320"/>
    <cellStyle name="Heading 3 60" xfId="20321"/>
    <cellStyle name="Heading 3 61" xfId="20322"/>
    <cellStyle name="Heading 3 62" xfId="20323"/>
    <cellStyle name="Heading 3 63" xfId="20324"/>
    <cellStyle name="Heading 3 64" xfId="20325"/>
    <cellStyle name="Heading 3 65" xfId="20326"/>
    <cellStyle name="Heading 3 66" xfId="20327"/>
    <cellStyle name="Heading 3 67" xfId="20328"/>
    <cellStyle name="Heading 3 68" xfId="20329"/>
    <cellStyle name="Heading 3 69" xfId="20330"/>
    <cellStyle name="Heading 3 7" xfId="20331"/>
    <cellStyle name="Heading 3 70" xfId="20332"/>
    <cellStyle name="Heading 3 71" xfId="20333"/>
    <cellStyle name="Heading 3 72" xfId="20334"/>
    <cellStyle name="Heading 3 8" xfId="20335"/>
    <cellStyle name="Heading 3 9" xfId="20336"/>
    <cellStyle name="Heading 4 10" xfId="20337"/>
    <cellStyle name="Heading 4 11" xfId="20338"/>
    <cellStyle name="Heading 4 12" xfId="20339"/>
    <cellStyle name="Heading 4 13" xfId="20340"/>
    <cellStyle name="Heading 4 14" xfId="20341"/>
    <cellStyle name="Heading 4 15" xfId="20342"/>
    <cellStyle name="Heading 4 16" xfId="20343"/>
    <cellStyle name="Heading 4 17" xfId="20344"/>
    <cellStyle name="Heading 4 18" xfId="20345"/>
    <cellStyle name="Heading 4 19" xfId="20346"/>
    <cellStyle name="Heading 4 2" xfId="20347"/>
    <cellStyle name="Heading 4 2 2" xfId="20348"/>
    <cellStyle name="Heading 4 2 3" xfId="20349"/>
    <cellStyle name="Heading 4 20" xfId="20350"/>
    <cellStyle name="Heading 4 21" xfId="20351"/>
    <cellStyle name="Heading 4 22" xfId="20352"/>
    <cellStyle name="Heading 4 23" xfId="20353"/>
    <cellStyle name="Heading 4 24" xfId="20354"/>
    <cellStyle name="Heading 4 25" xfId="20355"/>
    <cellStyle name="Heading 4 26" xfId="20356"/>
    <cellStyle name="Heading 4 27" xfId="20357"/>
    <cellStyle name="Heading 4 28" xfId="20358"/>
    <cellStyle name="Heading 4 29" xfId="20359"/>
    <cellStyle name="Heading 4 3" xfId="20360"/>
    <cellStyle name="Heading 4 3 2" xfId="20361"/>
    <cellStyle name="Heading 4 30" xfId="20362"/>
    <cellStyle name="Heading 4 31" xfId="20363"/>
    <cellStyle name="Heading 4 32" xfId="20364"/>
    <cellStyle name="Heading 4 33" xfId="20365"/>
    <cellStyle name="Heading 4 34" xfId="20366"/>
    <cellStyle name="Heading 4 35" xfId="20367"/>
    <cellStyle name="Heading 4 36" xfId="20368"/>
    <cellStyle name="Heading 4 37" xfId="20369"/>
    <cellStyle name="Heading 4 38" xfId="20370"/>
    <cellStyle name="Heading 4 39" xfId="20371"/>
    <cellStyle name="Heading 4 4" xfId="20372"/>
    <cellStyle name="Heading 4 4 2" xfId="20373"/>
    <cellStyle name="Heading 4 40" xfId="20374"/>
    <cellStyle name="Heading 4 41" xfId="20375"/>
    <cellStyle name="Heading 4 42" xfId="20376"/>
    <cellStyle name="Heading 4 43" xfId="20377"/>
    <cellStyle name="Heading 4 44" xfId="20378"/>
    <cellStyle name="Heading 4 45" xfId="20379"/>
    <cellStyle name="Heading 4 46" xfId="20380"/>
    <cellStyle name="Heading 4 47" xfId="20381"/>
    <cellStyle name="Heading 4 48" xfId="20382"/>
    <cellStyle name="Heading 4 49" xfId="20383"/>
    <cellStyle name="Heading 4 5" xfId="20384"/>
    <cellStyle name="Heading 4 50" xfId="20385"/>
    <cellStyle name="Heading 4 51" xfId="20386"/>
    <cellStyle name="Heading 4 52" xfId="20387"/>
    <cellStyle name="Heading 4 53" xfId="20388"/>
    <cellStyle name="Heading 4 54" xfId="20389"/>
    <cellStyle name="Heading 4 55" xfId="20390"/>
    <cellStyle name="Heading 4 56" xfId="20391"/>
    <cellStyle name="Heading 4 57" xfId="20392"/>
    <cellStyle name="Heading 4 58" xfId="20393"/>
    <cellStyle name="Heading 4 59" xfId="20394"/>
    <cellStyle name="Heading 4 6" xfId="20395"/>
    <cellStyle name="Heading 4 60" xfId="20396"/>
    <cellStyle name="Heading 4 61" xfId="20397"/>
    <cellStyle name="Heading 4 62" xfId="20398"/>
    <cellStyle name="Heading 4 63" xfId="20399"/>
    <cellStyle name="Heading 4 64" xfId="20400"/>
    <cellStyle name="Heading 4 65" xfId="20401"/>
    <cellStyle name="Heading 4 66" xfId="20402"/>
    <cellStyle name="Heading 4 67" xfId="20403"/>
    <cellStyle name="Heading 4 68" xfId="20404"/>
    <cellStyle name="Heading 4 69" xfId="20405"/>
    <cellStyle name="Heading 4 7" xfId="20406"/>
    <cellStyle name="Heading 4 70" xfId="20407"/>
    <cellStyle name="Heading 4 71" xfId="20408"/>
    <cellStyle name="Heading 4 72" xfId="20409"/>
    <cellStyle name="Heading 4 8" xfId="20410"/>
    <cellStyle name="Heading 4 9" xfId="20411"/>
    <cellStyle name="HEADING1" xfId="20412"/>
    <cellStyle name="HEADING2" xfId="20413"/>
    <cellStyle name="HEADING2 2" xfId="20414"/>
    <cellStyle name="Hyperlink 2" xfId="20415"/>
    <cellStyle name="Hyperlink 2 2" xfId="20416"/>
    <cellStyle name="Hyperlink 3" xfId="20417"/>
    <cellStyle name="Hyperlink 4" xfId="20418"/>
    <cellStyle name="Input [yellow]" xfId="20419"/>
    <cellStyle name="Input [yellow] 2" xfId="20420"/>
    <cellStyle name="Input 10" xfId="20421"/>
    <cellStyle name="Input 10 2" xfId="20422"/>
    <cellStyle name="Input 10 3" xfId="20423"/>
    <cellStyle name="Input 11" xfId="20424"/>
    <cellStyle name="Input 11 2" xfId="20425"/>
    <cellStyle name="Input 11 3" xfId="20426"/>
    <cellStyle name="Input 12" xfId="20427"/>
    <cellStyle name="Input 12 2" xfId="20428"/>
    <cellStyle name="Input 12 3" xfId="20429"/>
    <cellStyle name="Input 13" xfId="20430"/>
    <cellStyle name="Input 13 2" xfId="20431"/>
    <cellStyle name="Input 13 3" xfId="20432"/>
    <cellStyle name="Input 14" xfId="20433"/>
    <cellStyle name="Input 14 2" xfId="20434"/>
    <cellStyle name="Input 14 3" xfId="20435"/>
    <cellStyle name="Input 15" xfId="20436"/>
    <cellStyle name="Input 15 2" xfId="20437"/>
    <cellStyle name="Input 15 3" xfId="20438"/>
    <cellStyle name="Input 16" xfId="20439"/>
    <cellStyle name="Input 16 2" xfId="20440"/>
    <cellStyle name="Input 16 3" xfId="20441"/>
    <cellStyle name="Input 17" xfId="20442"/>
    <cellStyle name="Input 17 2" xfId="20443"/>
    <cellStyle name="Input 17 3" xfId="20444"/>
    <cellStyle name="Input 18" xfId="20445"/>
    <cellStyle name="Input 18 2" xfId="20446"/>
    <cellStyle name="Input 18 3" xfId="20447"/>
    <cellStyle name="Input 19" xfId="20448"/>
    <cellStyle name="Input 19 2" xfId="20449"/>
    <cellStyle name="Input 19 3" xfId="20450"/>
    <cellStyle name="Input 2" xfId="20451"/>
    <cellStyle name="Input 2 2" xfId="20452"/>
    <cellStyle name="Input 2 2 2" xfId="20453"/>
    <cellStyle name="Input 2 2 2 2" xfId="20454"/>
    <cellStyle name="Input 2 2 3" xfId="20455"/>
    <cellStyle name="Input 2 2 3 2" xfId="20456"/>
    <cellStyle name="Input 2 2 3 3" xfId="20457"/>
    <cellStyle name="Input 2 2 4" xfId="20458"/>
    <cellStyle name="Input 2 2 4 2" xfId="20459"/>
    <cellStyle name="Input 2 2 4 3" xfId="20460"/>
    <cellStyle name="Input 2 3" xfId="20461"/>
    <cellStyle name="Input 2 4" xfId="20462"/>
    <cellStyle name="Input 2 4 2" xfId="20463"/>
    <cellStyle name="Input 2 5" xfId="20464"/>
    <cellStyle name="Input 2 5 2" xfId="20465"/>
    <cellStyle name="Input 2 5 3" xfId="20466"/>
    <cellStyle name="Input 2 6" xfId="20467"/>
    <cellStyle name="Input 2 6 2" xfId="20468"/>
    <cellStyle name="Input 2 6 3" xfId="20469"/>
    <cellStyle name="Input 20" xfId="20470"/>
    <cellStyle name="Input 20 2" xfId="20471"/>
    <cellStyle name="Input 20 3" xfId="20472"/>
    <cellStyle name="Input 21" xfId="20473"/>
    <cellStyle name="Input 21 2" xfId="20474"/>
    <cellStyle name="Input 21 3" xfId="20475"/>
    <cellStyle name="Input 22" xfId="20476"/>
    <cellStyle name="Input 22 2" xfId="20477"/>
    <cellStyle name="Input 22 3" xfId="20478"/>
    <cellStyle name="Input 23" xfId="20479"/>
    <cellStyle name="Input 23 2" xfId="20480"/>
    <cellStyle name="Input 23 3" xfId="20481"/>
    <cellStyle name="Input 24" xfId="20482"/>
    <cellStyle name="Input 24 2" xfId="20483"/>
    <cellStyle name="Input 24 3" xfId="20484"/>
    <cellStyle name="Input 25" xfId="20485"/>
    <cellStyle name="Input 25 2" xfId="20486"/>
    <cellStyle name="Input 25 3" xfId="20487"/>
    <cellStyle name="Input 26" xfId="20488"/>
    <cellStyle name="Input 26 2" xfId="20489"/>
    <cellStyle name="Input 26 3" xfId="20490"/>
    <cellStyle name="Input 27" xfId="20491"/>
    <cellStyle name="Input 27 2" xfId="20492"/>
    <cellStyle name="Input 27 3" xfId="20493"/>
    <cellStyle name="Input 28" xfId="20494"/>
    <cellStyle name="Input 28 2" xfId="20495"/>
    <cellStyle name="Input 28 3" xfId="20496"/>
    <cellStyle name="Input 29" xfId="20497"/>
    <cellStyle name="Input 29 2" xfId="20498"/>
    <cellStyle name="Input 29 3" xfId="20499"/>
    <cellStyle name="Input 3" xfId="20500"/>
    <cellStyle name="Input 3 2" xfId="20501"/>
    <cellStyle name="Input 3 3" xfId="20502"/>
    <cellStyle name="Input 3 4" xfId="20503"/>
    <cellStyle name="Input 3 4 2" xfId="20504"/>
    <cellStyle name="Input 3 5" xfId="20505"/>
    <cellStyle name="Input 3 5 2" xfId="20506"/>
    <cellStyle name="Input 3 5 3" xfId="20507"/>
    <cellStyle name="Input 3 6" xfId="20508"/>
    <cellStyle name="Input 3 6 2" xfId="20509"/>
    <cellStyle name="Input 3 6 3" xfId="20510"/>
    <cellStyle name="Input 30" xfId="20511"/>
    <cellStyle name="Input 30 2" xfId="20512"/>
    <cellStyle name="Input 30 3" xfId="20513"/>
    <cellStyle name="Input 31" xfId="20514"/>
    <cellStyle name="Input 31 2" xfId="20515"/>
    <cellStyle name="Input 31 3" xfId="20516"/>
    <cellStyle name="Input 32" xfId="20517"/>
    <cellStyle name="Input 32 2" xfId="20518"/>
    <cellStyle name="Input 32 3" xfId="20519"/>
    <cellStyle name="Input 33" xfId="20520"/>
    <cellStyle name="Input 33 2" xfId="20521"/>
    <cellStyle name="Input 33 3" xfId="20522"/>
    <cellStyle name="Input 34" xfId="20523"/>
    <cellStyle name="Input 34 2" xfId="20524"/>
    <cellStyle name="Input 34 3" xfId="20525"/>
    <cellStyle name="Input 35" xfId="20526"/>
    <cellStyle name="Input 36" xfId="20527"/>
    <cellStyle name="Input 37" xfId="20528"/>
    <cellStyle name="Input 38" xfId="20529"/>
    <cellStyle name="Input 39" xfId="20530"/>
    <cellStyle name="Input 4" xfId="20531"/>
    <cellStyle name="Input 4 2" xfId="20532"/>
    <cellStyle name="Input 4 3" xfId="20533"/>
    <cellStyle name="Input 4 4" xfId="20534"/>
    <cellStyle name="Input 4 4 2" xfId="20535"/>
    <cellStyle name="Input 4 5" xfId="20536"/>
    <cellStyle name="Input 4 5 2" xfId="20537"/>
    <cellStyle name="Input 4 5 3" xfId="20538"/>
    <cellStyle name="Input 4 6" xfId="20539"/>
    <cellStyle name="Input 4 6 2" xfId="20540"/>
    <cellStyle name="Input 4 6 3" xfId="20541"/>
    <cellStyle name="Input 40" xfId="20542"/>
    <cellStyle name="Input 41" xfId="20543"/>
    <cellStyle name="Input 42" xfId="20544"/>
    <cellStyle name="Input 43" xfId="20545"/>
    <cellStyle name="Input 44" xfId="20546"/>
    <cellStyle name="Input 45" xfId="20547"/>
    <cellStyle name="Input 46" xfId="20548"/>
    <cellStyle name="Input 47" xfId="20549"/>
    <cellStyle name="Input 48" xfId="20550"/>
    <cellStyle name="Input 49" xfId="20551"/>
    <cellStyle name="Input 5" xfId="20552"/>
    <cellStyle name="Input 5 2" xfId="20553"/>
    <cellStyle name="Input 5 3" xfId="20554"/>
    <cellStyle name="Input 50" xfId="20555"/>
    <cellStyle name="Input 51" xfId="20556"/>
    <cellStyle name="Input 52" xfId="20557"/>
    <cellStyle name="Input 53" xfId="20558"/>
    <cellStyle name="Input 54" xfId="20559"/>
    <cellStyle name="Input 55" xfId="20560"/>
    <cellStyle name="Input 56" xfId="20561"/>
    <cellStyle name="Input 57" xfId="20562"/>
    <cellStyle name="Input 58" xfId="20563"/>
    <cellStyle name="Input 59" xfId="20564"/>
    <cellStyle name="Input 6" xfId="20565"/>
    <cellStyle name="Input 6 2" xfId="20566"/>
    <cellStyle name="Input 6 3" xfId="20567"/>
    <cellStyle name="Input 60" xfId="20568"/>
    <cellStyle name="Input 61" xfId="20569"/>
    <cellStyle name="Input 62" xfId="20570"/>
    <cellStyle name="Input 63" xfId="20571"/>
    <cellStyle name="Input 64" xfId="20572"/>
    <cellStyle name="Input 65" xfId="20573"/>
    <cellStyle name="Input 66" xfId="20574"/>
    <cellStyle name="Input 67" xfId="20575"/>
    <cellStyle name="Input 68" xfId="20576"/>
    <cellStyle name="Input 69" xfId="20577"/>
    <cellStyle name="Input 7" xfId="20578"/>
    <cellStyle name="Input 7 2" xfId="20579"/>
    <cellStyle name="Input 7 3" xfId="20580"/>
    <cellStyle name="Input 70" xfId="20581"/>
    <cellStyle name="Input 71" xfId="20582"/>
    <cellStyle name="Input 72" xfId="20583"/>
    <cellStyle name="Input 73" xfId="20584"/>
    <cellStyle name="Input 74" xfId="20585"/>
    <cellStyle name="Input 75" xfId="20586"/>
    <cellStyle name="Input 76" xfId="20587"/>
    <cellStyle name="Input 77" xfId="20588"/>
    <cellStyle name="Input 78" xfId="20589"/>
    <cellStyle name="Input 79" xfId="20590"/>
    <cellStyle name="Input 8" xfId="20591"/>
    <cellStyle name="Input 8 2" xfId="20592"/>
    <cellStyle name="Input 8 3" xfId="20593"/>
    <cellStyle name="Input 80" xfId="20594"/>
    <cellStyle name="Input 81" xfId="20595"/>
    <cellStyle name="Input 82" xfId="20596"/>
    <cellStyle name="Input 83" xfId="20597"/>
    <cellStyle name="Input 84" xfId="20598"/>
    <cellStyle name="Input 85" xfId="20599"/>
    <cellStyle name="Input 86" xfId="20600"/>
    <cellStyle name="Input 87" xfId="20601"/>
    <cellStyle name="Input 88" xfId="20602"/>
    <cellStyle name="Input 89" xfId="20603"/>
    <cellStyle name="Input 9" xfId="20604"/>
    <cellStyle name="Input 9 2" xfId="20605"/>
    <cellStyle name="Input 9 3" xfId="20606"/>
    <cellStyle name="Input 90" xfId="20607"/>
    <cellStyle name="Input 91" xfId="20608"/>
    <cellStyle name="Input 92" xfId="20609"/>
    <cellStyle name="Input 93" xfId="20610"/>
    <cellStyle name="Input 94" xfId="20611"/>
    <cellStyle name="Input 95" xfId="20612"/>
    <cellStyle name="Input 96" xfId="20613"/>
    <cellStyle name="Input 97" xfId="20614"/>
    <cellStyle name="Input1" xfId="20615"/>
    <cellStyle name="Input1 2" xfId="20616"/>
    <cellStyle name="Input2" xfId="20617"/>
    <cellStyle name="Input2 2" xfId="20618"/>
    <cellStyle name="Input2 2 2" xfId="20619"/>
    <cellStyle name="Input2 3" xfId="20620"/>
    <cellStyle name="LineItemPrompt" xfId="20621"/>
    <cellStyle name="LineItemValue" xfId="20622"/>
    <cellStyle name="Linked Cell 10" xfId="20623"/>
    <cellStyle name="Linked Cell 11" xfId="20624"/>
    <cellStyle name="Linked Cell 12" xfId="20625"/>
    <cellStyle name="Linked Cell 13" xfId="20626"/>
    <cellStyle name="Linked Cell 14" xfId="20627"/>
    <cellStyle name="Linked Cell 15" xfId="20628"/>
    <cellStyle name="Linked Cell 16" xfId="20629"/>
    <cellStyle name="Linked Cell 17" xfId="20630"/>
    <cellStyle name="Linked Cell 18" xfId="20631"/>
    <cellStyle name="Linked Cell 19" xfId="20632"/>
    <cellStyle name="Linked Cell 2" xfId="20633"/>
    <cellStyle name="Linked Cell 2 2" xfId="20634"/>
    <cellStyle name="Linked Cell 2 3" xfId="20635"/>
    <cellStyle name="Linked Cell 20" xfId="20636"/>
    <cellStyle name="Linked Cell 21" xfId="20637"/>
    <cellStyle name="Linked Cell 22" xfId="20638"/>
    <cellStyle name="Linked Cell 23" xfId="20639"/>
    <cellStyle name="Linked Cell 24" xfId="20640"/>
    <cellStyle name="Linked Cell 25" xfId="20641"/>
    <cellStyle name="Linked Cell 26" xfId="20642"/>
    <cellStyle name="Linked Cell 27" xfId="20643"/>
    <cellStyle name="Linked Cell 28" xfId="20644"/>
    <cellStyle name="Linked Cell 29" xfId="20645"/>
    <cellStyle name="Linked Cell 3" xfId="20646"/>
    <cellStyle name="Linked Cell 3 2" xfId="20647"/>
    <cellStyle name="Linked Cell 30" xfId="20648"/>
    <cellStyle name="Linked Cell 31" xfId="20649"/>
    <cellStyle name="Linked Cell 32" xfId="20650"/>
    <cellStyle name="Linked Cell 33" xfId="20651"/>
    <cellStyle name="Linked Cell 34" xfId="20652"/>
    <cellStyle name="Linked Cell 35" xfId="20653"/>
    <cellStyle name="Linked Cell 36" xfId="20654"/>
    <cellStyle name="Linked Cell 37" xfId="20655"/>
    <cellStyle name="Linked Cell 38" xfId="20656"/>
    <cellStyle name="Linked Cell 39" xfId="20657"/>
    <cellStyle name="Linked Cell 4" xfId="20658"/>
    <cellStyle name="Linked Cell 4 2" xfId="20659"/>
    <cellStyle name="Linked Cell 40" xfId="20660"/>
    <cellStyle name="Linked Cell 41" xfId="20661"/>
    <cellStyle name="Linked Cell 42" xfId="20662"/>
    <cellStyle name="Linked Cell 43" xfId="20663"/>
    <cellStyle name="Linked Cell 44" xfId="20664"/>
    <cellStyle name="Linked Cell 45" xfId="20665"/>
    <cellStyle name="Linked Cell 46" xfId="20666"/>
    <cellStyle name="Linked Cell 47" xfId="20667"/>
    <cellStyle name="Linked Cell 48" xfId="20668"/>
    <cellStyle name="Linked Cell 49" xfId="20669"/>
    <cellStyle name="Linked Cell 5" xfId="20670"/>
    <cellStyle name="Linked Cell 50" xfId="20671"/>
    <cellStyle name="Linked Cell 51" xfId="20672"/>
    <cellStyle name="Linked Cell 52" xfId="20673"/>
    <cellStyle name="Linked Cell 53" xfId="20674"/>
    <cellStyle name="Linked Cell 54" xfId="20675"/>
    <cellStyle name="Linked Cell 55" xfId="20676"/>
    <cellStyle name="Linked Cell 56" xfId="20677"/>
    <cellStyle name="Linked Cell 57" xfId="20678"/>
    <cellStyle name="Linked Cell 58" xfId="20679"/>
    <cellStyle name="Linked Cell 59" xfId="20680"/>
    <cellStyle name="Linked Cell 6" xfId="20681"/>
    <cellStyle name="Linked Cell 60" xfId="20682"/>
    <cellStyle name="Linked Cell 61" xfId="20683"/>
    <cellStyle name="Linked Cell 62" xfId="20684"/>
    <cellStyle name="Linked Cell 63" xfId="20685"/>
    <cellStyle name="Linked Cell 64" xfId="20686"/>
    <cellStyle name="Linked Cell 65" xfId="20687"/>
    <cellStyle name="Linked Cell 66" xfId="20688"/>
    <cellStyle name="Linked Cell 67" xfId="20689"/>
    <cellStyle name="Linked Cell 68" xfId="20690"/>
    <cellStyle name="Linked Cell 69" xfId="20691"/>
    <cellStyle name="Linked Cell 7" xfId="20692"/>
    <cellStyle name="Linked Cell 70" xfId="20693"/>
    <cellStyle name="Linked Cell 71" xfId="20694"/>
    <cellStyle name="Linked Cell 72" xfId="20695"/>
    <cellStyle name="Linked Cell 8" xfId="20696"/>
    <cellStyle name="Linked Cell 9" xfId="20697"/>
    <cellStyle name="Manual-Input" xfId="20698"/>
    <cellStyle name="Marathon" xfId="20699"/>
    <cellStyle name="MCP" xfId="20700"/>
    <cellStyle name="Multiple" xfId="20701"/>
    <cellStyle name="Multiple [1]" xfId="20702"/>
    <cellStyle name="Multiple_10_21 A&amp;G Review" xfId="20703"/>
    <cellStyle name="Neutral 10" xfId="20704"/>
    <cellStyle name="Neutral 11" xfId="20705"/>
    <cellStyle name="Neutral 12" xfId="20706"/>
    <cellStyle name="Neutral 13" xfId="20707"/>
    <cellStyle name="Neutral 14" xfId="20708"/>
    <cellStyle name="Neutral 15" xfId="20709"/>
    <cellStyle name="Neutral 16" xfId="20710"/>
    <cellStyle name="Neutral 17" xfId="20711"/>
    <cellStyle name="Neutral 18" xfId="20712"/>
    <cellStyle name="Neutral 19" xfId="20713"/>
    <cellStyle name="Neutral 2" xfId="20714"/>
    <cellStyle name="Neutral 2 2" xfId="20715"/>
    <cellStyle name="Neutral 2 3" xfId="20716"/>
    <cellStyle name="Neutral 20" xfId="20717"/>
    <cellStyle name="Neutral 21" xfId="20718"/>
    <cellStyle name="Neutral 22" xfId="20719"/>
    <cellStyle name="Neutral 23" xfId="20720"/>
    <cellStyle name="Neutral 24" xfId="20721"/>
    <cellStyle name="Neutral 25" xfId="20722"/>
    <cellStyle name="Neutral 26" xfId="20723"/>
    <cellStyle name="Neutral 27" xfId="20724"/>
    <cellStyle name="Neutral 28" xfId="20725"/>
    <cellStyle name="Neutral 29" xfId="20726"/>
    <cellStyle name="Neutral 3" xfId="20727"/>
    <cellStyle name="Neutral 3 2" xfId="20728"/>
    <cellStyle name="Neutral 30" xfId="20729"/>
    <cellStyle name="Neutral 31" xfId="20730"/>
    <cellStyle name="Neutral 32" xfId="20731"/>
    <cellStyle name="Neutral 33" xfId="20732"/>
    <cellStyle name="Neutral 34" xfId="20733"/>
    <cellStyle name="Neutral 35" xfId="20734"/>
    <cellStyle name="Neutral 36" xfId="20735"/>
    <cellStyle name="Neutral 37" xfId="20736"/>
    <cellStyle name="Neutral 38" xfId="20737"/>
    <cellStyle name="Neutral 39" xfId="20738"/>
    <cellStyle name="Neutral 4" xfId="20739"/>
    <cellStyle name="Neutral 4 2" xfId="20740"/>
    <cellStyle name="Neutral 40" xfId="20741"/>
    <cellStyle name="Neutral 41" xfId="20742"/>
    <cellStyle name="Neutral 42" xfId="20743"/>
    <cellStyle name="Neutral 43" xfId="20744"/>
    <cellStyle name="Neutral 44" xfId="20745"/>
    <cellStyle name="Neutral 45" xfId="20746"/>
    <cellStyle name="Neutral 46" xfId="20747"/>
    <cellStyle name="Neutral 47" xfId="20748"/>
    <cellStyle name="Neutral 48" xfId="20749"/>
    <cellStyle name="Neutral 49" xfId="20750"/>
    <cellStyle name="Neutral 5" xfId="20751"/>
    <cellStyle name="Neutral 50" xfId="20752"/>
    <cellStyle name="Neutral 51" xfId="20753"/>
    <cellStyle name="Neutral 52" xfId="20754"/>
    <cellStyle name="Neutral 53" xfId="20755"/>
    <cellStyle name="Neutral 54" xfId="20756"/>
    <cellStyle name="Neutral 55" xfId="20757"/>
    <cellStyle name="Neutral 56" xfId="20758"/>
    <cellStyle name="Neutral 57" xfId="20759"/>
    <cellStyle name="Neutral 58" xfId="20760"/>
    <cellStyle name="Neutral 59" xfId="20761"/>
    <cellStyle name="Neutral 6" xfId="20762"/>
    <cellStyle name="Neutral 60" xfId="20763"/>
    <cellStyle name="Neutral 61" xfId="20764"/>
    <cellStyle name="Neutral 62" xfId="20765"/>
    <cellStyle name="Neutral 63" xfId="20766"/>
    <cellStyle name="Neutral 64" xfId="20767"/>
    <cellStyle name="Neutral 65" xfId="20768"/>
    <cellStyle name="Neutral 66" xfId="20769"/>
    <cellStyle name="Neutral 67" xfId="20770"/>
    <cellStyle name="Neutral 68" xfId="20771"/>
    <cellStyle name="Neutral 69" xfId="20772"/>
    <cellStyle name="Neutral 7" xfId="20773"/>
    <cellStyle name="Neutral 70" xfId="20774"/>
    <cellStyle name="Neutral 71" xfId="20775"/>
    <cellStyle name="Neutral 72" xfId="20776"/>
    <cellStyle name="Neutral 8" xfId="20777"/>
    <cellStyle name="Neutral 9" xfId="20778"/>
    <cellStyle name="nONE" xfId="20779"/>
    <cellStyle name="nONE 2" xfId="20780"/>
    <cellStyle name="noninput" xfId="20781"/>
    <cellStyle name="Normal" xfId="0" builtinId="0"/>
    <cellStyle name="Normal - Style1" xfId="20782"/>
    <cellStyle name="Normal 10" xfId="20783"/>
    <cellStyle name="Normal 10 10" xfId="20784"/>
    <cellStyle name="Normal 10 11" xfId="20785"/>
    <cellStyle name="Normal 10 2" xfId="20786"/>
    <cellStyle name="Normal 10 2 2" xfId="20787"/>
    <cellStyle name="Normal 10 2 2 2" xfId="20788"/>
    <cellStyle name="Normal 10 2 3" xfId="20789"/>
    <cellStyle name="Normal 10 2 3 2" xfId="20790"/>
    <cellStyle name="Normal 10 2 4" xfId="20791"/>
    <cellStyle name="Normal 10 2 4 2" xfId="20792"/>
    <cellStyle name="Normal 10 2 5" xfId="20793"/>
    <cellStyle name="Normal 10 2 5 2" xfId="20794"/>
    <cellStyle name="Normal 10 2 6" xfId="20795"/>
    <cellStyle name="Normal 10 2 6 2" xfId="20796"/>
    <cellStyle name="Normal 10 2 7" xfId="20797"/>
    <cellStyle name="Normal 10 3" xfId="20798"/>
    <cellStyle name="Normal 10 3 2" xfId="20799"/>
    <cellStyle name="Normal 10 4" xfId="20800"/>
    <cellStyle name="Normal 10 4 2" xfId="20801"/>
    <cellStyle name="Normal 10 5" xfId="20802"/>
    <cellStyle name="Normal 10 5 2" xfId="20803"/>
    <cellStyle name="Normal 10 6" xfId="20804"/>
    <cellStyle name="Normal 10 6 2" xfId="20805"/>
    <cellStyle name="Normal 10 7" xfId="20806"/>
    <cellStyle name="Normal 10 7 2" xfId="20807"/>
    <cellStyle name="Normal 10 8" xfId="20808"/>
    <cellStyle name="Normal 10 9" xfId="20809"/>
    <cellStyle name="Normal 100" xfId="20810"/>
    <cellStyle name="Normal 101" xfId="20811"/>
    <cellStyle name="Normal 11" xfId="20812"/>
    <cellStyle name="Normal 11 2" xfId="20813"/>
    <cellStyle name="Normal 11 2 2" xfId="20814"/>
    <cellStyle name="Normal 11 2 2 2" xfId="20815"/>
    <cellStyle name="Normal 11 2 3" xfId="20816"/>
    <cellStyle name="Normal 11 2 3 2" xfId="20817"/>
    <cellStyle name="Normal 11 2 4" xfId="20818"/>
    <cellStyle name="Normal 11 2 4 2" xfId="20819"/>
    <cellStyle name="Normal 11 2 5" xfId="20820"/>
    <cellStyle name="Normal 11 2 5 2" xfId="20821"/>
    <cellStyle name="Normal 11 2 6" xfId="20822"/>
    <cellStyle name="Normal 11 2 6 2" xfId="20823"/>
    <cellStyle name="Normal 11 3" xfId="20824"/>
    <cellStyle name="Normal 11 3 2" xfId="20825"/>
    <cellStyle name="Normal 11 4" xfId="20826"/>
    <cellStyle name="Normal 11 4 2" xfId="20827"/>
    <cellStyle name="Normal 11 5" xfId="20828"/>
    <cellStyle name="Normal 11 5 2" xfId="20829"/>
    <cellStyle name="Normal 11 6" xfId="20830"/>
    <cellStyle name="Normal 11 6 2" xfId="20831"/>
    <cellStyle name="Normal 11 7" xfId="20832"/>
    <cellStyle name="Normal 11 7 2" xfId="20833"/>
    <cellStyle name="Normal 11 8" xfId="20834"/>
    <cellStyle name="Normal 11 9" xfId="20835"/>
    <cellStyle name="Normal 12" xfId="20836"/>
    <cellStyle name="Normal 12 10" xfId="20837"/>
    <cellStyle name="Normal 12 2" xfId="20838"/>
    <cellStyle name="Normal 12 2 2" xfId="20839"/>
    <cellStyle name="Normal 12 2 2 2" xfId="20840"/>
    <cellStyle name="Normal 12 2 3" xfId="20841"/>
    <cellStyle name="Normal 12 2 3 2" xfId="20842"/>
    <cellStyle name="Normal 12 2 4" xfId="20843"/>
    <cellStyle name="Normal 12 2 4 2" xfId="20844"/>
    <cellStyle name="Normal 12 2 5" xfId="20845"/>
    <cellStyle name="Normal 12 2 5 2" xfId="20846"/>
    <cellStyle name="Normal 12 2 6" xfId="20847"/>
    <cellStyle name="Normal 12 2 6 2" xfId="20848"/>
    <cellStyle name="Normal 12 2 7" xfId="20849"/>
    <cellStyle name="Normal 12 3" xfId="20850"/>
    <cellStyle name="Normal 12 3 2" xfId="20851"/>
    <cellStyle name="Normal 12 3 3" xfId="20852"/>
    <cellStyle name="Normal 12 4" xfId="20853"/>
    <cellStyle name="Normal 12 4 2" xfId="20854"/>
    <cellStyle name="Normal 12 5" xfId="20855"/>
    <cellStyle name="Normal 12 5 2" xfId="20856"/>
    <cellStyle name="Normal 12 6" xfId="20857"/>
    <cellStyle name="Normal 12 6 2" xfId="20858"/>
    <cellStyle name="Normal 12 7" xfId="20859"/>
    <cellStyle name="Normal 12 7 2" xfId="20860"/>
    <cellStyle name="Normal 12 8" xfId="20861"/>
    <cellStyle name="Normal 12 9" xfId="20862"/>
    <cellStyle name="Normal 13" xfId="20863"/>
    <cellStyle name="Normal 13 10" xfId="20864"/>
    <cellStyle name="Normal 13 11" xfId="20865"/>
    <cellStyle name="Normal 13 12" xfId="20866"/>
    <cellStyle name="Normal 13 2" xfId="20867"/>
    <cellStyle name="Normal 13 2 2" xfId="20868"/>
    <cellStyle name="Normal 13 2 2 2" xfId="20869"/>
    <cellStyle name="Normal 13 2 3" xfId="20870"/>
    <cellStyle name="Normal 13 2 3 2" xfId="20871"/>
    <cellStyle name="Normal 13 2 4" xfId="20872"/>
    <cellStyle name="Normal 13 2 4 2" xfId="20873"/>
    <cellStyle name="Normal 13 2 5" xfId="20874"/>
    <cellStyle name="Normal 13 2 5 2" xfId="20875"/>
    <cellStyle name="Normal 13 2 6" xfId="20876"/>
    <cellStyle name="Normal 13 2 6 2" xfId="20877"/>
    <cellStyle name="Normal 13 2 7" xfId="20878"/>
    <cellStyle name="Normal 13 2 8" xfId="20879"/>
    <cellStyle name="Normal 13 2 9" xfId="20880"/>
    <cellStyle name="Normal 13 3" xfId="20881"/>
    <cellStyle name="Normal 13 3 2" xfId="20882"/>
    <cellStyle name="Normal 13 4" xfId="20883"/>
    <cellStyle name="Normal 13 4 2" xfId="20884"/>
    <cellStyle name="Normal 13 5" xfId="20885"/>
    <cellStyle name="Normal 13 5 2" xfId="20886"/>
    <cellStyle name="Normal 13 6" xfId="20887"/>
    <cellStyle name="Normal 13 6 2" xfId="20888"/>
    <cellStyle name="Normal 13 7" xfId="20889"/>
    <cellStyle name="Normal 13 7 2" xfId="20890"/>
    <cellStyle name="Normal 13 8" xfId="20891"/>
    <cellStyle name="Normal 13 9" xfId="20892"/>
    <cellStyle name="Normal 14" xfId="20893"/>
    <cellStyle name="Normal 14 10" xfId="20894"/>
    <cellStyle name="Normal 14 11" xfId="20895"/>
    <cellStyle name="Normal 14 12" xfId="20896"/>
    <cellStyle name="Normal 14 2" xfId="20897"/>
    <cellStyle name="Normal 14 2 2" xfId="20898"/>
    <cellStyle name="Normal 14 2 2 2" xfId="20899"/>
    <cellStyle name="Normal 14 2 3" xfId="20900"/>
    <cellStyle name="Normal 14 2 3 2" xfId="20901"/>
    <cellStyle name="Normal 14 2 4" xfId="20902"/>
    <cellStyle name="Normal 14 2 4 2" xfId="20903"/>
    <cellStyle name="Normal 14 2 5" xfId="20904"/>
    <cellStyle name="Normal 14 2 5 2" xfId="20905"/>
    <cellStyle name="Normal 14 2 6" xfId="20906"/>
    <cellStyle name="Normal 14 2 6 2" xfId="20907"/>
    <cellStyle name="Normal 14 2 7" xfId="20908"/>
    <cellStyle name="Normal 14 2 8" xfId="20909"/>
    <cellStyle name="Normal 14 2 9" xfId="20910"/>
    <cellStyle name="Normal 14 3" xfId="20911"/>
    <cellStyle name="Normal 14 3 2" xfId="20912"/>
    <cellStyle name="Normal 14 4" xfId="20913"/>
    <cellStyle name="Normal 14 4 2" xfId="20914"/>
    <cellStyle name="Normal 14 5" xfId="20915"/>
    <cellStyle name="Normal 14 5 2" xfId="20916"/>
    <cellStyle name="Normal 14 6" xfId="20917"/>
    <cellStyle name="Normal 14 6 2" xfId="20918"/>
    <cellStyle name="Normal 14 7" xfId="20919"/>
    <cellStyle name="Normal 14 7 2" xfId="20920"/>
    <cellStyle name="Normal 14 8" xfId="20921"/>
    <cellStyle name="Normal 14 9" xfId="20922"/>
    <cellStyle name="Normal 15" xfId="20923"/>
    <cellStyle name="Normal 15 2" xfId="20924"/>
    <cellStyle name="Normal 15 2 2" xfId="20925"/>
    <cellStyle name="Normal 15 2 2 2" xfId="20926"/>
    <cellStyle name="Normal 15 2 3" xfId="20927"/>
    <cellStyle name="Normal 15 2 3 2" xfId="20928"/>
    <cellStyle name="Normal 15 2 4" xfId="20929"/>
    <cellStyle name="Normal 15 2 4 2" xfId="20930"/>
    <cellStyle name="Normal 15 2 5" xfId="20931"/>
    <cellStyle name="Normal 15 2 5 2" xfId="20932"/>
    <cellStyle name="Normal 15 2 6" xfId="20933"/>
    <cellStyle name="Normal 15 2 6 2" xfId="20934"/>
    <cellStyle name="Normal 15 3" xfId="20935"/>
    <cellStyle name="Normal 15 3 2" xfId="20936"/>
    <cellStyle name="Normal 15 4" xfId="20937"/>
    <cellStyle name="Normal 15 4 2" xfId="20938"/>
    <cellStyle name="Normal 15 5" xfId="20939"/>
    <cellStyle name="Normal 15 5 2" xfId="20940"/>
    <cellStyle name="Normal 15 6" xfId="20941"/>
    <cellStyle name="Normal 15 6 2" xfId="20942"/>
    <cellStyle name="Normal 15 7" xfId="20943"/>
    <cellStyle name="Normal 15 7 2" xfId="20944"/>
    <cellStyle name="Normal 15 8" xfId="20945"/>
    <cellStyle name="Normal 15 9" xfId="20946"/>
    <cellStyle name="Normal 16" xfId="20947"/>
    <cellStyle name="Normal 16 10" xfId="20948"/>
    <cellStyle name="Normal 16 2" xfId="20949"/>
    <cellStyle name="Normal 16 2 2" xfId="20950"/>
    <cellStyle name="Normal 16 2 2 2" xfId="20951"/>
    <cellStyle name="Normal 16 2 3" xfId="20952"/>
    <cellStyle name="Normal 16 2 3 2" xfId="20953"/>
    <cellStyle name="Normal 16 2 4" xfId="20954"/>
    <cellStyle name="Normal 16 2 4 2" xfId="20955"/>
    <cellStyle name="Normal 16 2 5" xfId="20956"/>
    <cellStyle name="Normal 16 2 5 2" xfId="20957"/>
    <cellStyle name="Normal 16 2 6" xfId="20958"/>
    <cellStyle name="Normal 16 3" xfId="20959"/>
    <cellStyle name="Normal 16 3 2" xfId="20960"/>
    <cellStyle name="Normal 16 4" xfId="20961"/>
    <cellStyle name="Normal 16 4 2" xfId="20962"/>
    <cellStyle name="Normal 16 5" xfId="20963"/>
    <cellStyle name="Normal 16 5 2" xfId="20964"/>
    <cellStyle name="Normal 16 6" xfId="20965"/>
    <cellStyle name="Normal 16 6 2" xfId="20966"/>
    <cellStyle name="Normal 16 7" xfId="20967"/>
    <cellStyle name="Normal 16 7 2" xfId="20968"/>
    <cellStyle name="Normal 16 8" xfId="20969"/>
    <cellStyle name="Normal 16 9" xfId="20970"/>
    <cellStyle name="Normal 17" xfId="20971"/>
    <cellStyle name="Normal 17 10" xfId="20972"/>
    <cellStyle name="Normal 17 11" xfId="20973"/>
    <cellStyle name="Normal 17 12" xfId="20974"/>
    <cellStyle name="Normal 17 2" xfId="20975"/>
    <cellStyle name="Normal 17 2 2" xfId="20976"/>
    <cellStyle name="Normal 17 2 2 2" xfId="20977"/>
    <cellStyle name="Normal 17 2 3" xfId="20978"/>
    <cellStyle name="Normal 17 2 3 2" xfId="20979"/>
    <cellStyle name="Normal 17 2 4" xfId="20980"/>
    <cellStyle name="Normal 17 2 4 2" xfId="20981"/>
    <cellStyle name="Normal 17 2 5" xfId="20982"/>
    <cellStyle name="Normal 17 2 5 2" xfId="20983"/>
    <cellStyle name="Normal 17 2 6" xfId="20984"/>
    <cellStyle name="Normal 17 2 7" xfId="20985"/>
    <cellStyle name="Normal 17 2 8" xfId="20986"/>
    <cellStyle name="Normal 17 2 9" xfId="20987"/>
    <cellStyle name="Normal 17 3" xfId="20988"/>
    <cellStyle name="Normal 17 3 2" xfId="20989"/>
    <cellStyle name="Normal 17 4" xfId="20990"/>
    <cellStyle name="Normal 17 4 2" xfId="20991"/>
    <cellStyle name="Normal 17 5" xfId="20992"/>
    <cellStyle name="Normal 17 5 2" xfId="20993"/>
    <cellStyle name="Normal 17 6" xfId="20994"/>
    <cellStyle name="Normal 17 6 2" xfId="20995"/>
    <cellStyle name="Normal 17 7" xfId="20996"/>
    <cellStyle name="Normal 17 7 2" xfId="20997"/>
    <cellStyle name="Normal 17 8" xfId="20998"/>
    <cellStyle name="Normal 17 9" xfId="20999"/>
    <cellStyle name="Normal 18" xfId="21000"/>
    <cellStyle name="Normal 18 2" xfId="21001"/>
    <cellStyle name="Normal 18 2 2" xfId="21002"/>
    <cellStyle name="Normal 18 2 2 2" xfId="21003"/>
    <cellStyle name="Normal 18 2 3" xfId="21004"/>
    <cellStyle name="Normal 18 2 3 2" xfId="21005"/>
    <cellStyle name="Normal 18 2 4" xfId="21006"/>
    <cellStyle name="Normal 18 2 4 2" xfId="21007"/>
    <cellStyle name="Normal 18 2 5" xfId="21008"/>
    <cellStyle name="Normal 18 2 5 2" xfId="21009"/>
    <cellStyle name="Normal 18 2 6" xfId="21010"/>
    <cellStyle name="Normal 18 3" xfId="21011"/>
    <cellStyle name="Normal 18 3 2" xfId="21012"/>
    <cellStyle name="Normal 18 4" xfId="21013"/>
    <cellStyle name="Normal 18 4 2" xfId="21014"/>
    <cellStyle name="Normal 18 5" xfId="21015"/>
    <cellStyle name="Normal 18 5 2" xfId="21016"/>
    <cellStyle name="Normal 18 6" xfId="21017"/>
    <cellStyle name="Normal 18 6 2" xfId="21018"/>
    <cellStyle name="Normal 18 7" xfId="21019"/>
    <cellStyle name="Normal 18 7 2" xfId="21020"/>
    <cellStyle name="Normal 18 8" xfId="21021"/>
    <cellStyle name="Normal 18 9" xfId="21022"/>
    <cellStyle name="Normal 19" xfId="21023"/>
    <cellStyle name="Normal 19 2" xfId="21024"/>
    <cellStyle name="Normal 19 2 2" xfId="21025"/>
    <cellStyle name="Normal 19 2 2 2" xfId="21026"/>
    <cellStyle name="Normal 19 2 3" xfId="21027"/>
    <cellStyle name="Normal 19 2 3 2" xfId="21028"/>
    <cellStyle name="Normal 19 2 4" xfId="21029"/>
    <cellStyle name="Normal 19 2 4 2" xfId="21030"/>
    <cellStyle name="Normal 19 2 5" xfId="21031"/>
    <cellStyle name="Normal 19 2 5 2" xfId="21032"/>
    <cellStyle name="Normal 19 2 6" xfId="21033"/>
    <cellStyle name="Normal 19 3" xfId="21034"/>
    <cellStyle name="Normal 19 3 2" xfId="21035"/>
    <cellStyle name="Normal 19 4" xfId="21036"/>
    <cellStyle name="Normal 19 4 2" xfId="21037"/>
    <cellStyle name="Normal 19 5" xfId="21038"/>
    <cellStyle name="Normal 19 5 2" xfId="21039"/>
    <cellStyle name="Normal 19 6" xfId="21040"/>
    <cellStyle name="Normal 19 6 2" xfId="21041"/>
    <cellStyle name="Normal 19 7" xfId="21042"/>
    <cellStyle name="Normal 19 7 2" xfId="21043"/>
    <cellStyle name="Normal 19 8" xfId="21044"/>
    <cellStyle name="Normal 19 9" xfId="21045"/>
    <cellStyle name="Normal 2" xfId="21046"/>
    <cellStyle name="Normal 2 10" xfId="21047"/>
    <cellStyle name="Normal 2 11" xfId="3"/>
    <cellStyle name="Normal 2 2" xfId="21048"/>
    <cellStyle name="Normal 2 2 2" xfId="21049"/>
    <cellStyle name="Normal 2 2 2 2" xfId="21050"/>
    <cellStyle name="Normal 2 2 2 2 2" xfId="21051"/>
    <cellStyle name="Normal 2 2 2 2 3" xfId="21052"/>
    <cellStyle name="Normal 2 2 2 3" xfId="21053"/>
    <cellStyle name="Normal 2 2 2 3 2" xfId="21054"/>
    <cellStyle name="Normal 2 2 2 3 2 2" xfId="21055"/>
    <cellStyle name="Normal 2 2 2 3 2 2 2" xfId="21056"/>
    <cellStyle name="Normal 2 2 2 3 2 3" xfId="21057"/>
    <cellStyle name="Normal 2 2 2 3 3" xfId="21058"/>
    <cellStyle name="Normal 2 2 2 3 3 2" xfId="21059"/>
    <cellStyle name="Normal 2 2 2 3 4" xfId="21060"/>
    <cellStyle name="Normal 2 2 2 4" xfId="21061"/>
    <cellStyle name="Normal 2 2 2 4 2" xfId="21062"/>
    <cellStyle name="Normal 2 2 2 4 2 2" xfId="21063"/>
    <cellStyle name="Normal 2 2 2 4 3" xfId="21064"/>
    <cellStyle name="Normal 2 2 2 5" xfId="21065"/>
    <cellStyle name="Normal 2 2 2 5 2" xfId="21066"/>
    <cellStyle name="Normal 2 2 2 6" xfId="21067"/>
    <cellStyle name="Normal 2 2 2 7" xfId="21068"/>
    <cellStyle name="Normal 2 2 3" xfId="21069"/>
    <cellStyle name="Normal 2 2 4" xfId="21070"/>
    <cellStyle name="Normal 2 3" xfId="21071"/>
    <cellStyle name="Normal 2 3 2" xfId="21072"/>
    <cellStyle name="Normal 2 3 2 2" xfId="21073"/>
    <cellStyle name="Normal 2 3 3" xfId="21074"/>
    <cellStyle name="Normal 2 3 4" xfId="21075"/>
    <cellStyle name="Normal 2 3 4 2" xfId="21076"/>
    <cellStyle name="Normal 2 4" xfId="21077"/>
    <cellStyle name="Normal 2 4 2" xfId="21078"/>
    <cellStyle name="Normal 2 4 2 2" xfId="21079"/>
    <cellStyle name="Normal 2 4 3" xfId="21080"/>
    <cellStyle name="Normal 2 5" xfId="21081"/>
    <cellStyle name="Normal 2 5 2" xfId="21082"/>
    <cellStyle name="Normal 2 5 2 2" xfId="21083"/>
    <cellStyle name="Normal 2 5 3" xfId="21084"/>
    <cellStyle name="Normal 2 5 3 2" xfId="21085"/>
    <cellStyle name="Normal 2 5 4" xfId="21086"/>
    <cellStyle name="Normal 2 5 4 2" xfId="21087"/>
    <cellStyle name="Normal 2 5 5" xfId="21088"/>
    <cellStyle name="Normal 2 5 5 2" xfId="21089"/>
    <cellStyle name="Normal 2 5 6" xfId="21090"/>
    <cellStyle name="Normal 2 5 6 2" xfId="21091"/>
    <cellStyle name="Normal 2 5 7" xfId="21092"/>
    <cellStyle name="Normal 2 6" xfId="21093"/>
    <cellStyle name="Normal 2 6 2" xfId="21094"/>
    <cellStyle name="Normal 2 6 2 2" xfId="21095"/>
    <cellStyle name="Normal 2 6 3" xfId="21096"/>
    <cellStyle name="Normal 2 6 3 2" xfId="21097"/>
    <cellStyle name="Normal 2 6 4" xfId="21098"/>
    <cellStyle name="Normal 2 6 4 2" xfId="21099"/>
    <cellStyle name="Normal 2 6 5" xfId="21100"/>
    <cellStyle name="Normal 2 6 5 2" xfId="21101"/>
    <cellStyle name="Normal 2 6 6" xfId="21102"/>
    <cellStyle name="Normal 2 6 7" xfId="21103"/>
    <cellStyle name="Normal 2 6 8" xfId="21104"/>
    <cellStyle name="Normal 2 7" xfId="21105"/>
    <cellStyle name="Normal 2 7 2" xfId="21106"/>
    <cellStyle name="Normal 2 8" xfId="21107"/>
    <cellStyle name="Normal 2 9" xfId="21108"/>
    <cellStyle name="Normal 20" xfId="21109"/>
    <cellStyle name="Normal 20 2" xfId="21110"/>
    <cellStyle name="Normal 20 2 2" xfId="21111"/>
    <cellStyle name="Normal 20 2 2 2" xfId="21112"/>
    <cellStyle name="Normal 20 2 3" xfId="21113"/>
    <cellStyle name="Normal 20 2 3 2" xfId="21114"/>
    <cellStyle name="Normal 20 2 4" xfId="21115"/>
    <cellStyle name="Normal 20 2 4 2" xfId="21116"/>
    <cellStyle name="Normal 20 2 5" xfId="21117"/>
    <cellStyle name="Normal 20 2 5 2" xfId="21118"/>
    <cellStyle name="Normal 20 2 6" xfId="21119"/>
    <cellStyle name="Normal 20 3" xfId="21120"/>
    <cellStyle name="Normal 20 3 2" xfId="21121"/>
    <cellStyle name="Normal 20 4" xfId="21122"/>
    <cellStyle name="Normal 20 4 2" xfId="21123"/>
    <cellStyle name="Normal 20 5" xfId="21124"/>
    <cellStyle name="Normal 20 5 2" xfId="21125"/>
    <cellStyle name="Normal 20 6" xfId="21126"/>
    <cellStyle name="Normal 20 6 2" xfId="21127"/>
    <cellStyle name="Normal 20 7" xfId="21128"/>
    <cellStyle name="Normal 20 7 2" xfId="21129"/>
    <cellStyle name="Normal 20 8" xfId="21130"/>
    <cellStyle name="Normal 20 9" xfId="21131"/>
    <cellStyle name="Normal 21" xfId="21132"/>
    <cellStyle name="Normal 21 10" xfId="21133"/>
    <cellStyle name="Normal 21 2" xfId="21134"/>
    <cellStyle name="Normal 21 2 2" xfId="21135"/>
    <cellStyle name="Normal 21 2 2 2" xfId="21136"/>
    <cellStyle name="Normal 21 2 3" xfId="21137"/>
    <cellStyle name="Normal 21 2 3 2" xfId="21138"/>
    <cellStyle name="Normal 21 2 4" xfId="21139"/>
    <cellStyle name="Normal 21 2 4 2" xfId="21140"/>
    <cellStyle name="Normal 21 2 5" xfId="21141"/>
    <cellStyle name="Normal 21 2 5 2" xfId="21142"/>
    <cellStyle name="Normal 21 2 6" xfId="21143"/>
    <cellStyle name="Normal 21 2 6 2" xfId="21144"/>
    <cellStyle name="Normal 21 2 7" xfId="21145"/>
    <cellStyle name="Normal 21 3" xfId="21146"/>
    <cellStyle name="Normal 21 3 2" xfId="21147"/>
    <cellStyle name="Normal 21 4" xfId="21148"/>
    <cellStyle name="Normal 21 4 2" xfId="21149"/>
    <cellStyle name="Normal 21 5" xfId="21150"/>
    <cellStyle name="Normal 21 5 2" xfId="21151"/>
    <cellStyle name="Normal 21 6" xfId="21152"/>
    <cellStyle name="Normal 21 6 2" xfId="21153"/>
    <cellStyle name="Normal 21 7" xfId="21154"/>
    <cellStyle name="Normal 21 7 2" xfId="21155"/>
    <cellStyle name="Normal 21 8" xfId="21156"/>
    <cellStyle name="Normal 21 9" xfId="21157"/>
    <cellStyle name="Normal 22" xfId="21158"/>
    <cellStyle name="Normal 22 10" xfId="21159"/>
    <cellStyle name="Normal 22 2" xfId="21160"/>
    <cellStyle name="Normal 22 2 2" xfId="21161"/>
    <cellStyle name="Normal 22 2 2 2" xfId="21162"/>
    <cellStyle name="Normal 22 2 3" xfId="21163"/>
    <cellStyle name="Normal 22 2 3 2" xfId="21164"/>
    <cellStyle name="Normal 22 2 4" xfId="21165"/>
    <cellStyle name="Normal 22 2 4 2" xfId="21166"/>
    <cellStyle name="Normal 22 2 5" xfId="21167"/>
    <cellStyle name="Normal 22 2 5 2" xfId="21168"/>
    <cellStyle name="Normal 22 2 6" xfId="21169"/>
    <cellStyle name="Normal 22 2 6 2" xfId="21170"/>
    <cellStyle name="Normal 22 2 7" xfId="21171"/>
    <cellStyle name="Normal 22 3" xfId="21172"/>
    <cellStyle name="Normal 22 3 2" xfId="21173"/>
    <cellStyle name="Normal 22 4" xfId="21174"/>
    <cellStyle name="Normal 22 4 2" xfId="21175"/>
    <cellStyle name="Normal 22 5" xfId="21176"/>
    <cellStyle name="Normal 22 5 2" xfId="21177"/>
    <cellStyle name="Normal 22 6" xfId="21178"/>
    <cellStyle name="Normal 22 6 2" xfId="21179"/>
    <cellStyle name="Normal 22 7" xfId="21180"/>
    <cellStyle name="Normal 22 7 2" xfId="21181"/>
    <cellStyle name="Normal 22 8" xfId="21182"/>
    <cellStyle name="Normal 22 9" xfId="21183"/>
    <cellStyle name="Normal 23" xfId="21184"/>
    <cellStyle name="Normal 23 10" xfId="21185"/>
    <cellStyle name="Normal 23 2" xfId="21186"/>
    <cellStyle name="Normal 23 2 2" xfId="21187"/>
    <cellStyle name="Normal 23 2 2 2" xfId="21188"/>
    <cellStyle name="Normal 23 2 3" xfId="21189"/>
    <cellStyle name="Normal 23 2 3 2" xfId="21190"/>
    <cellStyle name="Normal 23 2 4" xfId="21191"/>
    <cellStyle name="Normal 23 2 4 2" xfId="21192"/>
    <cellStyle name="Normal 23 2 5" xfId="21193"/>
    <cellStyle name="Normal 23 2 5 2" xfId="21194"/>
    <cellStyle name="Normal 23 2 6" xfId="21195"/>
    <cellStyle name="Normal 23 3" xfId="21196"/>
    <cellStyle name="Normal 23 3 2" xfId="21197"/>
    <cellStyle name="Normal 23 3 2 2" xfId="21198"/>
    <cellStyle name="Normal 23 4" xfId="21199"/>
    <cellStyle name="Normal 23 4 2" xfId="21200"/>
    <cellStyle name="Normal 23 5" xfId="21201"/>
    <cellStyle name="Normal 23 5 2" xfId="21202"/>
    <cellStyle name="Normal 23 6" xfId="21203"/>
    <cellStyle name="Normal 23 6 2" xfId="21204"/>
    <cellStyle name="Normal 23 7" xfId="21205"/>
    <cellStyle name="Normal 23 7 2" xfId="21206"/>
    <cellStyle name="Normal 23 8" xfId="21207"/>
    <cellStyle name="Normal 23 9" xfId="21208"/>
    <cellStyle name="Normal 24" xfId="21209"/>
    <cellStyle name="Normal 24 10" xfId="21210"/>
    <cellStyle name="Normal 24 2" xfId="21211"/>
    <cellStyle name="Normal 24 2 2" xfId="21212"/>
    <cellStyle name="Normal 24 2 2 2" xfId="21213"/>
    <cellStyle name="Normal 24 2 3" xfId="21214"/>
    <cellStyle name="Normal 24 2 3 2" xfId="21215"/>
    <cellStyle name="Normal 24 2 4" xfId="21216"/>
    <cellStyle name="Normal 24 2 4 2" xfId="21217"/>
    <cellStyle name="Normal 24 2 5" xfId="21218"/>
    <cellStyle name="Normal 24 2 5 2" xfId="21219"/>
    <cellStyle name="Normal 24 2 6" xfId="21220"/>
    <cellStyle name="Normal 24 2 6 2" xfId="21221"/>
    <cellStyle name="Normal 24 2 7" xfId="21222"/>
    <cellStyle name="Normal 24 3" xfId="21223"/>
    <cellStyle name="Normal 24 3 2" xfId="21224"/>
    <cellStyle name="Normal 24 4" xfId="21225"/>
    <cellStyle name="Normal 24 4 2" xfId="21226"/>
    <cellStyle name="Normal 24 5" xfId="21227"/>
    <cellStyle name="Normal 24 5 2" xfId="21228"/>
    <cellStyle name="Normal 24 6" xfId="21229"/>
    <cellStyle name="Normal 24 6 2" xfId="21230"/>
    <cellStyle name="Normal 24 7" xfId="21231"/>
    <cellStyle name="Normal 24 7 2" xfId="21232"/>
    <cellStyle name="Normal 24 8" xfId="21233"/>
    <cellStyle name="Normal 24 9" xfId="21234"/>
    <cellStyle name="Normal 25" xfId="21235"/>
    <cellStyle name="Normal 25 10" xfId="21236"/>
    <cellStyle name="Normal 25 2" xfId="21237"/>
    <cellStyle name="Normal 25 2 2" xfId="21238"/>
    <cellStyle name="Normal 25 2 2 2" xfId="21239"/>
    <cellStyle name="Normal 25 2 3" xfId="21240"/>
    <cellStyle name="Normal 25 2 3 2" xfId="21241"/>
    <cellStyle name="Normal 25 2 4" xfId="21242"/>
    <cellStyle name="Normal 25 2 4 2" xfId="21243"/>
    <cellStyle name="Normal 25 2 5" xfId="21244"/>
    <cellStyle name="Normal 25 2 5 2" xfId="21245"/>
    <cellStyle name="Normal 25 2 6" xfId="21246"/>
    <cellStyle name="Normal 25 2 6 2" xfId="21247"/>
    <cellStyle name="Normal 25 2 7" xfId="21248"/>
    <cellStyle name="Normal 25 3" xfId="21249"/>
    <cellStyle name="Normal 25 3 2" xfId="21250"/>
    <cellStyle name="Normal 25 4" xfId="21251"/>
    <cellStyle name="Normal 25 4 2" xfId="21252"/>
    <cellStyle name="Normal 25 5" xfId="21253"/>
    <cellStyle name="Normal 25 5 2" xfId="21254"/>
    <cellStyle name="Normal 25 6" xfId="21255"/>
    <cellStyle name="Normal 25 6 2" xfId="21256"/>
    <cellStyle name="Normal 25 7" xfId="21257"/>
    <cellStyle name="Normal 25 7 2" xfId="21258"/>
    <cellStyle name="Normal 25 8" xfId="21259"/>
    <cellStyle name="Normal 25 9" xfId="21260"/>
    <cellStyle name="Normal 26" xfId="21261"/>
    <cellStyle name="Normal 26 2" xfId="21262"/>
    <cellStyle name="Normal 26 2 2" xfId="21263"/>
    <cellStyle name="Normal 26 2 2 2" xfId="21264"/>
    <cellStyle name="Normal 26 2 3" xfId="21265"/>
    <cellStyle name="Normal 26 2 3 2" xfId="21266"/>
    <cellStyle name="Normal 26 2 4" xfId="21267"/>
    <cellStyle name="Normal 26 2 4 2" xfId="21268"/>
    <cellStyle name="Normal 26 2 5" xfId="21269"/>
    <cellStyle name="Normal 26 2 5 2" xfId="21270"/>
    <cellStyle name="Normal 26 2 6" xfId="21271"/>
    <cellStyle name="Normal 26 3" xfId="21272"/>
    <cellStyle name="Normal 26 3 2" xfId="21273"/>
    <cellStyle name="Normal 26 4" xfId="21274"/>
    <cellStyle name="Normal 26 4 2" xfId="21275"/>
    <cellStyle name="Normal 26 5" xfId="21276"/>
    <cellStyle name="Normal 26 5 2" xfId="21277"/>
    <cellStyle name="Normal 26 6" xfId="21278"/>
    <cellStyle name="Normal 26 6 2" xfId="21279"/>
    <cellStyle name="Normal 26 7" xfId="21280"/>
    <cellStyle name="Normal 26 7 2" xfId="21281"/>
    <cellStyle name="Normal 26 8" xfId="21282"/>
    <cellStyle name="Normal 26 9" xfId="21283"/>
    <cellStyle name="Normal 27" xfId="21284"/>
    <cellStyle name="Normal 27 2" xfId="21285"/>
    <cellStyle name="Normal 27 2 2" xfId="21286"/>
    <cellStyle name="Normal 27 2 2 2" xfId="21287"/>
    <cellStyle name="Normal 27 2 3" xfId="21288"/>
    <cellStyle name="Normal 27 2 3 2" xfId="21289"/>
    <cellStyle name="Normal 27 2 4" xfId="21290"/>
    <cellStyle name="Normal 27 2 4 2" xfId="21291"/>
    <cellStyle name="Normal 27 2 5" xfId="21292"/>
    <cellStyle name="Normal 27 2 5 2" xfId="21293"/>
    <cellStyle name="Normal 27 2 6" xfId="21294"/>
    <cellStyle name="Normal 27 3" xfId="21295"/>
    <cellStyle name="Normal 27 3 2" xfId="21296"/>
    <cellStyle name="Normal 27 4" xfId="21297"/>
    <cellStyle name="Normal 27 4 2" xfId="21298"/>
    <cellStyle name="Normal 27 5" xfId="21299"/>
    <cellStyle name="Normal 27 5 2" xfId="21300"/>
    <cellStyle name="Normal 27 6" xfId="21301"/>
    <cellStyle name="Normal 27 6 2" xfId="21302"/>
    <cellStyle name="Normal 27 7" xfId="21303"/>
    <cellStyle name="Normal 27 7 2" xfId="21304"/>
    <cellStyle name="Normal 27 8" xfId="21305"/>
    <cellStyle name="Normal 27 9" xfId="21306"/>
    <cellStyle name="Normal 28" xfId="21307"/>
    <cellStyle name="Normal 28 2" xfId="21308"/>
    <cellStyle name="Normal 28 2 2" xfId="21309"/>
    <cellStyle name="Normal 28 2 2 2" xfId="21310"/>
    <cellStyle name="Normal 28 2 3" xfId="21311"/>
    <cellStyle name="Normal 28 2 3 2" xfId="21312"/>
    <cellStyle name="Normal 28 2 4" xfId="21313"/>
    <cellStyle name="Normal 28 2 4 2" xfId="21314"/>
    <cellStyle name="Normal 28 2 5" xfId="21315"/>
    <cellStyle name="Normal 28 2 5 2" xfId="21316"/>
    <cellStyle name="Normal 28 2 6" xfId="21317"/>
    <cellStyle name="Normal 28 3" xfId="21318"/>
    <cellStyle name="Normal 28 3 2" xfId="21319"/>
    <cellStyle name="Normal 28 4" xfId="21320"/>
    <cellStyle name="Normal 28 4 2" xfId="21321"/>
    <cellStyle name="Normal 28 5" xfId="21322"/>
    <cellStyle name="Normal 28 5 2" xfId="21323"/>
    <cellStyle name="Normal 28 6" xfId="21324"/>
    <cellStyle name="Normal 28 6 2" xfId="21325"/>
    <cellStyle name="Normal 28 7" xfId="21326"/>
    <cellStyle name="Normal 28 7 2" xfId="21327"/>
    <cellStyle name="Normal 28 8" xfId="21328"/>
    <cellStyle name="Normal 28 9" xfId="21329"/>
    <cellStyle name="Normal 29" xfId="21330"/>
    <cellStyle name="Normal 29 2" xfId="21331"/>
    <cellStyle name="Normal 29 2 2" xfId="21332"/>
    <cellStyle name="Normal 29 2 2 2" xfId="21333"/>
    <cellStyle name="Normal 29 2 3" xfId="21334"/>
    <cellStyle name="Normal 29 2 3 2" xfId="21335"/>
    <cellStyle name="Normal 29 2 4" xfId="21336"/>
    <cellStyle name="Normal 29 2 4 2" xfId="21337"/>
    <cellStyle name="Normal 29 2 5" xfId="21338"/>
    <cellStyle name="Normal 29 2 5 2" xfId="21339"/>
    <cellStyle name="Normal 29 2 6" xfId="21340"/>
    <cellStyle name="Normal 29 3" xfId="21341"/>
    <cellStyle name="Normal 29 3 2" xfId="21342"/>
    <cellStyle name="Normal 29 4" xfId="21343"/>
    <cellStyle name="Normal 29 4 2" xfId="21344"/>
    <cellStyle name="Normal 29 5" xfId="21345"/>
    <cellStyle name="Normal 29 5 2" xfId="21346"/>
    <cellStyle name="Normal 29 6" xfId="21347"/>
    <cellStyle name="Normal 29 6 2" xfId="21348"/>
    <cellStyle name="Normal 29 7" xfId="21349"/>
    <cellStyle name="Normal 29 7 2" xfId="21350"/>
    <cellStyle name="Normal 29 8" xfId="21351"/>
    <cellStyle name="Normal 29 9" xfId="21352"/>
    <cellStyle name="Normal 3" xfId="21353"/>
    <cellStyle name="Normal 3 10" xfId="21354"/>
    <cellStyle name="Normal 3 11" xfId="21355"/>
    <cellStyle name="Normal 3 2" xfId="21356"/>
    <cellStyle name="Normal 3 2 2" xfId="21357"/>
    <cellStyle name="Normal 3 2 2 2" xfId="21358"/>
    <cellStyle name="Normal 3 2 3" xfId="21359"/>
    <cellStyle name="Normal 3 2 3 2" xfId="21360"/>
    <cellStyle name="Normal 3 2 4" xfId="21361"/>
    <cellStyle name="Normal 3 2 4 2" xfId="21362"/>
    <cellStyle name="Normal 3 2 5" xfId="21363"/>
    <cellStyle name="Normal 3 2 5 2" xfId="21364"/>
    <cellStyle name="Normal 3 2 6" xfId="21365"/>
    <cellStyle name="Normal 3 2 6 2" xfId="21366"/>
    <cellStyle name="Normal 3 2 7" xfId="21367"/>
    <cellStyle name="Normal 3 3" xfId="21368"/>
    <cellStyle name="Normal 3 3 2" xfId="21369"/>
    <cellStyle name="Normal 3 3 2 2" xfId="21370"/>
    <cellStyle name="Normal 3 3 2 2 2" xfId="21371"/>
    <cellStyle name="Normal 3 3 2 3" xfId="21372"/>
    <cellStyle name="Normal 3 3 2 3 2" xfId="21373"/>
    <cellStyle name="Normal 3 3 2 4" xfId="21374"/>
    <cellStyle name="Normal 3 3 3" xfId="21375"/>
    <cellStyle name="Normal 3 3 3 2" xfId="21376"/>
    <cellStyle name="Normal 3 3 3 2 2" xfId="21377"/>
    <cellStyle name="Normal 3 3 3 3" xfId="21378"/>
    <cellStyle name="Normal 3 3 4" xfId="21379"/>
    <cellStyle name="Normal 3 3 4 2" xfId="21380"/>
    <cellStyle name="Normal 3 3 5" xfId="21381"/>
    <cellStyle name="Normal 3 3 5 2" xfId="21382"/>
    <cellStyle name="Normal 3 3 6" xfId="21383"/>
    <cellStyle name="Normal 3 3 6 2" xfId="21384"/>
    <cellStyle name="Normal 3 3 7" xfId="21385"/>
    <cellStyle name="Normal 3 3 8" xfId="21386"/>
    <cellStyle name="Normal 3 4" xfId="21387"/>
    <cellStyle name="Normal 3 4 2" xfId="21388"/>
    <cellStyle name="Normal 3 4 2 2" xfId="21389"/>
    <cellStyle name="Normal 3 4 2 3" xfId="21390"/>
    <cellStyle name="Normal 3 4 2 4" xfId="21391"/>
    <cellStyle name="Normal 3 4 2 5" xfId="21392"/>
    <cellStyle name="Normal 3 4 3" xfId="21393"/>
    <cellStyle name="Normal 3 4 4" xfId="21394"/>
    <cellStyle name="Normal 3 4 5" xfId="21395"/>
    <cellStyle name="Normal 3 4 6" xfId="21396"/>
    <cellStyle name="Normal 3 5" xfId="21397"/>
    <cellStyle name="Normal 3 6" xfId="21398"/>
    <cellStyle name="Normal 3 6 2" xfId="21399"/>
    <cellStyle name="Normal 3 7" xfId="21400"/>
    <cellStyle name="Normal 3 7 2" xfId="21401"/>
    <cellStyle name="Normal 3 8" xfId="21402"/>
    <cellStyle name="Normal 3 9" xfId="21403"/>
    <cellStyle name="Normal 30" xfId="21404"/>
    <cellStyle name="Normal 30 2" xfId="21405"/>
    <cellStyle name="Normal 30 2 2" xfId="21406"/>
    <cellStyle name="Normal 30 2 2 2" xfId="21407"/>
    <cellStyle name="Normal 30 2 3" xfId="21408"/>
    <cellStyle name="Normal 30 2 3 2" xfId="21409"/>
    <cellStyle name="Normal 30 2 4" xfId="21410"/>
    <cellStyle name="Normal 30 2 4 2" xfId="21411"/>
    <cellStyle name="Normal 30 2 5" xfId="21412"/>
    <cellStyle name="Normal 30 2 5 2" xfId="21413"/>
    <cellStyle name="Normal 30 2 6" xfId="21414"/>
    <cellStyle name="Normal 30 3" xfId="21415"/>
    <cellStyle name="Normal 30 3 2" xfId="21416"/>
    <cellStyle name="Normal 30 4" xfId="21417"/>
    <cellStyle name="Normal 30 4 2" xfId="21418"/>
    <cellStyle name="Normal 30 5" xfId="21419"/>
    <cellStyle name="Normal 30 5 2" xfId="21420"/>
    <cellStyle name="Normal 30 6" xfId="21421"/>
    <cellStyle name="Normal 30 6 2" xfId="21422"/>
    <cellStyle name="Normal 30 7" xfId="21423"/>
    <cellStyle name="Normal 30 7 2" xfId="21424"/>
    <cellStyle name="Normal 30 8" xfId="21425"/>
    <cellStyle name="Normal 30 9" xfId="21426"/>
    <cellStyle name="Normal 31" xfId="21427"/>
    <cellStyle name="Normal 31 2" xfId="21428"/>
    <cellStyle name="Normal 31 2 2" xfId="21429"/>
    <cellStyle name="Normal 31 2 2 2" xfId="21430"/>
    <cellStyle name="Normal 31 2 3" xfId="21431"/>
    <cellStyle name="Normal 31 2 3 2" xfId="21432"/>
    <cellStyle name="Normal 31 2 4" xfId="21433"/>
    <cellStyle name="Normal 31 2 4 2" xfId="21434"/>
    <cellStyle name="Normal 31 2 5" xfId="21435"/>
    <cellStyle name="Normal 31 2 5 2" xfId="21436"/>
    <cellStyle name="Normal 31 2 6" xfId="21437"/>
    <cellStyle name="Normal 31 3" xfId="21438"/>
    <cellStyle name="Normal 31 3 2" xfId="21439"/>
    <cellStyle name="Normal 31 4" xfId="21440"/>
    <cellStyle name="Normal 31 4 2" xfId="21441"/>
    <cellStyle name="Normal 31 5" xfId="21442"/>
    <cellStyle name="Normal 31 5 2" xfId="21443"/>
    <cellStyle name="Normal 31 6" xfId="21444"/>
    <cellStyle name="Normal 31 6 2" xfId="21445"/>
    <cellStyle name="Normal 31 7" xfId="21446"/>
    <cellStyle name="Normal 31 8" xfId="21447"/>
    <cellStyle name="Normal 31 9" xfId="21448"/>
    <cellStyle name="Normal 32" xfId="21449"/>
    <cellStyle name="Normal 32 2" xfId="21450"/>
    <cellStyle name="Normal 32 2 2" xfId="21451"/>
    <cellStyle name="Normal 32 2 2 2" xfId="21452"/>
    <cellStyle name="Normal 32 2 3" xfId="21453"/>
    <cellStyle name="Normal 32 2 3 2" xfId="21454"/>
    <cellStyle name="Normal 32 2 4" xfId="21455"/>
    <cellStyle name="Normal 32 2 4 2" xfId="21456"/>
    <cellStyle name="Normal 32 2 5" xfId="21457"/>
    <cellStyle name="Normal 32 2 5 2" xfId="21458"/>
    <cellStyle name="Normal 32 2 6" xfId="21459"/>
    <cellStyle name="Normal 32 3" xfId="21460"/>
    <cellStyle name="Normal 32 3 2" xfId="21461"/>
    <cellStyle name="Normal 32 4" xfId="21462"/>
    <cellStyle name="Normal 32 4 2" xfId="21463"/>
    <cellStyle name="Normal 32 5" xfId="21464"/>
    <cellStyle name="Normal 32 5 2" xfId="21465"/>
    <cellStyle name="Normal 32 6" xfId="21466"/>
    <cellStyle name="Normal 32 6 2" xfId="21467"/>
    <cellStyle name="Normal 32 7" xfId="21468"/>
    <cellStyle name="Normal 32 8" xfId="21469"/>
    <cellStyle name="Normal 32 9" xfId="21470"/>
    <cellStyle name="Normal 33" xfId="21471"/>
    <cellStyle name="Normal 33 2" xfId="21472"/>
    <cellStyle name="Normal 33 2 2" xfId="21473"/>
    <cellStyle name="Normal 33 2 2 2" xfId="21474"/>
    <cellStyle name="Normal 33 2 3" xfId="21475"/>
    <cellStyle name="Normal 33 2 3 2" xfId="21476"/>
    <cellStyle name="Normal 33 2 4" xfId="21477"/>
    <cellStyle name="Normal 33 2 4 2" xfId="21478"/>
    <cellStyle name="Normal 33 2 5" xfId="21479"/>
    <cellStyle name="Normal 33 2 5 2" xfId="21480"/>
    <cellStyle name="Normal 33 2 6" xfId="21481"/>
    <cellStyle name="Normal 33 3" xfId="21482"/>
    <cellStyle name="Normal 33 3 2" xfId="21483"/>
    <cellStyle name="Normal 33 4" xfId="21484"/>
    <cellStyle name="Normal 33 4 2" xfId="21485"/>
    <cellStyle name="Normal 33 5" xfId="21486"/>
    <cellStyle name="Normal 33 5 2" xfId="21487"/>
    <cellStyle name="Normal 33 6" xfId="21488"/>
    <cellStyle name="Normal 33 6 2" xfId="21489"/>
    <cellStyle name="Normal 33 7" xfId="21490"/>
    <cellStyle name="Normal 33 8" xfId="21491"/>
    <cellStyle name="Normal 33 9" xfId="21492"/>
    <cellStyle name="Normal 34" xfId="21493"/>
    <cellStyle name="Normal 34 2" xfId="21494"/>
    <cellStyle name="Normal 34 2 2" xfId="21495"/>
    <cellStyle name="Normal 34 2 2 2" xfId="21496"/>
    <cellStyle name="Normal 34 2 3" xfId="21497"/>
    <cellStyle name="Normal 34 2 3 2" xfId="21498"/>
    <cellStyle name="Normal 34 2 4" xfId="21499"/>
    <cellStyle name="Normal 34 2 4 2" xfId="21500"/>
    <cellStyle name="Normal 34 2 5" xfId="21501"/>
    <cellStyle name="Normal 34 2 5 2" xfId="21502"/>
    <cellStyle name="Normal 34 2 6" xfId="21503"/>
    <cellStyle name="Normal 34 3" xfId="21504"/>
    <cellStyle name="Normal 34 3 2" xfId="21505"/>
    <cellStyle name="Normal 34 4" xfId="21506"/>
    <cellStyle name="Normal 34 4 2" xfId="21507"/>
    <cellStyle name="Normal 34 5" xfId="21508"/>
    <cellStyle name="Normal 34 5 2" xfId="21509"/>
    <cellStyle name="Normal 34 6" xfId="21510"/>
    <cellStyle name="Normal 34 6 2" xfId="21511"/>
    <cellStyle name="Normal 34 7" xfId="21512"/>
    <cellStyle name="Normal 34 8" xfId="21513"/>
    <cellStyle name="Normal 34 9" xfId="21514"/>
    <cellStyle name="Normal 35" xfId="21515"/>
    <cellStyle name="Normal 35 2" xfId="21516"/>
    <cellStyle name="Normal 35 2 2" xfId="21517"/>
    <cellStyle name="Normal 35 2 2 2" xfId="21518"/>
    <cellStyle name="Normal 35 2 3" xfId="21519"/>
    <cellStyle name="Normal 35 2 3 2" xfId="21520"/>
    <cellStyle name="Normal 35 2 4" xfId="21521"/>
    <cellStyle name="Normal 35 2 4 2" xfId="21522"/>
    <cellStyle name="Normal 35 2 5" xfId="21523"/>
    <cellStyle name="Normal 35 2 5 2" xfId="21524"/>
    <cellStyle name="Normal 35 2 6" xfId="21525"/>
    <cellStyle name="Normal 35 3" xfId="21526"/>
    <cellStyle name="Normal 35 3 2" xfId="21527"/>
    <cellStyle name="Normal 35 4" xfId="21528"/>
    <cellStyle name="Normal 35 4 2" xfId="21529"/>
    <cellStyle name="Normal 35 5" xfId="21530"/>
    <cellStyle name="Normal 35 5 2" xfId="21531"/>
    <cellStyle name="Normal 35 6" xfId="21532"/>
    <cellStyle name="Normal 35 6 2" xfId="21533"/>
    <cellStyle name="Normal 35 7" xfId="21534"/>
    <cellStyle name="Normal 35 8" xfId="21535"/>
    <cellStyle name="Normal 35 9" xfId="21536"/>
    <cellStyle name="Normal 36" xfId="21537"/>
    <cellStyle name="Normal 36 2" xfId="21538"/>
    <cellStyle name="Normal 36 2 2" xfId="21539"/>
    <cellStyle name="Normal 36 2 2 2" xfId="21540"/>
    <cellStyle name="Normal 36 2 3" xfId="21541"/>
    <cellStyle name="Normal 36 2 3 2" xfId="21542"/>
    <cellStyle name="Normal 36 2 4" xfId="21543"/>
    <cellStyle name="Normal 36 2 4 2" xfId="21544"/>
    <cellStyle name="Normal 36 2 5" xfId="21545"/>
    <cellStyle name="Normal 36 2 5 2" xfId="21546"/>
    <cellStyle name="Normal 36 2 6" xfId="21547"/>
    <cellStyle name="Normal 36 3" xfId="21548"/>
    <cellStyle name="Normal 36 3 2" xfId="21549"/>
    <cellStyle name="Normal 36 4" xfId="21550"/>
    <cellStyle name="Normal 36 4 2" xfId="21551"/>
    <cellStyle name="Normal 36 5" xfId="21552"/>
    <cellStyle name="Normal 36 5 2" xfId="21553"/>
    <cellStyle name="Normal 36 6" xfId="21554"/>
    <cellStyle name="Normal 36 6 2" xfId="21555"/>
    <cellStyle name="Normal 36 7" xfId="21556"/>
    <cellStyle name="Normal 36 8" xfId="21557"/>
    <cellStyle name="Normal 36 9" xfId="21558"/>
    <cellStyle name="Normal 37" xfId="21559"/>
    <cellStyle name="Normal 37 2" xfId="21560"/>
    <cellStyle name="Normal 37 2 2" xfId="21561"/>
    <cellStyle name="Normal 37 2 2 2" xfId="21562"/>
    <cellStyle name="Normal 37 2 3" xfId="21563"/>
    <cellStyle name="Normal 37 2 3 2" xfId="21564"/>
    <cellStyle name="Normal 37 2 4" xfId="21565"/>
    <cellStyle name="Normal 37 2 4 2" xfId="21566"/>
    <cellStyle name="Normal 37 2 5" xfId="21567"/>
    <cellStyle name="Normal 37 2 5 2" xfId="21568"/>
    <cellStyle name="Normal 37 2 6" xfId="21569"/>
    <cellStyle name="Normal 37 3" xfId="21570"/>
    <cellStyle name="Normal 37 3 2" xfId="21571"/>
    <cellStyle name="Normal 37 4" xfId="21572"/>
    <cellStyle name="Normal 37 4 2" xfId="21573"/>
    <cellStyle name="Normal 37 5" xfId="21574"/>
    <cellStyle name="Normal 37 5 2" xfId="21575"/>
    <cellStyle name="Normal 37 6" xfId="21576"/>
    <cellStyle name="Normal 37 6 2" xfId="21577"/>
    <cellStyle name="Normal 37 7" xfId="21578"/>
    <cellStyle name="Normal 37 8" xfId="21579"/>
    <cellStyle name="Normal 37 9" xfId="21580"/>
    <cellStyle name="Normal 38" xfId="21581"/>
    <cellStyle name="Normal 38 2" xfId="21582"/>
    <cellStyle name="Normal 38 2 2" xfId="21583"/>
    <cellStyle name="Normal 38 2 2 2" xfId="21584"/>
    <cellStyle name="Normal 38 2 3" xfId="21585"/>
    <cellStyle name="Normal 38 2 3 2" xfId="21586"/>
    <cellStyle name="Normal 38 2 4" xfId="21587"/>
    <cellStyle name="Normal 38 2 4 2" xfId="21588"/>
    <cellStyle name="Normal 38 2 5" xfId="21589"/>
    <cellStyle name="Normal 38 2 5 2" xfId="21590"/>
    <cellStyle name="Normal 38 2 6" xfId="21591"/>
    <cellStyle name="Normal 38 3" xfId="21592"/>
    <cellStyle name="Normal 38 3 2" xfId="21593"/>
    <cellStyle name="Normal 38 4" xfId="21594"/>
    <cellStyle name="Normal 38 4 2" xfId="21595"/>
    <cellStyle name="Normal 38 5" xfId="21596"/>
    <cellStyle name="Normal 38 5 2" xfId="21597"/>
    <cellStyle name="Normal 38 6" xfId="21598"/>
    <cellStyle name="Normal 38 6 2" xfId="21599"/>
    <cellStyle name="Normal 38 7" xfId="21600"/>
    <cellStyle name="Normal 38 8" xfId="21601"/>
    <cellStyle name="Normal 38 9" xfId="21602"/>
    <cellStyle name="Normal 39" xfId="21603"/>
    <cellStyle name="Normal 39 2" xfId="21604"/>
    <cellStyle name="Normal 39 2 2" xfId="21605"/>
    <cellStyle name="Normal 39 2 2 2" xfId="21606"/>
    <cellStyle name="Normal 39 2 3" xfId="21607"/>
    <cellStyle name="Normal 39 2 3 2" xfId="21608"/>
    <cellStyle name="Normal 39 2 4" xfId="21609"/>
    <cellStyle name="Normal 39 2 4 2" xfId="21610"/>
    <cellStyle name="Normal 39 2 5" xfId="21611"/>
    <cellStyle name="Normal 39 2 5 2" xfId="21612"/>
    <cellStyle name="Normal 39 2 6" xfId="21613"/>
    <cellStyle name="Normal 39 3" xfId="21614"/>
    <cellStyle name="Normal 39 3 2" xfId="21615"/>
    <cellStyle name="Normal 39 4" xfId="21616"/>
    <cellStyle name="Normal 39 4 2" xfId="21617"/>
    <cellStyle name="Normal 39 5" xfId="21618"/>
    <cellStyle name="Normal 39 5 2" xfId="21619"/>
    <cellStyle name="Normal 39 6" xfId="21620"/>
    <cellStyle name="Normal 39 6 2" xfId="21621"/>
    <cellStyle name="Normal 39 7" xfId="21622"/>
    <cellStyle name="Normal 39 8" xfId="21623"/>
    <cellStyle name="Normal 39 9" xfId="21624"/>
    <cellStyle name="Normal 4" xfId="21625"/>
    <cellStyle name="Normal 4 10" xfId="21626"/>
    <cellStyle name="Normal 4 11" xfId="21627"/>
    <cellStyle name="Normal 4 12" xfId="21628"/>
    <cellStyle name="Normal 4 13" xfId="21629"/>
    <cellStyle name="Normal 4 2" xfId="21630"/>
    <cellStyle name="Normal 4 2 10" xfId="21631"/>
    <cellStyle name="Normal 4 2 2" xfId="21632"/>
    <cellStyle name="Normal 4 2 2 2" xfId="21633"/>
    <cellStyle name="Normal 4 2 2 2 2" xfId="21634"/>
    <cellStyle name="Normal 4 2 2 2 3" xfId="21635"/>
    <cellStyle name="Normal 4 2 2 2 4" xfId="21636"/>
    <cellStyle name="Normal 4 2 2 2 5" xfId="21637"/>
    <cellStyle name="Normal 4 2 2 3" xfId="21638"/>
    <cellStyle name="Normal 4 2 2 4" xfId="21639"/>
    <cellStyle name="Normal 4 2 2 5" xfId="21640"/>
    <cellStyle name="Normal 4 2 3" xfId="21641"/>
    <cellStyle name="Normal 4 2 3 2" xfId="21642"/>
    <cellStyle name="Normal 4 2 3 2 2" xfId="21643"/>
    <cellStyle name="Normal 4 2 3 3" xfId="21644"/>
    <cellStyle name="Normal 4 2 3 3 2" xfId="21645"/>
    <cellStyle name="Normal 4 2 3 4" xfId="21646"/>
    <cellStyle name="Normal 4 2 3 5" xfId="21647"/>
    <cellStyle name="Normal 4 2 3 6" xfId="21648"/>
    <cellStyle name="Normal 4 2 3 7" xfId="21649"/>
    <cellStyle name="Normal 4 2 4" xfId="21650"/>
    <cellStyle name="Normal 4 2 4 2" xfId="21651"/>
    <cellStyle name="Normal 4 2 5" xfId="21652"/>
    <cellStyle name="Normal 4 2 5 2" xfId="21653"/>
    <cellStyle name="Normal 4 2 6" xfId="21654"/>
    <cellStyle name="Normal 4 2 6 2" xfId="21655"/>
    <cellStyle name="Normal 4 2 7" xfId="21656"/>
    <cellStyle name="Normal 4 2 8" xfId="21657"/>
    <cellStyle name="Normal 4 2 9" xfId="21658"/>
    <cellStyle name="Normal 4 3" xfId="21659"/>
    <cellStyle name="Normal 4 3 2" xfId="21660"/>
    <cellStyle name="Normal 4 3 2 2" xfId="21661"/>
    <cellStyle name="Normal 4 3 2 2 2" xfId="21662"/>
    <cellStyle name="Normal 4 3 2 2 2 2" xfId="21663"/>
    <cellStyle name="Normal 4 3 2 2 3" xfId="21664"/>
    <cellStyle name="Normal 4 3 2 2 4" xfId="21665"/>
    <cellStyle name="Normal 4 3 2 2 5" xfId="21666"/>
    <cellStyle name="Normal 4 3 2 2 6" xfId="21667"/>
    <cellStyle name="Normal 4 3 2 3" xfId="21668"/>
    <cellStyle name="Normal 4 3 2 3 2" xfId="21669"/>
    <cellStyle name="Normal 4 3 2 4" xfId="21670"/>
    <cellStyle name="Normal 4 3 2 5" xfId="21671"/>
    <cellStyle name="Normal 4 3 2 6" xfId="21672"/>
    <cellStyle name="Normal 4 3 2 7" xfId="21673"/>
    <cellStyle name="Normal 4 3 3" xfId="21674"/>
    <cellStyle name="Normal 4 3 3 2" xfId="21675"/>
    <cellStyle name="Normal 4 3 3 2 2" xfId="21676"/>
    <cellStyle name="Normal 4 3 3 3" xfId="21677"/>
    <cellStyle name="Normal 4 3 3 4" xfId="21678"/>
    <cellStyle name="Normal 4 3 3 5" xfId="21679"/>
    <cellStyle name="Normal 4 3 3 6" xfId="21680"/>
    <cellStyle name="Normal 4 3 4" xfId="21681"/>
    <cellStyle name="Normal 4 3 4 2" xfId="21682"/>
    <cellStyle name="Normal 4 3 5" xfId="21683"/>
    <cellStyle name="Normal 4 3 5 2" xfId="21684"/>
    <cellStyle name="Normal 4 3 6" xfId="21685"/>
    <cellStyle name="Normal 4 3 7" xfId="21686"/>
    <cellStyle name="Normal 4 3 8" xfId="21687"/>
    <cellStyle name="Normal 4 3 9" xfId="21688"/>
    <cellStyle name="Normal 4 4" xfId="21689"/>
    <cellStyle name="Normal 4 4 2" xfId="21690"/>
    <cellStyle name="Normal 4 4 2 2" xfId="21691"/>
    <cellStyle name="Normal 4 4 2 2 2" xfId="21692"/>
    <cellStyle name="Normal 4 4 2 3" xfId="21693"/>
    <cellStyle name="Normal 4 4 3" xfId="21694"/>
    <cellStyle name="Normal 4 4 3 2" xfId="21695"/>
    <cellStyle name="Normal 4 4 4" xfId="21696"/>
    <cellStyle name="Normal 4 4 4 2" xfId="21697"/>
    <cellStyle name="Normal 4 4 5" xfId="21698"/>
    <cellStyle name="Normal 4 4 6" xfId="21699"/>
    <cellStyle name="Normal 4 5" xfId="21700"/>
    <cellStyle name="Normal 4 5 2" xfId="21701"/>
    <cellStyle name="Normal 4 5 2 2" xfId="21702"/>
    <cellStyle name="Normal 4 5 3" xfId="21703"/>
    <cellStyle name="Normal 4 5 4" xfId="21704"/>
    <cellStyle name="Normal 4 6" xfId="21705"/>
    <cellStyle name="Normal 4 6 2" xfId="21706"/>
    <cellStyle name="Normal 4 6 2 2" xfId="21707"/>
    <cellStyle name="Normal 4 6 2 3" xfId="21708"/>
    <cellStyle name="Normal 4 6 2 4" xfId="21709"/>
    <cellStyle name="Normal 4 6 2 5" xfId="21710"/>
    <cellStyle name="Normal 4 6 3" xfId="21711"/>
    <cellStyle name="Normal 4 6 4" xfId="21712"/>
    <cellStyle name="Normal 4 6 5" xfId="21713"/>
    <cellStyle name="Normal 4 6 6" xfId="21714"/>
    <cellStyle name="Normal 4 7" xfId="21715"/>
    <cellStyle name="Normal 4 7 2" xfId="21716"/>
    <cellStyle name="Normal 4 7 3" xfId="21717"/>
    <cellStyle name="Normal 4 7 4" xfId="21718"/>
    <cellStyle name="Normal 4 7 5" xfId="21719"/>
    <cellStyle name="Normal 4 8" xfId="21720"/>
    <cellStyle name="Normal 4 9" xfId="21721"/>
    <cellStyle name="Normal 40" xfId="21722"/>
    <cellStyle name="Normal 40 10" xfId="21723"/>
    <cellStyle name="Normal 40 2" xfId="21724"/>
    <cellStyle name="Normal 40 2 2" xfId="21725"/>
    <cellStyle name="Normal 40 2 2 2" xfId="21726"/>
    <cellStyle name="Normal 40 2 2 2 2" xfId="21727"/>
    <cellStyle name="Normal 40 2 2 3" xfId="21728"/>
    <cellStyle name="Normal 40 2 2 3 2" xfId="21729"/>
    <cellStyle name="Normal 40 2 2 4" xfId="21730"/>
    <cellStyle name="Normal 40 2 2 4 2" xfId="21731"/>
    <cellStyle name="Normal 40 2 2 5" xfId="21732"/>
    <cellStyle name="Normal 40 2 2 5 2" xfId="21733"/>
    <cellStyle name="Normal 40 2 2 6" xfId="21734"/>
    <cellStyle name="Normal 40 2 3" xfId="21735"/>
    <cellStyle name="Normal 40 2 3 2" xfId="21736"/>
    <cellStyle name="Normal 40 2 4" xfId="21737"/>
    <cellStyle name="Normal 40 2 4 2" xfId="21738"/>
    <cellStyle name="Normal 40 2 5" xfId="21739"/>
    <cellStyle name="Normal 40 2 5 2" xfId="21740"/>
    <cellStyle name="Normal 40 2 6" xfId="21741"/>
    <cellStyle name="Normal 40 2 6 2" xfId="21742"/>
    <cellStyle name="Normal 40 2 7" xfId="21743"/>
    <cellStyle name="Normal 40 2 8" xfId="21744"/>
    <cellStyle name="Normal 40 3" xfId="21745"/>
    <cellStyle name="Normal 40 3 2" xfId="21746"/>
    <cellStyle name="Normal 40 3 2 2" xfId="21747"/>
    <cellStyle name="Normal 40 3 3" xfId="21748"/>
    <cellStyle name="Normal 40 3 3 2" xfId="21749"/>
    <cellStyle name="Normal 40 3 4" xfId="21750"/>
    <cellStyle name="Normal 40 3 4 2" xfId="21751"/>
    <cellStyle name="Normal 40 3 5" xfId="21752"/>
    <cellStyle name="Normal 40 3 5 2" xfId="21753"/>
    <cellStyle name="Normal 40 3 6" xfId="21754"/>
    <cellStyle name="Normal 40 4" xfId="21755"/>
    <cellStyle name="Normal 40 4 2" xfId="21756"/>
    <cellStyle name="Normal 40 5" xfId="21757"/>
    <cellStyle name="Normal 40 5 2" xfId="21758"/>
    <cellStyle name="Normal 40 6" xfId="21759"/>
    <cellStyle name="Normal 40 6 2" xfId="21760"/>
    <cellStyle name="Normal 40 7" xfId="21761"/>
    <cellStyle name="Normal 40 7 2" xfId="21762"/>
    <cellStyle name="Normal 40 8" xfId="21763"/>
    <cellStyle name="Normal 40 9" xfId="21764"/>
    <cellStyle name="Normal 41" xfId="21765"/>
    <cellStyle name="Normal 41 2" xfId="21766"/>
    <cellStyle name="Normal 41 2 2" xfId="21767"/>
    <cellStyle name="Normal 41 2 2 2" xfId="21768"/>
    <cellStyle name="Normal 41 2 3" xfId="21769"/>
    <cellStyle name="Normal 41 2 3 2" xfId="21770"/>
    <cellStyle name="Normal 41 2 4" xfId="21771"/>
    <cellStyle name="Normal 41 2 4 2" xfId="21772"/>
    <cellStyle name="Normal 41 2 5" xfId="21773"/>
    <cellStyle name="Normal 41 2 5 2" xfId="21774"/>
    <cellStyle name="Normal 41 2 6" xfId="21775"/>
    <cellStyle name="Normal 41 3" xfId="21776"/>
    <cellStyle name="Normal 41 3 2" xfId="21777"/>
    <cellStyle name="Normal 41 4" xfId="21778"/>
    <cellStyle name="Normal 41 4 2" xfId="21779"/>
    <cellStyle name="Normal 41 5" xfId="21780"/>
    <cellStyle name="Normal 41 5 2" xfId="21781"/>
    <cellStyle name="Normal 41 6" xfId="21782"/>
    <cellStyle name="Normal 41 6 2" xfId="21783"/>
    <cellStyle name="Normal 41 7" xfId="21784"/>
    <cellStyle name="Normal 41 8" xfId="21785"/>
    <cellStyle name="Normal 41 9" xfId="21786"/>
    <cellStyle name="Normal 42" xfId="21787"/>
    <cellStyle name="Normal 42 2" xfId="21788"/>
    <cellStyle name="Normal 42 2 2" xfId="21789"/>
    <cellStyle name="Normal 42 2 2 2" xfId="21790"/>
    <cellStyle name="Normal 42 2 3" xfId="21791"/>
    <cellStyle name="Normal 42 2 3 2" xfId="21792"/>
    <cellStyle name="Normal 42 2 4" xfId="21793"/>
    <cellStyle name="Normal 42 2 4 2" xfId="21794"/>
    <cellStyle name="Normal 42 2 5" xfId="21795"/>
    <cellStyle name="Normal 42 2 5 2" xfId="21796"/>
    <cellStyle name="Normal 42 2 6" xfId="21797"/>
    <cellStyle name="Normal 42 3" xfId="21798"/>
    <cellStyle name="Normal 42 3 2" xfId="21799"/>
    <cellStyle name="Normal 42 4" xfId="21800"/>
    <cellStyle name="Normal 42 4 2" xfId="21801"/>
    <cellStyle name="Normal 42 5" xfId="21802"/>
    <cellStyle name="Normal 42 5 2" xfId="21803"/>
    <cellStyle name="Normal 42 6" xfId="21804"/>
    <cellStyle name="Normal 42 6 2" xfId="21805"/>
    <cellStyle name="Normal 42 7" xfId="21806"/>
    <cellStyle name="Normal 42 8" xfId="21807"/>
    <cellStyle name="Normal 42 9" xfId="21808"/>
    <cellStyle name="Normal 43" xfId="21809"/>
    <cellStyle name="Normal 43 2" xfId="21810"/>
    <cellStyle name="Normal 43 2 2" xfId="21811"/>
    <cellStyle name="Normal 43 2 2 2" xfId="21812"/>
    <cellStyle name="Normal 43 2 3" xfId="21813"/>
    <cellStyle name="Normal 43 2 3 2" xfId="21814"/>
    <cellStyle name="Normal 43 2 4" xfId="21815"/>
    <cellStyle name="Normal 43 2 4 2" xfId="21816"/>
    <cellStyle name="Normal 43 2 5" xfId="21817"/>
    <cellStyle name="Normal 43 2 5 2" xfId="21818"/>
    <cellStyle name="Normal 43 2 6" xfId="21819"/>
    <cellStyle name="Normal 43 3" xfId="21820"/>
    <cellStyle name="Normal 43 3 2" xfId="21821"/>
    <cellStyle name="Normal 43 4" xfId="21822"/>
    <cellStyle name="Normal 43 4 2" xfId="21823"/>
    <cellStyle name="Normal 43 5" xfId="21824"/>
    <cellStyle name="Normal 43 5 2" xfId="21825"/>
    <cellStyle name="Normal 43 6" xfId="21826"/>
    <cellStyle name="Normal 43 6 2" xfId="21827"/>
    <cellStyle name="Normal 43 7" xfId="21828"/>
    <cellStyle name="Normal 43 8" xfId="21829"/>
    <cellStyle name="Normal 43 9" xfId="21830"/>
    <cellStyle name="Normal 44" xfId="21831"/>
    <cellStyle name="Normal 44 2" xfId="21832"/>
    <cellStyle name="Normal 44 2 2" xfId="21833"/>
    <cellStyle name="Normal 44 2 2 2" xfId="21834"/>
    <cellStyle name="Normal 44 2 3" xfId="21835"/>
    <cellStyle name="Normal 44 2 3 2" xfId="21836"/>
    <cellStyle name="Normal 44 2 4" xfId="21837"/>
    <cellStyle name="Normal 44 2 4 2" xfId="21838"/>
    <cellStyle name="Normal 44 2 5" xfId="21839"/>
    <cellStyle name="Normal 44 2 5 2" xfId="21840"/>
    <cellStyle name="Normal 44 2 6" xfId="21841"/>
    <cellStyle name="Normal 44 3" xfId="21842"/>
    <cellStyle name="Normal 44 3 2" xfId="21843"/>
    <cellStyle name="Normal 44 4" xfId="21844"/>
    <cellStyle name="Normal 44 4 2" xfId="21845"/>
    <cellStyle name="Normal 44 5" xfId="21846"/>
    <cellStyle name="Normal 44 5 2" xfId="21847"/>
    <cellStyle name="Normal 44 6" xfId="21848"/>
    <cellStyle name="Normal 44 6 2" xfId="21849"/>
    <cellStyle name="Normal 44 7" xfId="21850"/>
    <cellStyle name="Normal 44 8" xfId="21851"/>
    <cellStyle name="Normal 45" xfId="21852"/>
    <cellStyle name="Normal 45 2" xfId="21853"/>
    <cellStyle name="Normal 45 2 2" xfId="21854"/>
    <cellStyle name="Normal 45 2 2 2" xfId="21855"/>
    <cellStyle name="Normal 45 2 3" xfId="21856"/>
    <cellStyle name="Normal 45 2 3 2" xfId="21857"/>
    <cellStyle name="Normal 45 2 4" xfId="21858"/>
    <cellStyle name="Normal 45 2 4 2" xfId="21859"/>
    <cellStyle name="Normal 45 2 5" xfId="21860"/>
    <cellStyle name="Normal 45 2 5 2" xfId="21861"/>
    <cellStyle name="Normal 45 2 6" xfId="21862"/>
    <cellStyle name="Normal 45 3" xfId="21863"/>
    <cellStyle name="Normal 45 3 2" xfId="21864"/>
    <cellStyle name="Normal 45 4" xfId="21865"/>
    <cellStyle name="Normal 45 4 2" xfId="21866"/>
    <cellStyle name="Normal 45 5" xfId="21867"/>
    <cellStyle name="Normal 45 5 2" xfId="21868"/>
    <cellStyle name="Normal 45 6" xfId="21869"/>
    <cellStyle name="Normal 45 6 2" xfId="21870"/>
    <cellStyle name="Normal 45 7" xfId="21871"/>
    <cellStyle name="Normal 45 8" xfId="21872"/>
    <cellStyle name="Normal 46" xfId="21873"/>
    <cellStyle name="Normal 46 2" xfId="21874"/>
    <cellStyle name="Normal 46 2 2" xfId="21875"/>
    <cellStyle name="Normal 46 2 2 2" xfId="21876"/>
    <cellStyle name="Normal 46 2 3" xfId="21877"/>
    <cellStyle name="Normal 46 2 3 2" xfId="21878"/>
    <cellStyle name="Normal 46 2 4" xfId="21879"/>
    <cellStyle name="Normal 46 2 4 2" xfId="21880"/>
    <cellStyle name="Normal 46 2 5" xfId="21881"/>
    <cellStyle name="Normal 46 2 5 2" xfId="21882"/>
    <cellStyle name="Normal 46 2 6" xfId="21883"/>
    <cellStyle name="Normal 46 3" xfId="21884"/>
    <cellStyle name="Normal 46 3 2" xfId="21885"/>
    <cellStyle name="Normal 46 4" xfId="21886"/>
    <cellStyle name="Normal 46 4 2" xfId="21887"/>
    <cellStyle name="Normal 46 5" xfId="21888"/>
    <cellStyle name="Normal 46 5 2" xfId="21889"/>
    <cellStyle name="Normal 46 6" xfId="21890"/>
    <cellStyle name="Normal 46 6 2" xfId="21891"/>
    <cellStyle name="Normal 46 7" xfId="21892"/>
    <cellStyle name="Normal 46 8" xfId="21893"/>
    <cellStyle name="Normal 47" xfId="21894"/>
    <cellStyle name="Normal 47 2" xfId="21895"/>
    <cellStyle name="Normal 47 2 2" xfId="21896"/>
    <cellStyle name="Normal 47 2 2 2" xfId="21897"/>
    <cellStyle name="Normal 47 2 3" xfId="21898"/>
    <cellStyle name="Normal 47 2 3 2" xfId="21899"/>
    <cellStyle name="Normal 47 2 4" xfId="21900"/>
    <cellStyle name="Normal 47 2 4 2" xfId="21901"/>
    <cellStyle name="Normal 47 2 5" xfId="21902"/>
    <cellStyle name="Normal 47 2 5 2" xfId="21903"/>
    <cellStyle name="Normal 47 2 6" xfId="21904"/>
    <cellStyle name="Normal 47 3" xfId="21905"/>
    <cellStyle name="Normal 47 3 2" xfId="21906"/>
    <cellStyle name="Normal 47 4" xfId="21907"/>
    <cellStyle name="Normal 47 4 2" xfId="21908"/>
    <cellStyle name="Normal 47 5" xfId="21909"/>
    <cellStyle name="Normal 47 5 2" xfId="21910"/>
    <cellStyle name="Normal 47 6" xfId="21911"/>
    <cellStyle name="Normal 47 6 2" xfId="21912"/>
    <cellStyle name="Normal 47 7" xfId="21913"/>
    <cellStyle name="Normal 47 8" xfId="21914"/>
    <cellStyle name="Normal 48" xfId="21915"/>
    <cellStyle name="Normal 48 2" xfId="21916"/>
    <cellStyle name="Normal 48 2 2" xfId="21917"/>
    <cellStyle name="Normal 48 2 2 2" xfId="21918"/>
    <cellStyle name="Normal 48 2 3" xfId="21919"/>
    <cellStyle name="Normal 48 2 3 2" xfId="21920"/>
    <cellStyle name="Normal 48 2 4" xfId="21921"/>
    <cellStyle name="Normal 48 2 4 2" xfId="21922"/>
    <cellStyle name="Normal 48 2 5" xfId="21923"/>
    <cellStyle name="Normal 48 2 5 2" xfId="21924"/>
    <cellStyle name="Normal 48 2 6" xfId="21925"/>
    <cellStyle name="Normal 48 3" xfId="21926"/>
    <cellStyle name="Normal 48 3 2" xfId="21927"/>
    <cellStyle name="Normal 48 4" xfId="21928"/>
    <cellStyle name="Normal 48 4 2" xfId="21929"/>
    <cellStyle name="Normal 48 5" xfId="21930"/>
    <cellStyle name="Normal 48 5 2" xfId="21931"/>
    <cellStyle name="Normal 48 6" xfId="21932"/>
    <cellStyle name="Normal 48 6 2" xfId="21933"/>
    <cellStyle name="Normal 48 7" xfId="21934"/>
    <cellStyle name="Normal 48 8" xfId="21935"/>
    <cellStyle name="Normal 49" xfId="21936"/>
    <cellStyle name="Normal 49 2" xfId="21937"/>
    <cellStyle name="Normal 49 2 2" xfId="21938"/>
    <cellStyle name="Normal 49 2 2 2" xfId="21939"/>
    <cellStyle name="Normal 49 2 3" xfId="21940"/>
    <cellStyle name="Normal 49 2 3 2" xfId="21941"/>
    <cellStyle name="Normal 49 2 4" xfId="21942"/>
    <cellStyle name="Normal 49 2 4 2" xfId="21943"/>
    <cellStyle name="Normal 49 2 5" xfId="21944"/>
    <cellStyle name="Normal 49 2 5 2" xfId="21945"/>
    <cellStyle name="Normal 49 2 6" xfId="21946"/>
    <cellStyle name="Normal 49 3" xfId="21947"/>
    <cellStyle name="Normal 49 3 2" xfId="21948"/>
    <cellStyle name="Normal 49 4" xfId="21949"/>
    <cellStyle name="Normal 49 4 2" xfId="21950"/>
    <cellStyle name="Normal 49 5" xfId="21951"/>
    <cellStyle name="Normal 49 5 2" xfId="21952"/>
    <cellStyle name="Normal 49 6" xfId="21953"/>
    <cellStyle name="Normal 49 6 2" xfId="21954"/>
    <cellStyle name="Normal 49 7" xfId="21955"/>
    <cellStyle name="Normal 49 8" xfId="21956"/>
    <cellStyle name="Normal 5" xfId="21957"/>
    <cellStyle name="Normal 5 10" xfId="21958"/>
    <cellStyle name="Normal 5 11" xfId="21959"/>
    <cellStyle name="Normal 5 12" xfId="21960"/>
    <cellStyle name="Normal 5 13" xfId="21961"/>
    <cellStyle name="Normal 5 14" xfId="21962"/>
    <cellStyle name="Normal 5 2" xfId="21963"/>
    <cellStyle name="Normal 5 2 10" xfId="21964"/>
    <cellStyle name="Normal 5 2 2" xfId="21965"/>
    <cellStyle name="Normal 5 2 2 2" xfId="21966"/>
    <cellStyle name="Normal 5 2 2 2 2" xfId="21967"/>
    <cellStyle name="Normal 5 2 2 2 3" xfId="21968"/>
    <cellStyle name="Normal 5 2 2 2 4" xfId="21969"/>
    <cellStyle name="Normal 5 2 2 2 5" xfId="21970"/>
    <cellStyle name="Normal 5 2 2 3" xfId="21971"/>
    <cellStyle name="Normal 5 2 2 4" xfId="21972"/>
    <cellStyle name="Normal 5 2 2 5" xfId="21973"/>
    <cellStyle name="Normal 5 2 3" xfId="21974"/>
    <cellStyle name="Normal 5 2 3 2" xfId="21975"/>
    <cellStyle name="Normal 5 2 3 3" xfId="21976"/>
    <cellStyle name="Normal 5 2 3 4" xfId="21977"/>
    <cellStyle name="Normal 5 2 3 5" xfId="21978"/>
    <cellStyle name="Normal 5 2 4" xfId="21979"/>
    <cellStyle name="Normal 5 2 4 2" xfId="21980"/>
    <cellStyle name="Normal 5 2 5" xfId="21981"/>
    <cellStyle name="Normal 5 2 5 2" xfId="21982"/>
    <cellStyle name="Normal 5 2 6" xfId="21983"/>
    <cellStyle name="Normal 5 2 6 2" xfId="21984"/>
    <cellStyle name="Normal 5 2 7" xfId="21985"/>
    <cellStyle name="Normal 5 2 8" xfId="21986"/>
    <cellStyle name="Normal 5 2 9" xfId="21987"/>
    <cellStyle name="Normal 5 3" xfId="21988"/>
    <cellStyle name="Normal 5 3 2" xfId="21989"/>
    <cellStyle name="Normal 5 3 2 2" xfId="21990"/>
    <cellStyle name="Normal 5 3 2 2 2" xfId="21991"/>
    <cellStyle name="Normal 5 3 2 2 3" xfId="21992"/>
    <cellStyle name="Normal 5 3 2 2 4" xfId="21993"/>
    <cellStyle name="Normal 5 3 2 2 5" xfId="21994"/>
    <cellStyle name="Normal 5 3 2 3" xfId="21995"/>
    <cellStyle name="Normal 5 3 2 4" xfId="21996"/>
    <cellStyle name="Normal 5 3 2 5" xfId="21997"/>
    <cellStyle name="Normal 5 3 2 6" xfId="21998"/>
    <cellStyle name="Normal 5 3 3" xfId="21999"/>
    <cellStyle name="Normal 5 3 3 2" xfId="22000"/>
    <cellStyle name="Normal 5 3 3 3" xfId="22001"/>
    <cellStyle name="Normal 5 3 3 4" xfId="22002"/>
    <cellStyle name="Normal 5 3 3 5" xfId="22003"/>
    <cellStyle name="Normal 5 3 4" xfId="22004"/>
    <cellStyle name="Normal 5 3 4 2" xfId="22005"/>
    <cellStyle name="Normal 5 3 5" xfId="22006"/>
    <cellStyle name="Normal 5 3 6" xfId="22007"/>
    <cellStyle name="Normal 5 3 7" xfId="22008"/>
    <cellStyle name="Normal 5 3 8" xfId="22009"/>
    <cellStyle name="Normal 5 4" xfId="22010"/>
    <cellStyle name="Normal 5 4 2" xfId="22011"/>
    <cellStyle name="Normal 5 4 2 2" xfId="22012"/>
    <cellStyle name="Normal 5 4 2 3" xfId="22013"/>
    <cellStyle name="Normal 5 4 2 4" xfId="22014"/>
    <cellStyle name="Normal 5 4 2 5" xfId="22015"/>
    <cellStyle name="Normal 5 4 3" xfId="22016"/>
    <cellStyle name="Normal 5 4 3 2" xfId="22017"/>
    <cellStyle name="Normal 5 4 4" xfId="22018"/>
    <cellStyle name="Normal 5 4 5" xfId="22019"/>
    <cellStyle name="Normal 5 4 6" xfId="22020"/>
    <cellStyle name="Normal 5 4 7" xfId="22021"/>
    <cellStyle name="Normal 5 5" xfId="22022"/>
    <cellStyle name="Normal 5 5 2" xfId="22023"/>
    <cellStyle name="Normal 5 5 2 2" xfId="22024"/>
    <cellStyle name="Normal 5 5 3" xfId="22025"/>
    <cellStyle name="Normal 5 5 4" xfId="22026"/>
    <cellStyle name="Normal 5 5 5" xfId="22027"/>
    <cellStyle name="Normal 5 6" xfId="22028"/>
    <cellStyle name="Normal 5 6 2" xfId="22029"/>
    <cellStyle name="Normal 5 6 2 2" xfId="22030"/>
    <cellStyle name="Normal 5 6 3" xfId="22031"/>
    <cellStyle name="Normal 5 7" xfId="22032"/>
    <cellStyle name="Normal 5 7 2" xfId="22033"/>
    <cellStyle name="Normal 5 8" xfId="22034"/>
    <cellStyle name="Normal 5 8 2" xfId="22035"/>
    <cellStyle name="Normal 5 9" xfId="22036"/>
    <cellStyle name="Normal 50" xfId="22037"/>
    <cellStyle name="Normal 50 2" xfId="22038"/>
    <cellStyle name="Normal 50 2 2" xfId="22039"/>
    <cellStyle name="Normal 50 2 2 2" xfId="22040"/>
    <cellStyle name="Normal 50 2 2 2 2" xfId="22041"/>
    <cellStyle name="Normal 50 2 2 3" xfId="22042"/>
    <cellStyle name="Normal 50 2 2 3 2" xfId="22043"/>
    <cellStyle name="Normal 50 2 2 4" xfId="22044"/>
    <cellStyle name="Normal 50 2 2 4 2" xfId="22045"/>
    <cellStyle name="Normal 50 2 2 5" xfId="22046"/>
    <cellStyle name="Normal 50 2 2 5 2" xfId="22047"/>
    <cellStyle name="Normal 50 2 2 6" xfId="22048"/>
    <cellStyle name="Normal 50 2 3" xfId="22049"/>
    <cellStyle name="Normal 50 2 3 2" xfId="22050"/>
    <cellStyle name="Normal 50 2 4" xfId="22051"/>
    <cellStyle name="Normal 50 2 4 2" xfId="22052"/>
    <cellStyle name="Normal 50 2 5" xfId="22053"/>
    <cellStyle name="Normal 50 2 5 2" xfId="22054"/>
    <cellStyle name="Normal 50 2 6" xfId="22055"/>
    <cellStyle name="Normal 50 2 6 2" xfId="22056"/>
    <cellStyle name="Normal 50 2 7" xfId="22057"/>
    <cellStyle name="Normal 50 2 8" xfId="22058"/>
    <cellStyle name="Normal 50 3" xfId="22059"/>
    <cellStyle name="Normal 50 3 2" xfId="22060"/>
    <cellStyle name="Normal 50 3 2 2" xfId="22061"/>
    <cellStyle name="Normal 50 3 3" xfId="22062"/>
    <cellStyle name="Normal 50 3 3 2" xfId="22063"/>
    <cellStyle name="Normal 50 3 4" xfId="22064"/>
    <cellStyle name="Normal 50 3 4 2" xfId="22065"/>
    <cellStyle name="Normal 50 3 5" xfId="22066"/>
    <cellStyle name="Normal 50 3 5 2" xfId="22067"/>
    <cellStyle name="Normal 50 3 6" xfId="22068"/>
    <cellStyle name="Normal 50 4" xfId="22069"/>
    <cellStyle name="Normal 50 4 2" xfId="22070"/>
    <cellStyle name="Normal 50 5" xfId="22071"/>
    <cellStyle name="Normal 50 5 2" xfId="22072"/>
    <cellStyle name="Normal 50 6" xfId="22073"/>
    <cellStyle name="Normal 50 6 2" xfId="22074"/>
    <cellStyle name="Normal 50 7" xfId="22075"/>
    <cellStyle name="Normal 50 7 2" xfId="22076"/>
    <cellStyle name="Normal 50 8" xfId="22077"/>
    <cellStyle name="Normal 50 9" xfId="22078"/>
    <cellStyle name="Normal 51" xfId="22079"/>
    <cellStyle name="Normal 51 2" xfId="22080"/>
    <cellStyle name="Normal 51 2 2" xfId="22081"/>
    <cellStyle name="Normal 51 2 2 2" xfId="22082"/>
    <cellStyle name="Normal 51 2 3" xfId="22083"/>
    <cellStyle name="Normal 51 2 3 2" xfId="22084"/>
    <cellStyle name="Normal 51 2 4" xfId="22085"/>
    <cellStyle name="Normal 51 2 4 2" xfId="22086"/>
    <cellStyle name="Normal 51 2 5" xfId="22087"/>
    <cellStyle name="Normal 51 2 5 2" xfId="22088"/>
    <cellStyle name="Normal 51 2 6" xfId="22089"/>
    <cellStyle name="Normal 51 3" xfId="22090"/>
    <cellStyle name="Normal 51 3 2" xfId="22091"/>
    <cellStyle name="Normal 51 4" xfId="22092"/>
    <cellStyle name="Normal 51 4 2" xfId="22093"/>
    <cellStyle name="Normal 51 5" xfId="22094"/>
    <cellStyle name="Normal 51 5 2" xfId="22095"/>
    <cellStyle name="Normal 51 6" xfId="22096"/>
    <cellStyle name="Normal 51 6 2" xfId="22097"/>
    <cellStyle name="Normal 51 7" xfId="22098"/>
    <cellStyle name="Normal 51 8" xfId="22099"/>
    <cellStyle name="Normal 52" xfId="22100"/>
    <cellStyle name="Normal 52 2" xfId="22101"/>
    <cellStyle name="Normal 52 2 2" xfId="22102"/>
    <cellStyle name="Normal 52 2 2 2" xfId="22103"/>
    <cellStyle name="Normal 52 2 3" xfId="22104"/>
    <cellStyle name="Normal 52 2 3 2" xfId="22105"/>
    <cellStyle name="Normal 52 2 4" xfId="22106"/>
    <cellStyle name="Normal 52 2 4 2" xfId="22107"/>
    <cellStyle name="Normal 52 2 5" xfId="22108"/>
    <cellStyle name="Normal 52 2 5 2" xfId="22109"/>
    <cellStyle name="Normal 52 2 6" xfId="22110"/>
    <cellStyle name="Normal 52 3" xfId="22111"/>
    <cellStyle name="Normal 52 3 2" xfId="22112"/>
    <cellStyle name="Normal 52 4" xfId="22113"/>
    <cellStyle name="Normal 52 4 2" xfId="22114"/>
    <cellStyle name="Normal 52 5" xfId="22115"/>
    <cellStyle name="Normal 52 5 2" xfId="22116"/>
    <cellStyle name="Normal 52 6" xfId="22117"/>
    <cellStyle name="Normal 52 6 2" xfId="22118"/>
    <cellStyle name="Normal 52 7" xfId="22119"/>
    <cellStyle name="Normal 52 8" xfId="22120"/>
    <cellStyle name="Normal 53" xfId="22121"/>
    <cellStyle name="Normal 53 2" xfId="22122"/>
    <cellStyle name="Normal 53 2 2" xfId="22123"/>
    <cellStyle name="Normal 53 2 2 2" xfId="22124"/>
    <cellStyle name="Normal 53 2 3" xfId="22125"/>
    <cellStyle name="Normal 53 2 3 2" xfId="22126"/>
    <cellStyle name="Normal 53 2 4" xfId="22127"/>
    <cellStyle name="Normal 53 2 4 2" xfId="22128"/>
    <cellStyle name="Normal 53 2 5" xfId="22129"/>
    <cellStyle name="Normal 53 2 5 2" xfId="22130"/>
    <cellStyle name="Normal 53 2 6" xfId="22131"/>
    <cellStyle name="Normal 53 3" xfId="22132"/>
    <cellStyle name="Normal 53 3 2" xfId="22133"/>
    <cellStyle name="Normal 53 4" xfId="22134"/>
    <cellStyle name="Normal 53 4 2" xfId="22135"/>
    <cellStyle name="Normal 53 5" xfId="22136"/>
    <cellStyle name="Normal 53 5 2" xfId="22137"/>
    <cellStyle name="Normal 53 6" xfId="22138"/>
    <cellStyle name="Normal 53 6 2" xfId="22139"/>
    <cellStyle name="Normal 53 7" xfId="22140"/>
    <cellStyle name="Normal 53 8" xfId="22141"/>
    <cellStyle name="Normal 54" xfId="22142"/>
    <cellStyle name="Normal 54 2" xfId="22143"/>
    <cellStyle name="Normal 54 2 2" xfId="22144"/>
    <cellStyle name="Normal 54 2 2 2" xfId="22145"/>
    <cellStyle name="Normal 54 2 3" xfId="22146"/>
    <cellStyle name="Normal 54 2 3 2" xfId="22147"/>
    <cellStyle name="Normal 54 2 4" xfId="22148"/>
    <cellStyle name="Normal 54 2 4 2" xfId="22149"/>
    <cellStyle name="Normal 54 2 5" xfId="22150"/>
    <cellStyle name="Normal 54 2 5 2" xfId="22151"/>
    <cellStyle name="Normal 54 2 6" xfId="22152"/>
    <cellStyle name="Normal 54 3" xfId="22153"/>
    <cellStyle name="Normal 54 3 2" xfId="22154"/>
    <cellStyle name="Normal 54 4" xfId="22155"/>
    <cellStyle name="Normal 54 4 2" xfId="22156"/>
    <cellStyle name="Normal 54 5" xfId="22157"/>
    <cellStyle name="Normal 54 5 2" xfId="22158"/>
    <cellStyle name="Normal 54 6" xfId="22159"/>
    <cellStyle name="Normal 54 6 2" xfId="22160"/>
    <cellStyle name="Normal 54 7" xfId="22161"/>
    <cellStyle name="Normal 54 8" xfId="22162"/>
    <cellStyle name="Normal 55" xfId="22163"/>
    <cellStyle name="Normal 55 2" xfId="22164"/>
    <cellStyle name="Normal 55 2 2" xfId="22165"/>
    <cellStyle name="Normal 55 2 2 2" xfId="22166"/>
    <cellStyle name="Normal 55 2 3" xfId="22167"/>
    <cellStyle name="Normal 55 2 3 2" xfId="22168"/>
    <cellStyle name="Normal 55 2 4" xfId="22169"/>
    <cellStyle name="Normal 55 2 4 2" xfId="22170"/>
    <cellStyle name="Normal 55 2 5" xfId="22171"/>
    <cellStyle name="Normal 55 2 5 2" xfId="22172"/>
    <cellStyle name="Normal 55 2 6" xfId="22173"/>
    <cellStyle name="Normal 55 3" xfId="22174"/>
    <cellStyle name="Normal 55 3 2" xfId="22175"/>
    <cellStyle name="Normal 55 4" xfId="22176"/>
    <cellStyle name="Normal 55 4 2" xfId="22177"/>
    <cellStyle name="Normal 55 5" xfId="22178"/>
    <cellStyle name="Normal 55 5 2" xfId="22179"/>
    <cellStyle name="Normal 55 6" xfId="22180"/>
    <cellStyle name="Normal 55 6 2" xfId="22181"/>
    <cellStyle name="Normal 55 7" xfId="22182"/>
    <cellStyle name="Normal 55 8" xfId="22183"/>
    <cellStyle name="Normal 56" xfId="22184"/>
    <cellStyle name="Normal 56 2" xfId="22185"/>
    <cellStyle name="Normal 56 2 2" xfId="22186"/>
    <cellStyle name="Normal 56 2 2 2" xfId="22187"/>
    <cellStyle name="Normal 56 2 3" xfId="22188"/>
    <cellStyle name="Normal 56 2 3 2" xfId="22189"/>
    <cellStyle name="Normal 56 2 4" xfId="22190"/>
    <cellStyle name="Normal 56 2 4 2" xfId="22191"/>
    <cellStyle name="Normal 56 2 5" xfId="22192"/>
    <cellStyle name="Normal 56 2 5 2" xfId="22193"/>
    <cellStyle name="Normal 56 2 6" xfId="22194"/>
    <cellStyle name="Normal 56 3" xfId="22195"/>
    <cellStyle name="Normal 56 3 2" xfId="22196"/>
    <cellStyle name="Normal 56 4" xfId="22197"/>
    <cellStyle name="Normal 56 4 2" xfId="22198"/>
    <cellStyle name="Normal 56 5" xfId="22199"/>
    <cellStyle name="Normal 56 5 2" xfId="22200"/>
    <cellStyle name="Normal 56 6" xfId="22201"/>
    <cellStyle name="Normal 56 6 2" xfId="22202"/>
    <cellStyle name="Normal 56 7" xfId="22203"/>
    <cellStyle name="Normal 56 8" xfId="22204"/>
    <cellStyle name="Normal 57" xfId="22205"/>
    <cellStyle name="Normal 57 2" xfId="22206"/>
    <cellStyle name="Normal 57 2 2" xfId="22207"/>
    <cellStyle name="Normal 57 2 2 2" xfId="22208"/>
    <cellStyle name="Normal 57 2 3" xfId="22209"/>
    <cellStyle name="Normal 57 2 3 2" xfId="22210"/>
    <cellStyle name="Normal 57 2 4" xfId="22211"/>
    <cellStyle name="Normal 57 2 4 2" xfId="22212"/>
    <cellStyle name="Normal 57 2 5" xfId="22213"/>
    <cellStyle name="Normal 57 2 5 2" xfId="22214"/>
    <cellStyle name="Normal 57 2 6" xfId="22215"/>
    <cellStyle name="Normal 57 3" xfId="22216"/>
    <cellStyle name="Normal 57 3 2" xfId="22217"/>
    <cellStyle name="Normal 57 4" xfId="22218"/>
    <cellStyle name="Normal 57 4 2" xfId="22219"/>
    <cellStyle name="Normal 57 5" xfId="22220"/>
    <cellStyle name="Normal 57 5 2" xfId="22221"/>
    <cellStyle name="Normal 57 6" xfId="22222"/>
    <cellStyle name="Normal 57 6 2" xfId="22223"/>
    <cellStyle name="Normal 57 7" xfId="22224"/>
    <cellStyle name="Normal 57 8" xfId="22225"/>
    <cellStyle name="Normal 58" xfId="22226"/>
    <cellStyle name="Normal 58 2" xfId="22227"/>
    <cellStyle name="Normal 58 2 2" xfId="22228"/>
    <cellStyle name="Normal 58 2 2 2" xfId="22229"/>
    <cellStyle name="Normal 58 2 3" xfId="22230"/>
    <cellStyle name="Normal 58 2 3 2" xfId="22231"/>
    <cellStyle name="Normal 58 2 4" xfId="22232"/>
    <cellStyle name="Normal 58 2 4 2" xfId="22233"/>
    <cellStyle name="Normal 58 2 5" xfId="22234"/>
    <cellStyle name="Normal 58 2 5 2" xfId="22235"/>
    <cellStyle name="Normal 58 2 6" xfId="22236"/>
    <cellStyle name="Normal 58 3" xfId="22237"/>
    <cellStyle name="Normal 58 3 2" xfId="22238"/>
    <cellStyle name="Normal 58 4" xfId="22239"/>
    <cellStyle name="Normal 58 4 2" xfId="22240"/>
    <cellStyle name="Normal 58 5" xfId="22241"/>
    <cellStyle name="Normal 58 5 2" xfId="22242"/>
    <cellStyle name="Normal 58 6" xfId="22243"/>
    <cellStyle name="Normal 58 6 2" xfId="22244"/>
    <cellStyle name="Normal 58 7" xfId="22245"/>
    <cellStyle name="Normal 58 8" xfId="22246"/>
    <cellStyle name="Normal 59" xfId="22247"/>
    <cellStyle name="Normal 59 2" xfId="22248"/>
    <cellStyle name="Normal 59 2 2" xfId="22249"/>
    <cellStyle name="Normal 59 2 2 2" xfId="22250"/>
    <cellStyle name="Normal 59 2 3" xfId="22251"/>
    <cellStyle name="Normal 59 2 3 2" xfId="22252"/>
    <cellStyle name="Normal 59 2 4" xfId="22253"/>
    <cellStyle name="Normal 59 2 4 2" xfId="22254"/>
    <cellStyle name="Normal 59 2 5" xfId="22255"/>
    <cellStyle name="Normal 59 2 5 2" xfId="22256"/>
    <cellStyle name="Normal 59 2 6" xfId="22257"/>
    <cellStyle name="Normal 59 3" xfId="22258"/>
    <cellStyle name="Normal 59 3 2" xfId="22259"/>
    <cellStyle name="Normal 59 4" xfId="22260"/>
    <cellStyle name="Normal 59 4 2" xfId="22261"/>
    <cellStyle name="Normal 59 5" xfId="22262"/>
    <cellStyle name="Normal 59 5 2" xfId="22263"/>
    <cellStyle name="Normal 59 6" xfId="22264"/>
    <cellStyle name="Normal 59 6 2" xfId="22265"/>
    <cellStyle name="Normal 59 7" xfId="22266"/>
    <cellStyle name="Normal 59 8" xfId="22267"/>
    <cellStyle name="Normal 6" xfId="22268"/>
    <cellStyle name="Normal 6 10" xfId="22269"/>
    <cellStyle name="Normal 6 2" xfId="22270"/>
    <cellStyle name="Normal 6 2 10" xfId="22271"/>
    <cellStyle name="Normal 6 2 11" xfId="22272"/>
    <cellStyle name="Normal 6 2 2" xfId="22273"/>
    <cellStyle name="Normal 6 2 2 2" xfId="22274"/>
    <cellStyle name="Normal 6 2 2 2 2" xfId="22275"/>
    <cellStyle name="Normal 6 2 2 2 2 2" xfId="22276"/>
    <cellStyle name="Normal 6 2 2 2 3" xfId="22277"/>
    <cellStyle name="Normal 6 2 2 2 4" xfId="22278"/>
    <cellStyle name="Normal 6 2 2 2 5" xfId="22279"/>
    <cellStyle name="Normal 6 2 2 2 6" xfId="22280"/>
    <cellStyle name="Normal 6 2 2 3" xfId="22281"/>
    <cellStyle name="Normal 6 2 2 3 2" xfId="22282"/>
    <cellStyle name="Normal 6 2 2 4" xfId="22283"/>
    <cellStyle name="Normal 6 2 2 4 2" xfId="22284"/>
    <cellStyle name="Normal 6 2 2 5" xfId="22285"/>
    <cellStyle name="Normal 6 2 2 6" xfId="22286"/>
    <cellStyle name="Normal 6 2 2 7" xfId="22287"/>
    <cellStyle name="Normal 6 2 2 8" xfId="22288"/>
    <cellStyle name="Normal 6 2 3" xfId="22289"/>
    <cellStyle name="Normal 6 2 3 2" xfId="22290"/>
    <cellStyle name="Normal 6 2 3 2 2" xfId="22291"/>
    <cellStyle name="Normal 6 2 3 3" xfId="22292"/>
    <cellStyle name="Normal 6 2 3 3 2" xfId="22293"/>
    <cellStyle name="Normal 6 2 3 4" xfId="22294"/>
    <cellStyle name="Normal 6 2 3 5" xfId="22295"/>
    <cellStyle name="Normal 6 2 3 6" xfId="22296"/>
    <cellStyle name="Normal 6 2 3 7" xfId="22297"/>
    <cellStyle name="Normal 6 2 4" xfId="22298"/>
    <cellStyle name="Normal 6 2 4 2" xfId="22299"/>
    <cellStyle name="Normal 6 2 4 2 2" xfId="22300"/>
    <cellStyle name="Normal 6 2 4 3" xfId="22301"/>
    <cellStyle name="Normal 6 2 5" xfId="22302"/>
    <cellStyle name="Normal 6 2 5 2" xfId="22303"/>
    <cellStyle name="Normal 6 2 6" xfId="22304"/>
    <cellStyle name="Normal 6 2 6 2" xfId="22305"/>
    <cellStyle name="Normal 6 2 7" xfId="22306"/>
    <cellStyle name="Normal 6 2 8" xfId="22307"/>
    <cellStyle name="Normal 6 2 9" xfId="22308"/>
    <cellStyle name="Normal 6 3" xfId="22309"/>
    <cellStyle name="Normal 6 3 2" xfId="22310"/>
    <cellStyle name="Normal 6 3 2 2" xfId="22311"/>
    <cellStyle name="Normal 6 3 2 2 2" xfId="22312"/>
    <cellStyle name="Normal 6 3 2 2 3" xfId="22313"/>
    <cellStyle name="Normal 6 3 2 2 4" xfId="22314"/>
    <cellStyle name="Normal 6 3 2 3" xfId="22315"/>
    <cellStyle name="Normal 6 3 2 4" xfId="22316"/>
    <cellStyle name="Normal 6 3 2 5" xfId="22317"/>
    <cellStyle name="Normal 6 3 3" xfId="22318"/>
    <cellStyle name="Normal 6 3 3 2" xfId="22319"/>
    <cellStyle name="Normal 6 3 3 3" xfId="22320"/>
    <cellStyle name="Normal 6 3 3 4" xfId="22321"/>
    <cellStyle name="Normal 6 3 3 5" xfId="22322"/>
    <cellStyle name="Normal 6 3 4" xfId="22323"/>
    <cellStyle name="Normal 6 3 4 2" xfId="22324"/>
    <cellStyle name="Normal 6 3 5" xfId="22325"/>
    <cellStyle name="Normal 6 3 5 2" xfId="22326"/>
    <cellStyle name="Normal 6 3 6" xfId="22327"/>
    <cellStyle name="Normal 6 3 7" xfId="22328"/>
    <cellStyle name="Normal 6 3 8" xfId="22329"/>
    <cellStyle name="Normal 6 3 9" xfId="22330"/>
    <cellStyle name="Normal 6 4" xfId="22331"/>
    <cellStyle name="Normal 6 4 2" xfId="22332"/>
    <cellStyle name="Normal 6 4 2 2" xfId="22333"/>
    <cellStyle name="Normal 6 4 2 3" xfId="22334"/>
    <cellStyle name="Normal 6 4 3" xfId="22335"/>
    <cellStyle name="Normal 6 4 4" xfId="22336"/>
    <cellStyle name="Normal 6 4 5" xfId="22337"/>
    <cellStyle name="Normal 6 5" xfId="22338"/>
    <cellStyle name="Normal 6 5 2" xfId="22339"/>
    <cellStyle name="Normal 6 5 3" xfId="22340"/>
    <cellStyle name="Normal 6 5 4" xfId="22341"/>
    <cellStyle name="Normal 6 6" xfId="22342"/>
    <cellStyle name="Normal 6 7" xfId="22343"/>
    <cellStyle name="Normal 6 8" xfId="22344"/>
    <cellStyle name="Normal 6 9" xfId="22345"/>
    <cellStyle name="Normal 60" xfId="22346"/>
    <cellStyle name="Normal 60 2" xfId="22347"/>
    <cellStyle name="Normal 60 2 2" xfId="22348"/>
    <cellStyle name="Normal 60 2 2 2" xfId="22349"/>
    <cellStyle name="Normal 60 2 2 2 2" xfId="22350"/>
    <cellStyle name="Normal 60 2 2 3" xfId="22351"/>
    <cellStyle name="Normal 60 2 2 3 2" xfId="22352"/>
    <cellStyle name="Normal 60 2 2 4" xfId="22353"/>
    <cellStyle name="Normal 60 2 2 4 2" xfId="22354"/>
    <cellStyle name="Normal 60 2 2 5" xfId="22355"/>
    <cellStyle name="Normal 60 2 2 5 2" xfId="22356"/>
    <cellStyle name="Normal 60 2 2 6" xfId="22357"/>
    <cellStyle name="Normal 60 2 3" xfId="22358"/>
    <cellStyle name="Normal 60 2 3 2" xfId="22359"/>
    <cellStyle name="Normal 60 2 4" xfId="22360"/>
    <cellStyle name="Normal 60 2 4 2" xfId="22361"/>
    <cellStyle name="Normal 60 2 5" xfId="22362"/>
    <cellStyle name="Normal 60 2 5 2" xfId="22363"/>
    <cellStyle name="Normal 60 2 6" xfId="22364"/>
    <cellStyle name="Normal 60 2 6 2" xfId="22365"/>
    <cellStyle name="Normal 60 2 7" xfId="22366"/>
    <cellStyle name="Normal 60 2 8" xfId="22367"/>
    <cellStyle name="Normal 60 3" xfId="22368"/>
    <cellStyle name="Normal 60 3 2" xfId="22369"/>
    <cellStyle name="Normal 60 3 2 2" xfId="22370"/>
    <cellStyle name="Normal 60 3 3" xfId="22371"/>
    <cellStyle name="Normal 60 3 3 2" xfId="22372"/>
    <cellStyle name="Normal 60 3 4" xfId="22373"/>
    <cellStyle name="Normal 60 3 4 2" xfId="22374"/>
    <cellStyle name="Normal 60 3 5" xfId="22375"/>
    <cellStyle name="Normal 60 3 5 2" xfId="22376"/>
    <cellStyle name="Normal 60 3 6" xfId="22377"/>
    <cellStyle name="Normal 60 4" xfId="22378"/>
    <cellStyle name="Normal 60 4 2" xfId="22379"/>
    <cellStyle name="Normal 60 5" xfId="22380"/>
    <cellStyle name="Normal 60 5 2" xfId="22381"/>
    <cellStyle name="Normal 60 6" xfId="22382"/>
    <cellStyle name="Normal 60 6 2" xfId="22383"/>
    <cellStyle name="Normal 60 7" xfId="22384"/>
    <cellStyle name="Normal 60 7 2" xfId="22385"/>
    <cellStyle name="Normal 60 8" xfId="22386"/>
    <cellStyle name="Normal 60 9" xfId="22387"/>
    <cellStyle name="Normal 604" xfId="4"/>
    <cellStyle name="Normal 61" xfId="22388"/>
    <cellStyle name="Normal 61 2" xfId="22389"/>
    <cellStyle name="Normal 61 2 2" xfId="22390"/>
    <cellStyle name="Normal 61 2 2 2" xfId="22391"/>
    <cellStyle name="Normal 61 2 3" xfId="22392"/>
    <cellStyle name="Normal 61 2 3 2" xfId="22393"/>
    <cellStyle name="Normal 61 2 4" xfId="22394"/>
    <cellStyle name="Normal 61 2 4 2" xfId="22395"/>
    <cellStyle name="Normal 61 2 5" xfId="22396"/>
    <cellStyle name="Normal 61 2 5 2" xfId="22397"/>
    <cellStyle name="Normal 61 2 6" xfId="22398"/>
    <cellStyle name="Normal 61 3" xfId="22399"/>
    <cellStyle name="Normal 61 3 2" xfId="22400"/>
    <cellStyle name="Normal 61 4" xfId="22401"/>
    <cellStyle name="Normal 61 4 2" xfId="22402"/>
    <cellStyle name="Normal 61 5" xfId="22403"/>
    <cellStyle name="Normal 61 5 2" xfId="22404"/>
    <cellStyle name="Normal 61 6" xfId="22405"/>
    <cellStyle name="Normal 61 6 2" xfId="22406"/>
    <cellStyle name="Normal 61 7" xfId="22407"/>
    <cellStyle name="Normal 61 8" xfId="22408"/>
    <cellStyle name="Normal 62" xfId="22409"/>
    <cellStyle name="Normal 62 2" xfId="22410"/>
    <cellStyle name="Normal 62 2 2" xfId="22411"/>
    <cellStyle name="Normal 62 2 2 2" xfId="22412"/>
    <cellStyle name="Normal 62 2 3" xfId="22413"/>
    <cellStyle name="Normal 62 2 3 2" xfId="22414"/>
    <cellStyle name="Normal 62 2 4" xfId="22415"/>
    <cellStyle name="Normal 62 2 4 2" xfId="22416"/>
    <cellStyle name="Normal 62 2 5" xfId="22417"/>
    <cellStyle name="Normal 62 2 5 2" xfId="22418"/>
    <cellStyle name="Normal 62 2 6" xfId="22419"/>
    <cellStyle name="Normal 62 3" xfId="22420"/>
    <cellStyle name="Normal 62 3 2" xfId="22421"/>
    <cellStyle name="Normal 62 4" xfId="22422"/>
    <cellStyle name="Normal 62 4 2" xfId="22423"/>
    <cellStyle name="Normal 62 5" xfId="22424"/>
    <cellStyle name="Normal 62 5 2" xfId="22425"/>
    <cellStyle name="Normal 62 6" xfId="22426"/>
    <cellStyle name="Normal 62 6 2" xfId="22427"/>
    <cellStyle name="Normal 62 7" xfId="22428"/>
    <cellStyle name="Normal 62 8" xfId="22429"/>
    <cellStyle name="Normal 63" xfId="22430"/>
    <cellStyle name="Normal 63 2" xfId="22431"/>
    <cellStyle name="Normal 63 2 2" xfId="22432"/>
    <cellStyle name="Normal 63 2 2 2" xfId="22433"/>
    <cellStyle name="Normal 63 2 3" xfId="22434"/>
    <cellStyle name="Normal 63 2 3 2" xfId="22435"/>
    <cellStyle name="Normal 63 2 4" xfId="22436"/>
    <cellStyle name="Normal 63 2 4 2" xfId="22437"/>
    <cellStyle name="Normal 63 2 5" xfId="22438"/>
    <cellStyle name="Normal 63 2 5 2" xfId="22439"/>
    <cellStyle name="Normal 63 2 6" xfId="22440"/>
    <cellStyle name="Normal 63 3" xfId="22441"/>
    <cellStyle name="Normal 63 3 2" xfId="22442"/>
    <cellStyle name="Normal 63 4" xfId="22443"/>
    <cellStyle name="Normal 63 4 2" xfId="22444"/>
    <cellStyle name="Normal 63 5" xfId="22445"/>
    <cellStyle name="Normal 63 5 2" xfId="22446"/>
    <cellStyle name="Normal 63 6" xfId="22447"/>
    <cellStyle name="Normal 63 6 2" xfId="22448"/>
    <cellStyle name="Normal 63 7" xfId="22449"/>
    <cellStyle name="Normal 63 8" xfId="22450"/>
    <cellStyle name="Normal 64" xfId="22451"/>
    <cellStyle name="Normal 64 2" xfId="22452"/>
    <cellStyle name="Normal 64 2 2" xfId="22453"/>
    <cellStyle name="Normal 64 2 2 2" xfId="22454"/>
    <cellStyle name="Normal 64 2 3" xfId="22455"/>
    <cellStyle name="Normal 64 2 3 2" xfId="22456"/>
    <cellStyle name="Normal 64 2 4" xfId="22457"/>
    <cellStyle name="Normal 64 2 4 2" xfId="22458"/>
    <cellStyle name="Normal 64 2 5" xfId="22459"/>
    <cellStyle name="Normal 64 2 5 2" xfId="22460"/>
    <cellStyle name="Normal 64 2 6" xfId="22461"/>
    <cellStyle name="Normal 64 3" xfId="22462"/>
    <cellStyle name="Normal 64 3 2" xfId="22463"/>
    <cellStyle name="Normal 64 4" xfId="22464"/>
    <cellStyle name="Normal 64 4 2" xfId="22465"/>
    <cellStyle name="Normal 64 5" xfId="22466"/>
    <cellStyle name="Normal 64 5 2" xfId="22467"/>
    <cellStyle name="Normal 64 6" xfId="22468"/>
    <cellStyle name="Normal 64 6 2" xfId="22469"/>
    <cellStyle name="Normal 64 7" xfId="22470"/>
    <cellStyle name="Normal 64 8" xfId="22471"/>
    <cellStyle name="Normal 65" xfId="22472"/>
    <cellStyle name="Normal 65 2" xfId="22473"/>
    <cellStyle name="Normal 65 2 2" xfId="22474"/>
    <cellStyle name="Normal 65 2 2 2" xfId="22475"/>
    <cellStyle name="Normal 65 2 3" xfId="22476"/>
    <cellStyle name="Normal 65 2 3 2" xfId="22477"/>
    <cellStyle name="Normal 65 2 4" xfId="22478"/>
    <cellStyle name="Normal 65 2 4 2" xfId="22479"/>
    <cellStyle name="Normal 65 2 5" xfId="22480"/>
    <cellStyle name="Normal 65 2 5 2" xfId="22481"/>
    <cellStyle name="Normal 65 2 6" xfId="22482"/>
    <cellStyle name="Normal 65 3" xfId="22483"/>
    <cellStyle name="Normal 65 3 2" xfId="22484"/>
    <cellStyle name="Normal 65 4" xfId="22485"/>
    <cellStyle name="Normal 65 4 2" xfId="22486"/>
    <cellStyle name="Normal 65 5" xfId="22487"/>
    <cellStyle name="Normal 65 5 2" xfId="22488"/>
    <cellStyle name="Normal 65 6" xfId="22489"/>
    <cellStyle name="Normal 65 6 2" xfId="22490"/>
    <cellStyle name="Normal 65 7" xfId="22491"/>
    <cellStyle name="Normal 65 8" xfId="22492"/>
    <cellStyle name="Normal 66" xfId="22493"/>
    <cellStyle name="Normal 66 2" xfId="22494"/>
    <cellStyle name="Normal 66 2 2" xfId="22495"/>
    <cellStyle name="Normal 66 2 2 2" xfId="22496"/>
    <cellStyle name="Normal 66 2 2 2 2" xfId="22497"/>
    <cellStyle name="Normal 66 2 2 3" xfId="22498"/>
    <cellStyle name="Normal 66 2 2 3 2" xfId="22499"/>
    <cellStyle name="Normal 66 2 2 4" xfId="22500"/>
    <cellStyle name="Normal 66 2 2 4 2" xfId="22501"/>
    <cellStyle name="Normal 66 2 2 5" xfId="22502"/>
    <cellStyle name="Normal 66 2 2 5 2" xfId="22503"/>
    <cellStyle name="Normal 66 2 2 6" xfId="22504"/>
    <cellStyle name="Normal 66 2 3" xfId="22505"/>
    <cellStyle name="Normal 66 2 3 2" xfId="22506"/>
    <cellStyle name="Normal 66 2 4" xfId="22507"/>
    <cellStyle name="Normal 66 2 4 2" xfId="22508"/>
    <cellStyle name="Normal 66 2 5" xfId="22509"/>
    <cellStyle name="Normal 66 2 5 2" xfId="22510"/>
    <cellStyle name="Normal 66 2 6" xfId="22511"/>
    <cellStyle name="Normal 66 2 6 2" xfId="22512"/>
    <cellStyle name="Normal 66 2 7" xfId="22513"/>
    <cellStyle name="Normal 66 2 8" xfId="22514"/>
    <cellStyle name="Normal 66 3" xfId="22515"/>
    <cellStyle name="Normal 66 3 2" xfId="22516"/>
    <cellStyle name="Normal 66 3 2 2" xfId="22517"/>
    <cellStyle name="Normal 66 3 3" xfId="22518"/>
    <cellStyle name="Normal 66 3 3 2" xfId="22519"/>
    <cellStyle name="Normal 66 3 4" xfId="22520"/>
    <cellStyle name="Normal 66 3 4 2" xfId="22521"/>
    <cellStyle name="Normal 66 3 5" xfId="22522"/>
    <cellStyle name="Normal 66 3 5 2" xfId="22523"/>
    <cellStyle name="Normal 66 3 6" xfId="22524"/>
    <cellStyle name="Normal 66 4" xfId="22525"/>
    <cellStyle name="Normal 66 4 2" xfId="22526"/>
    <cellStyle name="Normal 66 5" xfId="22527"/>
    <cellStyle name="Normal 66 5 2" xfId="22528"/>
    <cellStyle name="Normal 66 6" xfId="22529"/>
    <cellStyle name="Normal 66 6 2" xfId="22530"/>
    <cellStyle name="Normal 66 7" xfId="22531"/>
    <cellStyle name="Normal 66 7 2" xfId="22532"/>
    <cellStyle name="Normal 66 8" xfId="22533"/>
    <cellStyle name="Normal 66 9" xfId="22534"/>
    <cellStyle name="Normal 67" xfId="22535"/>
    <cellStyle name="Normal 67 2" xfId="22536"/>
    <cellStyle name="Normal 67 2 2" xfId="22537"/>
    <cellStyle name="Normal 67 2 2 2" xfId="22538"/>
    <cellStyle name="Normal 67 2 3" xfId="22539"/>
    <cellStyle name="Normal 67 2 3 2" xfId="22540"/>
    <cellStyle name="Normal 67 2 4" xfId="22541"/>
    <cellStyle name="Normal 67 2 4 2" xfId="22542"/>
    <cellStyle name="Normal 67 2 5" xfId="22543"/>
    <cellStyle name="Normal 67 2 5 2" xfId="22544"/>
    <cellStyle name="Normal 67 2 6" xfId="22545"/>
    <cellStyle name="Normal 67 3" xfId="22546"/>
    <cellStyle name="Normal 67 3 2" xfId="22547"/>
    <cellStyle name="Normal 67 4" xfId="22548"/>
    <cellStyle name="Normal 67 4 2" xfId="22549"/>
    <cellStyle name="Normal 67 5" xfId="22550"/>
    <cellStyle name="Normal 67 5 2" xfId="22551"/>
    <cellStyle name="Normal 67 6" xfId="22552"/>
    <cellStyle name="Normal 67 6 2" xfId="22553"/>
    <cellStyle name="Normal 67 7" xfId="22554"/>
    <cellStyle name="Normal 67 8" xfId="22555"/>
    <cellStyle name="Normal 68" xfId="22556"/>
    <cellStyle name="Normal 68 2" xfId="22557"/>
    <cellStyle name="Normal 68 2 2" xfId="22558"/>
    <cellStyle name="Normal 68 2 2 2" xfId="22559"/>
    <cellStyle name="Normal 68 2 3" xfId="22560"/>
    <cellStyle name="Normal 68 2 3 2" xfId="22561"/>
    <cellStyle name="Normal 68 2 4" xfId="22562"/>
    <cellStyle name="Normal 68 2 4 2" xfId="22563"/>
    <cellStyle name="Normal 68 2 5" xfId="22564"/>
    <cellStyle name="Normal 68 2 5 2" xfId="22565"/>
    <cellStyle name="Normal 68 2 6" xfId="22566"/>
    <cellStyle name="Normal 68 3" xfId="22567"/>
    <cellStyle name="Normal 68 3 2" xfId="22568"/>
    <cellStyle name="Normal 68 4" xfId="22569"/>
    <cellStyle name="Normal 68 4 2" xfId="22570"/>
    <cellStyle name="Normal 68 5" xfId="22571"/>
    <cellStyle name="Normal 68 5 2" xfId="22572"/>
    <cellStyle name="Normal 68 6" xfId="22573"/>
    <cellStyle name="Normal 68 6 2" xfId="22574"/>
    <cellStyle name="Normal 68 7" xfId="22575"/>
    <cellStyle name="Normal 68 8" xfId="22576"/>
    <cellStyle name="Normal 69" xfId="22577"/>
    <cellStyle name="Normal 69 2" xfId="22578"/>
    <cellStyle name="Normal 69 2 2" xfId="22579"/>
    <cellStyle name="Normal 69 2 2 2" xfId="22580"/>
    <cellStyle name="Normal 69 2 3" xfId="22581"/>
    <cellStyle name="Normal 69 2 3 2" xfId="22582"/>
    <cellStyle name="Normal 69 2 4" xfId="22583"/>
    <cellStyle name="Normal 69 2 4 2" xfId="22584"/>
    <cellStyle name="Normal 69 2 5" xfId="22585"/>
    <cellStyle name="Normal 69 2 5 2" xfId="22586"/>
    <cellStyle name="Normal 69 2 6" xfId="22587"/>
    <cellStyle name="Normal 69 3" xfId="22588"/>
    <cellStyle name="Normal 69 3 2" xfId="22589"/>
    <cellStyle name="Normal 69 4" xfId="22590"/>
    <cellStyle name="Normal 69 4 2" xfId="22591"/>
    <cellStyle name="Normal 69 5" xfId="22592"/>
    <cellStyle name="Normal 69 5 2" xfId="22593"/>
    <cellStyle name="Normal 69 6" xfId="22594"/>
    <cellStyle name="Normal 69 6 2" xfId="22595"/>
    <cellStyle name="Normal 69 7" xfId="22596"/>
    <cellStyle name="Normal 69 8" xfId="22597"/>
    <cellStyle name="Normal 7" xfId="22598"/>
    <cellStyle name="Normal 7 10" xfId="22599"/>
    <cellStyle name="Normal 7 11" xfId="22600"/>
    <cellStyle name="Normal 7 12" xfId="22601"/>
    <cellStyle name="Normal 7 13" xfId="22602"/>
    <cellStyle name="Normal 7 2" xfId="22603"/>
    <cellStyle name="Normal 7 2 2" xfId="22604"/>
    <cellStyle name="Normal 7 2 2 2" xfId="22605"/>
    <cellStyle name="Normal 7 2 2 2 2" xfId="22606"/>
    <cellStyle name="Normal 7 2 2 2 3" xfId="22607"/>
    <cellStyle name="Normal 7 2 2 2 4" xfId="22608"/>
    <cellStyle name="Normal 7 2 2 3" xfId="22609"/>
    <cellStyle name="Normal 7 2 2 4" xfId="22610"/>
    <cellStyle name="Normal 7 2 2 5" xfId="22611"/>
    <cellStyle name="Normal 7 2 3" xfId="22612"/>
    <cellStyle name="Normal 7 2 3 2" xfId="22613"/>
    <cellStyle name="Normal 7 2 3 3" xfId="22614"/>
    <cellStyle name="Normal 7 2 3 4" xfId="22615"/>
    <cellStyle name="Normal 7 2 3 5" xfId="22616"/>
    <cellStyle name="Normal 7 2 4" xfId="22617"/>
    <cellStyle name="Normal 7 2 4 2" xfId="22618"/>
    <cellStyle name="Normal 7 2 5" xfId="22619"/>
    <cellStyle name="Normal 7 2 5 2" xfId="22620"/>
    <cellStyle name="Normal 7 2 6" xfId="22621"/>
    <cellStyle name="Normal 7 2 7" xfId="22622"/>
    <cellStyle name="Normal 7 2 8" xfId="22623"/>
    <cellStyle name="Normal 7 2 9" xfId="22624"/>
    <cellStyle name="Normal 7 3" xfId="22625"/>
    <cellStyle name="Normal 7 3 2" xfId="22626"/>
    <cellStyle name="Normal 7 3 2 2" xfId="22627"/>
    <cellStyle name="Normal 7 3 2 2 2" xfId="22628"/>
    <cellStyle name="Normal 7 3 2 2 3" xfId="22629"/>
    <cellStyle name="Normal 7 3 2 3" xfId="22630"/>
    <cellStyle name="Normal 7 3 2 4" xfId="22631"/>
    <cellStyle name="Normal 7 3 2 5" xfId="22632"/>
    <cellStyle name="Normal 7 3 3" xfId="22633"/>
    <cellStyle name="Normal 7 3 3 2" xfId="22634"/>
    <cellStyle name="Normal 7 3 3 3" xfId="22635"/>
    <cellStyle name="Normal 7 3 4" xfId="22636"/>
    <cellStyle name="Normal 7 3 5" xfId="22637"/>
    <cellStyle name="Normal 7 3 6" xfId="22638"/>
    <cellStyle name="Normal 7 4" xfId="22639"/>
    <cellStyle name="Normal 7 4 2" xfId="22640"/>
    <cellStyle name="Normal 7 4 2 2" xfId="22641"/>
    <cellStyle name="Normal 7 4 2 3" xfId="22642"/>
    <cellStyle name="Normal 7 4 2 4" xfId="22643"/>
    <cellStyle name="Normal 7 4 3" xfId="22644"/>
    <cellStyle name="Normal 7 4 4" xfId="22645"/>
    <cellStyle name="Normal 7 4 5" xfId="22646"/>
    <cellStyle name="Normal 7 5" xfId="22647"/>
    <cellStyle name="Normal 7 5 2" xfId="22648"/>
    <cellStyle name="Normal 7 5 3" xfId="22649"/>
    <cellStyle name="Normal 7 5 4" xfId="22650"/>
    <cellStyle name="Normal 7 5 5" xfId="22651"/>
    <cellStyle name="Normal 7 6" xfId="22652"/>
    <cellStyle name="Normal 7 6 2" xfId="22653"/>
    <cellStyle name="Normal 7 7" xfId="22654"/>
    <cellStyle name="Normal 7 7 2" xfId="22655"/>
    <cellStyle name="Normal 7 8" xfId="22656"/>
    <cellStyle name="Normal 7 9" xfId="22657"/>
    <cellStyle name="Normal 70" xfId="22658"/>
    <cellStyle name="Normal 70 2" xfId="22659"/>
    <cellStyle name="Normal 70 2 2" xfId="22660"/>
    <cellStyle name="Normal 70 2 2 2" xfId="22661"/>
    <cellStyle name="Normal 70 2 3" xfId="22662"/>
    <cellStyle name="Normal 70 2 3 2" xfId="22663"/>
    <cellStyle name="Normal 70 2 4" xfId="22664"/>
    <cellStyle name="Normal 70 2 4 2" xfId="22665"/>
    <cellStyle name="Normal 70 2 5" xfId="22666"/>
    <cellStyle name="Normal 70 2 5 2" xfId="22667"/>
    <cellStyle name="Normal 70 2 6" xfId="22668"/>
    <cellStyle name="Normal 70 3" xfId="22669"/>
    <cellStyle name="Normal 70 3 2" xfId="22670"/>
    <cellStyle name="Normal 70 4" xfId="22671"/>
    <cellStyle name="Normal 70 4 2" xfId="22672"/>
    <cellStyle name="Normal 70 5" xfId="22673"/>
    <cellStyle name="Normal 70 5 2" xfId="22674"/>
    <cellStyle name="Normal 70 6" xfId="22675"/>
    <cellStyle name="Normal 70 6 2" xfId="22676"/>
    <cellStyle name="Normal 70 7" xfId="22677"/>
    <cellStyle name="Normal 70 8" xfId="22678"/>
    <cellStyle name="Normal 71" xfId="22679"/>
    <cellStyle name="Normal 71 2" xfId="22680"/>
    <cellStyle name="Normal 71 2 2" xfId="22681"/>
    <cellStyle name="Normal 71 2 2 2" xfId="22682"/>
    <cellStyle name="Normal 71 2 3" xfId="22683"/>
    <cellStyle name="Normal 71 2 3 2" xfId="22684"/>
    <cellStyle name="Normal 71 2 4" xfId="22685"/>
    <cellStyle name="Normal 71 2 4 2" xfId="22686"/>
    <cellStyle name="Normal 71 2 5" xfId="22687"/>
    <cellStyle name="Normal 71 2 5 2" xfId="22688"/>
    <cellStyle name="Normal 71 2 6" xfId="22689"/>
    <cellStyle name="Normal 71 3" xfId="22690"/>
    <cellStyle name="Normal 71 3 2" xfId="22691"/>
    <cellStyle name="Normal 71 4" xfId="22692"/>
    <cellStyle name="Normal 71 4 2" xfId="22693"/>
    <cellStyle name="Normal 71 5" xfId="22694"/>
    <cellStyle name="Normal 71 5 2" xfId="22695"/>
    <cellStyle name="Normal 71 6" xfId="22696"/>
    <cellStyle name="Normal 71 6 2" xfId="22697"/>
    <cellStyle name="Normal 71 7" xfId="22698"/>
    <cellStyle name="Normal 71 8" xfId="22699"/>
    <cellStyle name="Normal 72" xfId="22700"/>
    <cellStyle name="Normal 72 2" xfId="22701"/>
    <cellStyle name="Normal 72 3" xfId="22702"/>
    <cellStyle name="Normal 73" xfId="22703"/>
    <cellStyle name="Normal 74" xfId="22704"/>
    <cellStyle name="Normal 75" xfId="22705"/>
    <cellStyle name="Normal 76" xfId="22706"/>
    <cellStyle name="Normal 77" xfId="22707"/>
    <cellStyle name="Normal 78" xfId="22708"/>
    <cellStyle name="Normal 79" xfId="22709"/>
    <cellStyle name="Normal 8" xfId="22710"/>
    <cellStyle name="Normal 8 10" xfId="22711"/>
    <cellStyle name="Normal 8 11" xfId="22712"/>
    <cellStyle name="Normal 8 12" xfId="22713"/>
    <cellStyle name="Normal 8 13" xfId="22714"/>
    <cellStyle name="Normal 8 2" xfId="22715"/>
    <cellStyle name="Normal 8 2 2" xfId="22716"/>
    <cellStyle name="Normal 8 2 2 2" xfId="22717"/>
    <cellStyle name="Normal 8 2 2 2 2" xfId="22718"/>
    <cellStyle name="Normal 8 2 2 2 3" xfId="22719"/>
    <cellStyle name="Normal 8 2 2 2 4" xfId="22720"/>
    <cellStyle name="Normal 8 2 2 3" xfId="22721"/>
    <cellStyle name="Normal 8 2 2 4" xfId="22722"/>
    <cellStyle name="Normal 8 2 2 5" xfId="22723"/>
    <cellStyle name="Normal 8 2 3" xfId="22724"/>
    <cellStyle name="Normal 8 2 3 2" xfId="22725"/>
    <cellStyle name="Normal 8 2 3 3" xfId="22726"/>
    <cellStyle name="Normal 8 2 3 4" xfId="22727"/>
    <cellStyle name="Normal 8 2 3 5" xfId="22728"/>
    <cellStyle name="Normal 8 2 4" xfId="22729"/>
    <cellStyle name="Normal 8 2 4 2" xfId="22730"/>
    <cellStyle name="Normal 8 2 5" xfId="22731"/>
    <cellStyle name="Normal 8 2 5 2" xfId="22732"/>
    <cellStyle name="Normal 8 2 6" xfId="22733"/>
    <cellStyle name="Normal 8 2 7" xfId="22734"/>
    <cellStyle name="Normal 8 2 8" xfId="22735"/>
    <cellStyle name="Normal 8 2 9" xfId="22736"/>
    <cellStyle name="Normal 8 3" xfId="22737"/>
    <cellStyle name="Normal 8 3 2" xfId="22738"/>
    <cellStyle name="Normal 8 3 2 2" xfId="22739"/>
    <cellStyle name="Normal 8 3 2 2 2" xfId="22740"/>
    <cellStyle name="Normal 8 3 2 2 3" xfId="22741"/>
    <cellStyle name="Normal 8 3 2 3" xfId="22742"/>
    <cellStyle name="Normal 8 3 2 4" xfId="22743"/>
    <cellStyle name="Normal 8 3 2 5" xfId="22744"/>
    <cellStyle name="Normal 8 3 3" xfId="22745"/>
    <cellStyle name="Normal 8 3 3 2" xfId="22746"/>
    <cellStyle name="Normal 8 3 3 3" xfId="22747"/>
    <cellStyle name="Normal 8 3 4" xfId="22748"/>
    <cellStyle name="Normal 8 3 5" xfId="22749"/>
    <cellStyle name="Normal 8 3 6" xfId="22750"/>
    <cellStyle name="Normal 8 4" xfId="22751"/>
    <cellStyle name="Normal 8 4 2" xfId="22752"/>
    <cellStyle name="Normal 8 4 2 2" xfId="22753"/>
    <cellStyle name="Normal 8 4 2 3" xfId="22754"/>
    <cellStyle name="Normal 8 4 2 4" xfId="22755"/>
    <cellStyle name="Normal 8 4 3" xfId="22756"/>
    <cellStyle name="Normal 8 4 4" xfId="22757"/>
    <cellStyle name="Normal 8 4 5" xfId="22758"/>
    <cellStyle name="Normal 8 5" xfId="22759"/>
    <cellStyle name="Normal 8 5 2" xfId="22760"/>
    <cellStyle name="Normal 8 5 3" xfId="22761"/>
    <cellStyle name="Normal 8 5 4" xfId="22762"/>
    <cellStyle name="Normal 8 5 5" xfId="22763"/>
    <cellStyle name="Normal 8 6" xfId="22764"/>
    <cellStyle name="Normal 8 6 2" xfId="22765"/>
    <cellStyle name="Normal 8 7" xfId="22766"/>
    <cellStyle name="Normal 8 7 2" xfId="22767"/>
    <cellStyle name="Normal 8 8" xfId="22768"/>
    <cellStyle name="Normal 8 9" xfId="22769"/>
    <cellStyle name="Normal 80" xfId="22770"/>
    <cellStyle name="Normal 81" xfId="22771"/>
    <cellStyle name="Normal 82" xfId="22772"/>
    <cellStyle name="Normal 83" xfId="22773"/>
    <cellStyle name="Normal 84" xfId="22774"/>
    <cellStyle name="Normal 85" xfId="22775"/>
    <cellStyle name="Normal 86" xfId="22776"/>
    <cellStyle name="Normal 87" xfId="22777"/>
    <cellStyle name="Normal 88" xfId="22778"/>
    <cellStyle name="Normal 89" xfId="2"/>
    <cellStyle name="Normal 9" xfId="22779"/>
    <cellStyle name="Normal 9 10" xfId="22780"/>
    <cellStyle name="Normal 9 11" xfId="22781"/>
    <cellStyle name="Normal 9 12" xfId="22782"/>
    <cellStyle name="Normal 9 14" xfId="22783"/>
    <cellStyle name="Normal 9 2" xfId="22784"/>
    <cellStyle name="Normal 9 2 2" xfId="22785"/>
    <cellStyle name="Normal 9 2 2 2" xfId="22786"/>
    <cellStyle name="Normal 9 2 2 2 2" xfId="22787"/>
    <cellStyle name="Normal 9 2 2 2 3" xfId="22788"/>
    <cellStyle name="Normal 9 2 2 2 4" xfId="22789"/>
    <cellStyle name="Normal 9 2 2 3" xfId="22790"/>
    <cellStyle name="Normal 9 2 2 4" xfId="22791"/>
    <cellStyle name="Normal 9 2 2 5" xfId="22792"/>
    <cellStyle name="Normal 9 2 3" xfId="22793"/>
    <cellStyle name="Normal 9 2 3 2" xfId="22794"/>
    <cellStyle name="Normal 9 2 3 3" xfId="22795"/>
    <cellStyle name="Normal 9 2 3 4" xfId="22796"/>
    <cellStyle name="Normal 9 2 3 5" xfId="22797"/>
    <cellStyle name="Normal 9 2 4" xfId="22798"/>
    <cellStyle name="Normal 9 2 4 2" xfId="22799"/>
    <cellStyle name="Normal 9 2 5" xfId="22800"/>
    <cellStyle name="Normal 9 2 5 2" xfId="22801"/>
    <cellStyle name="Normal 9 2 6" xfId="22802"/>
    <cellStyle name="Normal 9 2 7" xfId="22803"/>
    <cellStyle name="Normal 9 2 8" xfId="22804"/>
    <cellStyle name="Normal 9 2 9" xfId="22805"/>
    <cellStyle name="Normal 9 3" xfId="22806"/>
    <cellStyle name="Normal 9 3 2" xfId="22807"/>
    <cellStyle name="Normal 9 3 2 2" xfId="22808"/>
    <cellStyle name="Normal 9 3 2 2 2" xfId="22809"/>
    <cellStyle name="Normal 9 3 2 2 3" xfId="22810"/>
    <cellStyle name="Normal 9 3 2 3" xfId="22811"/>
    <cellStyle name="Normal 9 3 2 4" xfId="22812"/>
    <cellStyle name="Normal 9 3 2 5" xfId="22813"/>
    <cellStyle name="Normal 9 3 3" xfId="22814"/>
    <cellStyle name="Normal 9 3 3 2" xfId="22815"/>
    <cellStyle name="Normal 9 3 3 3" xfId="22816"/>
    <cellStyle name="Normal 9 3 4" xfId="22817"/>
    <cellStyle name="Normal 9 3 5" xfId="22818"/>
    <cellStyle name="Normal 9 3 6" xfId="22819"/>
    <cellStyle name="Normal 9 4" xfId="22820"/>
    <cellStyle name="Normal 9 4 2" xfId="22821"/>
    <cellStyle name="Normal 9 4 2 2" xfId="22822"/>
    <cellStyle name="Normal 9 4 2 3" xfId="22823"/>
    <cellStyle name="Normal 9 4 2 4" xfId="22824"/>
    <cellStyle name="Normal 9 4 3" xfId="22825"/>
    <cellStyle name="Normal 9 4 4" xfId="22826"/>
    <cellStyle name="Normal 9 4 5" xfId="22827"/>
    <cellStyle name="Normal 9 5" xfId="22828"/>
    <cellStyle name="Normal 9 5 2" xfId="22829"/>
    <cellStyle name="Normal 9 5 3" xfId="22830"/>
    <cellStyle name="Normal 9 5 4" xfId="22831"/>
    <cellStyle name="Normal 9 5 5" xfId="22832"/>
    <cellStyle name="Normal 9 6" xfId="22833"/>
    <cellStyle name="Normal 9 6 2" xfId="22834"/>
    <cellStyle name="Normal 9 7" xfId="22835"/>
    <cellStyle name="Normal 9 7 2" xfId="22836"/>
    <cellStyle name="Normal 9 8" xfId="22837"/>
    <cellStyle name="Normal 9 9" xfId="22838"/>
    <cellStyle name="Normal 90" xfId="22839"/>
    <cellStyle name="Normal 91" xfId="22840"/>
    <cellStyle name="Normal 92" xfId="22841"/>
    <cellStyle name="Normal 93" xfId="22842"/>
    <cellStyle name="Normal 94" xfId="22843"/>
    <cellStyle name="Normal 95" xfId="22844"/>
    <cellStyle name="Normal 96" xfId="22845"/>
    <cellStyle name="Normal 97" xfId="22846"/>
    <cellStyle name="Normal 98" xfId="22847"/>
    <cellStyle name="Normal 99" xfId="22848"/>
    <cellStyle name="Normal(0)" xfId="22849"/>
    <cellStyle name="NormalHelv" xfId="22850"/>
    <cellStyle name="Note 10" xfId="22851"/>
    <cellStyle name="Note 10 10" xfId="22852"/>
    <cellStyle name="Note 10 11" xfId="22853"/>
    <cellStyle name="Note 10 2" xfId="22854"/>
    <cellStyle name="Note 10 2 2" xfId="22855"/>
    <cellStyle name="Note 10 2 2 2" xfId="22856"/>
    <cellStyle name="Note 10 2 3" xfId="22857"/>
    <cellStyle name="Note 10 2 3 2" xfId="22858"/>
    <cellStyle name="Note 10 2 4" xfId="22859"/>
    <cellStyle name="Note 10 2 4 2" xfId="22860"/>
    <cellStyle name="Note 10 2 5" xfId="22861"/>
    <cellStyle name="Note 10 2 5 2" xfId="22862"/>
    <cellStyle name="Note 10 2 6" xfId="22863"/>
    <cellStyle name="Note 10 2 7" xfId="22864"/>
    <cellStyle name="Note 10 2 8" xfId="22865"/>
    <cellStyle name="Note 10 2 9" xfId="22866"/>
    <cellStyle name="Note 10 3" xfId="22867"/>
    <cellStyle name="Note 10 3 2" xfId="22868"/>
    <cellStyle name="Note 10 4" xfId="22869"/>
    <cellStyle name="Note 10 4 2" xfId="22870"/>
    <cellStyle name="Note 10 5" xfId="22871"/>
    <cellStyle name="Note 10 5 2" xfId="22872"/>
    <cellStyle name="Note 10 6" xfId="22873"/>
    <cellStyle name="Note 10 6 2" xfId="22874"/>
    <cellStyle name="Note 10 7" xfId="22875"/>
    <cellStyle name="Note 10 8" xfId="22876"/>
    <cellStyle name="Note 10 9" xfId="22877"/>
    <cellStyle name="Note 11" xfId="22878"/>
    <cellStyle name="Note 11 10" xfId="22879"/>
    <cellStyle name="Note 11 11" xfId="22880"/>
    <cellStyle name="Note 11 2" xfId="22881"/>
    <cellStyle name="Note 11 2 2" xfId="22882"/>
    <cellStyle name="Note 11 2 2 2" xfId="22883"/>
    <cellStyle name="Note 11 2 3" xfId="22884"/>
    <cellStyle name="Note 11 2 3 2" xfId="22885"/>
    <cellStyle name="Note 11 2 4" xfId="22886"/>
    <cellStyle name="Note 11 2 4 2" xfId="22887"/>
    <cellStyle name="Note 11 2 5" xfId="22888"/>
    <cellStyle name="Note 11 2 5 2" xfId="22889"/>
    <cellStyle name="Note 11 2 6" xfId="22890"/>
    <cellStyle name="Note 11 2 7" xfId="22891"/>
    <cellStyle name="Note 11 2 8" xfId="22892"/>
    <cellStyle name="Note 11 2 9" xfId="22893"/>
    <cellStyle name="Note 11 3" xfId="22894"/>
    <cellStyle name="Note 11 3 2" xfId="22895"/>
    <cellStyle name="Note 11 4" xfId="22896"/>
    <cellStyle name="Note 11 4 2" xfId="22897"/>
    <cellStyle name="Note 11 5" xfId="22898"/>
    <cellStyle name="Note 11 5 2" xfId="22899"/>
    <cellStyle name="Note 11 6" xfId="22900"/>
    <cellStyle name="Note 11 6 2" xfId="22901"/>
    <cellStyle name="Note 11 7" xfId="22902"/>
    <cellStyle name="Note 11 8" xfId="22903"/>
    <cellStyle name="Note 11 9" xfId="22904"/>
    <cellStyle name="Note 12" xfId="22905"/>
    <cellStyle name="Note 12 10" xfId="22906"/>
    <cellStyle name="Note 12 11" xfId="22907"/>
    <cellStyle name="Note 12 2" xfId="22908"/>
    <cellStyle name="Note 12 2 2" xfId="22909"/>
    <cellStyle name="Note 12 2 2 2" xfId="22910"/>
    <cellStyle name="Note 12 2 3" xfId="22911"/>
    <cellStyle name="Note 12 2 3 2" xfId="22912"/>
    <cellStyle name="Note 12 2 4" xfId="22913"/>
    <cellStyle name="Note 12 2 4 2" xfId="22914"/>
    <cellStyle name="Note 12 2 5" xfId="22915"/>
    <cellStyle name="Note 12 2 5 2" xfId="22916"/>
    <cellStyle name="Note 12 2 6" xfId="22917"/>
    <cellStyle name="Note 12 2 7" xfId="22918"/>
    <cellStyle name="Note 12 2 8" xfId="22919"/>
    <cellStyle name="Note 12 2 9" xfId="22920"/>
    <cellStyle name="Note 12 3" xfId="22921"/>
    <cellStyle name="Note 12 3 2" xfId="22922"/>
    <cellStyle name="Note 12 4" xfId="22923"/>
    <cellStyle name="Note 12 4 2" xfId="22924"/>
    <cellStyle name="Note 12 5" xfId="22925"/>
    <cellStyle name="Note 12 5 2" xfId="22926"/>
    <cellStyle name="Note 12 6" xfId="22927"/>
    <cellStyle name="Note 12 6 2" xfId="22928"/>
    <cellStyle name="Note 12 7" xfId="22929"/>
    <cellStyle name="Note 12 8" xfId="22930"/>
    <cellStyle name="Note 12 9" xfId="22931"/>
    <cellStyle name="Note 13" xfId="22932"/>
    <cellStyle name="Note 13 2" xfId="22933"/>
    <cellStyle name="Note 13 2 2" xfId="22934"/>
    <cellStyle name="Note 13 2 2 2" xfId="22935"/>
    <cellStyle name="Note 13 2 3" xfId="22936"/>
    <cellStyle name="Note 13 2 3 2" xfId="22937"/>
    <cellStyle name="Note 13 2 4" xfId="22938"/>
    <cellStyle name="Note 13 2 4 2" xfId="22939"/>
    <cellStyle name="Note 13 2 5" xfId="22940"/>
    <cellStyle name="Note 13 2 5 2" xfId="22941"/>
    <cellStyle name="Note 13 2 6" xfId="22942"/>
    <cellStyle name="Note 13 3" xfId="22943"/>
    <cellStyle name="Note 13 3 2" xfId="22944"/>
    <cellStyle name="Note 13 4" xfId="22945"/>
    <cellStyle name="Note 13 4 2" xfId="22946"/>
    <cellStyle name="Note 13 5" xfId="22947"/>
    <cellStyle name="Note 13 5 2" xfId="22948"/>
    <cellStyle name="Note 13 6" xfId="22949"/>
    <cellStyle name="Note 13 6 2" xfId="22950"/>
    <cellStyle name="Note 13 7" xfId="22951"/>
    <cellStyle name="Note 13 8" xfId="22952"/>
    <cellStyle name="Note 14" xfId="22953"/>
    <cellStyle name="Note 14 2" xfId="22954"/>
    <cellStyle name="Note 14 2 2" xfId="22955"/>
    <cellStyle name="Note 14 2 2 2" xfId="22956"/>
    <cellStyle name="Note 14 2 3" xfId="22957"/>
    <cellStyle name="Note 14 2 3 2" xfId="22958"/>
    <cellStyle name="Note 14 2 4" xfId="22959"/>
    <cellStyle name="Note 14 2 4 2" xfId="22960"/>
    <cellStyle name="Note 14 2 5" xfId="22961"/>
    <cellStyle name="Note 14 2 5 2" xfId="22962"/>
    <cellStyle name="Note 14 2 6" xfId="22963"/>
    <cellStyle name="Note 14 3" xfId="22964"/>
    <cellStyle name="Note 14 3 2" xfId="22965"/>
    <cellStyle name="Note 14 4" xfId="22966"/>
    <cellStyle name="Note 14 4 2" xfId="22967"/>
    <cellStyle name="Note 14 5" xfId="22968"/>
    <cellStyle name="Note 14 5 2" xfId="22969"/>
    <cellStyle name="Note 14 6" xfId="22970"/>
    <cellStyle name="Note 14 6 2" xfId="22971"/>
    <cellStyle name="Note 14 7" xfId="22972"/>
    <cellStyle name="Note 14 8" xfId="22973"/>
    <cellStyle name="Note 15" xfId="22974"/>
    <cellStyle name="Note 15 2" xfId="22975"/>
    <cellStyle name="Note 15 2 2" xfId="22976"/>
    <cellStyle name="Note 15 2 2 2" xfId="22977"/>
    <cellStyle name="Note 15 2 3" xfId="22978"/>
    <cellStyle name="Note 15 2 3 2" xfId="22979"/>
    <cellStyle name="Note 15 2 4" xfId="22980"/>
    <cellStyle name="Note 15 2 4 2" xfId="22981"/>
    <cellStyle name="Note 15 2 5" xfId="22982"/>
    <cellStyle name="Note 15 2 5 2" xfId="22983"/>
    <cellStyle name="Note 15 2 6" xfId="22984"/>
    <cellStyle name="Note 15 3" xfId="22985"/>
    <cellStyle name="Note 15 3 2" xfId="22986"/>
    <cellStyle name="Note 15 4" xfId="22987"/>
    <cellStyle name="Note 15 4 2" xfId="22988"/>
    <cellStyle name="Note 15 5" xfId="22989"/>
    <cellStyle name="Note 15 5 2" xfId="22990"/>
    <cellStyle name="Note 15 6" xfId="22991"/>
    <cellStyle name="Note 15 6 2" xfId="22992"/>
    <cellStyle name="Note 15 7" xfId="22993"/>
    <cellStyle name="Note 15 8" xfId="22994"/>
    <cellStyle name="Note 16" xfId="22995"/>
    <cellStyle name="Note 16 2" xfId="22996"/>
    <cellStyle name="Note 16 2 2" xfId="22997"/>
    <cellStyle name="Note 16 2 2 2" xfId="22998"/>
    <cellStyle name="Note 16 2 3" xfId="22999"/>
    <cellStyle name="Note 16 2 3 2" xfId="23000"/>
    <cellStyle name="Note 16 2 4" xfId="23001"/>
    <cellStyle name="Note 16 2 4 2" xfId="23002"/>
    <cellStyle name="Note 16 2 5" xfId="23003"/>
    <cellStyle name="Note 16 2 5 2" xfId="23004"/>
    <cellStyle name="Note 16 2 6" xfId="23005"/>
    <cellStyle name="Note 16 3" xfId="23006"/>
    <cellStyle name="Note 16 3 2" xfId="23007"/>
    <cellStyle name="Note 16 4" xfId="23008"/>
    <cellStyle name="Note 16 4 2" xfId="23009"/>
    <cellStyle name="Note 16 5" xfId="23010"/>
    <cellStyle name="Note 16 5 2" xfId="23011"/>
    <cellStyle name="Note 16 6" xfId="23012"/>
    <cellStyle name="Note 16 6 2" xfId="23013"/>
    <cellStyle name="Note 16 7" xfId="23014"/>
    <cellStyle name="Note 16 8" xfId="23015"/>
    <cellStyle name="Note 17" xfId="23016"/>
    <cellStyle name="Note 17 2" xfId="23017"/>
    <cellStyle name="Note 17 2 2" xfId="23018"/>
    <cellStyle name="Note 17 2 2 2" xfId="23019"/>
    <cellStyle name="Note 17 2 3" xfId="23020"/>
    <cellStyle name="Note 17 2 3 2" xfId="23021"/>
    <cellStyle name="Note 17 2 4" xfId="23022"/>
    <cellStyle name="Note 17 2 4 2" xfId="23023"/>
    <cellStyle name="Note 17 2 5" xfId="23024"/>
    <cellStyle name="Note 17 2 5 2" xfId="23025"/>
    <cellStyle name="Note 17 2 6" xfId="23026"/>
    <cellStyle name="Note 17 3" xfId="23027"/>
    <cellStyle name="Note 17 3 2" xfId="23028"/>
    <cellStyle name="Note 17 4" xfId="23029"/>
    <cellStyle name="Note 17 4 2" xfId="23030"/>
    <cellStyle name="Note 17 5" xfId="23031"/>
    <cellStyle name="Note 17 5 2" xfId="23032"/>
    <cellStyle name="Note 17 6" xfId="23033"/>
    <cellStyle name="Note 17 6 2" xfId="23034"/>
    <cellStyle name="Note 17 7" xfId="23035"/>
    <cellStyle name="Note 17 8" xfId="23036"/>
    <cellStyle name="Note 18" xfId="23037"/>
    <cellStyle name="Note 18 2" xfId="23038"/>
    <cellStyle name="Note 18 2 2" xfId="23039"/>
    <cellStyle name="Note 18 2 2 2" xfId="23040"/>
    <cellStyle name="Note 18 2 3" xfId="23041"/>
    <cellStyle name="Note 18 2 3 2" xfId="23042"/>
    <cellStyle name="Note 18 2 4" xfId="23043"/>
    <cellStyle name="Note 18 2 4 2" xfId="23044"/>
    <cellStyle name="Note 18 2 5" xfId="23045"/>
    <cellStyle name="Note 18 2 5 2" xfId="23046"/>
    <cellStyle name="Note 18 2 6" xfId="23047"/>
    <cellStyle name="Note 18 3" xfId="23048"/>
    <cellStyle name="Note 18 3 2" xfId="23049"/>
    <cellStyle name="Note 18 4" xfId="23050"/>
    <cellStyle name="Note 18 4 2" xfId="23051"/>
    <cellStyle name="Note 18 5" xfId="23052"/>
    <cellStyle name="Note 18 5 2" xfId="23053"/>
    <cellStyle name="Note 18 6" xfId="23054"/>
    <cellStyle name="Note 18 6 2" xfId="23055"/>
    <cellStyle name="Note 18 7" xfId="23056"/>
    <cellStyle name="Note 18 8" xfId="23057"/>
    <cellStyle name="Note 19" xfId="23058"/>
    <cellStyle name="Note 19 2" xfId="23059"/>
    <cellStyle name="Note 19 2 2" xfId="23060"/>
    <cellStyle name="Note 19 2 2 2" xfId="23061"/>
    <cellStyle name="Note 19 2 3" xfId="23062"/>
    <cellStyle name="Note 19 2 3 2" xfId="23063"/>
    <cellStyle name="Note 19 2 4" xfId="23064"/>
    <cellStyle name="Note 19 2 4 2" xfId="23065"/>
    <cellStyle name="Note 19 2 5" xfId="23066"/>
    <cellStyle name="Note 19 2 5 2" xfId="23067"/>
    <cellStyle name="Note 19 2 6" xfId="23068"/>
    <cellStyle name="Note 19 3" xfId="23069"/>
    <cellStyle name="Note 19 3 2" xfId="23070"/>
    <cellStyle name="Note 19 4" xfId="23071"/>
    <cellStyle name="Note 19 4 2" xfId="23072"/>
    <cellStyle name="Note 19 5" xfId="23073"/>
    <cellStyle name="Note 19 5 2" xfId="23074"/>
    <cellStyle name="Note 19 6" xfId="23075"/>
    <cellStyle name="Note 19 6 2" xfId="23076"/>
    <cellStyle name="Note 19 7" xfId="23077"/>
    <cellStyle name="Note 19 8" xfId="23078"/>
    <cellStyle name="Note 2" xfId="23079"/>
    <cellStyle name="Note 2 10" xfId="23080"/>
    <cellStyle name="Note 2 10 2" xfId="23081"/>
    <cellStyle name="Note 2 10 3" xfId="23082"/>
    <cellStyle name="Note 2 2" xfId="23083"/>
    <cellStyle name="Note 2 2 2" xfId="23084"/>
    <cellStyle name="Note 2 2 2 2" xfId="23085"/>
    <cellStyle name="Note 2 2 3" xfId="23086"/>
    <cellStyle name="Note 2 2 3 2" xfId="23087"/>
    <cellStyle name="Note 2 2 4" xfId="23088"/>
    <cellStyle name="Note 2 2 4 2" xfId="23089"/>
    <cellStyle name="Note 2 2 5" xfId="23090"/>
    <cellStyle name="Note 2 2 5 2" xfId="23091"/>
    <cellStyle name="Note 2 2 6" xfId="23092"/>
    <cellStyle name="Note 2 2 7" xfId="23093"/>
    <cellStyle name="Note 2 2 7 2" xfId="23094"/>
    <cellStyle name="Note 2 2 7 3" xfId="23095"/>
    <cellStyle name="Note 2 2 8" xfId="23096"/>
    <cellStyle name="Note 2 2 8 2" xfId="23097"/>
    <cellStyle name="Note 2 2 8 3" xfId="23098"/>
    <cellStyle name="Note 2 3" xfId="23099"/>
    <cellStyle name="Note 2 3 2" xfId="23100"/>
    <cellStyle name="Note 2 4" xfId="23101"/>
    <cellStyle name="Note 2 4 2" xfId="23102"/>
    <cellStyle name="Note 2 5" xfId="23103"/>
    <cellStyle name="Note 2 5 2" xfId="23104"/>
    <cellStyle name="Note 2 6" xfId="23105"/>
    <cellStyle name="Note 2 6 2" xfId="23106"/>
    <cellStyle name="Note 2 7" xfId="23107"/>
    <cellStyle name="Note 2 8" xfId="23108"/>
    <cellStyle name="Note 2 9" xfId="23109"/>
    <cellStyle name="Note 2 9 2" xfId="23110"/>
    <cellStyle name="Note 2 9 3" xfId="23111"/>
    <cellStyle name="Note 20" xfId="23112"/>
    <cellStyle name="Note 20 2" xfId="23113"/>
    <cellStyle name="Note 20 2 2" xfId="23114"/>
    <cellStyle name="Note 20 2 2 2" xfId="23115"/>
    <cellStyle name="Note 20 2 3" xfId="23116"/>
    <cellStyle name="Note 20 2 3 2" xfId="23117"/>
    <cellStyle name="Note 20 2 4" xfId="23118"/>
    <cellStyle name="Note 20 2 4 2" xfId="23119"/>
    <cellStyle name="Note 20 2 5" xfId="23120"/>
    <cellStyle name="Note 20 2 5 2" xfId="23121"/>
    <cellStyle name="Note 20 2 6" xfId="23122"/>
    <cellStyle name="Note 20 3" xfId="23123"/>
    <cellStyle name="Note 20 3 2" xfId="23124"/>
    <cellStyle name="Note 20 4" xfId="23125"/>
    <cellStyle name="Note 20 4 2" xfId="23126"/>
    <cellStyle name="Note 20 5" xfId="23127"/>
    <cellStyle name="Note 20 5 2" xfId="23128"/>
    <cellStyle name="Note 20 6" xfId="23129"/>
    <cellStyle name="Note 20 6 2" xfId="23130"/>
    <cellStyle name="Note 20 7" xfId="23131"/>
    <cellStyle name="Note 20 8" xfId="23132"/>
    <cellStyle name="Note 21" xfId="23133"/>
    <cellStyle name="Note 21 2" xfId="23134"/>
    <cellStyle name="Note 21 2 2" xfId="23135"/>
    <cellStyle name="Note 21 2 2 2" xfId="23136"/>
    <cellStyle name="Note 21 2 3" xfId="23137"/>
    <cellStyle name="Note 21 2 3 2" xfId="23138"/>
    <cellStyle name="Note 21 2 4" xfId="23139"/>
    <cellStyle name="Note 21 2 4 2" xfId="23140"/>
    <cellStyle name="Note 21 2 5" xfId="23141"/>
    <cellStyle name="Note 21 2 5 2" xfId="23142"/>
    <cellStyle name="Note 21 2 6" xfId="23143"/>
    <cellStyle name="Note 21 3" xfId="23144"/>
    <cellStyle name="Note 21 3 2" xfId="23145"/>
    <cellStyle name="Note 21 4" xfId="23146"/>
    <cellStyle name="Note 21 4 2" xfId="23147"/>
    <cellStyle name="Note 21 5" xfId="23148"/>
    <cellStyle name="Note 21 5 2" xfId="23149"/>
    <cellStyle name="Note 21 6" xfId="23150"/>
    <cellStyle name="Note 21 6 2" xfId="23151"/>
    <cellStyle name="Note 21 7" xfId="23152"/>
    <cellStyle name="Note 21 8" xfId="23153"/>
    <cellStyle name="Note 22" xfId="23154"/>
    <cellStyle name="Note 22 2" xfId="23155"/>
    <cellStyle name="Note 22 2 2" xfId="23156"/>
    <cellStyle name="Note 22 2 2 2" xfId="23157"/>
    <cellStyle name="Note 22 2 3" xfId="23158"/>
    <cellStyle name="Note 22 2 3 2" xfId="23159"/>
    <cellStyle name="Note 22 2 4" xfId="23160"/>
    <cellStyle name="Note 22 2 4 2" xfId="23161"/>
    <cellStyle name="Note 22 2 5" xfId="23162"/>
    <cellStyle name="Note 22 2 5 2" xfId="23163"/>
    <cellStyle name="Note 22 2 6" xfId="23164"/>
    <cellStyle name="Note 22 3" xfId="23165"/>
    <cellStyle name="Note 22 3 2" xfId="23166"/>
    <cellStyle name="Note 22 4" xfId="23167"/>
    <cellStyle name="Note 22 4 2" xfId="23168"/>
    <cellStyle name="Note 22 5" xfId="23169"/>
    <cellStyle name="Note 22 5 2" xfId="23170"/>
    <cellStyle name="Note 22 6" xfId="23171"/>
    <cellStyle name="Note 22 6 2" xfId="23172"/>
    <cellStyle name="Note 22 7" xfId="23173"/>
    <cellStyle name="Note 22 8" xfId="23174"/>
    <cellStyle name="Note 23" xfId="23175"/>
    <cellStyle name="Note 23 2" xfId="23176"/>
    <cellStyle name="Note 23 2 2" xfId="23177"/>
    <cellStyle name="Note 23 2 2 2" xfId="23178"/>
    <cellStyle name="Note 23 2 3" xfId="23179"/>
    <cellStyle name="Note 23 2 3 2" xfId="23180"/>
    <cellStyle name="Note 23 2 4" xfId="23181"/>
    <cellStyle name="Note 23 2 4 2" xfId="23182"/>
    <cellStyle name="Note 23 2 5" xfId="23183"/>
    <cellStyle name="Note 23 2 5 2" xfId="23184"/>
    <cellStyle name="Note 23 2 6" xfId="23185"/>
    <cellStyle name="Note 23 3" xfId="23186"/>
    <cellStyle name="Note 23 3 2" xfId="23187"/>
    <cellStyle name="Note 23 4" xfId="23188"/>
    <cellStyle name="Note 23 4 2" xfId="23189"/>
    <cellStyle name="Note 23 5" xfId="23190"/>
    <cellStyle name="Note 23 5 2" xfId="23191"/>
    <cellStyle name="Note 23 6" xfId="23192"/>
    <cellStyle name="Note 23 6 2" xfId="23193"/>
    <cellStyle name="Note 23 7" xfId="23194"/>
    <cellStyle name="Note 23 8" xfId="23195"/>
    <cellStyle name="Note 24" xfId="23196"/>
    <cellStyle name="Note 24 2" xfId="23197"/>
    <cellStyle name="Note 24 2 2" xfId="23198"/>
    <cellStyle name="Note 24 2 2 2" xfId="23199"/>
    <cellStyle name="Note 24 2 3" xfId="23200"/>
    <cellStyle name="Note 24 2 3 2" xfId="23201"/>
    <cellStyle name="Note 24 2 4" xfId="23202"/>
    <cellStyle name="Note 24 2 4 2" xfId="23203"/>
    <cellStyle name="Note 24 2 5" xfId="23204"/>
    <cellStyle name="Note 24 2 5 2" xfId="23205"/>
    <cellStyle name="Note 24 2 6" xfId="23206"/>
    <cellStyle name="Note 24 3" xfId="23207"/>
    <cellStyle name="Note 24 3 2" xfId="23208"/>
    <cellStyle name="Note 24 4" xfId="23209"/>
    <cellStyle name="Note 24 4 2" xfId="23210"/>
    <cellStyle name="Note 24 5" xfId="23211"/>
    <cellStyle name="Note 24 5 2" xfId="23212"/>
    <cellStyle name="Note 24 6" xfId="23213"/>
    <cellStyle name="Note 24 6 2" xfId="23214"/>
    <cellStyle name="Note 24 7" xfId="23215"/>
    <cellStyle name="Note 24 8" xfId="23216"/>
    <cellStyle name="Note 25" xfId="23217"/>
    <cellStyle name="Note 25 2" xfId="23218"/>
    <cellStyle name="Note 25 2 2" xfId="23219"/>
    <cellStyle name="Note 25 2 2 2" xfId="23220"/>
    <cellStyle name="Note 25 2 3" xfId="23221"/>
    <cellStyle name="Note 25 2 3 2" xfId="23222"/>
    <cellStyle name="Note 25 2 4" xfId="23223"/>
    <cellStyle name="Note 25 2 4 2" xfId="23224"/>
    <cellStyle name="Note 25 2 5" xfId="23225"/>
    <cellStyle name="Note 25 2 5 2" xfId="23226"/>
    <cellStyle name="Note 25 2 6" xfId="23227"/>
    <cellStyle name="Note 25 3" xfId="23228"/>
    <cellStyle name="Note 25 3 2" xfId="23229"/>
    <cellStyle name="Note 25 4" xfId="23230"/>
    <cellStyle name="Note 25 4 2" xfId="23231"/>
    <cellStyle name="Note 25 5" xfId="23232"/>
    <cellStyle name="Note 25 5 2" xfId="23233"/>
    <cellStyle name="Note 25 6" xfId="23234"/>
    <cellStyle name="Note 25 6 2" xfId="23235"/>
    <cellStyle name="Note 25 7" xfId="23236"/>
    <cellStyle name="Note 25 8" xfId="23237"/>
    <cellStyle name="Note 26" xfId="23238"/>
    <cellStyle name="Note 26 2" xfId="23239"/>
    <cellStyle name="Note 26 2 2" xfId="23240"/>
    <cellStyle name="Note 26 2 2 2" xfId="23241"/>
    <cellStyle name="Note 26 2 3" xfId="23242"/>
    <cellStyle name="Note 26 2 3 2" xfId="23243"/>
    <cellStyle name="Note 26 2 4" xfId="23244"/>
    <cellStyle name="Note 26 2 4 2" xfId="23245"/>
    <cellStyle name="Note 26 2 5" xfId="23246"/>
    <cellStyle name="Note 26 2 5 2" xfId="23247"/>
    <cellStyle name="Note 26 2 6" xfId="23248"/>
    <cellStyle name="Note 26 3" xfId="23249"/>
    <cellStyle name="Note 26 3 2" xfId="23250"/>
    <cellStyle name="Note 26 4" xfId="23251"/>
    <cellStyle name="Note 26 4 2" xfId="23252"/>
    <cellStyle name="Note 26 5" xfId="23253"/>
    <cellStyle name="Note 26 5 2" xfId="23254"/>
    <cellStyle name="Note 26 6" xfId="23255"/>
    <cellStyle name="Note 26 6 2" xfId="23256"/>
    <cellStyle name="Note 26 7" xfId="23257"/>
    <cellStyle name="Note 26 8" xfId="23258"/>
    <cellStyle name="Note 27" xfId="23259"/>
    <cellStyle name="Note 27 2" xfId="23260"/>
    <cellStyle name="Note 27 2 2" xfId="23261"/>
    <cellStyle name="Note 27 2 2 2" xfId="23262"/>
    <cellStyle name="Note 27 2 3" xfId="23263"/>
    <cellStyle name="Note 27 2 3 2" xfId="23264"/>
    <cellStyle name="Note 27 2 4" xfId="23265"/>
    <cellStyle name="Note 27 2 4 2" xfId="23266"/>
    <cellStyle name="Note 27 2 5" xfId="23267"/>
    <cellStyle name="Note 27 2 5 2" xfId="23268"/>
    <cellStyle name="Note 27 2 6" xfId="23269"/>
    <cellStyle name="Note 27 3" xfId="23270"/>
    <cellStyle name="Note 27 3 2" xfId="23271"/>
    <cellStyle name="Note 27 4" xfId="23272"/>
    <cellStyle name="Note 27 4 2" xfId="23273"/>
    <cellStyle name="Note 27 5" xfId="23274"/>
    <cellStyle name="Note 27 5 2" xfId="23275"/>
    <cellStyle name="Note 27 6" xfId="23276"/>
    <cellStyle name="Note 27 6 2" xfId="23277"/>
    <cellStyle name="Note 27 7" xfId="23278"/>
    <cellStyle name="Note 27 8" xfId="23279"/>
    <cellStyle name="Note 28" xfId="23280"/>
    <cellStyle name="Note 28 2" xfId="23281"/>
    <cellStyle name="Note 28 2 2" xfId="23282"/>
    <cellStyle name="Note 28 2 2 2" xfId="23283"/>
    <cellStyle name="Note 28 2 3" xfId="23284"/>
    <cellStyle name="Note 28 2 3 2" xfId="23285"/>
    <cellStyle name="Note 28 2 4" xfId="23286"/>
    <cellStyle name="Note 28 2 4 2" xfId="23287"/>
    <cellStyle name="Note 28 2 5" xfId="23288"/>
    <cellStyle name="Note 28 2 5 2" xfId="23289"/>
    <cellStyle name="Note 28 2 6" xfId="23290"/>
    <cellStyle name="Note 28 3" xfId="23291"/>
    <cellStyle name="Note 28 3 2" xfId="23292"/>
    <cellStyle name="Note 28 4" xfId="23293"/>
    <cellStyle name="Note 28 4 2" xfId="23294"/>
    <cellStyle name="Note 28 5" xfId="23295"/>
    <cellStyle name="Note 28 5 2" xfId="23296"/>
    <cellStyle name="Note 28 6" xfId="23297"/>
    <cellStyle name="Note 28 6 2" xfId="23298"/>
    <cellStyle name="Note 28 7" xfId="23299"/>
    <cellStyle name="Note 28 8" xfId="23300"/>
    <cellStyle name="Note 29" xfId="23301"/>
    <cellStyle name="Note 29 2" xfId="23302"/>
    <cellStyle name="Note 29 2 2" xfId="23303"/>
    <cellStyle name="Note 29 2 2 2" xfId="23304"/>
    <cellStyle name="Note 29 2 3" xfId="23305"/>
    <cellStyle name="Note 29 2 3 2" xfId="23306"/>
    <cellStyle name="Note 29 2 4" xfId="23307"/>
    <cellStyle name="Note 29 2 4 2" xfId="23308"/>
    <cellStyle name="Note 29 2 5" xfId="23309"/>
    <cellStyle name="Note 29 2 5 2" xfId="23310"/>
    <cellStyle name="Note 29 2 6" xfId="23311"/>
    <cellStyle name="Note 29 3" xfId="23312"/>
    <cellStyle name="Note 29 3 2" xfId="23313"/>
    <cellStyle name="Note 29 4" xfId="23314"/>
    <cellStyle name="Note 29 4 2" xfId="23315"/>
    <cellStyle name="Note 29 5" xfId="23316"/>
    <cellStyle name="Note 29 5 2" xfId="23317"/>
    <cellStyle name="Note 29 6" xfId="23318"/>
    <cellStyle name="Note 29 6 2" xfId="23319"/>
    <cellStyle name="Note 29 7" xfId="23320"/>
    <cellStyle name="Note 29 8" xfId="23321"/>
    <cellStyle name="Note 3" xfId="23322"/>
    <cellStyle name="Note 3 10" xfId="23323"/>
    <cellStyle name="Note 3 10 2" xfId="23324"/>
    <cellStyle name="Note 3 10 3" xfId="23325"/>
    <cellStyle name="Note 3 2" xfId="23326"/>
    <cellStyle name="Note 3 2 2" xfId="23327"/>
    <cellStyle name="Note 3 2 2 2" xfId="23328"/>
    <cellStyle name="Note 3 2 3" xfId="23329"/>
    <cellStyle name="Note 3 2 3 2" xfId="23330"/>
    <cellStyle name="Note 3 2 4" xfId="23331"/>
    <cellStyle name="Note 3 2 4 2" xfId="23332"/>
    <cellStyle name="Note 3 2 5" xfId="23333"/>
    <cellStyle name="Note 3 2 5 2" xfId="23334"/>
    <cellStyle name="Note 3 2 6" xfId="23335"/>
    <cellStyle name="Note 3 2 7" xfId="23336"/>
    <cellStyle name="Note 3 2 7 2" xfId="23337"/>
    <cellStyle name="Note 3 2 7 3" xfId="23338"/>
    <cellStyle name="Note 3 2 8" xfId="23339"/>
    <cellStyle name="Note 3 2 8 2" xfId="23340"/>
    <cellStyle name="Note 3 2 8 3" xfId="23341"/>
    <cellStyle name="Note 3 3" xfId="23342"/>
    <cellStyle name="Note 3 3 2" xfId="23343"/>
    <cellStyle name="Note 3 4" xfId="23344"/>
    <cellStyle name="Note 3 4 2" xfId="23345"/>
    <cellStyle name="Note 3 5" xfId="23346"/>
    <cellStyle name="Note 3 5 2" xfId="23347"/>
    <cellStyle name="Note 3 6" xfId="23348"/>
    <cellStyle name="Note 3 6 2" xfId="23349"/>
    <cellStyle name="Note 3 7" xfId="23350"/>
    <cellStyle name="Note 3 8" xfId="23351"/>
    <cellStyle name="Note 3 9" xfId="23352"/>
    <cellStyle name="Note 3 9 2" xfId="23353"/>
    <cellStyle name="Note 3 9 3" xfId="23354"/>
    <cellStyle name="Note 30" xfId="23355"/>
    <cellStyle name="Note 30 2" xfId="23356"/>
    <cellStyle name="Note 30 2 2" xfId="23357"/>
    <cellStyle name="Note 30 2 2 2" xfId="23358"/>
    <cellStyle name="Note 30 2 3" xfId="23359"/>
    <cellStyle name="Note 30 2 3 2" xfId="23360"/>
    <cellStyle name="Note 30 2 4" xfId="23361"/>
    <cellStyle name="Note 30 2 4 2" xfId="23362"/>
    <cellStyle name="Note 30 2 5" xfId="23363"/>
    <cellStyle name="Note 30 2 5 2" xfId="23364"/>
    <cellStyle name="Note 30 2 6" xfId="23365"/>
    <cellStyle name="Note 30 3" xfId="23366"/>
    <cellStyle name="Note 30 3 2" xfId="23367"/>
    <cellStyle name="Note 30 4" xfId="23368"/>
    <cellStyle name="Note 30 4 2" xfId="23369"/>
    <cellStyle name="Note 30 5" xfId="23370"/>
    <cellStyle name="Note 30 5 2" xfId="23371"/>
    <cellStyle name="Note 30 6" xfId="23372"/>
    <cellStyle name="Note 30 6 2" xfId="23373"/>
    <cellStyle name="Note 30 7" xfId="23374"/>
    <cellStyle name="Note 30 8" xfId="23375"/>
    <cellStyle name="Note 31" xfId="23376"/>
    <cellStyle name="Note 31 2" xfId="23377"/>
    <cellStyle name="Note 31 2 2" xfId="23378"/>
    <cellStyle name="Note 31 2 2 2" xfId="23379"/>
    <cellStyle name="Note 31 2 3" xfId="23380"/>
    <cellStyle name="Note 31 2 3 2" xfId="23381"/>
    <cellStyle name="Note 31 2 4" xfId="23382"/>
    <cellStyle name="Note 31 2 4 2" xfId="23383"/>
    <cellStyle name="Note 31 2 5" xfId="23384"/>
    <cellStyle name="Note 31 2 5 2" xfId="23385"/>
    <cellStyle name="Note 31 2 6" xfId="23386"/>
    <cellStyle name="Note 31 3" xfId="23387"/>
    <cellStyle name="Note 31 3 2" xfId="23388"/>
    <cellStyle name="Note 31 4" xfId="23389"/>
    <cellStyle name="Note 31 4 2" xfId="23390"/>
    <cellStyle name="Note 31 5" xfId="23391"/>
    <cellStyle name="Note 31 5 2" xfId="23392"/>
    <cellStyle name="Note 31 6" xfId="23393"/>
    <cellStyle name="Note 31 6 2" xfId="23394"/>
    <cellStyle name="Note 31 7" xfId="23395"/>
    <cellStyle name="Note 31 8" xfId="23396"/>
    <cellStyle name="Note 32" xfId="23397"/>
    <cellStyle name="Note 32 2" xfId="23398"/>
    <cellStyle name="Note 32 2 2" xfId="23399"/>
    <cellStyle name="Note 32 2 2 2" xfId="23400"/>
    <cellStyle name="Note 32 2 3" xfId="23401"/>
    <cellStyle name="Note 32 2 3 2" xfId="23402"/>
    <cellStyle name="Note 32 2 4" xfId="23403"/>
    <cellStyle name="Note 32 2 4 2" xfId="23404"/>
    <cellStyle name="Note 32 2 5" xfId="23405"/>
    <cellStyle name="Note 32 2 5 2" xfId="23406"/>
    <cellStyle name="Note 32 2 6" xfId="23407"/>
    <cellStyle name="Note 32 3" xfId="23408"/>
    <cellStyle name="Note 32 3 2" xfId="23409"/>
    <cellStyle name="Note 32 4" xfId="23410"/>
    <cellStyle name="Note 32 4 2" xfId="23411"/>
    <cellStyle name="Note 32 5" xfId="23412"/>
    <cellStyle name="Note 32 5 2" xfId="23413"/>
    <cellStyle name="Note 32 6" xfId="23414"/>
    <cellStyle name="Note 32 6 2" xfId="23415"/>
    <cellStyle name="Note 32 7" xfId="23416"/>
    <cellStyle name="Note 32 8" xfId="23417"/>
    <cellStyle name="Note 33" xfId="23418"/>
    <cellStyle name="Note 33 2" xfId="23419"/>
    <cellStyle name="Note 33 2 2" xfId="23420"/>
    <cellStyle name="Note 33 2 2 2" xfId="23421"/>
    <cellStyle name="Note 33 2 3" xfId="23422"/>
    <cellStyle name="Note 33 2 3 2" xfId="23423"/>
    <cellStyle name="Note 33 2 4" xfId="23424"/>
    <cellStyle name="Note 33 2 4 2" xfId="23425"/>
    <cellStyle name="Note 33 2 5" xfId="23426"/>
    <cellStyle name="Note 33 2 5 2" xfId="23427"/>
    <cellStyle name="Note 33 2 6" xfId="23428"/>
    <cellStyle name="Note 33 3" xfId="23429"/>
    <cellStyle name="Note 33 3 2" xfId="23430"/>
    <cellStyle name="Note 33 4" xfId="23431"/>
    <cellStyle name="Note 33 4 2" xfId="23432"/>
    <cellStyle name="Note 33 5" xfId="23433"/>
    <cellStyle name="Note 33 5 2" xfId="23434"/>
    <cellStyle name="Note 33 6" xfId="23435"/>
    <cellStyle name="Note 33 6 2" xfId="23436"/>
    <cellStyle name="Note 33 7" xfId="23437"/>
    <cellStyle name="Note 33 8" xfId="23438"/>
    <cellStyle name="Note 34" xfId="23439"/>
    <cellStyle name="Note 34 2" xfId="23440"/>
    <cellStyle name="Note 34 2 2" xfId="23441"/>
    <cellStyle name="Note 34 2 2 2" xfId="23442"/>
    <cellStyle name="Note 34 2 3" xfId="23443"/>
    <cellStyle name="Note 34 2 3 2" xfId="23444"/>
    <cellStyle name="Note 34 2 4" xfId="23445"/>
    <cellStyle name="Note 34 2 4 2" xfId="23446"/>
    <cellStyle name="Note 34 2 5" xfId="23447"/>
    <cellStyle name="Note 34 2 5 2" xfId="23448"/>
    <cellStyle name="Note 34 2 6" xfId="23449"/>
    <cellStyle name="Note 34 3" xfId="23450"/>
    <cellStyle name="Note 34 3 2" xfId="23451"/>
    <cellStyle name="Note 34 4" xfId="23452"/>
    <cellStyle name="Note 34 4 2" xfId="23453"/>
    <cellStyle name="Note 34 5" xfId="23454"/>
    <cellStyle name="Note 34 5 2" xfId="23455"/>
    <cellStyle name="Note 34 6" xfId="23456"/>
    <cellStyle name="Note 34 6 2" xfId="23457"/>
    <cellStyle name="Note 34 7" xfId="23458"/>
    <cellStyle name="Note 34 8" xfId="23459"/>
    <cellStyle name="Note 35" xfId="23460"/>
    <cellStyle name="Note 35 2" xfId="23461"/>
    <cellStyle name="Note 35 2 2" xfId="23462"/>
    <cellStyle name="Note 35 2 2 2" xfId="23463"/>
    <cellStyle name="Note 35 2 3" xfId="23464"/>
    <cellStyle name="Note 35 2 3 2" xfId="23465"/>
    <cellStyle name="Note 35 2 4" xfId="23466"/>
    <cellStyle name="Note 35 2 4 2" xfId="23467"/>
    <cellStyle name="Note 35 2 5" xfId="23468"/>
    <cellStyle name="Note 35 2 5 2" xfId="23469"/>
    <cellStyle name="Note 35 2 6" xfId="23470"/>
    <cellStyle name="Note 35 3" xfId="23471"/>
    <cellStyle name="Note 35 3 2" xfId="23472"/>
    <cellStyle name="Note 35 4" xfId="23473"/>
    <cellStyle name="Note 35 4 2" xfId="23474"/>
    <cellStyle name="Note 35 5" xfId="23475"/>
    <cellStyle name="Note 35 5 2" xfId="23476"/>
    <cellStyle name="Note 35 6" xfId="23477"/>
    <cellStyle name="Note 35 6 2" xfId="23478"/>
    <cellStyle name="Note 35 7" xfId="23479"/>
    <cellStyle name="Note 35 8" xfId="23480"/>
    <cellStyle name="Note 36" xfId="23481"/>
    <cellStyle name="Note 36 2" xfId="23482"/>
    <cellStyle name="Note 36 2 2" xfId="23483"/>
    <cellStyle name="Note 36 2 2 2" xfId="23484"/>
    <cellStyle name="Note 36 2 3" xfId="23485"/>
    <cellStyle name="Note 36 2 3 2" xfId="23486"/>
    <cellStyle name="Note 36 2 4" xfId="23487"/>
    <cellStyle name="Note 36 2 4 2" xfId="23488"/>
    <cellStyle name="Note 36 2 5" xfId="23489"/>
    <cellStyle name="Note 36 2 5 2" xfId="23490"/>
    <cellStyle name="Note 36 2 6" xfId="23491"/>
    <cellStyle name="Note 36 3" xfId="23492"/>
    <cellStyle name="Note 36 3 2" xfId="23493"/>
    <cellStyle name="Note 36 4" xfId="23494"/>
    <cellStyle name="Note 36 4 2" xfId="23495"/>
    <cellStyle name="Note 36 5" xfId="23496"/>
    <cellStyle name="Note 36 5 2" xfId="23497"/>
    <cellStyle name="Note 36 6" xfId="23498"/>
    <cellStyle name="Note 36 6 2" xfId="23499"/>
    <cellStyle name="Note 36 7" xfId="23500"/>
    <cellStyle name="Note 36 8" xfId="23501"/>
    <cellStyle name="Note 37" xfId="23502"/>
    <cellStyle name="Note 37 2" xfId="23503"/>
    <cellStyle name="Note 37 2 2" xfId="23504"/>
    <cellStyle name="Note 37 2 2 2" xfId="23505"/>
    <cellStyle name="Note 37 2 3" xfId="23506"/>
    <cellStyle name="Note 37 2 3 2" xfId="23507"/>
    <cellStyle name="Note 37 2 4" xfId="23508"/>
    <cellStyle name="Note 37 2 4 2" xfId="23509"/>
    <cellStyle name="Note 37 2 5" xfId="23510"/>
    <cellStyle name="Note 37 2 5 2" xfId="23511"/>
    <cellStyle name="Note 37 2 6" xfId="23512"/>
    <cellStyle name="Note 37 3" xfId="23513"/>
    <cellStyle name="Note 37 3 2" xfId="23514"/>
    <cellStyle name="Note 37 4" xfId="23515"/>
    <cellStyle name="Note 37 4 2" xfId="23516"/>
    <cellStyle name="Note 37 5" xfId="23517"/>
    <cellStyle name="Note 37 5 2" xfId="23518"/>
    <cellStyle name="Note 37 6" xfId="23519"/>
    <cellStyle name="Note 37 6 2" xfId="23520"/>
    <cellStyle name="Note 37 7" xfId="23521"/>
    <cellStyle name="Note 37 8" xfId="23522"/>
    <cellStyle name="Note 38" xfId="23523"/>
    <cellStyle name="Note 38 2" xfId="23524"/>
    <cellStyle name="Note 38 2 2" xfId="23525"/>
    <cellStyle name="Note 38 2 2 2" xfId="23526"/>
    <cellStyle name="Note 38 2 3" xfId="23527"/>
    <cellStyle name="Note 38 2 3 2" xfId="23528"/>
    <cellStyle name="Note 38 2 4" xfId="23529"/>
    <cellStyle name="Note 38 2 4 2" xfId="23530"/>
    <cellStyle name="Note 38 2 5" xfId="23531"/>
    <cellStyle name="Note 38 2 5 2" xfId="23532"/>
    <cellStyle name="Note 38 2 6" xfId="23533"/>
    <cellStyle name="Note 38 3" xfId="23534"/>
    <cellStyle name="Note 38 3 2" xfId="23535"/>
    <cellStyle name="Note 38 4" xfId="23536"/>
    <cellStyle name="Note 38 4 2" xfId="23537"/>
    <cellStyle name="Note 38 5" xfId="23538"/>
    <cellStyle name="Note 38 5 2" xfId="23539"/>
    <cellStyle name="Note 38 6" xfId="23540"/>
    <cellStyle name="Note 38 6 2" xfId="23541"/>
    <cellStyle name="Note 38 7" xfId="23542"/>
    <cellStyle name="Note 38 8" xfId="23543"/>
    <cellStyle name="Note 39" xfId="23544"/>
    <cellStyle name="Note 39 2" xfId="23545"/>
    <cellStyle name="Note 39 2 2" xfId="23546"/>
    <cellStyle name="Note 39 2 2 2" xfId="23547"/>
    <cellStyle name="Note 39 2 3" xfId="23548"/>
    <cellStyle name="Note 39 2 3 2" xfId="23549"/>
    <cellStyle name="Note 39 2 4" xfId="23550"/>
    <cellStyle name="Note 39 2 4 2" xfId="23551"/>
    <cellStyle name="Note 39 2 5" xfId="23552"/>
    <cellStyle name="Note 39 2 5 2" xfId="23553"/>
    <cellStyle name="Note 39 2 6" xfId="23554"/>
    <cellStyle name="Note 39 3" xfId="23555"/>
    <cellStyle name="Note 39 3 2" xfId="23556"/>
    <cellStyle name="Note 39 4" xfId="23557"/>
    <cellStyle name="Note 39 4 2" xfId="23558"/>
    <cellStyle name="Note 39 5" xfId="23559"/>
    <cellStyle name="Note 39 5 2" xfId="23560"/>
    <cellStyle name="Note 39 6" xfId="23561"/>
    <cellStyle name="Note 39 6 2" xfId="23562"/>
    <cellStyle name="Note 39 7" xfId="23563"/>
    <cellStyle name="Note 39 8" xfId="23564"/>
    <cellStyle name="Note 4" xfId="23565"/>
    <cellStyle name="Note 4 10" xfId="23566"/>
    <cellStyle name="Note 4 10 2" xfId="23567"/>
    <cellStyle name="Note 4 10 3" xfId="23568"/>
    <cellStyle name="Note 4 2" xfId="23569"/>
    <cellStyle name="Note 4 2 2" xfId="23570"/>
    <cellStyle name="Note 4 2 2 2" xfId="23571"/>
    <cellStyle name="Note 4 2 3" xfId="23572"/>
    <cellStyle name="Note 4 2 3 2" xfId="23573"/>
    <cellStyle name="Note 4 2 4" xfId="23574"/>
    <cellStyle name="Note 4 2 4 2" xfId="23575"/>
    <cellStyle name="Note 4 2 5" xfId="23576"/>
    <cellStyle name="Note 4 2 5 2" xfId="23577"/>
    <cellStyle name="Note 4 2 6" xfId="23578"/>
    <cellStyle name="Note 4 3" xfId="23579"/>
    <cellStyle name="Note 4 3 2" xfId="23580"/>
    <cellStyle name="Note 4 4" xfId="23581"/>
    <cellStyle name="Note 4 4 2" xfId="23582"/>
    <cellStyle name="Note 4 5" xfId="23583"/>
    <cellStyle name="Note 4 5 2" xfId="23584"/>
    <cellStyle name="Note 4 6" xfId="23585"/>
    <cellStyle name="Note 4 6 2" xfId="23586"/>
    <cellStyle name="Note 4 7" xfId="23587"/>
    <cellStyle name="Note 4 8" xfId="23588"/>
    <cellStyle name="Note 4 9" xfId="23589"/>
    <cellStyle name="Note 4 9 2" xfId="23590"/>
    <cellStyle name="Note 4 9 3" xfId="23591"/>
    <cellStyle name="Note 40" xfId="23592"/>
    <cellStyle name="Note 40 2" xfId="23593"/>
    <cellStyle name="Note 40 2 2" xfId="23594"/>
    <cellStyle name="Note 40 2 2 2" xfId="23595"/>
    <cellStyle name="Note 40 2 3" xfId="23596"/>
    <cellStyle name="Note 40 2 3 2" xfId="23597"/>
    <cellStyle name="Note 40 2 4" xfId="23598"/>
    <cellStyle name="Note 40 2 4 2" xfId="23599"/>
    <cellStyle name="Note 40 2 5" xfId="23600"/>
    <cellStyle name="Note 40 2 5 2" xfId="23601"/>
    <cellStyle name="Note 40 2 6" xfId="23602"/>
    <cellStyle name="Note 40 3" xfId="23603"/>
    <cellStyle name="Note 40 3 2" xfId="23604"/>
    <cellStyle name="Note 40 4" xfId="23605"/>
    <cellStyle name="Note 40 4 2" xfId="23606"/>
    <cellStyle name="Note 40 5" xfId="23607"/>
    <cellStyle name="Note 40 5 2" xfId="23608"/>
    <cellStyle name="Note 40 6" xfId="23609"/>
    <cellStyle name="Note 40 6 2" xfId="23610"/>
    <cellStyle name="Note 40 7" xfId="23611"/>
    <cellStyle name="Note 40 8" xfId="23612"/>
    <cellStyle name="Note 41" xfId="23613"/>
    <cellStyle name="Note 41 2" xfId="23614"/>
    <cellStyle name="Note 41 2 2" xfId="23615"/>
    <cellStyle name="Note 41 2 2 2" xfId="23616"/>
    <cellStyle name="Note 41 2 3" xfId="23617"/>
    <cellStyle name="Note 41 2 3 2" xfId="23618"/>
    <cellStyle name="Note 41 2 4" xfId="23619"/>
    <cellStyle name="Note 41 2 4 2" xfId="23620"/>
    <cellStyle name="Note 41 2 5" xfId="23621"/>
    <cellStyle name="Note 41 2 5 2" xfId="23622"/>
    <cellStyle name="Note 41 2 6" xfId="23623"/>
    <cellStyle name="Note 41 3" xfId="23624"/>
    <cellStyle name="Note 41 3 2" xfId="23625"/>
    <cellStyle name="Note 41 4" xfId="23626"/>
    <cellStyle name="Note 41 4 2" xfId="23627"/>
    <cellStyle name="Note 41 5" xfId="23628"/>
    <cellStyle name="Note 41 5 2" xfId="23629"/>
    <cellStyle name="Note 41 6" xfId="23630"/>
    <cellStyle name="Note 41 6 2" xfId="23631"/>
    <cellStyle name="Note 41 7" xfId="23632"/>
    <cellStyle name="Note 41 8" xfId="23633"/>
    <cellStyle name="Note 42" xfId="23634"/>
    <cellStyle name="Note 42 2" xfId="23635"/>
    <cellStyle name="Note 42 2 2" xfId="23636"/>
    <cellStyle name="Note 42 2 2 2" xfId="23637"/>
    <cellStyle name="Note 42 2 3" xfId="23638"/>
    <cellStyle name="Note 42 2 3 2" xfId="23639"/>
    <cellStyle name="Note 42 2 4" xfId="23640"/>
    <cellStyle name="Note 42 2 4 2" xfId="23641"/>
    <cellStyle name="Note 42 2 5" xfId="23642"/>
    <cellStyle name="Note 42 2 5 2" xfId="23643"/>
    <cellStyle name="Note 42 2 6" xfId="23644"/>
    <cellStyle name="Note 42 3" xfId="23645"/>
    <cellStyle name="Note 42 3 2" xfId="23646"/>
    <cellStyle name="Note 42 4" xfId="23647"/>
    <cellStyle name="Note 42 4 2" xfId="23648"/>
    <cellStyle name="Note 42 5" xfId="23649"/>
    <cellStyle name="Note 42 5 2" xfId="23650"/>
    <cellStyle name="Note 42 6" xfId="23651"/>
    <cellStyle name="Note 42 6 2" xfId="23652"/>
    <cellStyle name="Note 42 7" xfId="23653"/>
    <cellStyle name="Note 42 8" xfId="23654"/>
    <cellStyle name="Note 43" xfId="23655"/>
    <cellStyle name="Note 43 2" xfId="23656"/>
    <cellStyle name="Note 43 2 2" xfId="23657"/>
    <cellStyle name="Note 43 2 2 2" xfId="23658"/>
    <cellStyle name="Note 43 2 3" xfId="23659"/>
    <cellStyle name="Note 43 2 3 2" xfId="23660"/>
    <cellStyle name="Note 43 2 4" xfId="23661"/>
    <cellStyle name="Note 43 2 4 2" xfId="23662"/>
    <cellStyle name="Note 43 2 5" xfId="23663"/>
    <cellStyle name="Note 43 2 5 2" xfId="23664"/>
    <cellStyle name="Note 43 2 6" xfId="23665"/>
    <cellStyle name="Note 43 3" xfId="23666"/>
    <cellStyle name="Note 43 3 2" xfId="23667"/>
    <cellStyle name="Note 43 4" xfId="23668"/>
    <cellStyle name="Note 43 4 2" xfId="23669"/>
    <cellStyle name="Note 43 5" xfId="23670"/>
    <cellStyle name="Note 43 5 2" xfId="23671"/>
    <cellStyle name="Note 43 6" xfId="23672"/>
    <cellStyle name="Note 43 6 2" xfId="23673"/>
    <cellStyle name="Note 43 7" xfId="23674"/>
    <cellStyle name="Note 43 8" xfId="23675"/>
    <cellStyle name="Note 44" xfId="23676"/>
    <cellStyle name="Note 44 2" xfId="23677"/>
    <cellStyle name="Note 44 2 2" xfId="23678"/>
    <cellStyle name="Note 44 2 2 2" xfId="23679"/>
    <cellStyle name="Note 44 2 3" xfId="23680"/>
    <cellStyle name="Note 44 2 3 2" xfId="23681"/>
    <cellStyle name="Note 44 2 4" xfId="23682"/>
    <cellStyle name="Note 44 2 4 2" xfId="23683"/>
    <cellStyle name="Note 44 2 5" xfId="23684"/>
    <cellStyle name="Note 44 2 5 2" xfId="23685"/>
    <cellStyle name="Note 44 2 6" xfId="23686"/>
    <cellStyle name="Note 44 3" xfId="23687"/>
    <cellStyle name="Note 44 3 2" xfId="23688"/>
    <cellStyle name="Note 44 4" xfId="23689"/>
    <cellStyle name="Note 44 4 2" xfId="23690"/>
    <cellStyle name="Note 44 5" xfId="23691"/>
    <cellStyle name="Note 44 5 2" xfId="23692"/>
    <cellStyle name="Note 44 6" xfId="23693"/>
    <cellStyle name="Note 44 6 2" xfId="23694"/>
    <cellStyle name="Note 44 7" xfId="23695"/>
    <cellStyle name="Note 44 8" xfId="23696"/>
    <cellStyle name="Note 45" xfId="23697"/>
    <cellStyle name="Note 45 2" xfId="23698"/>
    <cellStyle name="Note 45 2 2" xfId="23699"/>
    <cellStyle name="Note 45 2 2 2" xfId="23700"/>
    <cellStyle name="Note 45 2 3" xfId="23701"/>
    <cellStyle name="Note 45 2 3 2" xfId="23702"/>
    <cellStyle name="Note 45 2 4" xfId="23703"/>
    <cellStyle name="Note 45 2 4 2" xfId="23704"/>
    <cellStyle name="Note 45 2 5" xfId="23705"/>
    <cellStyle name="Note 45 2 5 2" xfId="23706"/>
    <cellStyle name="Note 45 2 6" xfId="23707"/>
    <cellStyle name="Note 45 3" xfId="23708"/>
    <cellStyle name="Note 45 3 2" xfId="23709"/>
    <cellStyle name="Note 45 4" xfId="23710"/>
    <cellStyle name="Note 45 4 2" xfId="23711"/>
    <cellStyle name="Note 45 5" xfId="23712"/>
    <cellStyle name="Note 45 5 2" xfId="23713"/>
    <cellStyle name="Note 45 6" xfId="23714"/>
    <cellStyle name="Note 45 6 2" xfId="23715"/>
    <cellStyle name="Note 45 7" xfId="23716"/>
    <cellStyle name="Note 45 8" xfId="23717"/>
    <cellStyle name="Note 46" xfId="23718"/>
    <cellStyle name="Note 46 2" xfId="23719"/>
    <cellStyle name="Note 46 2 2" xfId="23720"/>
    <cellStyle name="Note 46 2 2 2" xfId="23721"/>
    <cellStyle name="Note 46 2 3" xfId="23722"/>
    <cellStyle name="Note 46 2 3 2" xfId="23723"/>
    <cellStyle name="Note 46 2 4" xfId="23724"/>
    <cellStyle name="Note 46 2 4 2" xfId="23725"/>
    <cellStyle name="Note 46 2 5" xfId="23726"/>
    <cellStyle name="Note 46 2 5 2" xfId="23727"/>
    <cellStyle name="Note 46 2 6" xfId="23728"/>
    <cellStyle name="Note 46 3" xfId="23729"/>
    <cellStyle name="Note 46 3 2" xfId="23730"/>
    <cellStyle name="Note 46 4" xfId="23731"/>
    <cellStyle name="Note 46 4 2" xfId="23732"/>
    <cellStyle name="Note 46 5" xfId="23733"/>
    <cellStyle name="Note 46 5 2" xfId="23734"/>
    <cellStyle name="Note 46 6" xfId="23735"/>
    <cellStyle name="Note 46 6 2" xfId="23736"/>
    <cellStyle name="Note 46 7" xfId="23737"/>
    <cellStyle name="Note 46 8" xfId="23738"/>
    <cellStyle name="Note 47" xfId="23739"/>
    <cellStyle name="Note 47 2" xfId="23740"/>
    <cellStyle name="Note 47 2 2" xfId="23741"/>
    <cellStyle name="Note 47 2 2 2" xfId="23742"/>
    <cellStyle name="Note 47 2 3" xfId="23743"/>
    <cellStyle name="Note 47 2 3 2" xfId="23744"/>
    <cellStyle name="Note 47 2 4" xfId="23745"/>
    <cellStyle name="Note 47 2 4 2" xfId="23746"/>
    <cellStyle name="Note 47 2 5" xfId="23747"/>
    <cellStyle name="Note 47 2 5 2" xfId="23748"/>
    <cellStyle name="Note 47 2 6" xfId="23749"/>
    <cellStyle name="Note 47 3" xfId="23750"/>
    <cellStyle name="Note 47 3 2" xfId="23751"/>
    <cellStyle name="Note 47 4" xfId="23752"/>
    <cellStyle name="Note 47 4 2" xfId="23753"/>
    <cellStyle name="Note 47 5" xfId="23754"/>
    <cellStyle name="Note 47 5 2" xfId="23755"/>
    <cellStyle name="Note 47 6" xfId="23756"/>
    <cellStyle name="Note 47 6 2" xfId="23757"/>
    <cellStyle name="Note 47 7" xfId="23758"/>
    <cellStyle name="Note 47 8" xfId="23759"/>
    <cellStyle name="Note 48" xfId="23760"/>
    <cellStyle name="Note 48 2" xfId="23761"/>
    <cellStyle name="Note 48 2 2" xfId="23762"/>
    <cellStyle name="Note 48 2 2 2" xfId="23763"/>
    <cellStyle name="Note 48 2 3" xfId="23764"/>
    <cellStyle name="Note 48 2 3 2" xfId="23765"/>
    <cellStyle name="Note 48 2 4" xfId="23766"/>
    <cellStyle name="Note 48 2 4 2" xfId="23767"/>
    <cellStyle name="Note 48 2 5" xfId="23768"/>
    <cellStyle name="Note 48 2 5 2" xfId="23769"/>
    <cellStyle name="Note 48 2 6" xfId="23770"/>
    <cellStyle name="Note 48 3" xfId="23771"/>
    <cellStyle name="Note 48 3 2" xfId="23772"/>
    <cellStyle name="Note 48 4" xfId="23773"/>
    <cellStyle name="Note 48 4 2" xfId="23774"/>
    <cellStyle name="Note 48 5" xfId="23775"/>
    <cellStyle name="Note 48 5 2" xfId="23776"/>
    <cellStyle name="Note 48 6" xfId="23777"/>
    <cellStyle name="Note 48 6 2" xfId="23778"/>
    <cellStyle name="Note 48 7" xfId="23779"/>
    <cellStyle name="Note 48 8" xfId="23780"/>
    <cellStyle name="Note 49" xfId="23781"/>
    <cellStyle name="Note 49 2" xfId="23782"/>
    <cellStyle name="Note 49 2 2" xfId="23783"/>
    <cellStyle name="Note 49 2 2 2" xfId="23784"/>
    <cellStyle name="Note 49 2 3" xfId="23785"/>
    <cellStyle name="Note 49 2 3 2" xfId="23786"/>
    <cellStyle name="Note 49 2 4" xfId="23787"/>
    <cellStyle name="Note 49 2 4 2" xfId="23788"/>
    <cellStyle name="Note 49 2 5" xfId="23789"/>
    <cellStyle name="Note 49 2 5 2" xfId="23790"/>
    <cellStyle name="Note 49 2 6" xfId="23791"/>
    <cellStyle name="Note 49 3" xfId="23792"/>
    <cellStyle name="Note 49 3 2" xfId="23793"/>
    <cellStyle name="Note 49 4" xfId="23794"/>
    <cellStyle name="Note 49 4 2" xfId="23795"/>
    <cellStyle name="Note 49 5" xfId="23796"/>
    <cellStyle name="Note 49 5 2" xfId="23797"/>
    <cellStyle name="Note 49 6" xfId="23798"/>
    <cellStyle name="Note 49 6 2" xfId="23799"/>
    <cellStyle name="Note 49 7" xfId="23800"/>
    <cellStyle name="Note 49 8" xfId="23801"/>
    <cellStyle name="Note 5" xfId="23802"/>
    <cellStyle name="Note 5 10" xfId="23803"/>
    <cellStyle name="Note 5 10 2" xfId="23804"/>
    <cellStyle name="Note 5 10 3" xfId="23805"/>
    <cellStyle name="Note 5 2" xfId="23806"/>
    <cellStyle name="Note 5 2 2" xfId="23807"/>
    <cellStyle name="Note 5 2 2 2" xfId="23808"/>
    <cellStyle name="Note 5 2 3" xfId="23809"/>
    <cellStyle name="Note 5 2 3 2" xfId="23810"/>
    <cellStyle name="Note 5 2 4" xfId="23811"/>
    <cellStyle name="Note 5 2 4 2" xfId="23812"/>
    <cellStyle name="Note 5 2 5" xfId="23813"/>
    <cellStyle name="Note 5 2 5 2" xfId="23814"/>
    <cellStyle name="Note 5 2 6" xfId="23815"/>
    <cellStyle name="Note 5 3" xfId="23816"/>
    <cellStyle name="Note 5 3 2" xfId="23817"/>
    <cellStyle name="Note 5 4" xfId="23818"/>
    <cellStyle name="Note 5 4 2" xfId="23819"/>
    <cellStyle name="Note 5 5" xfId="23820"/>
    <cellStyle name="Note 5 5 2" xfId="23821"/>
    <cellStyle name="Note 5 6" xfId="23822"/>
    <cellStyle name="Note 5 6 2" xfId="23823"/>
    <cellStyle name="Note 5 7" xfId="23824"/>
    <cellStyle name="Note 5 8" xfId="23825"/>
    <cellStyle name="Note 5 9" xfId="23826"/>
    <cellStyle name="Note 5 9 2" xfId="23827"/>
    <cellStyle name="Note 5 9 3" xfId="23828"/>
    <cellStyle name="Note 50" xfId="23829"/>
    <cellStyle name="Note 50 2" xfId="23830"/>
    <cellStyle name="Note 50 2 2" xfId="23831"/>
    <cellStyle name="Note 50 2 2 2" xfId="23832"/>
    <cellStyle name="Note 50 2 3" xfId="23833"/>
    <cellStyle name="Note 50 2 3 2" xfId="23834"/>
    <cellStyle name="Note 50 2 4" xfId="23835"/>
    <cellStyle name="Note 50 2 4 2" xfId="23836"/>
    <cellStyle name="Note 50 2 5" xfId="23837"/>
    <cellStyle name="Note 50 2 5 2" xfId="23838"/>
    <cellStyle name="Note 50 2 6" xfId="23839"/>
    <cellStyle name="Note 50 3" xfId="23840"/>
    <cellStyle name="Note 50 3 2" xfId="23841"/>
    <cellStyle name="Note 50 4" xfId="23842"/>
    <cellStyle name="Note 50 4 2" xfId="23843"/>
    <cellStyle name="Note 50 5" xfId="23844"/>
    <cellStyle name="Note 50 5 2" xfId="23845"/>
    <cellStyle name="Note 50 6" xfId="23846"/>
    <cellStyle name="Note 50 6 2" xfId="23847"/>
    <cellStyle name="Note 50 7" xfId="23848"/>
    <cellStyle name="Note 50 8" xfId="23849"/>
    <cellStyle name="Note 51" xfId="23850"/>
    <cellStyle name="Note 51 2" xfId="23851"/>
    <cellStyle name="Note 51 2 2" xfId="23852"/>
    <cellStyle name="Note 51 2 2 2" xfId="23853"/>
    <cellStyle name="Note 51 2 3" xfId="23854"/>
    <cellStyle name="Note 51 2 3 2" xfId="23855"/>
    <cellStyle name="Note 51 2 4" xfId="23856"/>
    <cellStyle name="Note 51 2 4 2" xfId="23857"/>
    <cellStyle name="Note 51 2 5" xfId="23858"/>
    <cellStyle name="Note 51 2 5 2" xfId="23859"/>
    <cellStyle name="Note 51 2 6" xfId="23860"/>
    <cellStyle name="Note 51 3" xfId="23861"/>
    <cellStyle name="Note 51 3 2" xfId="23862"/>
    <cellStyle name="Note 51 4" xfId="23863"/>
    <cellStyle name="Note 51 4 2" xfId="23864"/>
    <cellStyle name="Note 51 5" xfId="23865"/>
    <cellStyle name="Note 51 5 2" xfId="23866"/>
    <cellStyle name="Note 51 6" xfId="23867"/>
    <cellStyle name="Note 51 6 2" xfId="23868"/>
    <cellStyle name="Note 51 7" xfId="23869"/>
    <cellStyle name="Note 51 8" xfId="23870"/>
    <cellStyle name="Note 52" xfId="23871"/>
    <cellStyle name="Note 52 2" xfId="23872"/>
    <cellStyle name="Note 52 2 2" xfId="23873"/>
    <cellStyle name="Note 52 2 2 2" xfId="23874"/>
    <cellStyle name="Note 52 2 3" xfId="23875"/>
    <cellStyle name="Note 52 2 3 2" xfId="23876"/>
    <cellStyle name="Note 52 2 4" xfId="23877"/>
    <cellStyle name="Note 52 2 4 2" xfId="23878"/>
    <cellStyle name="Note 52 2 5" xfId="23879"/>
    <cellStyle name="Note 52 2 5 2" xfId="23880"/>
    <cellStyle name="Note 52 2 6" xfId="23881"/>
    <cellStyle name="Note 52 3" xfId="23882"/>
    <cellStyle name="Note 52 3 2" xfId="23883"/>
    <cellStyle name="Note 52 4" xfId="23884"/>
    <cellStyle name="Note 52 4 2" xfId="23885"/>
    <cellStyle name="Note 52 5" xfId="23886"/>
    <cellStyle name="Note 52 5 2" xfId="23887"/>
    <cellStyle name="Note 52 6" xfId="23888"/>
    <cellStyle name="Note 52 6 2" xfId="23889"/>
    <cellStyle name="Note 52 7" xfId="23890"/>
    <cellStyle name="Note 52 8" xfId="23891"/>
    <cellStyle name="Note 53" xfId="23892"/>
    <cellStyle name="Note 53 2" xfId="23893"/>
    <cellStyle name="Note 53 2 2" xfId="23894"/>
    <cellStyle name="Note 53 2 2 2" xfId="23895"/>
    <cellStyle name="Note 53 2 3" xfId="23896"/>
    <cellStyle name="Note 53 2 3 2" xfId="23897"/>
    <cellStyle name="Note 53 2 4" xfId="23898"/>
    <cellStyle name="Note 53 2 4 2" xfId="23899"/>
    <cellStyle name="Note 53 2 5" xfId="23900"/>
    <cellStyle name="Note 53 2 5 2" xfId="23901"/>
    <cellStyle name="Note 53 2 6" xfId="23902"/>
    <cellStyle name="Note 53 3" xfId="23903"/>
    <cellStyle name="Note 53 3 2" xfId="23904"/>
    <cellStyle name="Note 53 4" xfId="23905"/>
    <cellStyle name="Note 53 4 2" xfId="23906"/>
    <cellStyle name="Note 53 5" xfId="23907"/>
    <cellStyle name="Note 53 5 2" xfId="23908"/>
    <cellStyle name="Note 53 6" xfId="23909"/>
    <cellStyle name="Note 53 6 2" xfId="23910"/>
    <cellStyle name="Note 53 7" xfId="23911"/>
    <cellStyle name="Note 53 8" xfId="23912"/>
    <cellStyle name="Note 54" xfId="23913"/>
    <cellStyle name="Note 54 2" xfId="23914"/>
    <cellStyle name="Note 54 2 2" xfId="23915"/>
    <cellStyle name="Note 54 2 2 2" xfId="23916"/>
    <cellStyle name="Note 54 2 3" xfId="23917"/>
    <cellStyle name="Note 54 2 3 2" xfId="23918"/>
    <cellStyle name="Note 54 2 4" xfId="23919"/>
    <cellStyle name="Note 54 2 4 2" xfId="23920"/>
    <cellStyle name="Note 54 2 5" xfId="23921"/>
    <cellStyle name="Note 54 2 5 2" xfId="23922"/>
    <cellStyle name="Note 54 2 6" xfId="23923"/>
    <cellStyle name="Note 54 3" xfId="23924"/>
    <cellStyle name="Note 54 3 2" xfId="23925"/>
    <cellStyle name="Note 54 4" xfId="23926"/>
    <cellStyle name="Note 54 4 2" xfId="23927"/>
    <cellStyle name="Note 54 5" xfId="23928"/>
    <cellStyle name="Note 54 5 2" xfId="23929"/>
    <cellStyle name="Note 54 6" xfId="23930"/>
    <cellStyle name="Note 54 6 2" xfId="23931"/>
    <cellStyle name="Note 54 7" xfId="23932"/>
    <cellStyle name="Note 54 8" xfId="23933"/>
    <cellStyle name="Note 55" xfId="23934"/>
    <cellStyle name="Note 55 2" xfId="23935"/>
    <cellStyle name="Note 55 2 2" xfId="23936"/>
    <cellStyle name="Note 55 2 2 2" xfId="23937"/>
    <cellStyle name="Note 55 2 3" xfId="23938"/>
    <cellStyle name="Note 55 2 3 2" xfId="23939"/>
    <cellStyle name="Note 55 2 4" xfId="23940"/>
    <cellStyle name="Note 55 2 4 2" xfId="23941"/>
    <cellStyle name="Note 55 2 5" xfId="23942"/>
    <cellStyle name="Note 55 2 5 2" xfId="23943"/>
    <cellStyle name="Note 55 2 6" xfId="23944"/>
    <cellStyle name="Note 55 3" xfId="23945"/>
    <cellStyle name="Note 55 3 2" xfId="23946"/>
    <cellStyle name="Note 55 4" xfId="23947"/>
    <cellStyle name="Note 55 4 2" xfId="23948"/>
    <cellStyle name="Note 55 5" xfId="23949"/>
    <cellStyle name="Note 55 5 2" xfId="23950"/>
    <cellStyle name="Note 55 6" xfId="23951"/>
    <cellStyle name="Note 55 6 2" xfId="23952"/>
    <cellStyle name="Note 55 7" xfId="23953"/>
    <cellStyle name="Note 55 8" xfId="23954"/>
    <cellStyle name="Note 56" xfId="23955"/>
    <cellStyle name="Note 56 2" xfId="23956"/>
    <cellStyle name="Note 56 2 2" xfId="23957"/>
    <cellStyle name="Note 56 2 2 2" xfId="23958"/>
    <cellStyle name="Note 56 2 3" xfId="23959"/>
    <cellStyle name="Note 56 2 3 2" xfId="23960"/>
    <cellStyle name="Note 56 2 4" xfId="23961"/>
    <cellStyle name="Note 56 2 4 2" xfId="23962"/>
    <cellStyle name="Note 56 2 5" xfId="23963"/>
    <cellStyle name="Note 56 2 5 2" xfId="23964"/>
    <cellStyle name="Note 56 2 6" xfId="23965"/>
    <cellStyle name="Note 56 3" xfId="23966"/>
    <cellStyle name="Note 56 3 2" xfId="23967"/>
    <cellStyle name="Note 56 4" xfId="23968"/>
    <cellStyle name="Note 56 4 2" xfId="23969"/>
    <cellStyle name="Note 56 5" xfId="23970"/>
    <cellStyle name="Note 56 5 2" xfId="23971"/>
    <cellStyle name="Note 56 6" xfId="23972"/>
    <cellStyle name="Note 56 6 2" xfId="23973"/>
    <cellStyle name="Note 56 7" xfId="23974"/>
    <cellStyle name="Note 56 8" xfId="23975"/>
    <cellStyle name="Note 57" xfId="23976"/>
    <cellStyle name="Note 57 2" xfId="23977"/>
    <cellStyle name="Note 57 2 2" xfId="23978"/>
    <cellStyle name="Note 57 2 2 2" xfId="23979"/>
    <cellStyle name="Note 57 2 3" xfId="23980"/>
    <cellStyle name="Note 57 2 3 2" xfId="23981"/>
    <cellStyle name="Note 57 2 4" xfId="23982"/>
    <cellStyle name="Note 57 2 4 2" xfId="23983"/>
    <cellStyle name="Note 57 2 5" xfId="23984"/>
    <cellStyle name="Note 57 2 5 2" xfId="23985"/>
    <cellStyle name="Note 57 2 6" xfId="23986"/>
    <cellStyle name="Note 57 3" xfId="23987"/>
    <cellStyle name="Note 57 3 2" xfId="23988"/>
    <cellStyle name="Note 57 4" xfId="23989"/>
    <cellStyle name="Note 57 4 2" xfId="23990"/>
    <cellStyle name="Note 57 5" xfId="23991"/>
    <cellStyle name="Note 57 5 2" xfId="23992"/>
    <cellStyle name="Note 57 6" xfId="23993"/>
    <cellStyle name="Note 57 6 2" xfId="23994"/>
    <cellStyle name="Note 57 7" xfId="23995"/>
    <cellStyle name="Note 57 8" xfId="23996"/>
    <cellStyle name="Note 58" xfId="23997"/>
    <cellStyle name="Note 58 2" xfId="23998"/>
    <cellStyle name="Note 58 2 2" xfId="23999"/>
    <cellStyle name="Note 58 2 2 2" xfId="24000"/>
    <cellStyle name="Note 58 2 3" xfId="24001"/>
    <cellStyle name="Note 58 2 3 2" xfId="24002"/>
    <cellStyle name="Note 58 2 4" xfId="24003"/>
    <cellStyle name="Note 58 2 4 2" xfId="24004"/>
    <cellStyle name="Note 58 2 5" xfId="24005"/>
    <cellStyle name="Note 58 2 5 2" xfId="24006"/>
    <cellStyle name="Note 58 2 6" xfId="24007"/>
    <cellStyle name="Note 58 3" xfId="24008"/>
    <cellStyle name="Note 58 3 2" xfId="24009"/>
    <cellStyle name="Note 58 4" xfId="24010"/>
    <cellStyle name="Note 58 4 2" xfId="24011"/>
    <cellStyle name="Note 58 5" xfId="24012"/>
    <cellStyle name="Note 58 5 2" xfId="24013"/>
    <cellStyle name="Note 58 6" xfId="24014"/>
    <cellStyle name="Note 58 6 2" xfId="24015"/>
    <cellStyle name="Note 58 7" xfId="24016"/>
    <cellStyle name="Note 58 8" xfId="24017"/>
    <cellStyle name="Note 59" xfId="24018"/>
    <cellStyle name="Note 59 2" xfId="24019"/>
    <cellStyle name="Note 59 2 2" xfId="24020"/>
    <cellStyle name="Note 59 2 2 2" xfId="24021"/>
    <cellStyle name="Note 59 2 3" xfId="24022"/>
    <cellStyle name="Note 59 2 3 2" xfId="24023"/>
    <cellStyle name="Note 59 2 4" xfId="24024"/>
    <cellStyle name="Note 59 2 4 2" xfId="24025"/>
    <cellStyle name="Note 59 2 5" xfId="24026"/>
    <cellStyle name="Note 59 2 5 2" xfId="24027"/>
    <cellStyle name="Note 59 2 6" xfId="24028"/>
    <cellStyle name="Note 59 3" xfId="24029"/>
    <cellStyle name="Note 59 3 2" xfId="24030"/>
    <cellStyle name="Note 59 4" xfId="24031"/>
    <cellStyle name="Note 59 4 2" xfId="24032"/>
    <cellStyle name="Note 59 5" xfId="24033"/>
    <cellStyle name="Note 59 5 2" xfId="24034"/>
    <cellStyle name="Note 59 6" xfId="24035"/>
    <cellStyle name="Note 59 6 2" xfId="24036"/>
    <cellStyle name="Note 59 7" xfId="24037"/>
    <cellStyle name="Note 59 8" xfId="24038"/>
    <cellStyle name="Note 6" xfId="24039"/>
    <cellStyle name="Note 6 10" xfId="24040"/>
    <cellStyle name="Note 6 11" xfId="24041"/>
    <cellStyle name="Note 6 2" xfId="24042"/>
    <cellStyle name="Note 6 2 2" xfId="24043"/>
    <cellStyle name="Note 6 2 2 2" xfId="24044"/>
    <cellStyle name="Note 6 2 3" xfId="24045"/>
    <cellStyle name="Note 6 2 3 2" xfId="24046"/>
    <cellStyle name="Note 6 2 4" xfId="24047"/>
    <cellStyle name="Note 6 2 4 2" xfId="24048"/>
    <cellStyle name="Note 6 2 5" xfId="24049"/>
    <cellStyle name="Note 6 2 5 2" xfId="24050"/>
    <cellStyle name="Note 6 2 6" xfId="24051"/>
    <cellStyle name="Note 6 2 7" xfId="24052"/>
    <cellStyle name="Note 6 2 8" xfId="24053"/>
    <cellStyle name="Note 6 2 9" xfId="24054"/>
    <cellStyle name="Note 6 3" xfId="24055"/>
    <cellStyle name="Note 6 3 2" xfId="24056"/>
    <cellStyle name="Note 6 4" xfId="24057"/>
    <cellStyle name="Note 6 4 2" xfId="24058"/>
    <cellStyle name="Note 6 5" xfId="24059"/>
    <cellStyle name="Note 6 5 2" xfId="24060"/>
    <cellStyle name="Note 6 6" xfId="24061"/>
    <cellStyle name="Note 6 6 2" xfId="24062"/>
    <cellStyle name="Note 6 7" xfId="24063"/>
    <cellStyle name="Note 6 8" xfId="24064"/>
    <cellStyle name="Note 6 9" xfId="24065"/>
    <cellStyle name="Note 60" xfId="24066"/>
    <cellStyle name="Note 60 2" xfId="24067"/>
    <cellStyle name="Note 60 2 2" xfId="24068"/>
    <cellStyle name="Note 60 2 2 2" xfId="24069"/>
    <cellStyle name="Note 60 2 3" xfId="24070"/>
    <cellStyle name="Note 60 2 3 2" xfId="24071"/>
    <cellStyle name="Note 60 2 4" xfId="24072"/>
    <cellStyle name="Note 60 2 4 2" xfId="24073"/>
    <cellStyle name="Note 60 2 5" xfId="24074"/>
    <cellStyle name="Note 60 2 5 2" xfId="24075"/>
    <cellStyle name="Note 60 2 6" xfId="24076"/>
    <cellStyle name="Note 60 3" xfId="24077"/>
    <cellStyle name="Note 60 3 2" xfId="24078"/>
    <cellStyle name="Note 60 4" xfId="24079"/>
    <cellStyle name="Note 60 4 2" xfId="24080"/>
    <cellStyle name="Note 60 5" xfId="24081"/>
    <cellStyle name="Note 60 5 2" xfId="24082"/>
    <cellStyle name="Note 60 6" xfId="24083"/>
    <cellStyle name="Note 60 6 2" xfId="24084"/>
    <cellStyle name="Note 60 7" xfId="24085"/>
    <cellStyle name="Note 60 8" xfId="24086"/>
    <cellStyle name="Note 61" xfId="24087"/>
    <cellStyle name="Note 61 2" xfId="24088"/>
    <cellStyle name="Note 61 2 2" xfId="24089"/>
    <cellStyle name="Note 61 2 2 2" xfId="24090"/>
    <cellStyle name="Note 61 2 3" xfId="24091"/>
    <cellStyle name="Note 61 2 3 2" xfId="24092"/>
    <cellStyle name="Note 61 2 4" xfId="24093"/>
    <cellStyle name="Note 61 2 4 2" xfId="24094"/>
    <cellStyle name="Note 61 2 5" xfId="24095"/>
    <cellStyle name="Note 61 2 5 2" xfId="24096"/>
    <cellStyle name="Note 61 2 6" xfId="24097"/>
    <cellStyle name="Note 61 3" xfId="24098"/>
    <cellStyle name="Note 61 3 2" xfId="24099"/>
    <cellStyle name="Note 61 4" xfId="24100"/>
    <cellStyle name="Note 61 4 2" xfId="24101"/>
    <cellStyle name="Note 61 5" xfId="24102"/>
    <cellStyle name="Note 61 5 2" xfId="24103"/>
    <cellStyle name="Note 61 6" xfId="24104"/>
    <cellStyle name="Note 61 6 2" xfId="24105"/>
    <cellStyle name="Note 61 7" xfId="24106"/>
    <cellStyle name="Note 61 8" xfId="24107"/>
    <cellStyle name="Note 62" xfId="24108"/>
    <cellStyle name="Note 62 2" xfId="24109"/>
    <cellStyle name="Note 62 2 2" xfId="24110"/>
    <cellStyle name="Note 62 2 2 2" xfId="24111"/>
    <cellStyle name="Note 62 2 3" xfId="24112"/>
    <cellStyle name="Note 62 2 3 2" xfId="24113"/>
    <cellStyle name="Note 62 2 4" xfId="24114"/>
    <cellStyle name="Note 62 2 4 2" xfId="24115"/>
    <cellStyle name="Note 62 2 5" xfId="24116"/>
    <cellStyle name="Note 62 2 5 2" xfId="24117"/>
    <cellStyle name="Note 62 2 6" xfId="24118"/>
    <cellStyle name="Note 62 3" xfId="24119"/>
    <cellStyle name="Note 62 3 2" xfId="24120"/>
    <cellStyle name="Note 62 4" xfId="24121"/>
    <cellStyle name="Note 62 4 2" xfId="24122"/>
    <cellStyle name="Note 62 5" xfId="24123"/>
    <cellStyle name="Note 62 5 2" xfId="24124"/>
    <cellStyle name="Note 62 6" xfId="24125"/>
    <cellStyle name="Note 62 6 2" xfId="24126"/>
    <cellStyle name="Note 62 7" xfId="24127"/>
    <cellStyle name="Note 62 8" xfId="24128"/>
    <cellStyle name="Note 63" xfId="24129"/>
    <cellStyle name="Note 63 2" xfId="24130"/>
    <cellStyle name="Note 63 2 2" xfId="24131"/>
    <cellStyle name="Note 63 2 2 2" xfId="24132"/>
    <cellStyle name="Note 63 2 3" xfId="24133"/>
    <cellStyle name="Note 63 2 3 2" xfId="24134"/>
    <cellStyle name="Note 63 2 4" xfId="24135"/>
    <cellStyle name="Note 63 2 4 2" xfId="24136"/>
    <cellStyle name="Note 63 2 5" xfId="24137"/>
    <cellStyle name="Note 63 2 5 2" xfId="24138"/>
    <cellStyle name="Note 63 2 6" xfId="24139"/>
    <cellStyle name="Note 63 3" xfId="24140"/>
    <cellStyle name="Note 63 3 2" xfId="24141"/>
    <cellStyle name="Note 63 4" xfId="24142"/>
    <cellStyle name="Note 63 4 2" xfId="24143"/>
    <cellStyle name="Note 63 5" xfId="24144"/>
    <cellStyle name="Note 63 5 2" xfId="24145"/>
    <cellStyle name="Note 63 6" xfId="24146"/>
    <cellStyle name="Note 63 6 2" xfId="24147"/>
    <cellStyle name="Note 63 7" xfId="24148"/>
    <cellStyle name="Note 63 8" xfId="24149"/>
    <cellStyle name="Note 64" xfId="24150"/>
    <cellStyle name="Note 64 2" xfId="24151"/>
    <cellStyle name="Note 64 2 2" xfId="24152"/>
    <cellStyle name="Note 64 2 2 2" xfId="24153"/>
    <cellStyle name="Note 64 2 3" xfId="24154"/>
    <cellStyle name="Note 64 2 3 2" xfId="24155"/>
    <cellStyle name="Note 64 2 4" xfId="24156"/>
    <cellStyle name="Note 64 2 4 2" xfId="24157"/>
    <cellStyle name="Note 64 2 5" xfId="24158"/>
    <cellStyle name="Note 64 2 5 2" xfId="24159"/>
    <cellStyle name="Note 64 2 6" xfId="24160"/>
    <cellStyle name="Note 64 3" xfId="24161"/>
    <cellStyle name="Note 64 3 2" xfId="24162"/>
    <cellStyle name="Note 64 4" xfId="24163"/>
    <cellStyle name="Note 64 4 2" xfId="24164"/>
    <cellStyle name="Note 64 5" xfId="24165"/>
    <cellStyle name="Note 64 5 2" xfId="24166"/>
    <cellStyle name="Note 64 6" xfId="24167"/>
    <cellStyle name="Note 64 6 2" xfId="24168"/>
    <cellStyle name="Note 64 7" xfId="24169"/>
    <cellStyle name="Note 64 8" xfId="24170"/>
    <cellStyle name="Note 65" xfId="24171"/>
    <cellStyle name="Note 65 2" xfId="24172"/>
    <cellStyle name="Note 65 2 2" xfId="24173"/>
    <cellStyle name="Note 65 2 2 2" xfId="24174"/>
    <cellStyle name="Note 65 2 3" xfId="24175"/>
    <cellStyle name="Note 65 2 3 2" xfId="24176"/>
    <cellStyle name="Note 65 2 4" xfId="24177"/>
    <cellStyle name="Note 65 2 4 2" xfId="24178"/>
    <cellStyle name="Note 65 2 5" xfId="24179"/>
    <cellStyle name="Note 65 2 5 2" xfId="24180"/>
    <cellStyle name="Note 65 2 6" xfId="24181"/>
    <cellStyle name="Note 65 3" xfId="24182"/>
    <cellStyle name="Note 65 3 2" xfId="24183"/>
    <cellStyle name="Note 65 4" xfId="24184"/>
    <cellStyle name="Note 65 4 2" xfId="24185"/>
    <cellStyle name="Note 65 5" xfId="24186"/>
    <cellStyle name="Note 65 5 2" xfId="24187"/>
    <cellStyle name="Note 65 6" xfId="24188"/>
    <cellStyle name="Note 65 6 2" xfId="24189"/>
    <cellStyle name="Note 65 7" xfId="24190"/>
    <cellStyle name="Note 65 8" xfId="24191"/>
    <cellStyle name="Note 66" xfId="24192"/>
    <cellStyle name="Note 66 2" xfId="24193"/>
    <cellStyle name="Note 66 2 2" xfId="24194"/>
    <cellStyle name="Note 66 2 2 2" xfId="24195"/>
    <cellStyle name="Note 66 2 3" xfId="24196"/>
    <cellStyle name="Note 66 2 3 2" xfId="24197"/>
    <cellStyle name="Note 66 2 4" xfId="24198"/>
    <cellStyle name="Note 66 2 4 2" xfId="24199"/>
    <cellStyle name="Note 66 2 5" xfId="24200"/>
    <cellStyle name="Note 66 2 5 2" xfId="24201"/>
    <cellStyle name="Note 66 2 6" xfId="24202"/>
    <cellStyle name="Note 66 3" xfId="24203"/>
    <cellStyle name="Note 66 3 2" xfId="24204"/>
    <cellStyle name="Note 66 4" xfId="24205"/>
    <cellStyle name="Note 66 4 2" xfId="24206"/>
    <cellStyle name="Note 66 5" xfId="24207"/>
    <cellStyle name="Note 66 5 2" xfId="24208"/>
    <cellStyle name="Note 66 6" xfId="24209"/>
    <cellStyle name="Note 66 6 2" xfId="24210"/>
    <cellStyle name="Note 66 7" xfId="24211"/>
    <cellStyle name="Note 66 8" xfId="24212"/>
    <cellStyle name="Note 67" xfId="24213"/>
    <cellStyle name="Note 67 2" xfId="24214"/>
    <cellStyle name="Note 67 2 2" xfId="24215"/>
    <cellStyle name="Note 67 2 2 2" xfId="24216"/>
    <cellStyle name="Note 67 2 3" xfId="24217"/>
    <cellStyle name="Note 67 2 3 2" xfId="24218"/>
    <cellStyle name="Note 67 2 4" xfId="24219"/>
    <cellStyle name="Note 67 2 4 2" xfId="24220"/>
    <cellStyle name="Note 67 2 5" xfId="24221"/>
    <cellStyle name="Note 67 2 5 2" xfId="24222"/>
    <cellStyle name="Note 67 2 6" xfId="24223"/>
    <cellStyle name="Note 67 3" xfId="24224"/>
    <cellStyle name="Note 67 3 2" xfId="24225"/>
    <cellStyle name="Note 67 4" xfId="24226"/>
    <cellStyle name="Note 67 4 2" xfId="24227"/>
    <cellStyle name="Note 67 5" xfId="24228"/>
    <cellStyle name="Note 67 5 2" xfId="24229"/>
    <cellStyle name="Note 67 6" xfId="24230"/>
    <cellStyle name="Note 67 6 2" xfId="24231"/>
    <cellStyle name="Note 67 7" xfId="24232"/>
    <cellStyle name="Note 67 8" xfId="24233"/>
    <cellStyle name="Note 68" xfId="24234"/>
    <cellStyle name="Note 68 2" xfId="24235"/>
    <cellStyle name="Note 68 2 2" xfId="24236"/>
    <cellStyle name="Note 68 2 2 2" xfId="24237"/>
    <cellStyle name="Note 68 2 3" xfId="24238"/>
    <cellStyle name="Note 68 2 3 2" xfId="24239"/>
    <cellStyle name="Note 68 2 4" xfId="24240"/>
    <cellStyle name="Note 68 2 4 2" xfId="24241"/>
    <cellStyle name="Note 68 2 5" xfId="24242"/>
    <cellStyle name="Note 68 2 5 2" xfId="24243"/>
    <cellStyle name="Note 68 2 6" xfId="24244"/>
    <cellStyle name="Note 68 3" xfId="24245"/>
    <cellStyle name="Note 68 3 2" xfId="24246"/>
    <cellStyle name="Note 68 4" xfId="24247"/>
    <cellStyle name="Note 68 4 2" xfId="24248"/>
    <cellStyle name="Note 68 5" xfId="24249"/>
    <cellStyle name="Note 68 5 2" xfId="24250"/>
    <cellStyle name="Note 68 6" xfId="24251"/>
    <cellStyle name="Note 68 6 2" xfId="24252"/>
    <cellStyle name="Note 68 7" xfId="24253"/>
    <cellStyle name="Note 68 8" xfId="24254"/>
    <cellStyle name="Note 69" xfId="24255"/>
    <cellStyle name="Note 69 2" xfId="24256"/>
    <cellStyle name="Note 69 2 2" xfId="24257"/>
    <cellStyle name="Note 69 2 2 2" xfId="24258"/>
    <cellStyle name="Note 69 2 3" xfId="24259"/>
    <cellStyle name="Note 69 2 3 2" xfId="24260"/>
    <cellStyle name="Note 69 2 4" xfId="24261"/>
    <cellStyle name="Note 69 2 4 2" xfId="24262"/>
    <cellStyle name="Note 69 2 5" xfId="24263"/>
    <cellStyle name="Note 69 2 5 2" xfId="24264"/>
    <cellStyle name="Note 69 2 6" xfId="24265"/>
    <cellStyle name="Note 69 3" xfId="24266"/>
    <cellStyle name="Note 69 3 2" xfId="24267"/>
    <cellStyle name="Note 69 4" xfId="24268"/>
    <cellStyle name="Note 69 4 2" xfId="24269"/>
    <cellStyle name="Note 69 5" xfId="24270"/>
    <cellStyle name="Note 69 5 2" xfId="24271"/>
    <cellStyle name="Note 69 6" xfId="24272"/>
    <cellStyle name="Note 69 6 2" xfId="24273"/>
    <cellStyle name="Note 69 7" xfId="24274"/>
    <cellStyle name="Note 69 8" xfId="24275"/>
    <cellStyle name="Note 7" xfId="24276"/>
    <cellStyle name="Note 7 10" xfId="24277"/>
    <cellStyle name="Note 7 11" xfId="24278"/>
    <cellStyle name="Note 7 2" xfId="24279"/>
    <cellStyle name="Note 7 2 2" xfId="24280"/>
    <cellStyle name="Note 7 2 2 2" xfId="24281"/>
    <cellStyle name="Note 7 2 3" xfId="24282"/>
    <cellStyle name="Note 7 2 3 2" xfId="24283"/>
    <cellStyle name="Note 7 2 4" xfId="24284"/>
    <cellStyle name="Note 7 2 4 2" xfId="24285"/>
    <cellStyle name="Note 7 2 5" xfId="24286"/>
    <cellStyle name="Note 7 2 5 2" xfId="24287"/>
    <cellStyle name="Note 7 2 6" xfId="24288"/>
    <cellStyle name="Note 7 2 7" xfId="24289"/>
    <cellStyle name="Note 7 2 8" xfId="24290"/>
    <cellStyle name="Note 7 2 9" xfId="24291"/>
    <cellStyle name="Note 7 3" xfId="24292"/>
    <cellStyle name="Note 7 3 2" xfId="24293"/>
    <cellStyle name="Note 7 4" xfId="24294"/>
    <cellStyle name="Note 7 4 2" xfId="24295"/>
    <cellStyle name="Note 7 5" xfId="24296"/>
    <cellStyle name="Note 7 5 2" xfId="24297"/>
    <cellStyle name="Note 7 6" xfId="24298"/>
    <cellStyle name="Note 7 6 2" xfId="24299"/>
    <cellStyle name="Note 7 7" xfId="24300"/>
    <cellStyle name="Note 7 8" xfId="24301"/>
    <cellStyle name="Note 7 9" xfId="24302"/>
    <cellStyle name="Note 70" xfId="24303"/>
    <cellStyle name="Note 70 2" xfId="24304"/>
    <cellStyle name="Note 70 2 2" xfId="24305"/>
    <cellStyle name="Note 70 2 2 2" xfId="24306"/>
    <cellStyle name="Note 70 2 3" xfId="24307"/>
    <cellStyle name="Note 70 2 3 2" xfId="24308"/>
    <cellStyle name="Note 70 2 4" xfId="24309"/>
    <cellStyle name="Note 70 2 4 2" xfId="24310"/>
    <cellStyle name="Note 70 2 5" xfId="24311"/>
    <cellStyle name="Note 70 2 5 2" xfId="24312"/>
    <cellStyle name="Note 70 2 6" xfId="24313"/>
    <cellStyle name="Note 70 3" xfId="24314"/>
    <cellStyle name="Note 70 3 2" xfId="24315"/>
    <cellStyle name="Note 70 4" xfId="24316"/>
    <cellStyle name="Note 70 4 2" xfId="24317"/>
    <cellStyle name="Note 70 5" xfId="24318"/>
    <cellStyle name="Note 70 5 2" xfId="24319"/>
    <cellStyle name="Note 70 6" xfId="24320"/>
    <cellStyle name="Note 70 6 2" xfId="24321"/>
    <cellStyle name="Note 70 7" xfId="24322"/>
    <cellStyle name="Note 70 8" xfId="24323"/>
    <cellStyle name="Note 71" xfId="24324"/>
    <cellStyle name="Note 71 2" xfId="24325"/>
    <cellStyle name="Note 71 2 2" xfId="24326"/>
    <cellStyle name="Note 71 2 2 2" xfId="24327"/>
    <cellStyle name="Note 71 2 3" xfId="24328"/>
    <cellStyle name="Note 71 2 3 2" xfId="24329"/>
    <cellStyle name="Note 71 2 4" xfId="24330"/>
    <cellStyle name="Note 71 2 4 2" xfId="24331"/>
    <cellStyle name="Note 71 2 5" xfId="24332"/>
    <cellStyle name="Note 71 2 5 2" xfId="24333"/>
    <cellStyle name="Note 71 2 6" xfId="24334"/>
    <cellStyle name="Note 71 3" xfId="24335"/>
    <cellStyle name="Note 71 3 2" xfId="24336"/>
    <cellStyle name="Note 71 4" xfId="24337"/>
    <cellStyle name="Note 71 4 2" xfId="24338"/>
    <cellStyle name="Note 71 5" xfId="24339"/>
    <cellStyle name="Note 71 5 2" xfId="24340"/>
    <cellStyle name="Note 71 6" xfId="24341"/>
    <cellStyle name="Note 71 6 2" xfId="24342"/>
    <cellStyle name="Note 71 7" xfId="24343"/>
    <cellStyle name="Note 71 8" xfId="24344"/>
    <cellStyle name="Note 72" xfId="24345"/>
    <cellStyle name="Note 72 2" xfId="24346"/>
    <cellStyle name="Note 72 2 2" xfId="24347"/>
    <cellStyle name="Note 72 2 2 2" xfId="24348"/>
    <cellStyle name="Note 72 2 3" xfId="24349"/>
    <cellStyle name="Note 72 2 3 2" xfId="24350"/>
    <cellStyle name="Note 72 2 4" xfId="24351"/>
    <cellStyle name="Note 72 2 4 2" xfId="24352"/>
    <cellStyle name="Note 72 2 5" xfId="24353"/>
    <cellStyle name="Note 72 2 5 2" xfId="24354"/>
    <cellStyle name="Note 72 2 6" xfId="24355"/>
    <cellStyle name="Note 72 3" xfId="24356"/>
    <cellStyle name="Note 72 3 2" xfId="24357"/>
    <cellStyle name="Note 72 4" xfId="24358"/>
    <cellStyle name="Note 72 4 2" xfId="24359"/>
    <cellStyle name="Note 72 5" xfId="24360"/>
    <cellStyle name="Note 72 5 2" xfId="24361"/>
    <cellStyle name="Note 72 6" xfId="24362"/>
    <cellStyle name="Note 72 6 2" xfId="24363"/>
    <cellStyle name="Note 72 7" xfId="24364"/>
    <cellStyle name="Note 72 8" xfId="24365"/>
    <cellStyle name="Note 8" xfId="24366"/>
    <cellStyle name="Note 8 10" xfId="24367"/>
    <cellStyle name="Note 8 11" xfId="24368"/>
    <cellStyle name="Note 8 2" xfId="24369"/>
    <cellStyle name="Note 8 2 2" xfId="24370"/>
    <cellStyle name="Note 8 2 2 2" xfId="24371"/>
    <cellStyle name="Note 8 2 3" xfId="24372"/>
    <cellStyle name="Note 8 2 3 2" xfId="24373"/>
    <cellStyle name="Note 8 2 4" xfId="24374"/>
    <cellStyle name="Note 8 2 4 2" xfId="24375"/>
    <cellStyle name="Note 8 2 5" xfId="24376"/>
    <cellStyle name="Note 8 2 5 2" xfId="24377"/>
    <cellStyle name="Note 8 2 6" xfId="24378"/>
    <cellStyle name="Note 8 2 7" xfId="24379"/>
    <cellStyle name="Note 8 2 8" xfId="24380"/>
    <cellStyle name="Note 8 2 9" xfId="24381"/>
    <cellStyle name="Note 8 3" xfId="24382"/>
    <cellStyle name="Note 8 3 2" xfId="24383"/>
    <cellStyle name="Note 8 4" xfId="24384"/>
    <cellStyle name="Note 8 4 2" xfId="24385"/>
    <cellStyle name="Note 8 5" xfId="24386"/>
    <cellStyle name="Note 8 5 2" xfId="24387"/>
    <cellStyle name="Note 8 6" xfId="24388"/>
    <cellStyle name="Note 8 6 2" xfId="24389"/>
    <cellStyle name="Note 8 7" xfId="24390"/>
    <cellStyle name="Note 8 8" xfId="24391"/>
    <cellStyle name="Note 8 9" xfId="24392"/>
    <cellStyle name="Note 9" xfId="24393"/>
    <cellStyle name="Note 9 10" xfId="24394"/>
    <cellStyle name="Note 9 11" xfId="24395"/>
    <cellStyle name="Note 9 2" xfId="24396"/>
    <cellStyle name="Note 9 2 2" xfId="24397"/>
    <cellStyle name="Note 9 2 2 2" xfId="24398"/>
    <cellStyle name="Note 9 2 3" xfId="24399"/>
    <cellStyle name="Note 9 2 3 2" xfId="24400"/>
    <cellStyle name="Note 9 2 4" xfId="24401"/>
    <cellStyle name="Note 9 2 4 2" xfId="24402"/>
    <cellStyle name="Note 9 2 5" xfId="24403"/>
    <cellStyle name="Note 9 2 5 2" xfId="24404"/>
    <cellStyle name="Note 9 2 6" xfId="24405"/>
    <cellStyle name="Note 9 2 7" xfId="24406"/>
    <cellStyle name="Note 9 2 8" xfId="24407"/>
    <cellStyle name="Note 9 2 9" xfId="24408"/>
    <cellStyle name="Note 9 3" xfId="24409"/>
    <cellStyle name="Note 9 3 2" xfId="24410"/>
    <cellStyle name="Note 9 4" xfId="24411"/>
    <cellStyle name="Note 9 4 2" xfId="24412"/>
    <cellStyle name="Note 9 5" xfId="24413"/>
    <cellStyle name="Note 9 5 2" xfId="24414"/>
    <cellStyle name="Note 9 6" xfId="24415"/>
    <cellStyle name="Note 9 6 2" xfId="24416"/>
    <cellStyle name="Note 9 7" xfId="24417"/>
    <cellStyle name="Note 9 8" xfId="24418"/>
    <cellStyle name="Note 9 9" xfId="24419"/>
    <cellStyle name="Number" xfId="24420"/>
    <cellStyle name="Number 10" xfId="24421"/>
    <cellStyle name="number 11" xfId="24422"/>
    <cellStyle name="number 12" xfId="24423"/>
    <cellStyle name="number 13" xfId="24424"/>
    <cellStyle name="number 14" xfId="24425"/>
    <cellStyle name="number 15" xfId="24426"/>
    <cellStyle name="number 16" xfId="24427"/>
    <cellStyle name="number 17" xfId="24428"/>
    <cellStyle name="number 18" xfId="24429"/>
    <cellStyle name="number 19" xfId="24430"/>
    <cellStyle name="number 2" xfId="24431"/>
    <cellStyle name="number 20" xfId="24432"/>
    <cellStyle name="number 21" xfId="24433"/>
    <cellStyle name="number 22" xfId="24434"/>
    <cellStyle name="number 23" xfId="24435"/>
    <cellStyle name="number 24" xfId="24436"/>
    <cellStyle name="number 25" xfId="24437"/>
    <cellStyle name="number 26" xfId="24438"/>
    <cellStyle name="number 27" xfId="24439"/>
    <cellStyle name="number 28" xfId="24440"/>
    <cellStyle name="number 29" xfId="24441"/>
    <cellStyle name="number 3" xfId="24442"/>
    <cellStyle name="number 30" xfId="24443"/>
    <cellStyle name="number 31" xfId="24444"/>
    <cellStyle name="number 32" xfId="24445"/>
    <cellStyle name="number 33" xfId="24446"/>
    <cellStyle name="number 34" xfId="24447"/>
    <cellStyle name="number 35" xfId="24448"/>
    <cellStyle name="Number 4" xfId="24449"/>
    <cellStyle name="Number 5" xfId="24450"/>
    <cellStyle name="Number 6" xfId="24451"/>
    <cellStyle name="Number 7" xfId="24452"/>
    <cellStyle name="Number 8" xfId="24453"/>
    <cellStyle name="Number 9" xfId="24454"/>
    <cellStyle name="Numbers" xfId="24455"/>
    <cellStyle name="Numbers - Bold" xfId="24456"/>
    <cellStyle name="Numbers - Bold 2" xfId="24457"/>
    <cellStyle name="Output 10" xfId="24458"/>
    <cellStyle name="Output 11" xfId="24459"/>
    <cellStyle name="Output 12" xfId="24460"/>
    <cellStyle name="Output 13" xfId="24461"/>
    <cellStyle name="Output 14" xfId="24462"/>
    <cellStyle name="Output 15" xfId="24463"/>
    <cellStyle name="Output 16" xfId="24464"/>
    <cellStyle name="Output 17" xfId="24465"/>
    <cellStyle name="Output 18" xfId="24466"/>
    <cellStyle name="Output 19" xfId="24467"/>
    <cellStyle name="Output 2" xfId="24468"/>
    <cellStyle name="Output 2 2" xfId="24469"/>
    <cellStyle name="Output 2 2 2" xfId="24470"/>
    <cellStyle name="Output 2 2 2 2" xfId="24471"/>
    <cellStyle name="Output 2 2 2 3" xfId="24472"/>
    <cellStyle name="Output 2 2 3" xfId="24473"/>
    <cellStyle name="Output 2 2 3 2" xfId="24474"/>
    <cellStyle name="Output 2 2 3 3" xfId="24475"/>
    <cellStyle name="Output 2 2 4" xfId="24476"/>
    <cellStyle name="Output 2 2 5" xfId="24477"/>
    <cellStyle name="Output 2 3" xfId="24478"/>
    <cellStyle name="Output 2 3 2" xfId="24479"/>
    <cellStyle name="Output 2 3 3" xfId="24480"/>
    <cellStyle name="Output 2 4" xfId="24481"/>
    <cellStyle name="Output 2 4 2" xfId="24482"/>
    <cellStyle name="Output 2 4 3" xfId="24483"/>
    <cellStyle name="Output 2 5" xfId="24484"/>
    <cellStyle name="Output 2 5 2" xfId="24485"/>
    <cellStyle name="Output 2 5 3" xfId="24486"/>
    <cellStyle name="Output 20" xfId="24487"/>
    <cellStyle name="Output 21" xfId="24488"/>
    <cellStyle name="Output 22" xfId="24489"/>
    <cellStyle name="Output 23" xfId="24490"/>
    <cellStyle name="Output 24" xfId="24491"/>
    <cellStyle name="Output 25" xfId="24492"/>
    <cellStyle name="Output 26" xfId="24493"/>
    <cellStyle name="Output 27" xfId="24494"/>
    <cellStyle name="Output 28" xfId="24495"/>
    <cellStyle name="Output 29" xfId="24496"/>
    <cellStyle name="Output 3" xfId="24497"/>
    <cellStyle name="Output 3 2" xfId="24498"/>
    <cellStyle name="Output 3 2 2" xfId="24499"/>
    <cellStyle name="Output 3 2 2 2" xfId="24500"/>
    <cellStyle name="Output 3 2 2 3" xfId="24501"/>
    <cellStyle name="Output 3 2 3" xfId="24502"/>
    <cellStyle name="Output 3 2 3 2" xfId="24503"/>
    <cellStyle name="Output 3 2 3 3" xfId="24504"/>
    <cellStyle name="Output 3 2 4" xfId="24505"/>
    <cellStyle name="Output 3 2 5" xfId="24506"/>
    <cellStyle name="Output 3 3" xfId="24507"/>
    <cellStyle name="Output 3 3 2" xfId="24508"/>
    <cellStyle name="Output 3 3 3" xfId="24509"/>
    <cellStyle name="Output 3 4" xfId="24510"/>
    <cellStyle name="Output 3 4 2" xfId="24511"/>
    <cellStyle name="Output 3 4 3" xfId="24512"/>
    <cellStyle name="Output 3 5" xfId="24513"/>
    <cellStyle name="Output 3 5 2" xfId="24514"/>
    <cellStyle name="Output 3 5 3" xfId="24515"/>
    <cellStyle name="Output 30" xfId="24516"/>
    <cellStyle name="Output 31" xfId="24517"/>
    <cellStyle name="Output 32" xfId="24518"/>
    <cellStyle name="Output 33" xfId="24519"/>
    <cellStyle name="Output 34" xfId="24520"/>
    <cellStyle name="Output 35" xfId="24521"/>
    <cellStyle name="Output 36" xfId="24522"/>
    <cellStyle name="Output 37" xfId="24523"/>
    <cellStyle name="Output 38" xfId="24524"/>
    <cellStyle name="Output 39" xfId="24525"/>
    <cellStyle name="Output 4" xfId="24526"/>
    <cellStyle name="Output 4 2" xfId="24527"/>
    <cellStyle name="Output 4 2 2" xfId="24528"/>
    <cellStyle name="Output 4 2 3" xfId="24529"/>
    <cellStyle name="Output 4 3" xfId="24530"/>
    <cellStyle name="Output 4 3 2" xfId="24531"/>
    <cellStyle name="Output 4 3 3" xfId="24532"/>
    <cellStyle name="Output 4 4" xfId="24533"/>
    <cellStyle name="Output 4 4 2" xfId="24534"/>
    <cellStyle name="Output 4 4 3" xfId="24535"/>
    <cellStyle name="Output 40" xfId="24536"/>
    <cellStyle name="Output 41" xfId="24537"/>
    <cellStyle name="Output 42" xfId="24538"/>
    <cellStyle name="Output 43" xfId="24539"/>
    <cellStyle name="Output 44" xfId="24540"/>
    <cellStyle name="Output 45" xfId="24541"/>
    <cellStyle name="Output 46" xfId="24542"/>
    <cellStyle name="Output 47" xfId="24543"/>
    <cellStyle name="Output 48" xfId="24544"/>
    <cellStyle name="Output 49" xfId="24545"/>
    <cellStyle name="Output 5" xfId="24546"/>
    <cellStyle name="Output 5 2" xfId="24547"/>
    <cellStyle name="Output 5 2 2" xfId="24548"/>
    <cellStyle name="Output 5 2 3" xfId="24549"/>
    <cellStyle name="Output 5 3" xfId="24550"/>
    <cellStyle name="Output 5 3 2" xfId="24551"/>
    <cellStyle name="Output 5 3 3" xfId="24552"/>
    <cellStyle name="Output 5 4" xfId="24553"/>
    <cellStyle name="Output 5 4 2" xfId="24554"/>
    <cellStyle name="Output 5 4 3" xfId="24555"/>
    <cellStyle name="Output 50" xfId="24556"/>
    <cellStyle name="Output 51" xfId="24557"/>
    <cellStyle name="Output 52" xfId="24558"/>
    <cellStyle name="Output 53" xfId="24559"/>
    <cellStyle name="Output 54" xfId="24560"/>
    <cellStyle name="Output 55" xfId="24561"/>
    <cellStyle name="Output 56" xfId="24562"/>
    <cellStyle name="Output 57" xfId="24563"/>
    <cellStyle name="Output 58" xfId="24564"/>
    <cellStyle name="Output 59" xfId="24565"/>
    <cellStyle name="Output 6" xfId="24566"/>
    <cellStyle name="Output 60" xfId="24567"/>
    <cellStyle name="Output 61" xfId="24568"/>
    <cellStyle name="Output 62" xfId="24569"/>
    <cellStyle name="Output 63" xfId="24570"/>
    <cellStyle name="Output 64" xfId="24571"/>
    <cellStyle name="Output 65" xfId="24572"/>
    <cellStyle name="Output 66" xfId="24573"/>
    <cellStyle name="Output 67" xfId="24574"/>
    <cellStyle name="Output 68" xfId="24575"/>
    <cellStyle name="Output 69" xfId="24576"/>
    <cellStyle name="Output 7" xfId="24577"/>
    <cellStyle name="Output 70" xfId="24578"/>
    <cellStyle name="Output 71" xfId="24579"/>
    <cellStyle name="Output 72" xfId="24580"/>
    <cellStyle name="Output 8" xfId="24581"/>
    <cellStyle name="Output 9" xfId="24582"/>
    <cellStyle name="Output Amounts" xfId="24583"/>
    <cellStyle name="Output Amounts 2" xfId="24584"/>
    <cellStyle name="Output Amounts 2 2" xfId="24585"/>
    <cellStyle name="Output Amounts 3" xfId="24586"/>
    <cellStyle name="Output Column Headings" xfId="24587"/>
    <cellStyle name="Output Line Items" xfId="24588"/>
    <cellStyle name="Output Line Items 2" xfId="24589"/>
    <cellStyle name="Output Line Items 3" xfId="24590"/>
    <cellStyle name="Output Report Heading" xfId="24591"/>
    <cellStyle name="Output Report Title" xfId="24592"/>
    <cellStyle name="Page Heading Large" xfId="24593"/>
    <cellStyle name="Page Heading Small" xfId="24594"/>
    <cellStyle name="Password" xfId="24595"/>
    <cellStyle name="Password 2" xfId="24596"/>
    <cellStyle name="pct_sub" xfId="24597"/>
    <cellStyle name="Percen - Style1" xfId="24598"/>
    <cellStyle name="Percen - Style2" xfId="24599"/>
    <cellStyle name="Percent" xfId="25790" builtinId="5"/>
    <cellStyle name="Percent (0)" xfId="24600"/>
    <cellStyle name="Percent [1]" xfId="24601"/>
    <cellStyle name="Percent [2]" xfId="24602"/>
    <cellStyle name="Percent 10" xfId="24603"/>
    <cellStyle name="Percent 11" xfId="24604"/>
    <cellStyle name="Percent 12" xfId="24605"/>
    <cellStyle name="Percent 13" xfId="24606"/>
    <cellStyle name="Percent 14" xfId="24607"/>
    <cellStyle name="Percent 15" xfId="24608"/>
    <cellStyle name="Percent 16" xfId="24609"/>
    <cellStyle name="Percent 17" xfId="24610"/>
    <cellStyle name="Percent 18" xfId="24611"/>
    <cellStyle name="Percent 19" xfId="24612"/>
    <cellStyle name="Percent 2" xfId="24613"/>
    <cellStyle name="Percent 2 10" xfId="24614"/>
    <cellStyle name="Percent 2 11" xfId="24615"/>
    <cellStyle name="Percent 2 12" xfId="24616"/>
    <cellStyle name="Percent 2 2" xfId="24617"/>
    <cellStyle name="Percent 2 2 2" xfId="24618"/>
    <cellStyle name="Percent 2 2 2 2" xfId="24619"/>
    <cellStyle name="Percent 2 2 3" xfId="24620"/>
    <cellStyle name="Percent 2 2 4" xfId="24621"/>
    <cellStyle name="Percent 2 3" xfId="24622"/>
    <cellStyle name="Percent 2 3 2" xfId="24623"/>
    <cellStyle name="Percent 2 3 2 2" xfId="24624"/>
    <cellStyle name="Percent 2 3 2 2 2" xfId="24625"/>
    <cellStyle name="Percent 2 3 2 3" xfId="24626"/>
    <cellStyle name="Percent 2 3 3" xfId="24627"/>
    <cellStyle name="Percent 2 3 3 2" xfId="24628"/>
    <cellStyle name="Percent 2 3 4" xfId="24629"/>
    <cellStyle name="Percent 2 3 5" xfId="24630"/>
    <cellStyle name="Percent 2 4" xfId="24631"/>
    <cellStyle name="Percent 2 4 2" xfId="24632"/>
    <cellStyle name="Percent 2 4 2 2" xfId="24633"/>
    <cellStyle name="Percent 2 4 3" xfId="24634"/>
    <cellStyle name="Percent 2 4 4" xfId="24635"/>
    <cellStyle name="Percent 2 5" xfId="24636"/>
    <cellStyle name="Percent 2 5 2" xfId="24637"/>
    <cellStyle name="Percent 2 5 3" xfId="24638"/>
    <cellStyle name="Percent 2 6" xfId="24639"/>
    <cellStyle name="Percent 2 6 2" xfId="24640"/>
    <cellStyle name="Percent 2 6 3" xfId="24641"/>
    <cellStyle name="Percent 2 7" xfId="24642"/>
    <cellStyle name="Percent 2 7 2" xfId="24643"/>
    <cellStyle name="Percent 2 7 3" xfId="24644"/>
    <cellStyle name="Percent 2 8" xfId="24645"/>
    <cellStyle name="Percent 2 8 2" xfId="24646"/>
    <cellStyle name="Percent 2 9" xfId="24647"/>
    <cellStyle name="Percent 20" xfId="24648"/>
    <cellStyle name="Percent 21" xfId="24649"/>
    <cellStyle name="Percent 22" xfId="24650"/>
    <cellStyle name="Percent 23" xfId="24651"/>
    <cellStyle name="Percent 24" xfId="24652"/>
    <cellStyle name="Percent 25" xfId="24653"/>
    <cellStyle name="Percent 26" xfId="24654"/>
    <cellStyle name="Percent 27" xfId="24655"/>
    <cellStyle name="Percent 28" xfId="24656"/>
    <cellStyle name="Percent 29" xfId="24657"/>
    <cellStyle name="Percent 3" xfId="24658"/>
    <cellStyle name="Percent 3 10" xfId="24659"/>
    <cellStyle name="Percent 3 2" xfId="24660"/>
    <cellStyle name="Percent 3 2 2" xfId="24661"/>
    <cellStyle name="Percent 3 2 2 2" xfId="24662"/>
    <cellStyle name="Percent 3 2 2 2 2" xfId="24663"/>
    <cellStyle name="Percent 3 2 2 2 2 2" xfId="24664"/>
    <cellStyle name="Percent 3 2 2 2 3" xfId="24665"/>
    <cellStyle name="Percent 3 2 2 3" xfId="24666"/>
    <cellStyle name="Percent 3 2 2 3 2" xfId="24667"/>
    <cellStyle name="Percent 3 2 2 4" xfId="24668"/>
    <cellStyle name="Percent 3 2 2 5" xfId="24669"/>
    <cellStyle name="Percent 3 2 2 6" xfId="24670"/>
    <cellStyle name="Percent 3 2 2 7" xfId="24671"/>
    <cellStyle name="Percent 3 2 3" xfId="24672"/>
    <cellStyle name="Percent 3 2 3 2" xfId="24673"/>
    <cellStyle name="Percent 3 2 3 2 2" xfId="24674"/>
    <cellStyle name="Percent 3 2 3 3" xfId="24675"/>
    <cellStyle name="Percent 3 2 4" xfId="24676"/>
    <cellStyle name="Percent 3 2 4 2" xfId="24677"/>
    <cellStyle name="Percent 3 2 5" xfId="24678"/>
    <cellStyle name="Percent 3 2 6" xfId="24679"/>
    <cellStyle name="Percent 3 2 7" xfId="24680"/>
    <cellStyle name="Percent 3 2 8" xfId="24681"/>
    <cellStyle name="Percent 3 3" xfId="24682"/>
    <cellStyle name="Percent 3 3 2" xfId="24683"/>
    <cellStyle name="Percent 3 3 2 2" xfId="24684"/>
    <cellStyle name="Percent 3 3 2 2 2" xfId="24685"/>
    <cellStyle name="Percent 3 3 2 2 2 2" xfId="24686"/>
    <cellStyle name="Percent 3 3 2 2 3" xfId="24687"/>
    <cellStyle name="Percent 3 3 2 3" xfId="24688"/>
    <cellStyle name="Percent 3 3 2 3 2" xfId="24689"/>
    <cellStyle name="Percent 3 3 2 4" xfId="24690"/>
    <cellStyle name="Percent 3 3 3" xfId="24691"/>
    <cellStyle name="Percent 3 3 3 2" xfId="24692"/>
    <cellStyle name="Percent 3 3 3 2 2" xfId="24693"/>
    <cellStyle name="Percent 3 3 3 3" xfId="24694"/>
    <cellStyle name="Percent 3 3 4" xfId="24695"/>
    <cellStyle name="Percent 3 3 4 2" xfId="24696"/>
    <cellStyle name="Percent 3 3 5" xfId="24697"/>
    <cellStyle name="Percent 3 3 6" xfId="24698"/>
    <cellStyle name="Percent 3 3 7" xfId="24699"/>
    <cellStyle name="Percent 3 3 8" xfId="24700"/>
    <cellStyle name="Percent 3 4" xfId="24701"/>
    <cellStyle name="Percent 3 5" xfId="24702"/>
    <cellStyle name="Percent 3 6" xfId="24703"/>
    <cellStyle name="Percent 3 7" xfId="24704"/>
    <cellStyle name="Percent 3 8" xfId="24705"/>
    <cellStyle name="Percent 3 9" xfId="24706"/>
    <cellStyle name="Percent 30" xfId="24707"/>
    <cellStyle name="Percent 31" xfId="24708"/>
    <cellStyle name="Percent 32" xfId="24709"/>
    <cellStyle name="Percent 33" xfId="24710"/>
    <cellStyle name="Percent 34" xfId="24711"/>
    <cellStyle name="Percent 35" xfId="24712"/>
    <cellStyle name="Percent 36" xfId="24713"/>
    <cellStyle name="Percent 37" xfId="24714"/>
    <cellStyle name="Percent 38" xfId="24715"/>
    <cellStyle name="Percent 39" xfId="24716"/>
    <cellStyle name="Percent 39 2" xfId="24717"/>
    <cellStyle name="Percent 39 2 2" xfId="24718"/>
    <cellStyle name="Percent 39 3" xfId="24719"/>
    <cellStyle name="Percent 4" xfId="24720"/>
    <cellStyle name="Percent 4 2" xfId="24721"/>
    <cellStyle name="Percent 4 3" xfId="24722"/>
    <cellStyle name="Percent 4 4" xfId="24723"/>
    <cellStyle name="Percent 40" xfId="24724"/>
    <cellStyle name="Percent 40 2" xfId="24725"/>
    <cellStyle name="Percent 40 2 2" xfId="24726"/>
    <cellStyle name="Percent 40 3" xfId="24727"/>
    <cellStyle name="Percent 41" xfId="24728"/>
    <cellStyle name="Percent 41 2" xfId="24729"/>
    <cellStyle name="Percent 41 2 2" xfId="24730"/>
    <cellStyle name="Percent 41 3" xfId="24731"/>
    <cellStyle name="Percent 42" xfId="24732"/>
    <cellStyle name="Percent 42 2" xfId="24733"/>
    <cellStyle name="Percent 42 2 2" xfId="24734"/>
    <cellStyle name="Percent 42 3" xfId="24735"/>
    <cellStyle name="Percent 43" xfId="24736"/>
    <cellStyle name="Percent 44" xfId="24737"/>
    <cellStyle name="Percent 45" xfId="24738"/>
    <cellStyle name="Percent 46" xfId="24739"/>
    <cellStyle name="Percent 47" xfId="24740"/>
    <cellStyle name="Percent 48" xfId="24741"/>
    <cellStyle name="Percent 49" xfId="24742"/>
    <cellStyle name="Percent 5" xfId="24743"/>
    <cellStyle name="Percent 5 2" xfId="24744"/>
    <cellStyle name="Percent 50" xfId="24745"/>
    <cellStyle name="Percent 51" xfId="24746"/>
    <cellStyle name="Percent 52" xfId="24747"/>
    <cellStyle name="Percent 53" xfId="24748"/>
    <cellStyle name="Percent 54" xfId="24749"/>
    <cellStyle name="Percent 55" xfId="24750"/>
    <cellStyle name="Percent 6" xfId="24751"/>
    <cellStyle name="Percent 6 2" xfId="24752"/>
    <cellStyle name="Percent 6 2 2" xfId="24753"/>
    <cellStyle name="Percent 6 2 3" xfId="24754"/>
    <cellStyle name="Percent 6 2 4" xfId="24755"/>
    <cellStyle name="Percent 6 3" xfId="24756"/>
    <cellStyle name="Percent 6 4" xfId="24757"/>
    <cellStyle name="Percent 6 5" xfId="24758"/>
    <cellStyle name="Percent 7" xfId="24759"/>
    <cellStyle name="Percent 8" xfId="24760"/>
    <cellStyle name="Percent 9" xfId="24761"/>
    <cellStyle name="Percent Hard" xfId="24762"/>
    <cellStyle name="Percent Hard 2" xfId="24763"/>
    <cellStyle name="Percent(0)" xfId="24764"/>
    <cellStyle name="Percentage" xfId="24765"/>
    <cellStyle name="Perlong" xfId="24766"/>
    <cellStyle name="Private" xfId="24767"/>
    <cellStyle name="Private 2" xfId="24768"/>
    <cellStyle name="Private1" xfId="24769"/>
    <cellStyle name="Private1 2" xfId="24770"/>
    <cellStyle name="r" xfId="24771"/>
    <cellStyle name="r 2" xfId="24772"/>
    <cellStyle name="r_10_21 A&amp;G Review" xfId="24773"/>
    <cellStyle name="r_10_21 A&amp;G Review 2" xfId="24774"/>
    <cellStyle name="r_10_21 A&amp;G Review Raul" xfId="24775"/>
    <cellStyle name="r_10_21 A&amp;G Review Raul 2" xfId="24776"/>
    <cellStyle name="r_10-17" xfId="24777"/>
    <cellStyle name="r_10-17 2" xfId="24778"/>
    <cellStyle name="r_2003 Reduction &amp; Sensitivities" xfId="24779"/>
    <cellStyle name="r_2003 Reduction &amp; Sensitivities 2" xfId="24780"/>
    <cellStyle name="r_2003BudgetVariances" xfId="24781"/>
    <cellStyle name="r_2003BudgetVariances 2" xfId="24782"/>
    <cellStyle name="r_Aug 02 FOR" xfId="24783"/>
    <cellStyle name="r_Aug 02 FOR 2" xfId="24784"/>
    <cellStyle name="r_forecastTools6" xfId="24785"/>
    <cellStyle name="r_forecastTools6 2" xfId="24786"/>
    <cellStyle name="r_Interest model" xfId="24787"/>
    <cellStyle name="r_Interest model 2" xfId="24788"/>
    <cellStyle name="r_Interest model_PGE FS 1999 - 2006 10-23 V1 - for budget pres" xfId="24789"/>
    <cellStyle name="r_Interest model_PGE FS 1999 - 2006 10-23 V1 - for budget pres 2" xfId="24790"/>
    <cellStyle name="r_Mary Cilia Model with Current Projections (LINKED)" xfId="24791"/>
    <cellStyle name="r_Mary Cilia Model with Current Projections (LINKED) 2" xfId="24792"/>
    <cellStyle name="r_OpCo and Prelim Budget-2003 Final" xfId="24793"/>
    <cellStyle name="r_OpCo and Prelim Budget-2003 Final 2" xfId="24794"/>
    <cellStyle name="r_OpCo and Prelim Budget-2003 Final_PGE FS 1999 - 2006 10-23 V1 - for budget pres" xfId="24795"/>
    <cellStyle name="r_OpCo and Prelim Budget-2003 Final_PGE FS 1999 - 2006 10-23 V1 - for budget pres 2" xfId="24796"/>
    <cellStyle name="r_PGE FS 1999 - 2006 10-23 V1 - for budget pres" xfId="24797"/>
    <cellStyle name="r_PGE FS 1999 - 2006 10-23 V1 - for budget pres 2" xfId="24798"/>
    <cellStyle name="r_PGE OpCo Forecast for Budget Presentation" xfId="24799"/>
    <cellStyle name="r_PGE OpCo Forecast for Budget Presentation 2" xfId="24800"/>
    <cellStyle name="r_PGG Draft Cons Forecast 4-14 Revised" xfId="24801"/>
    <cellStyle name="r_PGG Draft Cons Forecast 4-14 Revised 2" xfId="24802"/>
    <cellStyle name="r_PGG Draft Cons Forecast 4-14 Revised_PGE FS 1999 - 2006 10-23 V1 - for budget pres" xfId="24803"/>
    <cellStyle name="r_PGG Draft Cons Forecast 4-14 Revised_PGE FS 1999 - 2006 10-23 V1 - for budget pres 2" xfId="24804"/>
    <cellStyle name="r_Reg Assets &amp; Liab" xfId="24805"/>
    <cellStyle name="r_Reg Assets &amp; Liab 2" xfId="24806"/>
    <cellStyle name="r_Summary" xfId="24807"/>
    <cellStyle name="r_Summary - OpCo and Prelim Budget-2003 Final" xfId="24808"/>
    <cellStyle name="r_Summary - OpCo and Prelim Budget-2003 Final 2" xfId="24809"/>
    <cellStyle name="r_Summary - OpCo and Prelim Budget-2003 Final_PGE FS 1999 - 2006 10-23 V1 - for budget pres" xfId="24810"/>
    <cellStyle name="r_Summary - OpCo and Prelim Budget-2003 Final_PGE FS 1999 - 2006 10-23 V1 - for budget pres 2" xfId="24811"/>
    <cellStyle name="r_Summary 10" xfId="24812"/>
    <cellStyle name="r_Summary 11" xfId="24813"/>
    <cellStyle name="r_Summary 12" xfId="24814"/>
    <cellStyle name="r_Summary 13" xfId="24815"/>
    <cellStyle name="r_Summary 14" xfId="24816"/>
    <cellStyle name="r_Summary 15" xfId="24817"/>
    <cellStyle name="r_Summary 16" xfId="24818"/>
    <cellStyle name="r_Summary 17" xfId="24819"/>
    <cellStyle name="r_Summary 18" xfId="24820"/>
    <cellStyle name="r_Summary 19" xfId="24821"/>
    <cellStyle name="r_Summary 2" xfId="24822"/>
    <cellStyle name="r_Summary 20" xfId="24823"/>
    <cellStyle name="r_Summary 21" xfId="24824"/>
    <cellStyle name="r_Summary 22" xfId="24825"/>
    <cellStyle name="r_Summary 23" xfId="24826"/>
    <cellStyle name="r_Summary 24" xfId="24827"/>
    <cellStyle name="r_Summary 25" xfId="24828"/>
    <cellStyle name="r_Summary 26" xfId="24829"/>
    <cellStyle name="r_Summary 3" xfId="24830"/>
    <cellStyle name="r_Summary 4" xfId="24831"/>
    <cellStyle name="r_Summary 5" xfId="24832"/>
    <cellStyle name="r_Summary 6" xfId="24833"/>
    <cellStyle name="r_Summary 7" xfId="24834"/>
    <cellStyle name="r_Summary 8" xfId="24835"/>
    <cellStyle name="r_Summary 9" xfId="24836"/>
    <cellStyle name="r_Summary_PGE FS 1999 - 2006 10-23 V1 - for budget pres" xfId="24837"/>
    <cellStyle name="r_Summary_PGE FS 1999 - 2006 10-23 V1 - for budget pres 2" xfId="24838"/>
    <cellStyle name="ReportTitlePrompt" xfId="24839"/>
    <cellStyle name="ReportTitleValue" xfId="24840"/>
    <cellStyle name="Right" xfId="24841"/>
    <cellStyle name="Right 2" xfId="24842"/>
    <cellStyle name="RowAcctAbovePrompt" xfId="24843"/>
    <cellStyle name="RowAcctSOBAbovePrompt" xfId="24844"/>
    <cellStyle name="RowAcctSOBValue" xfId="24845"/>
    <cellStyle name="RowAcctValue" xfId="24846"/>
    <cellStyle name="RowAttrAbovePrompt" xfId="24847"/>
    <cellStyle name="RowAttrValue" xfId="24848"/>
    <cellStyle name="RowColSetAbovePrompt" xfId="24849"/>
    <cellStyle name="RowColSetLeftPrompt" xfId="24850"/>
    <cellStyle name="RowColSetValue" xfId="24851"/>
    <cellStyle name="RowLeftPrompt" xfId="24852"/>
    <cellStyle name="SampleUsingFormatMask" xfId="24853"/>
    <cellStyle name="SampleWithNoFormatMask" xfId="24854"/>
    <cellStyle name="SAPBEXaggData" xfId="24855"/>
    <cellStyle name="SAPBEXaggData 2" xfId="24856"/>
    <cellStyle name="SAPBEXaggData 2 2" xfId="24857"/>
    <cellStyle name="SAPBEXaggData 3" xfId="24858"/>
    <cellStyle name="SAPBEXaggData 3 2" xfId="24859"/>
    <cellStyle name="SAPBEXaggData 3 3" xfId="24860"/>
    <cellStyle name="SAPBEXaggData 4" xfId="24861"/>
    <cellStyle name="SAPBEXaggData 4 2" xfId="24862"/>
    <cellStyle name="SAPBEXaggData 4 3" xfId="24863"/>
    <cellStyle name="SAPBEXaggDataEmph" xfId="24864"/>
    <cellStyle name="SAPBEXaggDataEmph 2" xfId="24865"/>
    <cellStyle name="SAPBEXaggDataEmph 2 2" xfId="24866"/>
    <cellStyle name="SAPBEXaggDataEmph 3" xfId="24867"/>
    <cellStyle name="SAPBEXaggDataEmph 3 2" xfId="24868"/>
    <cellStyle name="SAPBEXaggDataEmph 3 3" xfId="24869"/>
    <cellStyle name="SAPBEXaggDataEmph 4" xfId="24870"/>
    <cellStyle name="SAPBEXaggDataEmph 4 2" xfId="24871"/>
    <cellStyle name="SAPBEXaggDataEmph 4 3" xfId="24872"/>
    <cellStyle name="SAPBEXaggItem" xfId="24873"/>
    <cellStyle name="SAPBEXaggItem 10" xfId="24874"/>
    <cellStyle name="SAPBEXaggItem 10 2" xfId="24875"/>
    <cellStyle name="SAPBEXaggItem 10 3" xfId="24876"/>
    <cellStyle name="SAPBEXaggItem 11" xfId="24877"/>
    <cellStyle name="SAPBEXaggItem 11 2" xfId="24878"/>
    <cellStyle name="SAPBEXaggItem 11 3" xfId="24879"/>
    <cellStyle name="SAPBEXaggItem 2" xfId="24880"/>
    <cellStyle name="SAPBEXaggItem 2 2" xfId="24881"/>
    <cellStyle name="SAPBEXaggItem 2 2 2" xfId="24882"/>
    <cellStyle name="SAPBEXaggItem 3" xfId="24883"/>
    <cellStyle name="SAPBEXaggItem 3 2" xfId="24884"/>
    <cellStyle name="SAPBEXaggItem 3 2 2" xfId="24885"/>
    <cellStyle name="SAPBEXaggItem 4" xfId="24886"/>
    <cellStyle name="SAPBEXaggItem 4 2" xfId="24887"/>
    <cellStyle name="SAPBEXaggItem 4 2 2" xfId="24888"/>
    <cellStyle name="SAPBEXaggItem 5" xfId="24889"/>
    <cellStyle name="SAPBEXaggItem 5 2" xfId="24890"/>
    <cellStyle name="SAPBEXaggItem 5 2 2" xfId="24891"/>
    <cellStyle name="SAPBEXaggItem 6" xfId="24892"/>
    <cellStyle name="SAPBEXaggItem 6 2" xfId="24893"/>
    <cellStyle name="SAPBEXaggItem 6 2 2" xfId="24894"/>
    <cellStyle name="SAPBEXaggItem 7" xfId="24895"/>
    <cellStyle name="SAPBEXaggItem 7 2" xfId="24896"/>
    <cellStyle name="SAPBEXaggItem 7 2 2" xfId="24897"/>
    <cellStyle name="SAPBEXaggItem 8" xfId="24898"/>
    <cellStyle name="SAPBEXaggItem 8 2" xfId="24899"/>
    <cellStyle name="SAPBEXaggItem 8 2 2" xfId="24900"/>
    <cellStyle name="SAPBEXaggItem 9" xfId="24901"/>
    <cellStyle name="SAPBEXaggItem 9 2" xfId="24902"/>
    <cellStyle name="SAPBEXaggItem_Copy of xSAPtemp5457" xfId="24903"/>
    <cellStyle name="SAPBEXaggItemX" xfId="24904"/>
    <cellStyle name="SAPBEXaggItemX 2" xfId="24905"/>
    <cellStyle name="SAPBEXaggItemX 2 2" xfId="24906"/>
    <cellStyle name="SAPBEXaggItemX 3" xfId="24907"/>
    <cellStyle name="SAPBEXaggItemX 3 2" xfId="24908"/>
    <cellStyle name="SAPBEXaggItemX 3 3" xfId="24909"/>
    <cellStyle name="SAPBEXaggItemX 4" xfId="24910"/>
    <cellStyle name="SAPBEXaggItemX 4 2" xfId="24911"/>
    <cellStyle name="SAPBEXaggItemX 4 3" xfId="24912"/>
    <cellStyle name="SAPBEXchaText" xfId="24913"/>
    <cellStyle name="SAPBEXchaText 2" xfId="24914"/>
    <cellStyle name="SAPBEXchaText 2 2" xfId="24915"/>
    <cellStyle name="SAPBEXchaText 2 2 2" xfId="24916"/>
    <cellStyle name="SAPBEXchaText 2 2 2 2" xfId="24917"/>
    <cellStyle name="SAPBEXchaText 2 3" xfId="24918"/>
    <cellStyle name="SAPBEXchaText 2 3 2" xfId="24919"/>
    <cellStyle name="SAPBEXchaText 3" xfId="24920"/>
    <cellStyle name="SAPBEXchaText 3 2" xfId="24921"/>
    <cellStyle name="SAPBEXchaText 3 2 2" xfId="24922"/>
    <cellStyle name="SAPBEXchaText 3 2 2 2" xfId="24923"/>
    <cellStyle name="SAPBEXchaText 4" xfId="24924"/>
    <cellStyle name="SAPBEXchaText 4 2" xfId="24925"/>
    <cellStyle name="SAPBEXchaText 4 2 2" xfId="24926"/>
    <cellStyle name="SAPBEXchaText 5" xfId="24927"/>
    <cellStyle name="SAPBEXchaText 5 2" xfId="24928"/>
    <cellStyle name="SAPBEXchaText 5 2 2" xfId="24929"/>
    <cellStyle name="SAPBEXchaText 6" xfId="24930"/>
    <cellStyle name="SAPBEXchaText 6 2" xfId="24931"/>
    <cellStyle name="SAPBEXchaText 6 2 2" xfId="24932"/>
    <cellStyle name="SAPBEXchaText 7" xfId="24933"/>
    <cellStyle name="SAPBEXchaText 7 2" xfId="24934"/>
    <cellStyle name="SAPBEXchaText 7 2 2" xfId="24935"/>
    <cellStyle name="SAPBEXchaText 7 2 2 2" xfId="24936"/>
    <cellStyle name="SAPBEXchaText 7 2 3" xfId="24937"/>
    <cellStyle name="SAPBEXchaText 7 3" xfId="24938"/>
    <cellStyle name="SAPBEXchaText 7 3 2" xfId="24939"/>
    <cellStyle name="SAPBEXchaText_Copy of xSAPtemp5457" xfId="24940"/>
    <cellStyle name="SAPBEXexcBad7" xfId="24941"/>
    <cellStyle name="SAPBEXexcBad7 2" xfId="24942"/>
    <cellStyle name="SAPBEXexcBad7 2 2" xfId="24943"/>
    <cellStyle name="SAPBEXexcBad7 3" xfId="24944"/>
    <cellStyle name="SAPBEXexcBad7 3 2" xfId="24945"/>
    <cellStyle name="SAPBEXexcBad7 3 3" xfId="24946"/>
    <cellStyle name="SAPBEXexcBad7 4" xfId="24947"/>
    <cellStyle name="SAPBEXexcBad7 4 2" xfId="24948"/>
    <cellStyle name="SAPBEXexcBad7 4 3" xfId="24949"/>
    <cellStyle name="SAPBEXexcBad8" xfId="24950"/>
    <cellStyle name="SAPBEXexcBad8 2" xfId="24951"/>
    <cellStyle name="SAPBEXexcBad8 2 2" xfId="24952"/>
    <cellStyle name="SAPBEXexcBad8 3" xfId="24953"/>
    <cellStyle name="SAPBEXexcBad8 3 2" xfId="24954"/>
    <cellStyle name="SAPBEXexcBad8 3 3" xfId="24955"/>
    <cellStyle name="SAPBEXexcBad8 4" xfId="24956"/>
    <cellStyle name="SAPBEXexcBad8 4 2" xfId="24957"/>
    <cellStyle name="SAPBEXexcBad8 4 3" xfId="24958"/>
    <cellStyle name="SAPBEXexcBad9" xfId="24959"/>
    <cellStyle name="SAPBEXexcBad9 2" xfId="24960"/>
    <cellStyle name="SAPBEXexcBad9 2 2" xfId="24961"/>
    <cellStyle name="SAPBEXexcBad9 3" xfId="24962"/>
    <cellStyle name="SAPBEXexcBad9 3 2" xfId="24963"/>
    <cellStyle name="SAPBEXexcBad9 3 3" xfId="24964"/>
    <cellStyle name="SAPBEXexcBad9 4" xfId="24965"/>
    <cellStyle name="SAPBEXexcBad9 4 2" xfId="24966"/>
    <cellStyle name="SAPBEXexcBad9 4 3" xfId="24967"/>
    <cellStyle name="SAPBEXexcCritical4" xfId="24968"/>
    <cellStyle name="SAPBEXexcCritical4 2" xfId="24969"/>
    <cellStyle name="SAPBEXexcCritical4 2 2" xfId="24970"/>
    <cellStyle name="SAPBEXexcCritical4 3" xfId="24971"/>
    <cellStyle name="SAPBEXexcCritical4 3 2" xfId="24972"/>
    <cellStyle name="SAPBEXexcCritical4 3 3" xfId="24973"/>
    <cellStyle name="SAPBEXexcCritical4 4" xfId="24974"/>
    <cellStyle name="SAPBEXexcCritical4 4 2" xfId="24975"/>
    <cellStyle name="SAPBEXexcCritical4 4 3" xfId="24976"/>
    <cellStyle name="SAPBEXexcCritical5" xfId="24977"/>
    <cellStyle name="SAPBEXexcCritical5 2" xfId="24978"/>
    <cellStyle name="SAPBEXexcCritical5 2 2" xfId="24979"/>
    <cellStyle name="SAPBEXexcCritical5 3" xfId="24980"/>
    <cellStyle name="SAPBEXexcCritical5 3 2" xfId="24981"/>
    <cellStyle name="SAPBEXexcCritical5 3 3" xfId="24982"/>
    <cellStyle name="SAPBEXexcCritical5 4" xfId="24983"/>
    <cellStyle name="SAPBEXexcCritical5 4 2" xfId="24984"/>
    <cellStyle name="SAPBEXexcCritical5 4 3" xfId="24985"/>
    <cellStyle name="SAPBEXexcCritical6" xfId="24986"/>
    <cellStyle name="SAPBEXexcCritical6 2" xfId="24987"/>
    <cellStyle name="SAPBEXexcCritical6 2 2" xfId="24988"/>
    <cellStyle name="SAPBEXexcCritical6 3" xfId="24989"/>
    <cellStyle name="SAPBEXexcCritical6 3 2" xfId="24990"/>
    <cellStyle name="SAPBEXexcCritical6 3 3" xfId="24991"/>
    <cellStyle name="SAPBEXexcCritical6 4" xfId="24992"/>
    <cellStyle name="SAPBEXexcCritical6 4 2" xfId="24993"/>
    <cellStyle name="SAPBEXexcCritical6 4 3" xfId="24994"/>
    <cellStyle name="SAPBEXexcGood1" xfId="24995"/>
    <cellStyle name="SAPBEXexcGood1 2" xfId="24996"/>
    <cellStyle name="SAPBEXexcGood1 2 2" xfId="24997"/>
    <cellStyle name="SAPBEXexcGood1 3" xfId="24998"/>
    <cellStyle name="SAPBEXexcGood1 3 2" xfId="24999"/>
    <cellStyle name="SAPBEXexcGood1 3 3" xfId="25000"/>
    <cellStyle name="SAPBEXexcGood1 4" xfId="25001"/>
    <cellStyle name="SAPBEXexcGood1 4 2" xfId="25002"/>
    <cellStyle name="SAPBEXexcGood1 4 3" xfId="25003"/>
    <cellStyle name="SAPBEXexcGood2" xfId="25004"/>
    <cellStyle name="SAPBEXexcGood2 2" xfId="25005"/>
    <cellStyle name="SAPBEXexcGood2 2 2" xfId="25006"/>
    <cellStyle name="SAPBEXexcGood2 3" xfId="25007"/>
    <cellStyle name="SAPBEXexcGood2 3 2" xfId="25008"/>
    <cellStyle name="SAPBEXexcGood2 3 3" xfId="25009"/>
    <cellStyle name="SAPBEXexcGood2 4" xfId="25010"/>
    <cellStyle name="SAPBEXexcGood2 4 2" xfId="25011"/>
    <cellStyle name="SAPBEXexcGood2 4 3" xfId="25012"/>
    <cellStyle name="SAPBEXexcGood3" xfId="25013"/>
    <cellStyle name="SAPBEXexcGood3 2" xfId="25014"/>
    <cellStyle name="SAPBEXexcGood3 2 2" xfId="25015"/>
    <cellStyle name="SAPBEXexcGood3 3" xfId="25016"/>
    <cellStyle name="SAPBEXexcGood3 3 2" xfId="25017"/>
    <cellStyle name="SAPBEXexcGood3 3 3" xfId="25018"/>
    <cellStyle name="SAPBEXexcGood3 4" xfId="25019"/>
    <cellStyle name="SAPBEXexcGood3 4 2" xfId="25020"/>
    <cellStyle name="SAPBEXexcGood3 4 3" xfId="25021"/>
    <cellStyle name="SAPBEXfilterDrill" xfId="25022"/>
    <cellStyle name="SAPBEXfilterItem" xfId="25023"/>
    <cellStyle name="SAPBEXfilterItem 2" xfId="25024"/>
    <cellStyle name="SAPBEXfilterItem 3" xfId="25025"/>
    <cellStyle name="SAPBEXfilterItem 4" xfId="25026"/>
    <cellStyle name="SAPBEXfilterItem 5" xfId="25027"/>
    <cellStyle name="SAPBEXfilterItem 6" xfId="25028"/>
    <cellStyle name="SAPBEXfilterItem 7" xfId="25029"/>
    <cellStyle name="SAPBEXfilterItem 8" xfId="25030"/>
    <cellStyle name="SAPBEXfilterItem_Copy of xSAPtemp5457" xfId="25031"/>
    <cellStyle name="SAPBEXfilterText" xfId="25032"/>
    <cellStyle name="SAPBEXfilterText 2" xfId="25033"/>
    <cellStyle name="SAPBEXfilterText 2 2" xfId="25034"/>
    <cellStyle name="SAPBEXfilterText 3" xfId="25035"/>
    <cellStyle name="SAPBEXfilterText 3 2" xfId="25036"/>
    <cellStyle name="SAPBEXfilterText 4" xfId="25037"/>
    <cellStyle name="SAPBEXfilterText 5" xfId="25038"/>
    <cellStyle name="SAPBEXformats" xfId="25039"/>
    <cellStyle name="SAPBEXformats 2" xfId="25040"/>
    <cellStyle name="SAPBEXformats 2 2" xfId="25041"/>
    <cellStyle name="SAPBEXformats 3" xfId="25042"/>
    <cellStyle name="SAPBEXformats 3 2" xfId="25043"/>
    <cellStyle name="SAPBEXformats 3 3" xfId="25044"/>
    <cellStyle name="SAPBEXformats 4" xfId="25045"/>
    <cellStyle name="SAPBEXformats 4 2" xfId="25046"/>
    <cellStyle name="SAPBEXformats 4 3" xfId="25047"/>
    <cellStyle name="SAPBEXheaderItem" xfId="25048"/>
    <cellStyle name="SAPBEXheaderItem 2" xfId="25049"/>
    <cellStyle name="SAPBEXheaderItem 2 2" xfId="25050"/>
    <cellStyle name="SAPBEXheaderItem 3" xfId="25051"/>
    <cellStyle name="SAPBEXheaderItem 3 2" xfId="25052"/>
    <cellStyle name="SAPBEXheaderItem 3 3" xfId="25053"/>
    <cellStyle name="SAPBEXheaderItem 4" xfId="25054"/>
    <cellStyle name="SAPBEXheaderItem 5" xfId="25055"/>
    <cellStyle name="SAPBEXheaderItem 6" xfId="25056"/>
    <cellStyle name="SAPBEXheaderItem 7" xfId="25057"/>
    <cellStyle name="SAPBEXheaderItem 8" xfId="25058"/>
    <cellStyle name="SAPBEXheaderItem 9" xfId="25059"/>
    <cellStyle name="SAPBEXheaderItem_Copy of xSAPtemp5457" xfId="25060"/>
    <cellStyle name="SAPBEXheaderText" xfId="25061"/>
    <cellStyle name="SAPBEXheaderText 2" xfId="25062"/>
    <cellStyle name="SAPBEXheaderText 2 2" xfId="25063"/>
    <cellStyle name="SAPBEXheaderText 3" xfId="25064"/>
    <cellStyle name="SAPBEXheaderText 3 2" xfId="25065"/>
    <cellStyle name="SAPBEXheaderText 4" xfId="25066"/>
    <cellStyle name="SAPBEXheaderText 5" xfId="25067"/>
    <cellStyle name="SAPBEXheaderText 6" xfId="25068"/>
    <cellStyle name="SAPBEXheaderText 7" xfId="25069"/>
    <cellStyle name="SAPBEXheaderText 8" xfId="25070"/>
    <cellStyle name="SAPBEXheaderText 9" xfId="25071"/>
    <cellStyle name="SAPBEXheaderText_Copy of xSAPtemp5457" xfId="25072"/>
    <cellStyle name="SAPBEXHLevel0" xfId="25073"/>
    <cellStyle name="SAPBEXHLevel0 2" xfId="25074"/>
    <cellStyle name="SAPBEXHLevel0 2 2" xfId="25075"/>
    <cellStyle name="SAPBEXHLevel0 2 2 2" xfId="25076"/>
    <cellStyle name="SAPBEXHLevel0 2 3" xfId="25077"/>
    <cellStyle name="SAPBEXHLevel0 2 3 2" xfId="25078"/>
    <cellStyle name="SAPBEXHLevel0 2 4" xfId="25079"/>
    <cellStyle name="SAPBEXHLevel0 2 4 2" xfId="25080"/>
    <cellStyle name="SAPBEXHLevel0 2 4 3" xfId="25081"/>
    <cellStyle name="SAPBEXHLevel0 2 5" xfId="25082"/>
    <cellStyle name="SAPBEXHLevel0 2 5 2" xfId="25083"/>
    <cellStyle name="SAPBEXHLevel0 2 5 3" xfId="25084"/>
    <cellStyle name="SAPBEXHLevel0 3" xfId="25085"/>
    <cellStyle name="SAPBEXHLevel0 3 2" xfId="25086"/>
    <cellStyle name="SAPBEXHLevel0 3 2 2" xfId="25087"/>
    <cellStyle name="SAPBEXHLevel0 3 3" xfId="25088"/>
    <cellStyle name="SAPBEXHLevel0 3 3 2" xfId="25089"/>
    <cellStyle name="SAPBEXHLevel0 3 4" xfId="25090"/>
    <cellStyle name="SAPBEXHLevel0 3 4 2" xfId="25091"/>
    <cellStyle name="SAPBEXHLevel0 3 4 3" xfId="25092"/>
    <cellStyle name="SAPBEXHLevel0 3 5" xfId="25093"/>
    <cellStyle name="SAPBEXHLevel0 3 5 2" xfId="25094"/>
    <cellStyle name="SAPBEXHLevel0 3 5 3" xfId="25095"/>
    <cellStyle name="SAPBEXHLevel0 4" xfId="25096"/>
    <cellStyle name="SAPBEXHLevel0 4 2" xfId="25097"/>
    <cellStyle name="SAPBEXHLevel0 4 2 2" xfId="25098"/>
    <cellStyle name="SAPBEXHLevel0 5" xfId="25099"/>
    <cellStyle name="SAPBEXHLevel0 5 2" xfId="25100"/>
    <cellStyle name="SAPBEXHLevel0 5 2 2" xfId="25101"/>
    <cellStyle name="SAPBEXHLevel0 6" xfId="25102"/>
    <cellStyle name="SAPBEXHLevel0 6 2" xfId="25103"/>
    <cellStyle name="SAPBEXHLevel0 7" xfId="25104"/>
    <cellStyle name="SAPBEXHLevel0 7 2" xfId="25105"/>
    <cellStyle name="SAPBEXHLevel0 7 3" xfId="25106"/>
    <cellStyle name="SAPBEXHLevel0 8" xfId="25107"/>
    <cellStyle name="SAPBEXHLevel0 8 2" xfId="25108"/>
    <cellStyle name="SAPBEXHLevel0 8 3" xfId="25109"/>
    <cellStyle name="SAPBEXHLevel0X" xfId="25110"/>
    <cellStyle name="SAPBEXHLevel0X 2" xfId="25111"/>
    <cellStyle name="SAPBEXHLevel0X 2 2" xfId="25112"/>
    <cellStyle name="SAPBEXHLevel0X 2 2 2" xfId="25113"/>
    <cellStyle name="SAPBEXHLevel0X 2 3" xfId="25114"/>
    <cellStyle name="SAPBEXHLevel0X 2 3 2" xfId="25115"/>
    <cellStyle name="SAPBEXHLevel0X 2 4" xfId="25116"/>
    <cellStyle name="SAPBEXHLevel0X 2 4 2" xfId="25117"/>
    <cellStyle name="SAPBEXHLevel0X 2 4 3" xfId="25118"/>
    <cellStyle name="SAPBEXHLevel0X 2 5" xfId="25119"/>
    <cellStyle name="SAPBEXHLevel0X 2 5 2" xfId="25120"/>
    <cellStyle name="SAPBEXHLevel0X 2 5 3" xfId="25121"/>
    <cellStyle name="SAPBEXHLevel0X 3" xfId="25122"/>
    <cellStyle name="SAPBEXHLevel0X 3 2" xfId="25123"/>
    <cellStyle name="SAPBEXHLevel0X 3 2 2" xfId="25124"/>
    <cellStyle name="SAPBEXHLevel0X 3 3" xfId="25125"/>
    <cellStyle name="SAPBEXHLevel0X 3 3 2" xfId="25126"/>
    <cellStyle name="SAPBEXHLevel0X 3 4" xfId="25127"/>
    <cellStyle name="SAPBEXHLevel0X 3 4 2" xfId="25128"/>
    <cellStyle name="SAPBEXHLevel0X 3 4 3" xfId="25129"/>
    <cellStyle name="SAPBEXHLevel0X 3 5" xfId="25130"/>
    <cellStyle name="SAPBEXHLevel0X 3 5 2" xfId="25131"/>
    <cellStyle name="SAPBEXHLevel0X 3 5 3" xfId="25132"/>
    <cellStyle name="SAPBEXHLevel0X 4" xfId="25133"/>
    <cellStyle name="SAPBEXHLevel0X 4 2" xfId="25134"/>
    <cellStyle name="SAPBEXHLevel0X 4 2 2" xfId="25135"/>
    <cellStyle name="SAPBEXHLevel0X 5" xfId="25136"/>
    <cellStyle name="SAPBEXHLevel0X 5 2" xfId="25137"/>
    <cellStyle name="SAPBEXHLevel0X 5 2 2" xfId="25138"/>
    <cellStyle name="SAPBEXHLevel0X 6" xfId="25139"/>
    <cellStyle name="SAPBEXHLevel0X 6 2" xfId="25140"/>
    <cellStyle name="SAPBEXHLevel0X 7" xfId="25141"/>
    <cellStyle name="SAPBEXHLevel0X 7 2" xfId="25142"/>
    <cellStyle name="SAPBEXHLevel0X 7 3" xfId="25143"/>
    <cellStyle name="SAPBEXHLevel0X 8" xfId="25144"/>
    <cellStyle name="SAPBEXHLevel0X 8 2" xfId="25145"/>
    <cellStyle name="SAPBEXHLevel0X 8 3" xfId="25146"/>
    <cellStyle name="SAPBEXHLevel1" xfId="25147"/>
    <cellStyle name="SAPBEXHLevel1 2" xfId="25148"/>
    <cellStyle name="SAPBEXHLevel1 2 2" xfId="25149"/>
    <cellStyle name="SAPBEXHLevel1 2 2 2" xfId="25150"/>
    <cellStyle name="SAPBEXHLevel1 2 3" xfId="25151"/>
    <cellStyle name="SAPBEXHLevel1 2 3 2" xfId="25152"/>
    <cellStyle name="SAPBEXHLevel1 2 4" xfId="25153"/>
    <cellStyle name="SAPBEXHLevel1 2 4 2" xfId="25154"/>
    <cellStyle name="SAPBEXHLevel1 2 4 3" xfId="25155"/>
    <cellStyle name="SAPBEXHLevel1 2 5" xfId="25156"/>
    <cellStyle name="SAPBEXHLevel1 2 5 2" xfId="25157"/>
    <cellStyle name="SAPBEXHLevel1 2 5 3" xfId="25158"/>
    <cellStyle name="SAPBEXHLevel1 3" xfId="25159"/>
    <cellStyle name="SAPBEXHLevel1 3 2" xfId="25160"/>
    <cellStyle name="SAPBEXHLevel1 3 2 2" xfId="25161"/>
    <cellStyle name="SAPBEXHLevel1 3 3" xfId="25162"/>
    <cellStyle name="SAPBEXHLevel1 3 3 2" xfId="25163"/>
    <cellStyle name="SAPBEXHLevel1 3 4" xfId="25164"/>
    <cellStyle name="SAPBEXHLevel1 3 4 2" xfId="25165"/>
    <cellStyle name="SAPBEXHLevel1 3 4 3" xfId="25166"/>
    <cellStyle name="SAPBEXHLevel1 3 5" xfId="25167"/>
    <cellStyle name="SAPBEXHLevel1 3 5 2" xfId="25168"/>
    <cellStyle name="SAPBEXHLevel1 3 5 3" xfId="25169"/>
    <cellStyle name="SAPBEXHLevel1 4" xfId="25170"/>
    <cellStyle name="SAPBEXHLevel1 4 2" xfId="25171"/>
    <cellStyle name="SAPBEXHLevel1 4 2 2" xfId="25172"/>
    <cellStyle name="SAPBEXHLevel1 5" xfId="25173"/>
    <cellStyle name="SAPBEXHLevel1 5 2" xfId="25174"/>
    <cellStyle name="SAPBEXHLevel1 5 2 2" xfId="25175"/>
    <cellStyle name="SAPBEXHLevel1 6" xfId="25176"/>
    <cellStyle name="SAPBEXHLevel1 6 2" xfId="25177"/>
    <cellStyle name="SAPBEXHLevel1 7" xfId="25178"/>
    <cellStyle name="SAPBEXHLevel1 7 2" xfId="25179"/>
    <cellStyle name="SAPBEXHLevel1 7 3" xfId="25180"/>
    <cellStyle name="SAPBEXHLevel1 8" xfId="25181"/>
    <cellStyle name="SAPBEXHLevel1 8 2" xfId="25182"/>
    <cellStyle name="SAPBEXHLevel1 8 3" xfId="25183"/>
    <cellStyle name="SAPBEXHLevel1X" xfId="25184"/>
    <cellStyle name="SAPBEXHLevel1X 2" xfId="25185"/>
    <cellStyle name="SAPBEXHLevel1X 2 2" xfId="25186"/>
    <cellStyle name="SAPBEXHLevel1X 2 2 2" xfId="25187"/>
    <cellStyle name="SAPBEXHLevel1X 2 3" xfId="25188"/>
    <cellStyle name="SAPBEXHLevel1X 2 3 2" xfId="25189"/>
    <cellStyle name="SAPBEXHLevel1X 2 4" xfId="25190"/>
    <cellStyle name="SAPBEXHLevel1X 2 4 2" xfId="25191"/>
    <cellStyle name="SAPBEXHLevel1X 2 4 3" xfId="25192"/>
    <cellStyle name="SAPBEXHLevel1X 2 5" xfId="25193"/>
    <cellStyle name="SAPBEXHLevel1X 2 5 2" xfId="25194"/>
    <cellStyle name="SAPBEXHLevel1X 2 5 3" xfId="25195"/>
    <cellStyle name="SAPBEXHLevel1X 3" xfId="25196"/>
    <cellStyle name="SAPBEXHLevel1X 3 2" xfId="25197"/>
    <cellStyle name="SAPBEXHLevel1X 3 2 2" xfId="25198"/>
    <cellStyle name="SAPBEXHLevel1X 3 3" xfId="25199"/>
    <cellStyle name="SAPBEXHLevel1X 3 3 2" xfId="25200"/>
    <cellStyle name="SAPBEXHLevel1X 3 4" xfId="25201"/>
    <cellStyle name="SAPBEXHLevel1X 3 4 2" xfId="25202"/>
    <cellStyle name="SAPBEXHLevel1X 3 4 3" xfId="25203"/>
    <cellStyle name="SAPBEXHLevel1X 3 5" xfId="25204"/>
    <cellStyle name="SAPBEXHLevel1X 3 5 2" xfId="25205"/>
    <cellStyle name="SAPBEXHLevel1X 3 5 3" xfId="25206"/>
    <cellStyle name="SAPBEXHLevel1X 4" xfId="25207"/>
    <cellStyle name="SAPBEXHLevel1X 4 2" xfId="25208"/>
    <cellStyle name="SAPBEXHLevel1X 4 2 2" xfId="25209"/>
    <cellStyle name="SAPBEXHLevel1X 5" xfId="25210"/>
    <cellStyle name="SAPBEXHLevel1X 5 2" xfId="25211"/>
    <cellStyle name="SAPBEXHLevel1X 5 2 2" xfId="25212"/>
    <cellStyle name="SAPBEXHLevel1X 6" xfId="25213"/>
    <cellStyle name="SAPBEXHLevel1X 6 2" xfId="25214"/>
    <cellStyle name="SAPBEXHLevel1X 7" xfId="25215"/>
    <cellStyle name="SAPBEXHLevel1X 7 2" xfId="25216"/>
    <cellStyle name="SAPBEXHLevel1X 7 3" xfId="25217"/>
    <cellStyle name="SAPBEXHLevel1X 8" xfId="25218"/>
    <cellStyle name="SAPBEXHLevel1X 8 2" xfId="25219"/>
    <cellStyle name="SAPBEXHLevel1X 8 3" xfId="25220"/>
    <cellStyle name="SAPBEXHLevel2" xfId="25221"/>
    <cellStyle name="SAPBEXHLevel2 2" xfId="25222"/>
    <cellStyle name="SAPBEXHLevel2 2 2" xfId="25223"/>
    <cellStyle name="SAPBEXHLevel2 2 2 2" xfId="25224"/>
    <cellStyle name="SAPBEXHLevel2 2 3" xfId="25225"/>
    <cellStyle name="SAPBEXHLevel2 2 3 2" xfId="25226"/>
    <cellStyle name="SAPBEXHLevel2 2 4" xfId="25227"/>
    <cellStyle name="SAPBEXHLevel2 2 4 2" xfId="25228"/>
    <cellStyle name="SAPBEXHLevel2 2 4 3" xfId="25229"/>
    <cellStyle name="SAPBEXHLevel2 2 5" xfId="25230"/>
    <cellStyle name="SAPBEXHLevel2 2 5 2" xfId="25231"/>
    <cellStyle name="SAPBEXHLevel2 2 5 3" xfId="25232"/>
    <cellStyle name="SAPBEXHLevel2 3" xfId="25233"/>
    <cellStyle name="SAPBEXHLevel2 3 2" xfId="25234"/>
    <cellStyle name="SAPBEXHLevel2 3 2 2" xfId="25235"/>
    <cellStyle name="SAPBEXHLevel2 3 3" xfId="25236"/>
    <cellStyle name="SAPBEXHLevel2 3 3 2" xfId="25237"/>
    <cellStyle name="SAPBEXHLevel2 3 4" xfId="25238"/>
    <cellStyle name="SAPBEXHLevel2 3 4 2" xfId="25239"/>
    <cellStyle name="SAPBEXHLevel2 3 4 3" xfId="25240"/>
    <cellStyle name="SAPBEXHLevel2 3 5" xfId="25241"/>
    <cellStyle name="SAPBEXHLevel2 3 5 2" xfId="25242"/>
    <cellStyle name="SAPBEXHLevel2 3 5 3" xfId="25243"/>
    <cellStyle name="SAPBEXHLevel2 4" xfId="25244"/>
    <cellStyle name="SAPBEXHLevel2 4 2" xfId="25245"/>
    <cellStyle name="SAPBEXHLevel2 4 2 2" xfId="25246"/>
    <cellStyle name="SAPBEXHLevel2 5" xfId="25247"/>
    <cellStyle name="SAPBEXHLevel2 5 2" xfId="25248"/>
    <cellStyle name="SAPBEXHLevel2 5 2 2" xfId="25249"/>
    <cellStyle name="SAPBEXHLevel2 6" xfId="25250"/>
    <cellStyle name="SAPBEXHLevel2 6 2" xfId="25251"/>
    <cellStyle name="SAPBEXHLevel2 7" xfId="25252"/>
    <cellStyle name="SAPBEXHLevel2 7 2" xfId="25253"/>
    <cellStyle name="SAPBEXHLevel2 7 3" xfId="25254"/>
    <cellStyle name="SAPBEXHLevel2 8" xfId="25255"/>
    <cellStyle name="SAPBEXHLevel2 8 2" xfId="25256"/>
    <cellStyle name="SAPBEXHLevel2 8 3" xfId="25257"/>
    <cellStyle name="SAPBEXHLevel2X" xfId="25258"/>
    <cellStyle name="SAPBEXHLevel2X 2" xfId="25259"/>
    <cellStyle name="SAPBEXHLevel2X 2 2" xfId="25260"/>
    <cellStyle name="SAPBEXHLevel2X 2 2 2" xfId="25261"/>
    <cellStyle name="SAPBEXHLevel2X 2 3" xfId="25262"/>
    <cellStyle name="SAPBEXHLevel2X 2 3 2" xfId="25263"/>
    <cellStyle name="SAPBEXHLevel2X 2 4" xfId="25264"/>
    <cellStyle name="SAPBEXHLevel2X 2 4 2" xfId="25265"/>
    <cellStyle name="SAPBEXHLevel2X 2 4 3" xfId="25266"/>
    <cellStyle name="SAPBEXHLevel2X 2 5" xfId="25267"/>
    <cellStyle name="SAPBEXHLevel2X 2 5 2" xfId="25268"/>
    <cellStyle name="SAPBEXHLevel2X 2 5 3" xfId="25269"/>
    <cellStyle name="SAPBEXHLevel2X 3" xfId="25270"/>
    <cellStyle name="SAPBEXHLevel2X 3 2" xfId="25271"/>
    <cellStyle name="SAPBEXHLevel2X 3 2 2" xfId="25272"/>
    <cellStyle name="SAPBEXHLevel2X 3 3" xfId="25273"/>
    <cellStyle name="SAPBEXHLevel2X 3 3 2" xfId="25274"/>
    <cellStyle name="SAPBEXHLevel2X 3 4" xfId="25275"/>
    <cellStyle name="SAPBEXHLevel2X 3 4 2" xfId="25276"/>
    <cellStyle name="SAPBEXHLevel2X 3 4 3" xfId="25277"/>
    <cellStyle name="SAPBEXHLevel2X 3 5" xfId="25278"/>
    <cellStyle name="SAPBEXHLevel2X 3 5 2" xfId="25279"/>
    <cellStyle name="SAPBEXHLevel2X 3 5 3" xfId="25280"/>
    <cellStyle name="SAPBEXHLevel2X 4" xfId="25281"/>
    <cellStyle name="SAPBEXHLevel2X 4 2" xfId="25282"/>
    <cellStyle name="SAPBEXHLevel2X 4 2 2" xfId="25283"/>
    <cellStyle name="SAPBEXHLevel2X 5" xfId="25284"/>
    <cellStyle name="SAPBEXHLevel2X 5 2" xfId="25285"/>
    <cellStyle name="SAPBEXHLevel2X 5 2 2" xfId="25286"/>
    <cellStyle name="SAPBEXHLevel2X 6" xfId="25287"/>
    <cellStyle name="SAPBEXHLevel2X 6 2" xfId="25288"/>
    <cellStyle name="SAPBEXHLevel2X 7" xfId="25289"/>
    <cellStyle name="SAPBEXHLevel2X 7 2" xfId="25290"/>
    <cellStyle name="SAPBEXHLevel2X 7 3" xfId="25291"/>
    <cellStyle name="SAPBEXHLevel2X 8" xfId="25292"/>
    <cellStyle name="SAPBEXHLevel2X 8 2" xfId="25293"/>
    <cellStyle name="SAPBEXHLevel2X 8 3" xfId="25294"/>
    <cellStyle name="SAPBEXHLevel3" xfId="25295"/>
    <cellStyle name="SAPBEXHLevel3 2" xfId="25296"/>
    <cellStyle name="SAPBEXHLevel3 2 2" xfId="25297"/>
    <cellStyle name="SAPBEXHLevel3 2 2 2" xfId="25298"/>
    <cellStyle name="SAPBEXHLevel3 2 3" xfId="25299"/>
    <cellStyle name="SAPBEXHLevel3 2 3 2" xfId="25300"/>
    <cellStyle name="SAPBEXHLevel3 2 4" xfId="25301"/>
    <cellStyle name="SAPBEXHLevel3 2 4 2" xfId="25302"/>
    <cellStyle name="SAPBEXHLevel3 2 4 3" xfId="25303"/>
    <cellStyle name="SAPBEXHLevel3 2 5" xfId="25304"/>
    <cellStyle name="SAPBEXHLevel3 2 5 2" xfId="25305"/>
    <cellStyle name="SAPBEXHLevel3 2 5 3" xfId="25306"/>
    <cellStyle name="SAPBEXHLevel3 3" xfId="25307"/>
    <cellStyle name="SAPBEXHLevel3 3 2" xfId="25308"/>
    <cellStyle name="SAPBEXHLevel3 3 2 2" xfId="25309"/>
    <cellStyle name="SAPBEXHLevel3 3 3" xfId="25310"/>
    <cellStyle name="SAPBEXHLevel3 3 3 2" xfId="25311"/>
    <cellStyle name="SAPBEXHLevel3 3 4" xfId="25312"/>
    <cellStyle name="SAPBEXHLevel3 3 4 2" xfId="25313"/>
    <cellStyle name="SAPBEXHLevel3 3 4 3" xfId="25314"/>
    <cellStyle name="SAPBEXHLevel3 3 5" xfId="25315"/>
    <cellStyle name="SAPBEXHLevel3 3 5 2" xfId="25316"/>
    <cellStyle name="SAPBEXHLevel3 3 5 3" xfId="25317"/>
    <cellStyle name="SAPBEXHLevel3 4" xfId="25318"/>
    <cellStyle name="SAPBEXHLevel3 4 2" xfId="25319"/>
    <cellStyle name="SAPBEXHLevel3 4 2 2" xfId="25320"/>
    <cellStyle name="SAPBEXHLevel3 5" xfId="25321"/>
    <cellStyle name="SAPBEXHLevel3 5 2" xfId="25322"/>
    <cellStyle name="SAPBEXHLevel3 5 2 2" xfId="25323"/>
    <cellStyle name="SAPBEXHLevel3 6" xfId="25324"/>
    <cellStyle name="SAPBEXHLevel3 6 2" xfId="25325"/>
    <cellStyle name="SAPBEXHLevel3 7" xfId="25326"/>
    <cellStyle name="SAPBEXHLevel3 7 2" xfId="25327"/>
    <cellStyle name="SAPBEXHLevel3 7 3" xfId="25328"/>
    <cellStyle name="SAPBEXHLevel3 8" xfId="25329"/>
    <cellStyle name="SAPBEXHLevel3 8 2" xfId="25330"/>
    <cellStyle name="SAPBEXHLevel3 8 3" xfId="25331"/>
    <cellStyle name="SAPBEXHLevel3X" xfId="25332"/>
    <cellStyle name="SAPBEXHLevel3X 2" xfId="25333"/>
    <cellStyle name="SAPBEXHLevel3X 2 2" xfId="25334"/>
    <cellStyle name="SAPBEXHLevel3X 2 2 2" xfId="25335"/>
    <cellStyle name="SAPBEXHLevel3X 2 3" xfId="25336"/>
    <cellStyle name="SAPBEXHLevel3X 2 3 2" xfId="25337"/>
    <cellStyle name="SAPBEXHLevel3X 2 4" xfId="25338"/>
    <cellStyle name="SAPBEXHLevel3X 2 4 2" xfId="25339"/>
    <cellStyle name="SAPBEXHLevel3X 2 4 3" xfId="25340"/>
    <cellStyle name="SAPBEXHLevel3X 2 5" xfId="25341"/>
    <cellStyle name="SAPBEXHLevel3X 2 5 2" xfId="25342"/>
    <cellStyle name="SAPBEXHLevel3X 2 5 3" xfId="25343"/>
    <cellStyle name="SAPBEXHLevel3X 3" xfId="25344"/>
    <cellStyle name="SAPBEXHLevel3X 3 2" xfId="25345"/>
    <cellStyle name="SAPBEXHLevel3X 3 2 2" xfId="25346"/>
    <cellStyle name="SAPBEXHLevel3X 3 3" xfId="25347"/>
    <cellStyle name="SAPBEXHLevel3X 3 3 2" xfId="25348"/>
    <cellStyle name="SAPBEXHLevel3X 3 4" xfId="25349"/>
    <cellStyle name="SAPBEXHLevel3X 3 4 2" xfId="25350"/>
    <cellStyle name="SAPBEXHLevel3X 3 4 3" xfId="25351"/>
    <cellStyle name="SAPBEXHLevel3X 3 5" xfId="25352"/>
    <cellStyle name="SAPBEXHLevel3X 3 5 2" xfId="25353"/>
    <cellStyle name="SAPBEXHLevel3X 3 5 3" xfId="25354"/>
    <cellStyle name="SAPBEXHLevel3X 4" xfId="25355"/>
    <cellStyle name="SAPBEXHLevel3X 4 2" xfId="25356"/>
    <cellStyle name="SAPBEXHLevel3X 4 2 2" xfId="25357"/>
    <cellStyle name="SAPBEXHLevel3X 5" xfId="25358"/>
    <cellStyle name="SAPBEXHLevel3X 5 2" xfId="25359"/>
    <cellStyle name="SAPBEXHLevel3X 5 2 2" xfId="25360"/>
    <cellStyle name="SAPBEXHLevel3X 6" xfId="25361"/>
    <cellStyle name="SAPBEXHLevel3X 6 2" xfId="25362"/>
    <cellStyle name="SAPBEXHLevel3X 7" xfId="25363"/>
    <cellStyle name="SAPBEXHLevel3X 7 2" xfId="25364"/>
    <cellStyle name="SAPBEXHLevel3X 7 3" xfId="25365"/>
    <cellStyle name="SAPBEXHLevel3X 8" xfId="25366"/>
    <cellStyle name="SAPBEXHLevel3X 8 2" xfId="25367"/>
    <cellStyle name="SAPBEXHLevel3X 8 3" xfId="25368"/>
    <cellStyle name="SAPBEXinputData" xfId="25369"/>
    <cellStyle name="SAPBEXinputData 2" xfId="25370"/>
    <cellStyle name="SAPBEXinputData 2 2" xfId="25371"/>
    <cellStyle name="SAPBEXinputData 3" xfId="25372"/>
    <cellStyle name="SAPBEXinputData 3 2" xfId="25373"/>
    <cellStyle name="SAPBEXinputData 4" xfId="25374"/>
    <cellStyle name="SAPBEXresData" xfId="25375"/>
    <cellStyle name="SAPBEXresData 2" xfId="25376"/>
    <cellStyle name="SAPBEXresData 2 2" xfId="25377"/>
    <cellStyle name="SAPBEXresData 3" xfId="25378"/>
    <cellStyle name="SAPBEXresData 3 2" xfId="25379"/>
    <cellStyle name="SAPBEXresData 3 3" xfId="25380"/>
    <cellStyle name="SAPBEXresData 4" xfId="25381"/>
    <cellStyle name="SAPBEXresData 4 2" xfId="25382"/>
    <cellStyle name="SAPBEXresData 4 3" xfId="25383"/>
    <cellStyle name="SAPBEXresDataEmph" xfId="25384"/>
    <cellStyle name="SAPBEXresDataEmph 2" xfId="25385"/>
    <cellStyle name="SAPBEXresDataEmph 2 2" xfId="25386"/>
    <cellStyle name="SAPBEXresDataEmph 3" xfId="25387"/>
    <cellStyle name="SAPBEXresDataEmph 3 2" xfId="25388"/>
    <cellStyle name="SAPBEXresDataEmph 3 3" xfId="25389"/>
    <cellStyle name="SAPBEXresDataEmph 4" xfId="25390"/>
    <cellStyle name="SAPBEXresDataEmph 4 2" xfId="25391"/>
    <cellStyle name="SAPBEXresDataEmph 4 3" xfId="25392"/>
    <cellStyle name="SAPBEXresItem" xfId="25393"/>
    <cellStyle name="SAPBEXresItem 2" xfId="25394"/>
    <cellStyle name="SAPBEXresItem 2 2" xfId="25395"/>
    <cellStyle name="SAPBEXresItem 3" xfId="25396"/>
    <cellStyle name="SAPBEXresItem 3 2" xfId="25397"/>
    <cellStyle name="SAPBEXresItem 3 3" xfId="25398"/>
    <cellStyle name="SAPBEXresItem 4" xfId="25399"/>
    <cellStyle name="SAPBEXresItem 4 2" xfId="25400"/>
    <cellStyle name="SAPBEXresItem 4 3" xfId="25401"/>
    <cellStyle name="SAPBEXresItemX" xfId="25402"/>
    <cellStyle name="SAPBEXresItemX 2" xfId="25403"/>
    <cellStyle name="SAPBEXresItemX 2 2" xfId="25404"/>
    <cellStyle name="SAPBEXresItemX 3" xfId="25405"/>
    <cellStyle name="SAPBEXresItemX 3 2" xfId="25406"/>
    <cellStyle name="SAPBEXresItemX 3 3" xfId="25407"/>
    <cellStyle name="SAPBEXresItemX 4" xfId="25408"/>
    <cellStyle name="SAPBEXresItemX 4 2" xfId="25409"/>
    <cellStyle name="SAPBEXresItemX 4 3" xfId="25410"/>
    <cellStyle name="SAPBEXstdData" xfId="25411"/>
    <cellStyle name="SAPBEXstdData 10" xfId="25412"/>
    <cellStyle name="SAPBEXstdData 10 2" xfId="25413"/>
    <cellStyle name="SAPBEXstdData 10 3" xfId="25414"/>
    <cellStyle name="SAPBEXstdData 11" xfId="25415"/>
    <cellStyle name="SAPBEXstdData 11 2" xfId="25416"/>
    <cellStyle name="SAPBEXstdData 11 3" xfId="25417"/>
    <cellStyle name="SAPBEXstdData 2" xfId="25418"/>
    <cellStyle name="SAPBEXstdData 2 2" xfId="25419"/>
    <cellStyle name="SAPBEXstdData 2 2 2" xfId="25420"/>
    <cellStyle name="SAPBEXstdData 3" xfId="25421"/>
    <cellStyle name="SAPBEXstdData 3 2" xfId="25422"/>
    <cellStyle name="SAPBEXstdData 3 2 2" xfId="25423"/>
    <cellStyle name="SAPBEXstdData 4" xfId="25424"/>
    <cellStyle name="SAPBEXstdData 4 2" xfId="25425"/>
    <cellStyle name="SAPBEXstdData 4 2 2" xfId="25426"/>
    <cellStyle name="SAPBEXstdData 5" xfId="25427"/>
    <cellStyle name="SAPBEXstdData 5 2" xfId="25428"/>
    <cellStyle name="SAPBEXstdData 5 2 2" xfId="25429"/>
    <cellStyle name="SAPBEXstdData 6" xfId="25430"/>
    <cellStyle name="SAPBEXstdData 6 2" xfId="25431"/>
    <cellStyle name="SAPBEXstdData 6 2 2" xfId="25432"/>
    <cellStyle name="SAPBEXstdData 7" xfId="25433"/>
    <cellStyle name="SAPBEXstdData 8" xfId="25434"/>
    <cellStyle name="SAPBEXstdData 8 2" xfId="25435"/>
    <cellStyle name="SAPBEXstdData 8 2 2" xfId="25436"/>
    <cellStyle name="SAPBEXstdData 9" xfId="25437"/>
    <cellStyle name="SAPBEXstdData 9 2" xfId="25438"/>
    <cellStyle name="SAPBEXstdData_Copy of xSAPtemp5457" xfId="25439"/>
    <cellStyle name="SAPBEXstdDataEmph" xfId="25440"/>
    <cellStyle name="SAPBEXstdDataEmph 2" xfId="25441"/>
    <cellStyle name="SAPBEXstdDataEmph 2 2" xfId="25442"/>
    <cellStyle name="SAPBEXstdDataEmph 3" xfId="25443"/>
    <cellStyle name="SAPBEXstdDataEmph 3 2" xfId="25444"/>
    <cellStyle name="SAPBEXstdDataEmph 3 3" xfId="25445"/>
    <cellStyle name="SAPBEXstdDataEmph 4" xfId="25446"/>
    <cellStyle name="SAPBEXstdDataEmph 4 2" xfId="25447"/>
    <cellStyle name="SAPBEXstdDataEmph 4 3" xfId="25448"/>
    <cellStyle name="SAPBEXstdItem" xfId="25449"/>
    <cellStyle name="SAPBEXstdItem 10" xfId="25450"/>
    <cellStyle name="SAPBEXstdItem 10 2" xfId="25451"/>
    <cellStyle name="SAPBEXstdItem 11" xfId="25452"/>
    <cellStyle name="SAPBEXstdItem 11 2" xfId="25453"/>
    <cellStyle name="SAPBEXstdItem 11 3" xfId="25454"/>
    <cellStyle name="SAPBEXstdItem 12" xfId="25455"/>
    <cellStyle name="SAPBEXstdItem 12 2" xfId="25456"/>
    <cellStyle name="SAPBEXstdItem 12 3" xfId="25457"/>
    <cellStyle name="SAPBEXstdItem 2" xfId="25458"/>
    <cellStyle name="SAPBEXstdItem 2 2" xfId="25459"/>
    <cellStyle name="SAPBEXstdItem 2 2 2" xfId="25460"/>
    <cellStyle name="SAPBEXstdItem 3" xfId="25461"/>
    <cellStyle name="SAPBEXstdItem 3 2" xfId="25462"/>
    <cellStyle name="SAPBEXstdItem 3 2 2" xfId="25463"/>
    <cellStyle name="SAPBEXstdItem 4" xfId="25464"/>
    <cellStyle name="SAPBEXstdItem 4 2" xfId="25465"/>
    <cellStyle name="SAPBEXstdItem 4 2 2" xfId="25466"/>
    <cellStyle name="SAPBEXstdItem 5" xfId="25467"/>
    <cellStyle name="SAPBEXstdItem 5 2" xfId="25468"/>
    <cellStyle name="SAPBEXstdItem 5 2 2" xfId="25469"/>
    <cellStyle name="SAPBEXstdItem 6" xfId="25470"/>
    <cellStyle name="SAPBEXstdItem 6 2" xfId="25471"/>
    <cellStyle name="SAPBEXstdItem 6 2 2" xfId="25472"/>
    <cellStyle name="SAPBEXstdItem 7" xfId="25473"/>
    <cellStyle name="SAPBEXstdItem 7 2" xfId="25474"/>
    <cellStyle name="SAPBEXstdItem 7 2 2" xfId="25475"/>
    <cellStyle name="SAPBEXstdItem 8" xfId="25476"/>
    <cellStyle name="SAPBEXstdItem 8 2" xfId="25477"/>
    <cellStyle name="SAPBEXstdItem 8 2 2" xfId="25478"/>
    <cellStyle name="SAPBEXstdItem 9" xfId="25479"/>
    <cellStyle name="SAPBEXstdItem 9 2" xfId="25480"/>
    <cellStyle name="SAPBEXstdItem 9 2 2" xfId="25481"/>
    <cellStyle name="SAPBEXstdItem_Copy of xSAPtemp5457" xfId="25482"/>
    <cellStyle name="SAPBEXstdItemX" xfId="25483"/>
    <cellStyle name="SAPBEXstdItemX 10" xfId="25484"/>
    <cellStyle name="SAPBEXstdItemX 10 2" xfId="25485"/>
    <cellStyle name="SAPBEXstdItemX 10 3" xfId="25486"/>
    <cellStyle name="SAPBEXstdItemX 11" xfId="25487"/>
    <cellStyle name="SAPBEXstdItemX 11 2" xfId="25488"/>
    <cellStyle name="SAPBEXstdItemX 11 3" xfId="25489"/>
    <cellStyle name="SAPBEXstdItemX 2" xfId="25490"/>
    <cellStyle name="SAPBEXstdItemX 2 2" xfId="25491"/>
    <cellStyle name="SAPBEXstdItemX 2 2 2" xfId="25492"/>
    <cellStyle name="SAPBEXstdItemX 3" xfId="25493"/>
    <cellStyle name="SAPBEXstdItemX 3 2" xfId="25494"/>
    <cellStyle name="SAPBEXstdItemX 3 2 2" xfId="25495"/>
    <cellStyle name="SAPBEXstdItemX 4" xfId="25496"/>
    <cellStyle name="SAPBEXstdItemX 4 2" xfId="25497"/>
    <cellStyle name="SAPBEXstdItemX 4 2 2" xfId="25498"/>
    <cellStyle name="SAPBEXstdItemX 5" xfId="25499"/>
    <cellStyle name="SAPBEXstdItemX 5 2" xfId="25500"/>
    <cellStyle name="SAPBEXstdItemX 5 2 2" xfId="25501"/>
    <cellStyle name="SAPBEXstdItemX 6" xfId="25502"/>
    <cellStyle name="SAPBEXstdItemX 6 2" xfId="25503"/>
    <cellStyle name="SAPBEXstdItemX 6 2 2" xfId="25504"/>
    <cellStyle name="SAPBEXstdItemX 7" xfId="25505"/>
    <cellStyle name="SAPBEXstdItemX 7 2" xfId="25506"/>
    <cellStyle name="SAPBEXstdItemX 7 2 2" xfId="25507"/>
    <cellStyle name="SAPBEXstdItemX 8" xfId="25508"/>
    <cellStyle name="SAPBEXstdItemX 8 2" xfId="25509"/>
    <cellStyle name="SAPBEXstdItemX 8 2 2" xfId="25510"/>
    <cellStyle name="SAPBEXstdItemX 9" xfId="25511"/>
    <cellStyle name="SAPBEXstdItemX 9 2" xfId="25512"/>
    <cellStyle name="SAPBEXstdItemX_Copy of xSAPtemp5457" xfId="25513"/>
    <cellStyle name="SAPBEXtitle" xfId="25514"/>
    <cellStyle name="SAPBEXtitle 2" xfId="25515"/>
    <cellStyle name="SAPBEXtitle 3" xfId="25516"/>
    <cellStyle name="SAPBEXtitle 4" xfId="25517"/>
    <cellStyle name="SAPBEXtitle 5" xfId="25518"/>
    <cellStyle name="SAPBEXtitle 6" xfId="25519"/>
    <cellStyle name="SAPBEXtitle 7" xfId="25520"/>
    <cellStyle name="SAPBEXtitle 8" xfId="25521"/>
    <cellStyle name="SAPBEXtitle_Copy of xSAPtemp5457" xfId="25522"/>
    <cellStyle name="SAPBEXundefined" xfId="25523"/>
    <cellStyle name="SAPBEXundefined 2" xfId="25524"/>
    <cellStyle name="SAPBEXundefined 2 2" xfId="25525"/>
    <cellStyle name="SAPBEXundefined 3" xfId="25526"/>
    <cellStyle name="SAPBEXundefined 3 2" xfId="25527"/>
    <cellStyle name="SAPBEXundefined 3 3" xfId="25528"/>
    <cellStyle name="SAPBEXundefined 4" xfId="25529"/>
    <cellStyle name="SAPBEXundefined 4 2" xfId="25530"/>
    <cellStyle name="SAPBEXundefined 4 3" xfId="25531"/>
    <cellStyle name="Shade" xfId="25532"/>
    <cellStyle name="Shaded" xfId="25533"/>
    <cellStyle name="Sheet Title" xfId="25534"/>
    <cellStyle name="Special" xfId="25535"/>
    <cellStyle name="Style 1" xfId="25536"/>
    <cellStyle name="Style 1 2" xfId="25537"/>
    <cellStyle name="Style 1 3" xfId="25538"/>
    <cellStyle name="Style 27" xfId="25539"/>
    <cellStyle name="Style 35" xfId="25540"/>
    <cellStyle name="Style 36" xfId="25541"/>
    <cellStyle name="Summary" xfId="25542"/>
    <cellStyle name="System" xfId="25543"/>
    <cellStyle name="Table Col Head" xfId="25544"/>
    <cellStyle name="Table Sub Head" xfId="25545"/>
    <cellStyle name="Table Title" xfId="25546"/>
    <cellStyle name="Table Units" xfId="25547"/>
    <cellStyle name="TableBase" xfId="25548"/>
    <cellStyle name="TableBase 2" xfId="25549"/>
    <cellStyle name="TableBase 2 2" xfId="25550"/>
    <cellStyle name="TableBase 2 3" xfId="25551"/>
    <cellStyle name="TableBase 3" xfId="25552"/>
    <cellStyle name="TableBase 3 2" xfId="25553"/>
    <cellStyle name="TableBase 3 3" xfId="25554"/>
    <cellStyle name="TableHead" xfId="25555"/>
    <cellStyle name="Text" xfId="25556"/>
    <cellStyle name="Time" xfId="25557"/>
    <cellStyle name="Time 2" xfId="25558"/>
    <cellStyle name="Title - Underline" xfId="25559"/>
    <cellStyle name="Title 2" xfId="25560"/>
    <cellStyle name="Titles" xfId="25561"/>
    <cellStyle name="Titles - Other" xfId="25562"/>
    <cellStyle name="Titles - Other 2" xfId="25563"/>
    <cellStyle name="Titles 2" xfId="25564"/>
    <cellStyle name="Titles 3" xfId="25565"/>
    <cellStyle name="Total 10" xfId="25566"/>
    <cellStyle name="Total 11" xfId="25567"/>
    <cellStyle name="Total 12" xfId="25568"/>
    <cellStyle name="Total 13" xfId="25569"/>
    <cellStyle name="Total 14" xfId="25570"/>
    <cellStyle name="Total 15" xfId="25571"/>
    <cellStyle name="Total 16" xfId="25572"/>
    <cellStyle name="Total 17" xfId="25573"/>
    <cellStyle name="Total 18" xfId="25574"/>
    <cellStyle name="Total 19" xfId="25575"/>
    <cellStyle name="Total 2" xfId="25576"/>
    <cellStyle name="Total 2 2" xfId="25577"/>
    <cellStyle name="Total 2 2 2" xfId="25578"/>
    <cellStyle name="Total 2 2 2 2" xfId="25579"/>
    <cellStyle name="Total 2 2 2 3" xfId="25580"/>
    <cellStyle name="Total 2 2 3" xfId="25581"/>
    <cellStyle name="Total 2 2 3 2" xfId="25582"/>
    <cellStyle name="Total 2 2 3 3" xfId="25583"/>
    <cellStyle name="Total 2 2 4" xfId="25584"/>
    <cellStyle name="Total 2 2 4 2" xfId="25585"/>
    <cellStyle name="Total 2 2 4 3" xfId="25586"/>
    <cellStyle name="Total 2 3" xfId="25587"/>
    <cellStyle name="Total 2 4" xfId="25588"/>
    <cellStyle name="Total 2 4 2" xfId="25589"/>
    <cellStyle name="Total 2 4 3" xfId="25590"/>
    <cellStyle name="Total 2 5" xfId="25591"/>
    <cellStyle name="Total 2 5 2" xfId="25592"/>
    <cellStyle name="Total 2 5 3" xfId="25593"/>
    <cellStyle name="Total 2 6" xfId="25594"/>
    <cellStyle name="Total 2 6 2" xfId="25595"/>
    <cellStyle name="Total 2 6 3" xfId="25596"/>
    <cellStyle name="Total 20" xfId="25597"/>
    <cellStyle name="Total 21" xfId="25598"/>
    <cellStyle name="Total 22" xfId="25599"/>
    <cellStyle name="Total 23" xfId="25600"/>
    <cellStyle name="Total 24" xfId="25601"/>
    <cellStyle name="Total 25" xfId="25602"/>
    <cellStyle name="Total 26" xfId="25603"/>
    <cellStyle name="Total 27" xfId="25604"/>
    <cellStyle name="Total 28" xfId="25605"/>
    <cellStyle name="Total 29" xfId="25606"/>
    <cellStyle name="Total 3" xfId="25607"/>
    <cellStyle name="Total 3 2" xfId="25608"/>
    <cellStyle name="Total 3 2 2" xfId="25609"/>
    <cellStyle name="Total 3 2 2 2" xfId="25610"/>
    <cellStyle name="Total 3 2 2 3" xfId="25611"/>
    <cellStyle name="Total 3 2 3" xfId="25612"/>
    <cellStyle name="Total 3 2 3 2" xfId="25613"/>
    <cellStyle name="Total 3 2 3 3" xfId="25614"/>
    <cellStyle name="Total 3 2 4" xfId="25615"/>
    <cellStyle name="Total 3 2 5" xfId="25616"/>
    <cellStyle name="Total 3 3" xfId="25617"/>
    <cellStyle name="Total 3 3 2" xfId="25618"/>
    <cellStyle name="Total 3 3 3" xfId="25619"/>
    <cellStyle name="Total 3 4" xfId="25620"/>
    <cellStyle name="Total 3 4 2" xfId="25621"/>
    <cellStyle name="Total 3 4 3" xfId="25622"/>
    <cellStyle name="Total 3 5" xfId="25623"/>
    <cellStyle name="Total 3 5 2" xfId="25624"/>
    <cellStyle name="Total 3 5 3" xfId="25625"/>
    <cellStyle name="Total 30" xfId="25626"/>
    <cellStyle name="Total 31" xfId="25627"/>
    <cellStyle name="Total 32" xfId="25628"/>
    <cellStyle name="Total 33" xfId="25629"/>
    <cellStyle name="Total 34" xfId="25630"/>
    <cellStyle name="Total 35" xfId="25631"/>
    <cellStyle name="Total 36" xfId="25632"/>
    <cellStyle name="Total 37" xfId="25633"/>
    <cellStyle name="Total 38" xfId="25634"/>
    <cellStyle name="Total 39" xfId="25635"/>
    <cellStyle name="Total 4" xfId="25636"/>
    <cellStyle name="Total 4 2" xfId="25637"/>
    <cellStyle name="Total 4 2 2" xfId="25638"/>
    <cellStyle name="Total 4 2 3" xfId="25639"/>
    <cellStyle name="Total 4 3" xfId="25640"/>
    <cellStyle name="Total 4 3 2" xfId="25641"/>
    <cellStyle name="Total 4 3 3" xfId="25642"/>
    <cellStyle name="Total 4 4" xfId="25643"/>
    <cellStyle name="Total 4 4 2" xfId="25644"/>
    <cellStyle name="Total 4 4 3" xfId="25645"/>
    <cellStyle name="Total 40" xfId="25646"/>
    <cellStyle name="Total 41" xfId="25647"/>
    <cellStyle name="Total 42" xfId="25648"/>
    <cellStyle name="Total 43" xfId="25649"/>
    <cellStyle name="Total 44" xfId="25650"/>
    <cellStyle name="Total 45" xfId="25651"/>
    <cellStyle name="Total 46" xfId="25652"/>
    <cellStyle name="Total 47" xfId="25653"/>
    <cellStyle name="Total 48" xfId="25654"/>
    <cellStyle name="Total 49" xfId="25655"/>
    <cellStyle name="Total 5" xfId="25656"/>
    <cellStyle name="Total 5 2" xfId="25657"/>
    <cellStyle name="Total 5 2 2" xfId="25658"/>
    <cellStyle name="Total 5 2 3" xfId="25659"/>
    <cellStyle name="Total 5 3" xfId="25660"/>
    <cellStyle name="Total 5 3 2" xfId="25661"/>
    <cellStyle name="Total 5 3 3" xfId="25662"/>
    <cellStyle name="Total 5 4" xfId="25663"/>
    <cellStyle name="Total 5 4 2" xfId="25664"/>
    <cellStyle name="Total 5 4 3" xfId="25665"/>
    <cellStyle name="Total 50" xfId="25666"/>
    <cellStyle name="Total 51" xfId="25667"/>
    <cellStyle name="Total 52" xfId="25668"/>
    <cellStyle name="Total 53" xfId="25669"/>
    <cellStyle name="Total 54" xfId="25670"/>
    <cellStyle name="Total 55" xfId="25671"/>
    <cellStyle name="Total 56" xfId="25672"/>
    <cellStyle name="Total 57" xfId="25673"/>
    <cellStyle name="Total 58" xfId="25674"/>
    <cellStyle name="Total 59" xfId="25675"/>
    <cellStyle name="Total 6" xfId="25676"/>
    <cellStyle name="Total 60" xfId="25677"/>
    <cellStyle name="Total 61" xfId="25678"/>
    <cellStyle name="Total 62" xfId="25679"/>
    <cellStyle name="Total 63" xfId="25680"/>
    <cellStyle name="Total 64" xfId="25681"/>
    <cellStyle name="Total 65" xfId="25682"/>
    <cellStyle name="Total 66" xfId="25683"/>
    <cellStyle name="Total 67" xfId="25684"/>
    <cellStyle name="Total 68" xfId="25685"/>
    <cellStyle name="Total 69" xfId="25686"/>
    <cellStyle name="Total 7" xfId="25687"/>
    <cellStyle name="Total 70" xfId="25688"/>
    <cellStyle name="Total 71" xfId="25689"/>
    <cellStyle name="Total 72" xfId="25690"/>
    <cellStyle name="Total 73" xfId="25691"/>
    <cellStyle name="Total 8" xfId="25692"/>
    <cellStyle name="Total 9" xfId="25693"/>
    <cellStyle name="Total2 - Style2" xfId="25694"/>
    <cellStyle name="TRANSMISSION RELIABILITY PORTION OF PROJECT" xfId="25695"/>
    <cellStyle name="Underl - Style4" xfId="25696"/>
    <cellStyle name="UNLocked" xfId="25697"/>
    <cellStyle name="UNLocked 2" xfId="25698"/>
    <cellStyle name="Unprot" xfId="25699"/>
    <cellStyle name="Unprot$" xfId="25700"/>
    <cellStyle name="Unprotect" xfId="25701"/>
    <cellStyle name="UploadThisRowValue" xfId="25702"/>
    <cellStyle name="Warning Text 10" xfId="25703"/>
    <cellStyle name="Warning Text 11" xfId="25704"/>
    <cellStyle name="Warning Text 12" xfId="25705"/>
    <cellStyle name="Warning Text 13" xfId="25706"/>
    <cellStyle name="Warning Text 14" xfId="25707"/>
    <cellStyle name="Warning Text 15" xfId="25708"/>
    <cellStyle name="Warning Text 16" xfId="25709"/>
    <cellStyle name="Warning Text 17" xfId="25710"/>
    <cellStyle name="Warning Text 18" xfId="25711"/>
    <cellStyle name="Warning Text 19" xfId="25712"/>
    <cellStyle name="Warning Text 2" xfId="25713"/>
    <cellStyle name="Warning Text 2 2" xfId="25714"/>
    <cellStyle name="Warning Text 2 3" xfId="25715"/>
    <cellStyle name="Warning Text 20" xfId="25716"/>
    <cellStyle name="Warning Text 21" xfId="25717"/>
    <cellStyle name="Warning Text 22" xfId="25718"/>
    <cellStyle name="Warning Text 23" xfId="25719"/>
    <cellStyle name="Warning Text 24" xfId="25720"/>
    <cellStyle name="Warning Text 25" xfId="25721"/>
    <cellStyle name="Warning Text 26" xfId="25722"/>
    <cellStyle name="Warning Text 27" xfId="25723"/>
    <cellStyle name="Warning Text 28" xfId="25724"/>
    <cellStyle name="Warning Text 29" xfId="25725"/>
    <cellStyle name="Warning Text 3" xfId="25726"/>
    <cellStyle name="Warning Text 3 2" xfId="25727"/>
    <cellStyle name="Warning Text 3 3" xfId="25728"/>
    <cellStyle name="Warning Text 30" xfId="25729"/>
    <cellStyle name="Warning Text 31" xfId="25730"/>
    <cellStyle name="Warning Text 32" xfId="25731"/>
    <cellStyle name="Warning Text 33" xfId="25732"/>
    <cellStyle name="Warning Text 34" xfId="25733"/>
    <cellStyle name="Warning Text 35" xfId="25734"/>
    <cellStyle name="Warning Text 36" xfId="25735"/>
    <cellStyle name="Warning Text 37" xfId="25736"/>
    <cellStyle name="Warning Text 38" xfId="25737"/>
    <cellStyle name="Warning Text 39" xfId="25738"/>
    <cellStyle name="Warning Text 4" xfId="25739"/>
    <cellStyle name="Warning Text 4 2" xfId="25740"/>
    <cellStyle name="Warning Text 40" xfId="25741"/>
    <cellStyle name="Warning Text 41" xfId="25742"/>
    <cellStyle name="Warning Text 42" xfId="25743"/>
    <cellStyle name="Warning Text 43" xfId="25744"/>
    <cellStyle name="Warning Text 44" xfId="25745"/>
    <cellStyle name="Warning Text 45" xfId="25746"/>
    <cellStyle name="Warning Text 46" xfId="25747"/>
    <cellStyle name="Warning Text 47" xfId="25748"/>
    <cellStyle name="Warning Text 48" xfId="25749"/>
    <cellStyle name="Warning Text 49" xfId="25750"/>
    <cellStyle name="Warning Text 5" xfId="25751"/>
    <cellStyle name="Warning Text 5 2" xfId="25752"/>
    <cellStyle name="Warning Text 50" xfId="25753"/>
    <cellStyle name="Warning Text 51" xfId="25754"/>
    <cellStyle name="Warning Text 52" xfId="25755"/>
    <cellStyle name="Warning Text 53" xfId="25756"/>
    <cellStyle name="Warning Text 54" xfId="25757"/>
    <cellStyle name="Warning Text 55" xfId="25758"/>
    <cellStyle name="Warning Text 56" xfId="25759"/>
    <cellStyle name="Warning Text 57" xfId="25760"/>
    <cellStyle name="Warning Text 58" xfId="25761"/>
    <cellStyle name="Warning Text 59" xfId="25762"/>
    <cellStyle name="Warning Text 6" xfId="25763"/>
    <cellStyle name="Warning Text 60" xfId="25764"/>
    <cellStyle name="Warning Text 61" xfId="25765"/>
    <cellStyle name="Warning Text 62" xfId="25766"/>
    <cellStyle name="Warning Text 63" xfId="25767"/>
    <cellStyle name="Warning Text 64" xfId="25768"/>
    <cellStyle name="Warning Text 65" xfId="25769"/>
    <cellStyle name="Warning Text 66" xfId="25770"/>
    <cellStyle name="Warning Text 67" xfId="25771"/>
    <cellStyle name="Warning Text 68" xfId="25772"/>
    <cellStyle name="Warning Text 69" xfId="25773"/>
    <cellStyle name="Warning Text 7" xfId="25774"/>
    <cellStyle name="Warning Text 70" xfId="25775"/>
    <cellStyle name="Warning Text 71" xfId="25776"/>
    <cellStyle name="Warning Text 72" xfId="25777"/>
    <cellStyle name="Warning Text 8" xfId="25778"/>
    <cellStyle name="Warning Text 9" xfId="25779"/>
    <cellStyle name="WhitePattern" xfId="25780"/>
    <cellStyle name="WhitePattern1" xfId="25781"/>
    <cellStyle name="WhitePattern1 2" xfId="25782"/>
    <cellStyle name="WhitePattern1 2 2" xfId="25783"/>
    <cellStyle name="WhitePattern1 2 3" xfId="25784"/>
    <cellStyle name="WhitePattern1 3" xfId="25785"/>
    <cellStyle name="WhitePattern1 3 2" xfId="25786"/>
    <cellStyle name="WhitePattern1 3 3" xfId="25787"/>
    <cellStyle name="WhiteText" xfId="25788"/>
    <cellStyle name="Year" xfId="257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tabSelected="1" zoomScale="55" zoomScaleNormal="55" workbookViewId="0">
      <pane ySplit="9" topLeftCell="A10" activePane="bottomLeft" state="frozen"/>
      <selection pane="bottomLeft" activeCell="C9" sqref="C9"/>
    </sheetView>
  </sheetViews>
  <sheetFormatPr defaultRowHeight="15.75"/>
  <cols>
    <col min="1" max="1" width="9.140625" style="1"/>
    <col min="2" max="2" width="16.7109375" style="2" bestFit="1" customWidth="1"/>
    <col min="3" max="3" width="75.140625" style="2" bestFit="1" customWidth="1"/>
    <col min="4" max="5" width="16.7109375" style="21" bestFit="1" customWidth="1"/>
    <col min="6" max="6" width="14.140625" style="21" bestFit="1" customWidth="1"/>
    <col min="7" max="7" width="16.7109375" style="21" bestFit="1" customWidth="1"/>
    <col min="8" max="8" width="14.140625" style="21" bestFit="1" customWidth="1"/>
    <col min="9" max="10" width="16.7109375" style="21" bestFit="1" customWidth="1"/>
    <col min="11" max="11" width="73.140625" style="2" bestFit="1" customWidth="1"/>
    <col min="12" max="16384" width="9.140625" style="2"/>
  </cols>
  <sheetData>
    <row r="1" spans="1:11" s="12" customFormat="1" ht="16.5">
      <c r="A1" s="11" t="s">
        <v>25</v>
      </c>
      <c r="D1" s="17"/>
      <c r="E1" s="17"/>
      <c r="F1" s="17"/>
      <c r="G1" s="17"/>
      <c r="H1" s="17"/>
      <c r="I1" s="17"/>
      <c r="J1" s="17"/>
    </row>
    <row r="2" spans="1:11" s="12" customFormat="1" ht="16.5">
      <c r="A2" s="11" t="s">
        <v>26</v>
      </c>
      <c r="D2" s="17"/>
      <c r="E2" s="17"/>
      <c r="F2" s="17"/>
      <c r="G2" s="17"/>
      <c r="H2" s="17"/>
      <c r="I2" s="17"/>
      <c r="J2" s="17"/>
    </row>
    <row r="3" spans="1:11" s="12" customFormat="1" ht="16.5">
      <c r="A3" s="11" t="s">
        <v>27</v>
      </c>
      <c r="D3" s="17"/>
      <c r="E3" s="17"/>
      <c r="F3" s="17"/>
      <c r="G3" s="17"/>
      <c r="H3" s="17"/>
      <c r="I3" s="17"/>
      <c r="J3" s="17"/>
    </row>
    <row r="4" spans="1:11" s="12" customFormat="1" ht="16.5">
      <c r="A4" s="11" t="s">
        <v>28</v>
      </c>
      <c r="D4" s="17"/>
      <c r="E4" s="17"/>
      <c r="F4" s="17"/>
      <c r="G4" s="17"/>
      <c r="H4" s="17"/>
      <c r="I4" s="17"/>
      <c r="J4" s="17"/>
    </row>
    <row r="5" spans="1:11" s="12" customFormat="1" ht="16.5">
      <c r="A5" s="11"/>
      <c r="D5" s="17"/>
      <c r="E5" s="17"/>
      <c r="F5" s="17"/>
      <c r="G5" s="17"/>
      <c r="H5" s="17"/>
      <c r="I5" s="17"/>
      <c r="J5" s="17"/>
    </row>
    <row r="6" spans="1:11" s="12" customFormat="1" ht="16.5">
      <c r="A6" s="11" t="s">
        <v>29</v>
      </c>
      <c r="D6" s="17"/>
      <c r="E6" s="17"/>
      <c r="F6" s="17"/>
      <c r="G6" s="17"/>
      <c r="H6" s="17"/>
      <c r="I6" s="17"/>
      <c r="J6" s="17"/>
    </row>
    <row r="7" spans="1:11" s="12" customFormat="1" ht="16.5">
      <c r="A7" s="11"/>
      <c r="D7" s="17"/>
      <c r="E7" s="17"/>
      <c r="F7" s="17"/>
      <c r="G7" s="17"/>
      <c r="H7" s="17"/>
      <c r="I7" s="17"/>
      <c r="J7" s="17"/>
    </row>
    <row r="8" spans="1:11" s="12" customFormat="1" ht="16.5">
      <c r="A8" s="13" t="s">
        <v>30</v>
      </c>
      <c r="D8" s="18" t="s">
        <v>31</v>
      </c>
      <c r="E8" s="18" t="s">
        <v>33</v>
      </c>
      <c r="F8" s="18" t="s">
        <v>34</v>
      </c>
      <c r="G8" s="19" t="s">
        <v>32</v>
      </c>
      <c r="H8" s="18"/>
      <c r="I8" s="18" t="s">
        <v>37</v>
      </c>
      <c r="J8" s="18" t="s">
        <v>38</v>
      </c>
    </row>
    <row r="9" spans="1:11" ht="47.25">
      <c r="A9" s="10" t="s">
        <v>22</v>
      </c>
      <c r="B9" s="4" t="s">
        <v>0</v>
      </c>
      <c r="C9" s="4" t="s">
        <v>1</v>
      </c>
      <c r="D9" s="5" t="s">
        <v>24</v>
      </c>
      <c r="E9" s="14" t="s">
        <v>35</v>
      </c>
      <c r="F9" s="5" t="s">
        <v>2</v>
      </c>
      <c r="G9" s="5" t="s">
        <v>23</v>
      </c>
      <c r="H9" s="5" t="s">
        <v>2</v>
      </c>
      <c r="I9" s="14" t="s">
        <v>36</v>
      </c>
      <c r="J9" s="14" t="s">
        <v>39</v>
      </c>
      <c r="K9" s="3" t="s">
        <v>41</v>
      </c>
    </row>
    <row r="10" spans="1:11">
      <c r="A10" s="1">
        <v>1</v>
      </c>
      <c r="B10" s="6" t="s">
        <v>3</v>
      </c>
      <c r="C10" s="6" t="s">
        <v>40</v>
      </c>
      <c r="D10" s="20">
        <v>42643</v>
      </c>
      <c r="E10" s="15">
        <v>1230710.83</v>
      </c>
      <c r="F10" s="9">
        <v>303</v>
      </c>
      <c r="G10" s="20"/>
      <c r="H10" s="9"/>
      <c r="I10" s="15"/>
      <c r="J10" s="15"/>
    </row>
    <row r="11" spans="1:11">
      <c r="B11" s="6"/>
      <c r="C11" s="6" t="s">
        <v>44</v>
      </c>
      <c r="D11" s="20">
        <v>43008</v>
      </c>
      <c r="E11" s="22"/>
      <c r="F11" s="9">
        <v>303</v>
      </c>
      <c r="G11" s="20"/>
      <c r="H11" s="9"/>
      <c r="I11" s="22">
        <v>91507.81</v>
      </c>
      <c r="J11" s="15"/>
      <c r="K11" s="23" t="s">
        <v>42</v>
      </c>
    </row>
    <row r="12" spans="1:11">
      <c r="A12" s="1">
        <v>3</v>
      </c>
      <c r="B12" s="6" t="s">
        <v>3</v>
      </c>
      <c r="C12" s="6" t="s">
        <v>4</v>
      </c>
      <c r="D12" s="20">
        <v>42217</v>
      </c>
      <c r="E12" s="15">
        <v>1811291.09</v>
      </c>
      <c r="F12" s="9">
        <v>303</v>
      </c>
      <c r="G12" s="20"/>
      <c r="H12" s="9"/>
      <c r="I12" s="15"/>
      <c r="J12" s="15"/>
    </row>
    <row r="13" spans="1:11">
      <c r="A13" s="1">
        <v>6</v>
      </c>
      <c r="B13" s="6" t="s">
        <v>3</v>
      </c>
      <c r="C13" s="6" t="s">
        <v>43</v>
      </c>
      <c r="D13" s="20">
        <v>42002</v>
      </c>
      <c r="E13" s="15">
        <v>182264.72</v>
      </c>
      <c r="F13" s="9">
        <v>303</v>
      </c>
      <c r="G13" s="20"/>
      <c r="H13" s="9">
        <v>303</v>
      </c>
      <c r="I13" s="15">
        <v>287058.23</v>
      </c>
      <c r="J13" s="15"/>
    </row>
    <row r="14" spans="1:11">
      <c r="B14" s="6"/>
      <c r="C14" s="6" t="s">
        <v>45</v>
      </c>
      <c r="D14" s="20">
        <v>42369</v>
      </c>
      <c r="E14" s="15">
        <v>153866.46</v>
      </c>
      <c r="F14" s="9"/>
      <c r="G14" s="20"/>
      <c r="H14" s="9"/>
      <c r="I14" s="15"/>
      <c r="J14" s="15"/>
    </row>
    <row r="15" spans="1:11">
      <c r="B15" s="6"/>
      <c r="C15" s="6" t="s">
        <v>46</v>
      </c>
      <c r="D15" s="20">
        <v>42643</v>
      </c>
      <c r="E15" s="15">
        <v>100771.91</v>
      </c>
      <c r="F15" s="9"/>
      <c r="G15" s="20"/>
      <c r="H15" s="9"/>
      <c r="I15" s="15"/>
      <c r="J15" s="15"/>
    </row>
    <row r="16" spans="1:11">
      <c r="B16" s="6"/>
      <c r="C16" s="6" t="s">
        <v>47</v>
      </c>
      <c r="D16" s="20">
        <v>43008</v>
      </c>
      <c r="E16" s="22"/>
      <c r="F16" s="9"/>
      <c r="G16" s="20"/>
      <c r="H16" s="9"/>
      <c r="I16" s="22">
        <v>95184.92</v>
      </c>
      <c r="J16" s="15"/>
      <c r="K16" s="23" t="s">
        <v>42</v>
      </c>
    </row>
    <row r="17" spans="1:11">
      <c r="A17" s="1">
        <v>8</v>
      </c>
      <c r="B17" s="6" t="s">
        <v>3</v>
      </c>
      <c r="C17" s="6" t="s">
        <v>48</v>
      </c>
      <c r="D17" s="20">
        <v>42947</v>
      </c>
      <c r="E17" s="22"/>
      <c r="F17" s="9">
        <v>303</v>
      </c>
      <c r="G17" s="20"/>
      <c r="H17" s="9"/>
      <c r="I17" s="22">
        <v>240437.91</v>
      </c>
      <c r="J17" s="15"/>
      <c r="K17" s="23" t="s">
        <v>42</v>
      </c>
    </row>
    <row r="18" spans="1:11">
      <c r="A18" s="1">
        <v>9</v>
      </c>
      <c r="B18" s="6" t="s">
        <v>3</v>
      </c>
      <c r="C18" s="6" t="s">
        <v>49</v>
      </c>
      <c r="D18" s="20">
        <v>42369</v>
      </c>
      <c r="E18" s="15">
        <v>86446.06</v>
      </c>
      <c r="F18" s="9">
        <v>303</v>
      </c>
      <c r="G18" s="20"/>
      <c r="H18" s="9"/>
      <c r="I18" s="15"/>
      <c r="J18" s="15"/>
    </row>
    <row r="19" spans="1:11">
      <c r="A19" s="1">
        <v>10</v>
      </c>
      <c r="B19" s="6" t="s">
        <v>3</v>
      </c>
      <c r="C19" s="6" t="s">
        <v>50</v>
      </c>
      <c r="D19" s="20">
        <v>42013</v>
      </c>
      <c r="E19" s="15">
        <v>59108.33</v>
      </c>
      <c r="F19" s="9">
        <v>303</v>
      </c>
      <c r="G19" s="20"/>
      <c r="H19" s="9"/>
      <c r="I19" s="15"/>
      <c r="J19" s="15"/>
    </row>
    <row r="20" spans="1:11">
      <c r="B20" s="6"/>
      <c r="C20" s="6" t="s">
        <v>51</v>
      </c>
      <c r="D20" s="20">
        <v>42369</v>
      </c>
      <c r="E20" s="15">
        <v>53466.87</v>
      </c>
      <c r="F20" s="9"/>
      <c r="G20" s="20"/>
      <c r="H20" s="9"/>
      <c r="I20" s="15"/>
      <c r="J20" s="15"/>
    </row>
    <row r="21" spans="1:11">
      <c r="A21" s="1">
        <v>12</v>
      </c>
      <c r="B21" s="6" t="s">
        <v>3</v>
      </c>
      <c r="C21" s="6" t="s">
        <v>52</v>
      </c>
      <c r="D21" s="20">
        <v>42868</v>
      </c>
      <c r="E21" s="9">
        <v>249173.22</v>
      </c>
      <c r="F21" s="9">
        <v>303</v>
      </c>
      <c r="G21" s="20"/>
      <c r="H21" s="9"/>
      <c r="I21" s="15"/>
      <c r="J21" s="15"/>
    </row>
    <row r="22" spans="1:11">
      <c r="A22" s="1">
        <v>13</v>
      </c>
      <c r="B22" s="6" t="s">
        <v>3</v>
      </c>
      <c r="C22" s="6" t="s">
        <v>53</v>
      </c>
      <c r="D22" s="20"/>
      <c r="E22" s="15"/>
      <c r="F22" s="9"/>
      <c r="G22" s="20">
        <v>43465</v>
      </c>
      <c r="H22" s="9">
        <v>303</v>
      </c>
      <c r="I22" s="15"/>
      <c r="J22" s="15"/>
      <c r="K22" s="2" t="s">
        <v>54</v>
      </c>
    </row>
    <row r="23" spans="1:11">
      <c r="A23" s="1">
        <v>14</v>
      </c>
      <c r="B23" s="6" t="s">
        <v>3</v>
      </c>
      <c r="C23" s="6" t="s">
        <v>55</v>
      </c>
      <c r="D23" s="20"/>
      <c r="E23" s="15"/>
      <c r="F23" s="9"/>
      <c r="G23" s="20">
        <v>43100</v>
      </c>
      <c r="H23" s="9">
        <v>303</v>
      </c>
      <c r="I23" s="15">
        <v>8638.7000000000007</v>
      </c>
      <c r="J23" s="15"/>
    </row>
    <row r="24" spans="1:11">
      <c r="A24" s="1">
        <v>16</v>
      </c>
      <c r="B24" s="7"/>
      <c r="C24" s="8" t="s">
        <v>5</v>
      </c>
      <c r="D24" s="9"/>
      <c r="E24" s="16">
        <f>SUM(E10:E23)</f>
        <v>3927099.4900000007</v>
      </c>
      <c r="F24" s="9"/>
      <c r="G24" s="9"/>
      <c r="H24" s="9"/>
      <c r="I24" s="16">
        <f>SUM(I10:I23)</f>
        <v>722827.57</v>
      </c>
      <c r="J24" s="16">
        <f>SUM(J10:J23)</f>
        <v>0</v>
      </c>
    </row>
    <row r="25" spans="1:11">
      <c r="B25" s="7"/>
      <c r="C25" s="8"/>
      <c r="D25" s="9"/>
      <c r="E25" s="15"/>
      <c r="F25" s="9"/>
      <c r="G25" s="9"/>
      <c r="H25" s="9"/>
      <c r="I25" s="15"/>
      <c r="J25" s="15"/>
    </row>
    <row r="26" spans="1:11">
      <c r="A26" s="1">
        <v>30</v>
      </c>
      <c r="B26" s="6" t="s">
        <v>6</v>
      </c>
      <c r="C26" s="24" t="s">
        <v>7</v>
      </c>
      <c r="D26" s="25" t="s">
        <v>68</v>
      </c>
      <c r="E26" s="15">
        <v>171683.68</v>
      </c>
      <c r="F26" s="9">
        <v>376</v>
      </c>
      <c r="G26" s="25" t="s">
        <v>68</v>
      </c>
      <c r="H26" s="9">
        <v>376</v>
      </c>
      <c r="I26" s="15">
        <v>244517.88</v>
      </c>
      <c r="J26" s="15">
        <f>12943*2</f>
        <v>25886</v>
      </c>
      <c r="K26" s="28" t="s">
        <v>70</v>
      </c>
    </row>
    <row r="27" spans="1:11">
      <c r="A27" s="1">
        <v>31</v>
      </c>
      <c r="B27" s="6" t="s">
        <v>6</v>
      </c>
      <c r="C27" s="24" t="s">
        <v>8</v>
      </c>
      <c r="D27" s="25" t="s">
        <v>68</v>
      </c>
      <c r="E27" s="15">
        <v>881946.39</v>
      </c>
      <c r="F27" s="9">
        <v>376</v>
      </c>
      <c r="G27" s="25" t="s">
        <v>68</v>
      </c>
      <c r="H27" s="9">
        <v>376</v>
      </c>
      <c r="I27" s="15">
        <v>1144545.6499999999</v>
      </c>
      <c r="J27" s="15">
        <f>96201+158841</f>
        <v>255042</v>
      </c>
      <c r="K27" s="28"/>
    </row>
    <row r="28" spans="1:11">
      <c r="A28" s="1">
        <v>33</v>
      </c>
      <c r="B28" s="6" t="s">
        <v>6</v>
      </c>
      <c r="C28" s="24" t="s">
        <v>9</v>
      </c>
      <c r="D28" s="25" t="s">
        <v>68</v>
      </c>
      <c r="E28" s="15">
        <v>136374.79</v>
      </c>
      <c r="F28" s="9">
        <v>378</v>
      </c>
      <c r="G28" s="25" t="s">
        <v>68</v>
      </c>
      <c r="H28" s="9">
        <v>378</v>
      </c>
      <c r="I28" s="15">
        <v>158998.25</v>
      </c>
      <c r="J28" s="15">
        <f>26555+58925</f>
        <v>85480</v>
      </c>
      <c r="K28" s="28"/>
    </row>
    <row r="29" spans="1:11">
      <c r="A29" s="1">
        <v>36</v>
      </c>
      <c r="B29" s="6" t="s">
        <v>6</v>
      </c>
      <c r="C29" s="24" t="s">
        <v>10</v>
      </c>
      <c r="D29" s="25" t="s">
        <v>68</v>
      </c>
      <c r="E29" s="15">
        <v>566711.52</v>
      </c>
      <c r="F29" s="9">
        <v>385</v>
      </c>
      <c r="G29" s="25" t="s">
        <v>68</v>
      </c>
      <c r="H29" s="9">
        <v>385</v>
      </c>
      <c r="I29" s="15">
        <v>672425.8</v>
      </c>
      <c r="J29" s="15">
        <f>89361*2</f>
        <v>178722</v>
      </c>
      <c r="K29" s="28"/>
    </row>
    <row r="30" spans="1:11">
      <c r="A30" s="1">
        <v>38</v>
      </c>
      <c r="B30" s="6" t="s">
        <v>6</v>
      </c>
      <c r="C30" s="24" t="s">
        <v>11</v>
      </c>
      <c r="D30" s="25" t="s">
        <v>68</v>
      </c>
      <c r="E30" s="15">
        <v>135572.07</v>
      </c>
      <c r="F30" s="9">
        <v>385</v>
      </c>
      <c r="G30" s="25" t="s">
        <v>68</v>
      </c>
      <c r="H30" s="9">
        <v>385</v>
      </c>
      <c r="I30" s="15">
        <v>153059.82999999999</v>
      </c>
      <c r="J30" s="15">
        <f>10015*2</f>
        <v>20030</v>
      </c>
      <c r="K30" s="28"/>
    </row>
    <row r="31" spans="1:11">
      <c r="A31" s="1">
        <v>41</v>
      </c>
      <c r="B31" s="6" t="s">
        <v>6</v>
      </c>
      <c r="C31" s="24" t="s">
        <v>12</v>
      </c>
      <c r="D31" s="25" t="s">
        <v>68</v>
      </c>
      <c r="E31" s="15">
        <v>710319.16</v>
      </c>
      <c r="F31" s="9">
        <v>380</v>
      </c>
      <c r="G31" s="25" t="s">
        <v>68</v>
      </c>
      <c r="H31" s="9">
        <v>380</v>
      </c>
      <c r="I31" s="15">
        <v>1160368.8400000001</v>
      </c>
      <c r="J31" s="15">
        <f>23604*2</f>
        <v>47208</v>
      </c>
      <c r="K31" s="28"/>
    </row>
    <row r="32" spans="1:11">
      <c r="A32" s="1">
        <v>43</v>
      </c>
      <c r="B32" s="6" t="s">
        <v>6</v>
      </c>
      <c r="C32" s="6" t="s">
        <v>56</v>
      </c>
      <c r="D32" s="20">
        <v>42599</v>
      </c>
      <c r="E32" s="15">
        <v>441031.3</v>
      </c>
      <c r="F32" s="9">
        <v>378</v>
      </c>
      <c r="G32" s="20"/>
      <c r="H32" s="9"/>
      <c r="I32" s="15"/>
      <c r="J32" s="15"/>
    </row>
    <row r="33" spans="1:11">
      <c r="B33" s="6"/>
      <c r="C33" s="6" t="s">
        <v>104</v>
      </c>
      <c r="D33" s="20">
        <v>42975</v>
      </c>
      <c r="E33" s="15">
        <v>200309.41</v>
      </c>
      <c r="F33" s="9">
        <v>378</v>
      </c>
      <c r="G33" s="20"/>
      <c r="H33" s="9"/>
      <c r="I33" s="15"/>
      <c r="J33" s="15"/>
    </row>
    <row r="34" spans="1:11">
      <c r="A34" s="1">
        <v>53</v>
      </c>
      <c r="B34" s="6" t="s">
        <v>6</v>
      </c>
      <c r="C34" s="24" t="s">
        <v>13</v>
      </c>
      <c r="D34" s="25" t="s">
        <v>68</v>
      </c>
      <c r="E34" s="15">
        <v>90949.56</v>
      </c>
      <c r="F34" s="9">
        <v>376</v>
      </c>
      <c r="G34" s="25" t="s">
        <v>68</v>
      </c>
      <c r="H34" s="9">
        <v>376</v>
      </c>
      <c r="I34" s="15">
        <v>120703.49</v>
      </c>
      <c r="J34" s="15">
        <f>31282+37586</f>
        <v>68868</v>
      </c>
      <c r="K34" s="26" t="s">
        <v>69</v>
      </c>
    </row>
    <row r="35" spans="1:11">
      <c r="A35" s="1">
        <v>55</v>
      </c>
      <c r="B35" s="6" t="s">
        <v>6</v>
      </c>
      <c r="C35" s="6" t="s">
        <v>57</v>
      </c>
      <c r="D35" s="20">
        <v>42097</v>
      </c>
      <c r="E35" s="15">
        <v>359692.66</v>
      </c>
      <c r="F35" s="9">
        <v>376</v>
      </c>
      <c r="G35" s="20">
        <v>43100</v>
      </c>
      <c r="H35" s="9">
        <v>376</v>
      </c>
      <c r="I35" s="15">
        <v>1524374</v>
      </c>
      <c r="J35" s="15"/>
    </row>
    <row r="36" spans="1:11">
      <c r="B36" s="6"/>
      <c r="C36" s="6" t="s">
        <v>58</v>
      </c>
      <c r="D36" s="20">
        <v>41850</v>
      </c>
      <c r="E36" s="15">
        <v>31417.77</v>
      </c>
      <c r="F36" s="9">
        <v>376</v>
      </c>
      <c r="G36" s="20"/>
      <c r="H36" s="9"/>
      <c r="I36" s="15"/>
      <c r="J36" s="15"/>
    </row>
    <row r="37" spans="1:11">
      <c r="B37" s="6"/>
      <c r="C37" s="6" t="s">
        <v>67</v>
      </c>
      <c r="D37" s="20">
        <v>42097</v>
      </c>
      <c r="E37" s="15">
        <v>21309.94</v>
      </c>
      <c r="F37" s="9">
        <v>376</v>
      </c>
      <c r="G37" s="20"/>
      <c r="H37" s="9"/>
      <c r="I37" s="15"/>
      <c r="J37" s="15"/>
    </row>
    <row r="38" spans="1:11">
      <c r="B38" s="6"/>
      <c r="C38" s="6" t="s">
        <v>59</v>
      </c>
      <c r="D38" s="20">
        <v>42641</v>
      </c>
      <c r="E38" s="15">
        <v>1436854.1</v>
      </c>
      <c r="F38" s="9">
        <v>376</v>
      </c>
      <c r="G38" s="20"/>
      <c r="H38" s="9"/>
      <c r="I38" s="15"/>
      <c r="J38" s="15"/>
    </row>
    <row r="39" spans="1:11">
      <c r="B39" s="6"/>
      <c r="C39" s="6" t="s">
        <v>66</v>
      </c>
      <c r="D39" s="20">
        <v>42405</v>
      </c>
      <c r="E39" s="15">
        <v>253280.64000000001</v>
      </c>
      <c r="F39" s="9">
        <v>376</v>
      </c>
      <c r="G39" s="20"/>
      <c r="H39" s="9"/>
      <c r="I39" s="15"/>
      <c r="J39" s="15"/>
    </row>
    <row r="40" spans="1:11">
      <c r="B40" s="6"/>
      <c r="C40" s="6" t="s">
        <v>60</v>
      </c>
      <c r="D40" s="20"/>
      <c r="E40" s="15"/>
      <c r="F40" s="9"/>
      <c r="G40" s="20">
        <v>43100</v>
      </c>
      <c r="H40" s="9">
        <v>376</v>
      </c>
      <c r="I40" s="15">
        <v>13896.12</v>
      </c>
      <c r="J40" s="15">
        <f>21575-I40</f>
        <v>7678.8799999999992</v>
      </c>
    </row>
    <row r="41" spans="1:11">
      <c r="B41" s="6"/>
      <c r="C41" s="6" t="s">
        <v>61</v>
      </c>
      <c r="D41" s="20">
        <v>42823</v>
      </c>
      <c r="E41" s="15">
        <v>150358.07</v>
      </c>
      <c r="F41" s="9">
        <v>376</v>
      </c>
      <c r="G41" s="20"/>
      <c r="H41" s="9"/>
      <c r="I41" s="15"/>
      <c r="J41" s="15"/>
    </row>
    <row r="42" spans="1:11">
      <c r="B42" s="6"/>
      <c r="C42" s="6" t="s">
        <v>62</v>
      </c>
      <c r="D42" s="20">
        <v>42978</v>
      </c>
      <c r="E42" s="15">
        <v>439249.21</v>
      </c>
      <c r="F42" s="9">
        <v>376</v>
      </c>
      <c r="G42" s="20"/>
      <c r="H42" s="9"/>
      <c r="I42" s="15"/>
      <c r="J42" s="15"/>
    </row>
    <row r="43" spans="1:11">
      <c r="B43" s="6"/>
      <c r="C43" s="6" t="s">
        <v>63</v>
      </c>
      <c r="D43" s="20"/>
      <c r="E43" s="15"/>
      <c r="F43" s="9"/>
      <c r="G43" s="25" t="s">
        <v>113</v>
      </c>
      <c r="H43" s="9">
        <v>378</v>
      </c>
      <c r="I43" s="15">
        <v>22035.15</v>
      </c>
      <c r="J43" s="15">
        <v>110000</v>
      </c>
    </row>
    <row r="44" spans="1:11">
      <c r="B44" s="6"/>
      <c r="C44" s="6" t="s">
        <v>64</v>
      </c>
      <c r="D44" s="20">
        <v>42978</v>
      </c>
      <c r="E44" s="15">
        <v>436056.2</v>
      </c>
      <c r="F44" s="9">
        <v>376</v>
      </c>
      <c r="G44" s="20"/>
      <c r="H44" s="9"/>
      <c r="I44" s="15"/>
      <c r="J44" s="15"/>
    </row>
    <row r="45" spans="1:11">
      <c r="B45" s="6"/>
      <c r="C45" s="6" t="s">
        <v>65</v>
      </c>
      <c r="D45" s="20">
        <v>42978</v>
      </c>
      <c r="E45" s="15">
        <v>560781.41</v>
      </c>
      <c r="F45" s="9">
        <v>376</v>
      </c>
      <c r="G45" s="20"/>
      <c r="H45" s="9"/>
      <c r="I45" s="15"/>
      <c r="J45" s="15"/>
    </row>
    <row r="46" spans="1:11">
      <c r="A46" s="1">
        <v>58</v>
      </c>
      <c r="B46" s="6" t="s">
        <v>6</v>
      </c>
      <c r="C46" s="6" t="s">
        <v>105</v>
      </c>
      <c r="D46" s="20">
        <v>42978</v>
      </c>
      <c r="E46" s="15">
        <v>1562843.61</v>
      </c>
      <c r="F46" s="9">
        <v>303</v>
      </c>
      <c r="G46" s="20"/>
      <c r="H46" s="9"/>
      <c r="I46" s="15"/>
      <c r="J46" s="15"/>
    </row>
    <row r="47" spans="1:11">
      <c r="B47" s="6"/>
      <c r="C47" s="6" t="s">
        <v>106</v>
      </c>
      <c r="D47" s="20">
        <v>42488</v>
      </c>
      <c r="E47" s="15">
        <v>917571.7</v>
      </c>
      <c r="F47" s="9">
        <v>378</v>
      </c>
      <c r="G47" s="20"/>
      <c r="H47" s="9"/>
      <c r="I47" s="15"/>
      <c r="J47" s="15"/>
    </row>
    <row r="48" spans="1:11">
      <c r="B48" s="6"/>
      <c r="C48" s="6" t="s">
        <v>107</v>
      </c>
      <c r="D48" s="20">
        <v>42978</v>
      </c>
      <c r="E48" s="15">
        <v>131123.84</v>
      </c>
      <c r="F48" s="9">
        <v>303</v>
      </c>
      <c r="G48" s="20"/>
      <c r="H48" s="9"/>
      <c r="I48" s="15"/>
      <c r="J48" s="15"/>
    </row>
    <row r="49" spans="1:11">
      <c r="A49" s="1">
        <v>60</v>
      </c>
      <c r="B49" s="6" t="s">
        <v>6</v>
      </c>
      <c r="C49" s="6" t="s">
        <v>71</v>
      </c>
      <c r="D49" s="20">
        <v>42958</v>
      </c>
      <c r="E49" s="15">
        <f>167631.4*0.52</f>
        <v>87168.327999999994</v>
      </c>
      <c r="F49" s="9">
        <v>376</v>
      </c>
      <c r="G49" s="20"/>
      <c r="H49" s="9"/>
      <c r="I49" s="15"/>
      <c r="J49" s="15"/>
    </row>
    <row r="50" spans="1:11">
      <c r="B50" s="6"/>
      <c r="C50" s="6"/>
      <c r="D50" s="20"/>
      <c r="E50" s="15">
        <f>167631.4*0.48</f>
        <v>80463.072</v>
      </c>
      <c r="F50" s="9">
        <v>378</v>
      </c>
      <c r="G50" s="20"/>
      <c r="H50" s="9"/>
      <c r="I50" s="15"/>
      <c r="J50" s="15"/>
    </row>
    <row r="51" spans="1:11">
      <c r="A51" s="1">
        <v>62</v>
      </c>
      <c r="B51" s="6" t="s">
        <v>6</v>
      </c>
      <c r="C51" s="6" t="s">
        <v>72</v>
      </c>
      <c r="D51" s="20">
        <v>42735</v>
      </c>
      <c r="E51" s="15">
        <v>430905.85</v>
      </c>
      <c r="F51" s="9">
        <v>376</v>
      </c>
      <c r="G51" s="20"/>
      <c r="H51" s="9"/>
      <c r="I51" s="15"/>
      <c r="J51" s="15"/>
    </row>
    <row r="52" spans="1:11">
      <c r="A52" s="1">
        <v>75</v>
      </c>
      <c r="B52" s="6" t="s">
        <v>6</v>
      </c>
      <c r="C52" s="6" t="s">
        <v>73</v>
      </c>
      <c r="D52" s="20">
        <v>42721</v>
      </c>
      <c r="E52" s="15">
        <f>262544.52*0.93</f>
        <v>244166.40360000002</v>
      </c>
      <c r="F52" s="9">
        <v>376</v>
      </c>
      <c r="G52" s="20"/>
      <c r="H52" s="9"/>
      <c r="I52" s="15"/>
      <c r="J52" s="15"/>
    </row>
    <row r="53" spans="1:11">
      <c r="B53" s="6"/>
      <c r="C53" s="6"/>
      <c r="D53" s="20"/>
      <c r="E53" s="15">
        <f>262544.52*0.07</f>
        <v>18378.116400000003</v>
      </c>
      <c r="F53" s="9">
        <v>378</v>
      </c>
      <c r="G53" s="20"/>
      <c r="H53" s="9"/>
      <c r="I53" s="15"/>
      <c r="J53" s="15"/>
    </row>
    <row r="54" spans="1:11">
      <c r="A54" s="1">
        <v>77</v>
      </c>
      <c r="B54" s="6" t="s">
        <v>6</v>
      </c>
      <c r="C54" s="6" t="s">
        <v>75</v>
      </c>
      <c r="D54" s="20">
        <v>42997</v>
      </c>
      <c r="E54" s="15">
        <v>15214.6</v>
      </c>
      <c r="F54" s="9">
        <v>376</v>
      </c>
      <c r="G54" s="20"/>
      <c r="H54" s="9"/>
      <c r="I54" s="15"/>
      <c r="J54" s="15"/>
      <c r="K54" s="27"/>
    </row>
    <row r="55" spans="1:11">
      <c r="A55" s="1">
        <v>78</v>
      </c>
      <c r="B55" s="6" t="s">
        <v>6</v>
      </c>
      <c r="C55" s="6" t="s">
        <v>74</v>
      </c>
      <c r="D55" s="20">
        <v>42689</v>
      </c>
      <c r="E55" s="15">
        <v>187933.92</v>
      </c>
      <c r="F55" s="9">
        <v>376</v>
      </c>
      <c r="G55" s="20"/>
      <c r="H55" s="9"/>
      <c r="I55" s="15"/>
      <c r="J55" s="15"/>
    </row>
    <row r="56" spans="1:11">
      <c r="A56" s="1">
        <v>81</v>
      </c>
      <c r="B56" s="6" t="s">
        <v>6</v>
      </c>
      <c r="C56" s="6" t="s">
        <v>76</v>
      </c>
      <c r="D56" s="20">
        <v>42769</v>
      </c>
      <c r="E56" s="15">
        <v>171701.04</v>
      </c>
      <c r="F56" s="9">
        <v>376</v>
      </c>
      <c r="G56" s="20"/>
      <c r="H56" s="9"/>
      <c r="I56" s="15"/>
      <c r="J56" s="15"/>
    </row>
    <row r="57" spans="1:11">
      <c r="A57" s="1">
        <v>84</v>
      </c>
      <c r="B57" s="6" t="s">
        <v>6</v>
      </c>
      <c r="C57" s="6" t="s">
        <v>77</v>
      </c>
      <c r="D57" s="20">
        <v>42704</v>
      </c>
      <c r="E57" s="15">
        <v>92075.03</v>
      </c>
      <c r="F57" s="9">
        <v>376</v>
      </c>
      <c r="G57" s="20"/>
      <c r="H57" s="9"/>
      <c r="I57" s="15"/>
      <c r="J57" s="15"/>
    </row>
    <row r="58" spans="1:11">
      <c r="A58" s="1">
        <v>85</v>
      </c>
      <c r="B58" s="6" t="s">
        <v>6</v>
      </c>
      <c r="C58" s="6" t="s">
        <v>78</v>
      </c>
      <c r="D58" s="20">
        <v>42724</v>
      </c>
      <c r="E58" s="15">
        <v>122490.13</v>
      </c>
      <c r="F58" s="9">
        <v>376</v>
      </c>
      <c r="G58" s="20"/>
      <c r="H58" s="9"/>
      <c r="I58" s="15"/>
      <c r="J58" s="15"/>
    </row>
    <row r="59" spans="1:11">
      <c r="A59" s="1">
        <v>86</v>
      </c>
      <c r="B59" s="6" t="s">
        <v>6</v>
      </c>
      <c r="C59" s="6" t="s">
        <v>79</v>
      </c>
      <c r="D59" s="20">
        <v>42703</v>
      </c>
      <c r="E59" s="15">
        <v>93065.38</v>
      </c>
      <c r="F59" s="9">
        <v>376</v>
      </c>
      <c r="G59" s="20"/>
      <c r="H59" s="9"/>
      <c r="I59" s="15"/>
      <c r="J59" s="15"/>
    </row>
    <row r="60" spans="1:11">
      <c r="A60" s="1">
        <v>89</v>
      </c>
      <c r="B60" s="6" t="s">
        <v>6</v>
      </c>
      <c r="C60" s="6" t="s">
        <v>80</v>
      </c>
      <c r="D60" s="20">
        <v>42808</v>
      </c>
      <c r="E60" s="15">
        <v>57435.7</v>
      </c>
      <c r="F60" s="9">
        <v>378</v>
      </c>
      <c r="G60" s="20"/>
      <c r="H60" s="9"/>
      <c r="I60" s="15"/>
      <c r="J60" s="15"/>
    </row>
    <row r="61" spans="1:11">
      <c r="A61" s="1">
        <v>90</v>
      </c>
      <c r="B61" s="6" t="s">
        <v>6</v>
      </c>
      <c r="C61" s="6" t="s">
        <v>81</v>
      </c>
      <c r="D61" s="20">
        <v>42641</v>
      </c>
      <c r="E61" s="15">
        <v>78898.58</v>
      </c>
      <c r="F61" s="9">
        <v>378</v>
      </c>
      <c r="G61" s="20"/>
      <c r="H61" s="9"/>
      <c r="I61" s="15"/>
      <c r="J61" s="15"/>
    </row>
    <row r="62" spans="1:11">
      <c r="A62" s="1">
        <v>91</v>
      </c>
      <c r="B62" s="6" t="s">
        <v>6</v>
      </c>
      <c r="C62" s="6" t="s">
        <v>82</v>
      </c>
      <c r="D62" s="9"/>
      <c r="E62" s="15"/>
      <c r="F62" s="9"/>
      <c r="G62" s="9"/>
      <c r="H62" s="9">
        <v>378</v>
      </c>
      <c r="I62" s="15"/>
      <c r="J62" s="15">
        <v>50553.78</v>
      </c>
      <c r="K62" s="2" t="s">
        <v>83</v>
      </c>
    </row>
    <row r="63" spans="1:11">
      <c r="A63" s="1">
        <v>99</v>
      </c>
      <c r="B63" s="6" t="s">
        <v>6</v>
      </c>
      <c r="C63" s="6" t="s">
        <v>84</v>
      </c>
      <c r="D63" s="20">
        <v>42859</v>
      </c>
      <c r="E63" s="15">
        <v>56821.87</v>
      </c>
      <c r="F63" s="9">
        <v>376</v>
      </c>
      <c r="G63" s="20"/>
      <c r="H63" s="9"/>
      <c r="I63" s="15"/>
      <c r="J63" s="15"/>
    </row>
    <row r="64" spans="1:11">
      <c r="A64" s="1">
        <v>101</v>
      </c>
      <c r="B64" s="6" t="s">
        <v>6</v>
      </c>
      <c r="C64" s="6" t="s">
        <v>85</v>
      </c>
      <c r="D64" s="25" t="s">
        <v>68</v>
      </c>
      <c r="E64" s="15">
        <v>516457.77</v>
      </c>
      <c r="F64" s="9">
        <v>381</v>
      </c>
      <c r="G64" s="25" t="s">
        <v>68</v>
      </c>
      <c r="H64" s="9">
        <v>381</v>
      </c>
      <c r="I64" s="15">
        <v>666648.68999999994</v>
      </c>
      <c r="J64" s="15">
        <f>94371*2</f>
        <v>188742</v>
      </c>
      <c r="K64" s="26" t="s">
        <v>69</v>
      </c>
    </row>
    <row r="65" spans="1:10">
      <c r="A65" s="1">
        <v>103</v>
      </c>
      <c r="B65" s="6" t="s">
        <v>6</v>
      </c>
      <c r="C65" s="6" t="s">
        <v>86</v>
      </c>
      <c r="D65" s="20">
        <v>42731</v>
      </c>
      <c r="E65" s="15">
        <v>131484.98000000001</v>
      </c>
      <c r="F65" s="9">
        <v>376</v>
      </c>
      <c r="G65" s="20"/>
      <c r="H65" s="9"/>
      <c r="I65" s="15"/>
      <c r="J65" s="15"/>
    </row>
    <row r="66" spans="1:10">
      <c r="A66" s="1">
        <v>104</v>
      </c>
      <c r="B66" s="6" t="s">
        <v>6</v>
      </c>
      <c r="C66" s="6" t="s">
        <v>87</v>
      </c>
      <c r="D66" s="20">
        <v>42779</v>
      </c>
      <c r="E66" s="15">
        <v>117194.78</v>
      </c>
      <c r="F66" s="9">
        <v>376</v>
      </c>
      <c r="G66" s="20"/>
      <c r="H66" s="9"/>
      <c r="I66" s="15"/>
      <c r="J66" s="15"/>
    </row>
    <row r="67" spans="1:10">
      <c r="A67" s="1">
        <v>105</v>
      </c>
      <c r="B67" s="6" t="s">
        <v>6</v>
      </c>
      <c r="C67" s="6" t="s">
        <v>88</v>
      </c>
      <c r="D67" s="20"/>
      <c r="E67" s="15"/>
      <c r="F67" s="9"/>
      <c r="G67" s="25" t="s">
        <v>114</v>
      </c>
      <c r="H67" s="9"/>
      <c r="I67" s="15">
        <v>0</v>
      </c>
      <c r="J67" s="15">
        <v>0</v>
      </c>
    </row>
    <row r="68" spans="1:10">
      <c r="A68" s="1">
        <v>106</v>
      </c>
      <c r="B68" s="6" t="s">
        <v>6</v>
      </c>
      <c r="C68" s="6" t="s">
        <v>89</v>
      </c>
      <c r="D68" s="20"/>
      <c r="E68" s="15"/>
      <c r="F68" s="9"/>
      <c r="G68" s="20">
        <v>43373</v>
      </c>
      <c r="H68" s="9">
        <v>376</v>
      </c>
      <c r="I68" s="15">
        <v>230692.74</v>
      </c>
      <c r="J68" s="15">
        <f>3461270.4-I68</f>
        <v>3230577.66</v>
      </c>
    </row>
    <row r="69" spans="1:10">
      <c r="A69" s="1">
        <v>109</v>
      </c>
      <c r="B69" s="6" t="s">
        <v>6</v>
      </c>
      <c r="C69" s="6" t="s">
        <v>90</v>
      </c>
      <c r="D69" s="20">
        <v>42815</v>
      </c>
      <c r="E69" s="15">
        <v>261246.26</v>
      </c>
      <c r="F69" s="9">
        <v>376</v>
      </c>
      <c r="G69" s="20"/>
      <c r="H69" s="9"/>
      <c r="I69" s="15"/>
      <c r="J69" s="15"/>
    </row>
    <row r="70" spans="1:10">
      <c r="A70" s="1">
        <v>111</v>
      </c>
      <c r="B70" s="6" t="s">
        <v>6</v>
      </c>
      <c r="C70" s="6" t="s">
        <v>91</v>
      </c>
      <c r="D70" s="9"/>
      <c r="E70" s="15"/>
      <c r="F70" s="9"/>
      <c r="G70" s="20">
        <v>43084</v>
      </c>
      <c r="H70" s="9">
        <v>376</v>
      </c>
      <c r="I70" s="15">
        <v>19436.53</v>
      </c>
      <c r="J70" s="15">
        <f>97781.36-I70</f>
        <v>78344.83</v>
      </c>
    </row>
    <row r="71" spans="1:10">
      <c r="A71" s="1">
        <v>113</v>
      </c>
      <c r="B71" s="6" t="s">
        <v>6</v>
      </c>
      <c r="C71" s="6" t="s">
        <v>92</v>
      </c>
      <c r="D71" s="9"/>
      <c r="E71" s="15"/>
      <c r="F71" s="9"/>
      <c r="G71" s="20">
        <v>43084</v>
      </c>
      <c r="H71" s="9">
        <v>376</v>
      </c>
      <c r="I71" s="15">
        <v>24343.72</v>
      </c>
      <c r="J71" s="15">
        <f>98817.92-I71</f>
        <v>74474.2</v>
      </c>
    </row>
    <row r="72" spans="1:10">
      <c r="A72" s="1">
        <v>116</v>
      </c>
      <c r="B72" s="6" t="s">
        <v>6</v>
      </c>
      <c r="C72" s="6" t="s">
        <v>93</v>
      </c>
      <c r="D72" s="20">
        <v>42607</v>
      </c>
      <c r="E72" s="15">
        <v>56596.03</v>
      </c>
      <c r="F72" s="9">
        <v>376</v>
      </c>
      <c r="G72" s="20"/>
      <c r="H72" s="9"/>
      <c r="I72" s="15"/>
      <c r="J72" s="15"/>
    </row>
    <row r="73" spans="1:10">
      <c r="A73" s="1">
        <v>118</v>
      </c>
      <c r="B73" s="6" t="s">
        <v>6</v>
      </c>
      <c r="C73" s="6" t="s">
        <v>94</v>
      </c>
      <c r="D73" s="20">
        <v>43013</v>
      </c>
      <c r="E73" s="15">
        <v>4427214.5</v>
      </c>
      <c r="F73" s="9">
        <v>376</v>
      </c>
      <c r="G73" s="20"/>
      <c r="H73" s="9"/>
      <c r="I73" s="15"/>
      <c r="J73" s="15"/>
    </row>
    <row r="74" spans="1:10">
      <c r="B74" s="6"/>
      <c r="C74" s="6" t="s">
        <v>95</v>
      </c>
      <c r="D74" s="20">
        <v>42907</v>
      </c>
      <c r="E74" s="15">
        <v>368404.44</v>
      </c>
      <c r="F74" s="9">
        <v>378</v>
      </c>
      <c r="G74" s="20"/>
      <c r="H74" s="9"/>
      <c r="I74" s="15"/>
      <c r="J74" s="15"/>
    </row>
    <row r="75" spans="1:10">
      <c r="A75" s="1">
        <v>128</v>
      </c>
      <c r="B75" s="6" t="s">
        <v>6</v>
      </c>
      <c r="C75" s="6" t="s">
        <v>96</v>
      </c>
      <c r="D75" s="20">
        <v>42732</v>
      </c>
      <c r="E75" s="15">
        <v>115425.69</v>
      </c>
      <c r="F75" s="9">
        <v>376</v>
      </c>
      <c r="G75" s="20"/>
      <c r="H75" s="9"/>
      <c r="I75" s="15"/>
      <c r="J75" s="15"/>
    </row>
    <row r="76" spans="1:10">
      <c r="A76" s="1">
        <v>129</v>
      </c>
      <c r="B76" s="6" t="s">
        <v>6</v>
      </c>
      <c r="C76" s="6" t="s">
        <v>97</v>
      </c>
      <c r="D76" s="20">
        <v>43027</v>
      </c>
      <c r="E76" s="15">
        <v>19730.52</v>
      </c>
      <c r="F76" s="9">
        <v>376</v>
      </c>
      <c r="G76" s="20"/>
      <c r="H76" s="9"/>
      <c r="I76" s="15"/>
      <c r="J76" s="9"/>
    </row>
    <row r="77" spans="1:10">
      <c r="A77" s="1">
        <v>132</v>
      </c>
      <c r="B77" s="6" t="s">
        <v>6</v>
      </c>
      <c r="C77" s="6" t="s">
        <v>98</v>
      </c>
      <c r="D77" s="20">
        <v>42866</v>
      </c>
      <c r="E77" s="15">
        <v>386079.56</v>
      </c>
      <c r="F77" s="9">
        <v>367</v>
      </c>
      <c r="G77" s="20"/>
      <c r="H77" s="9"/>
      <c r="I77" s="15"/>
      <c r="J77" s="15"/>
    </row>
    <row r="78" spans="1:10">
      <c r="A78" s="1">
        <v>133</v>
      </c>
      <c r="B78" s="6" t="s">
        <v>6</v>
      </c>
      <c r="C78" s="6" t="s">
        <v>99</v>
      </c>
      <c r="D78" s="20">
        <v>42802</v>
      </c>
      <c r="E78" s="15">
        <v>317237.01</v>
      </c>
      <c r="F78" s="9">
        <v>376</v>
      </c>
      <c r="G78" s="20"/>
      <c r="H78" s="9"/>
      <c r="I78" s="15"/>
      <c r="J78" s="15"/>
    </row>
    <row r="79" spans="1:10">
      <c r="A79" s="1">
        <v>134</v>
      </c>
      <c r="B79" s="6" t="s">
        <v>6</v>
      </c>
      <c r="C79" s="6" t="s">
        <v>100</v>
      </c>
      <c r="D79" s="20">
        <v>43052</v>
      </c>
      <c r="E79" s="15">
        <v>117427.2</v>
      </c>
      <c r="F79" s="9"/>
      <c r="G79" s="20"/>
      <c r="H79" s="9"/>
      <c r="I79" s="15"/>
      <c r="J79" s="15"/>
    </row>
    <row r="80" spans="1:10">
      <c r="A80" s="1">
        <v>135</v>
      </c>
      <c r="B80" s="6" t="s">
        <v>6</v>
      </c>
      <c r="C80" s="6" t="s">
        <v>101</v>
      </c>
      <c r="D80" s="20">
        <v>42891</v>
      </c>
      <c r="E80" s="15">
        <v>113421.44</v>
      </c>
      <c r="F80" s="9">
        <v>376</v>
      </c>
      <c r="G80" s="20"/>
      <c r="H80" s="9"/>
      <c r="I80" s="15"/>
      <c r="J80" s="15"/>
    </row>
    <row r="81" spans="1:10">
      <c r="A81" s="1">
        <v>136</v>
      </c>
      <c r="B81" s="6" t="s">
        <v>6</v>
      </c>
      <c r="C81" s="6" t="s">
        <v>102</v>
      </c>
      <c r="D81" s="20">
        <v>42817</v>
      </c>
      <c r="E81" s="15">
        <v>170964.13</v>
      </c>
      <c r="F81" s="9">
        <v>376</v>
      </c>
      <c r="G81" s="20"/>
      <c r="H81" s="9"/>
      <c r="I81" s="15"/>
      <c r="J81" s="15"/>
    </row>
    <row r="82" spans="1:10">
      <c r="A82" s="1">
        <v>140</v>
      </c>
      <c r="B82" s="6" t="s">
        <v>6</v>
      </c>
      <c r="C82" s="6" t="s">
        <v>103</v>
      </c>
      <c r="D82" s="20">
        <v>42959</v>
      </c>
      <c r="E82" s="15">
        <v>-106127.01</v>
      </c>
      <c r="F82" s="9">
        <v>376</v>
      </c>
      <c r="G82" s="20"/>
      <c r="H82" s="9"/>
      <c r="I82" s="15"/>
      <c r="J82" s="15"/>
    </row>
    <row r="83" spans="1:10">
      <c r="A83" s="1">
        <v>151</v>
      </c>
      <c r="B83" s="6" t="s">
        <v>6</v>
      </c>
      <c r="C83" s="6" t="s">
        <v>108</v>
      </c>
      <c r="D83" s="20"/>
      <c r="E83" s="15"/>
      <c r="F83" s="9"/>
      <c r="G83" s="20">
        <v>43069</v>
      </c>
      <c r="H83" s="9">
        <v>376</v>
      </c>
      <c r="I83" s="15">
        <v>1229859.95</v>
      </c>
      <c r="J83" s="15">
        <f>1282624.09-I83</f>
        <v>52764.14000000013</v>
      </c>
    </row>
    <row r="84" spans="1:10">
      <c r="B84" s="6"/>
      <c r="C84" s="6" t="s">
        <v>109</v>
      </c>
      <c r="D84" s="20"/>
      <c r="E84" s="15"/>
      <c r="F84" s="9"/>
      <c r="G84" s="20">
        <v>43069</v>
      </c>
      <c r="H84" s="9">
        <v>378</v>
      </c>
      <c r="I84" s="15">
        <v>109524.74</v>
      </c>
      <c r="J84" s="15"/>
    </row>
    <row r="85" spans="1:10">
      <c r="A85" s="1">
        <v>158</v>
      </c>
      <c r="B85" s="7"/>
      <c r="C85" s="8" t="s">
        <v>14</v>
      </c>
      <c r="D85" s="9"/>
      <c r="E85" s="16">
        <f>SUM(E26:E83)</f>
        <v>18384912.349999998</v>
      </c>
      <c r="F85" s="9"/>
      <c r="G85" s="9"/>
      <c r="H85" s="9"/>
      <c r="I85" s="16">
        <f t="shared" ref="I85:J85" si="0">SUM(I26:I83)</f>
        <v>7385906.6400000015</v>
      </c>
      <c r="J85" s="16">
        <f t="shared" si="0"/>
        <v>4474371.49</v>
      </c>
    </row>
    <row r="86" spans="1:10">
      <c r="B86" s="7"/>
      <c r="C86" s="8"/>
      <c r="D86" s="9"/>
      <c r="E86" s="15"/>
      <c r="F86" s="9"/>
      <c r="G86" s="9"/>
      <c r="H86" s="9"/>
      <c r="I86" s="15"/>
      <c r="J86" s="15"/>
    </row>
    <row r="87" spans="1:10">
      <c r="A87" s="1">
        <v>173</v>
      </c>
      <c r="B87" s="6" t="s">
        <v>15</v>
      </c>
      <c r="C87" s="6" t="s">
        <v>16</v>
      </c>
      <c r="D87" s="25" t="s">
        <v>68</v>
      </c>
      <c r="E87" s="15">
        <v>76458.680000000008</v>
      </c>
      <c r="F87" s="9">
        <v>390</v>
      </c>
      <c r="G87" s="25" t="s">
        <v>68</v>
      </c>
      <c r="H87" s="9">
        <v>390</v>
      </c>
      <c r="I87" s="15">
        <v>76458.680000000008</v>
      </c>
      <c r="J87" s="15"/>
    </row>
    <row r="88" spans="1:10">
      <c r="A88" s="1">
        <v>174</v>
      </c>
      <c r="B88" s="6" t="s">
        <v>15</v>
      </c>
      <c r="C88" s="6" t="s">
        <v>17</v>
      </c>
      <c r="D88" s="25" t="s">
        <v>68</v>
      </c>
      <c r="E88" s="15">
        <v>9461.7800000000007</v>
      </c>
      <c r="F88" s="9">
        <v>394</v>
      </c>
      <c r="G88" s="25" t="s">
        <v>68</v>
      </c>
      <c r="H88" s="9">
        <v>394</v>
      </c>
      <c r="I88" s="15">
        <v>9461.7800000000007</v>
      </c>
      <c r="J88" s="15"/>
    </row>
    <row r="89" spans="1:10">
      <c r="A89" s="1">
        <v>176</v>
      </c>
      <c r="B89" s="6" t="s">
        <v>15</v>
      </c>
      <c r="C89" s="6" t="s">
        <v>18</v>
      </c>
      <c r="D89" s="25" t="s">
        <v>68</v>
      </c>
      <c r="E89" s="15">
        <v>2201.1</v>
      </c>
      <c r="F89" s="9">
        <v>392</v>
      </c>
      <c r="G89" s="25" t="s">
        <v>68</v>
      </c>
      <c r="H89" s="9">
        <v>392</v>
      </c>
      <c r="I89" s="15">
        <v>2201.1</v>
      </c>
      <c r="J89" s="15"/>
    </row>
    <row r="90" spans="1:10">
      <c r="A90" s="1">
        <v>177</v>
      </c>
      <c r="B90" s="6" t="s">
        <v>15</v>
      </c>
      <c r="C90" s="6" t="s">
        <v>19</v>
      </c>
      <c r="D90" s="25" t="s">
        <v>68</v>
      </c>
      <c r="E90" s="15">
        <v>5780.39</v>
      </c>
      <c r="F90" s="9">
        <v>394</v>
      </c>
      <c r="G90" s="25" t="s">
        <v>68</v>
      </c>
      <c r="H90" s="9">
        <v>394</v>
      </c>
      <c r="I90" s="15">
        <v>5780.39</v>
      </c>
      <c r="J90" s="15"/>
    </row>
    <row r="91" spans="1:10">
      <c r="A91" s="1">
        <v>186</v>
      </c>
      <c r="B91" s="6" t="s">
        <v>15</v>
      </c>
      <c r="C91" s="6" t="s">
        <v>20</v>
      </c>
      <c r="D91" s="25" t="s">
        <v>68</v>
      </c>
      <c r="E91" s="15">
        <v>62472.17</v>
      </c>
      <c r="F91" s="9">
        <v>391</v>
      </c>
      <c r="G91" s="25" t="s">
        <v>68</v>
      </c>
      <c r="H91" s="9">
        <v>391</v>
      </c>
      <c r="I91" s="15">
        <v>62472.17</v>
      </c>
      <c r="J91" s="15"/>
    </row>
    <row r="92" spans="1:10">
      <c r="A92" s="1">
        <v>187</v>
      </c>
      <c r="B92" s="6" t="s">
        <v>15</v>
      </c>
      <c r="C92" s="6" t="s">
        <v>21</v>
      </c>
      <c r="D92" s="25" t="s">
        <v>68</v>
      </c>
      <c r="E92" s="15">
        <v>143095.96</v>
      </c>
      <c r="F92" s="9">
        <v>391</v>
      </c>
      <c r="G92" s="25" t="s">
        <v>68</v>
      </c>
      <c r="H92" s="9">
        <v>391</v>
      </c>
      <c r="I92" s="15">
        <v>143095.96</v>
      </c>
      <c r="J92" s="15"/>
    </row>
    <row r="93" spans="1:10">
      <c r="A93" s="1">
        <v>189</v>
      </c>
      <c r="B93" s="6" t="s">
        <v>15</v>
      </c>
      <c r="C93" s="6" t="s">
        <v>110</v>
      </c>
      <c r="D93" s="20">
        <v>42543</v>
      </c>
      <c r="E93" s="15">
        <v>70485.66</v>
      </c>
      <c r="F93" s="9">
        <v>394</v>
      </c>
      <c r="G93" s="20"/>
      <c r="H93" s="9"/>
      <c r="I93" s="15"/>
      <c r="J93" s="15"/>
    </row>
    <row r="94" spans="1:10">
      <c r="B94" s="6"/>
      <c r="C94" s="6" t="s">
        <v>111</v>
      </c>
      <c r="D94" s="20"/>
      <c r="E94" s="15"/>
      <c r="F94" s="9"/>
      <c r="G94" s="20">
        <v>43069</v>
      </c>
      <c r="H94" s="9">
        <v>394</v>
      </c>
      <c r="I94" s="15">
        <f>543788.97-E93</f>
        <v>473303.30999999994</v>
      </c>
      <c r="J94" s="15"/>
    </row>
    <row r="95" spans="1:10">
      <c r="A95" s="1">
        <v>191</v>
      </c>
      <c r="B95" s="6" t="s">
        <v>15</v>
      </c>
      <c r="C95" s="6" t="s">
        <v>112</v>
      </c>
      <c r="D95" s="20"/>
      <c r="E95" s="15"/>
      <c r="F95" s="9"/>
      <c r="G95" s="20">
        <v>43405</v>
      </c>
      <c r="H95" s="9">
        <v>303</v>
      </c>
      <c r="I95" s="15">
        <v>127654.7</v>
      </c>
      <c r="J95" s="15">
        <f>284479.51-I95</f>
        <v>156824.81</v>
      </c>
    </row>
    <row r="96" spans="1:10">
      <c r="B96" s="7"/>
      <c r="C96" s="8" t="s">
        <v>14</v>
      </c>
      <c r="D96" s="9"/>
      <c r="E96" s="16">
        <f>SUM(E87:E95)</f>
        <v>369955.74</v>
      </c>
      <c r="F96" s="9"/>
      <c r="G96" s="9"/>
      <c r="H96" s="9"/>
      <c r="I96" s="16">
        <f>SUM(I87:I95)</f>
        <v>900428.08999999985</v>
      </c>
      <c r="J96" s="16">
        <f>SUM(J87:J95)</f>
        <v>156824.81</v>
      </c>
    </row>
  </sheetData>
  <mergeCells count="1">
    <mergeCell ref="K26:K31"/>
  </mergeCells>
  <pageMargins left="0.7" right="0.7" top="0.75" bottom="0.75" header="0.3" footer="0.3"/>
  <pageSetup scale="44" fitToWidth="0" orientation="portrait" useFirstPageNumber="1" r:id="rId1"/>
  <headerFooter scaleWithDoc="0" alignWithMargins="0">
    <oddHeader>&amp;RDocket No. UG-17_____
Exhibit _____ (MPP-6)
Page &amp;P of 7</oddHead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Props1.xml><?xml version="1.0" encoding="utf-8"?>
<ds:datastoreItem xmlns:ds="http://schemas.openxmlformats.org/officeDocument/2006/customXml" ds:itemID="{2C174020-8F14-484C-89AC-9B1B29E8D4A4}"/>
</file>

<file path=customXml/itemProps2.xml><?xml version="1.0" encoding="utf-8"?>
<ds:datastoreItem xmlns:ds="http://schemas.openxmlformats.org/officeDocument/2006/customXml" ds:itemID="{522DF57C-E97E-4A9B-A3CA-9D835884E2F3}"/>
</file>

<file path=customXml/itemProps3.xml><?xml version="1.0" encoding="utf-8"?>
<ds:datastoreItem xmlns:ds="http://schemas.openxmlformats.org/officeDocument/2006/customXml" ds:itemID="{5457181A-708C-4346-BDBE-A2A4F401E3B0}"/>
</file>

<file path=customXml/itemProps4.xml><?xml version="1.0" encoding="utf-8"?>
<ds:datastoreItem xmlns:ds="http://schemas.openxmlformats.org/officeDocument/2006/customXml" ds:itemID="{0D881161-0EDC-4DF3-A45B-67F72C8F92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PC-45 Response</vt:lpstr>
      <vt:lpstr>'PC-45 Response'!Print_Titles</vt:lpstr>
    </vt:vector>
  </TitlesOfParts>
  <Company>MDU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Wanner, CNGC</dc:creator>
  <cp:lastModifiedBy>Mak, Chanda (ATG)</cp:lastModifiedBy>
  <cp:lastPrinted>2018-02-15T01:29:32Z</cp:lastPrinted>
  <dcterms:created xsi:type="dcterms:W3CDTF">2017-11-27T22:46:27Z</dcterms:created>
  <dcterms:modified xsi:type="dcterms:W3CDTF">2018-02-15T01:29:51Z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