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G:\Dept\Rates\2017 Rate Cases\WA\Testimony\Robertson\"/>
    </mc:Choice>
  </mc:AlternateContent>
  <bookViews>
    <workbookView xWindow="0" yWindow="0" windowWidth="28800" windowHeight="11535"/>
  </bookViews>
  <sheets>
    <sheet name="Cover Page" sheetId="6" r:id="rId1"/>
    <sheet name="Results Weather Norm. F. Model" sheetId="5" r:id="rId2"/>
  </sheets>
  <externalReferences>
    <externalReference r:id="rId3"/>
  </externalReferences>
  <definedNames>
    <definedName name="first_day">'[1]Historic Data'!$K$3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C16" i="5"/>
  <c r="B16" i="5"/>
</calcChain>
</file>

<file path=xl/sharedStrings.xml><?xml version="1.0" encoding="utf-8"?>
<sst xmlns="http://schemas.openxmlformats.org/spreadsheetml/2006/main" count="8" uniqueCount="8">
  <si>
    <t>Docket No. UG-17____</t>
  </si>
  <si>
    <t>Witness: Brian Robertson</t>
  </si>
  <si>
    <t>DOCKET UG-17_____</t>
  </si>
  <si>
    <t>CASCADE NATURAL GAS CORPORATION</t>
  </si>
  <si>
    <t>EXHIBIT OF BRIAN ROBERTSON</t>
  </si>
  <si>
    <t>Exhibit No. __ (BR-6)</t>
  </si>
  <si>
    <t>RESULTS OF WEATHER NORMALIZATION FORECAST MODEL</t>
  </si>
  <si>
    <t>Results of Weather Normalization Forecast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</si>
</sst>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MS Shell Dlg 2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>
      <alignment vertical="top"/>
    </xf>
    <xf numFmtId="0" fontId="6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WEATHER%20DATA\Weather%20Normalization\2016\WA%2065%20HDD%20NOAA\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workbookViewId="0">
      <selection activeCell="B19" sqref="B19"/>
    </sheetView>
  </sheetViews>
  <sheetFormatPr defaultRowHeight="15" x14ac:dyDescent="0.25"/>
  <cols>
    <col min="1" max="1" width="98.7109375" customWidth="1"/>
    <col min="2" max="2" width="29.42578125" customWidth="1"/>
  </cols>
  <sheetData>
    <row r="1" spans="1:1" ht="15.75" x14ac:dyDescent="0.25">
      <c r="A1" s="6" t="s">
        <v>5</v>
      </c>
    </row>
    <row r="2" spans="1:1" ht="15.75" x14ac:dyDescent="0.25">
      <c r="A2" s="6" t="s">
        <v>0</v>
      </c>
    </row>
    <row r="3" spans="1:1" ht="15.75" x14ac:dyDescent="0.25">
      <c r="A3" s="6" t="s">
        <v>1</v>
      </c>
    </row>
    <row r="4" spans="1:1" ht="15.75" x14ac:dyDescent="0.25">
      <c r="A4" s="7"/>
    </row>
    <row r="5" spans="1:1" ht="15.75" x14ac:dyDescent="0.25">
      <c r="A5" s="8"/>
    </row>
    <row r="6" spans="1:1" ht="15.75" x14ac:dyDescent="0.25">
      <c r="A6" s="8"/>
    </row>
    <row r="7" spans="1:1" ht="15.75" x14ac:dyDescent="0.25">
      <c r="A7" s="8"/>
    </row>
    <row r="8" spans="1:1" ht="15.75" x14ac:dyDescent="0.25">
      <c r="A8" s="8" t="s">
        <v>2</v>
      </c>
    </row>
    <row r="9" spans="1:1" ht="15.75" x14ac:dyDescent="0.25">
      <c r="A9" s="8"/>
    </row>
    <row r="10" spans="1:1" ht="15.75" x14ac:dyDescent="0.25">
      <c r="A10" s="8"/>
    </row>
    <row r="11" spans="1:1" ht="15.75" x14ac:dyDescent="0.25">
      <c r="A11" s="8"/>
    </row>
    <row r="12" spans="1:1" ht="15.75" x14ac:dyDescent="0.25">
      <c r="A12" s="8"/>
    </row>
    <row r="13" spans="1:1" ht="15.75" x14ac:dyDescent="0.25">
      <c r="A13" s="8"/>
    </row>
    <row r="14" spans="1:1" ht="15.75" x14ac:dyDescent="0.25">
      <c r="A14" s="8"/>
    </row>
    <row r="15" spans="1:1" ht="15.75" x14ac:dyDescent="0.25">
      <c r="A15" s="8"/>
    </row>
    <row r="16" spans="1:1" ht="15.75" x14ac:dyDescent="0.25">
      <c r="A16" s="9"/>
    </row>
    <row r="17" spans="1:1" ht="15.75" x14ac:dyDescent="0.25">
      <c r="A17" s="9"/>
    </row>
    <row r="18" spans="1:1" ht="15.75" x14ac:dyDescent="0.25">
      <c r="A18" s="8"/>
    </row>
    <row r="19" spans="1:1" ht="15.75" x14ac:dyDescent="0.25">
      <c r="A19" s="9" t="s">
        <v>3</v>
      </c>
    </row>
    <row r="20" spans="1:1" ht="15.75" x14ac:dyDescent="0.25">
      <c r="A20" s="9"/>
    </row>
    <row r="21" spans="1:1" ht="15.75" x14ac:dyDescent="0.25">
      <c r="A21" s="9" t="s">
        <v>4</v>
      </c>
    </row>
    <row r="22" spans="1:1" ht="15.75" x14ac:dyDescent="0.25">
      <c r="A22" s="9"/>
    </row>
    <row r="23" spans="1:1" ht="15.75" x14ac:dyDescent="0.25">
      <c r="A23" s="9"/>
    </row>
    <row r="24" spans="1:1" ht="15.75" x14ac:dyDescent="0.25">
      <c r="A24" s="10" t="s">
        <v>6</v>
      </c>
    </row>
    <row r="25" spans="1:1" ht="15.75" x14ac:dyDescent="0.25">
      <c r="A25" s="9"/>
    </row>
    <row r="26" spans="1:1" ht="15.75" x14ac:dyDescent="0.25">
      <c r="A26" s="9"/>
    </row>
    <row r="27" spans="1:1" ht="15.75" x14ac:dyDescent="0.25">
      <c r="A27" s="9"/>
    </row>
    <row r="28" spans="1:1" ht="15.75" x14ac:dyDescent="0.25">
      <c r="A28" s="9"/>
    </row>
    <row r="29" spans="1:1" ht="15.75" x14ac:dyDescent="0.25">
      <c r="A29" s="9"/>
    </row>
    <row r="30" spans="1:1" ht="15.75" x14ac:dyDescent="0.25">
      <c r="A30" s="11">
        <v>42947</v>
      </c>
    </row>
    <row r="31" spans="1:1" x14ac:dyDescent="0.25">
      <c r="A31" s="12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9" sqref="B19"/>
    </sheetView>
  </sheetViews>
  <sheetFormatPr defaultRowHeight="15" x14ac:dyDescent="0.25"/>
  <cols>
    <col min="1" max="1" width="9.7109375" bestFit="1" customWidth="1"/>
    <col min="2" max="2" width="12.5703125" bestFit="1" customWidth="1"/>
    <col min="3" max="5" width="11.5703125" bestFit="1" customWidth="1"/>
  </cols>
  <sheetData>
    <row r="1" spans="1:7" x14ac:dyDescent="0.25">
      <c r="A1" s="15" t="s">
        <v>7</v>
      </c>
      <c r="B1" s="15"/>
      <c r="C1" s="15"/>
      <c r="D1" s="15"/>
      <c r="E1" s="15"/>
      <c r="F1" s="14"/>
      <c r="G1" s="14"/>
    </row>
    <row r="3" spans="1:7" x14ac:dyDescent="0.25">
      <c r="B3" s="5">
        <v>503</v>
      </c>
      <c r="C3" s="5">
        <v>504</v>
      </c>
      <c r="D3" s="5">
        <v>505</v>
      </c>
      <c r="E3" s="5">
        <v>511</v>
      </c>
    </row>
    <row r="4" spans="1:7" x14ac:dyDescent="0.25">
      <c r="A4" s="2">
        <v>42370</v>
      </c>
      <c r="B4" s="3">
        <v>19403108.964692708</v>
      </c>
      <c r="C4" s="3">
        <v>12879920.116835983</v>
      </c>
      <c r="D4" s="3">
        <v>1304990.7826017754</v>
      </c>
      <c r="E4" s="3">
        <v>1352908.9469765385</v>
      </c>
    </row>
    <row r="5" spans="1:7" x14ac:dyDescent="0.25">
      <c r="A5" s="2">
        <v>42401</v>
      </c>
      <c r="B5" s="3">
        <v>16311414.998573994</v>
      </c>
      <c r="C5" s="3">
        <v>10455480.175641062</v>
      </c>
      <c r="D5" s="3">
        <v>1158630.1918065406</v>
      </c>
      <c r="E5" s="3">
        <v>1431443.9953094667</v>
      </c>
    </row>
    <row r="6" spans="1:7" x14ac:dyDescent="0.25">
      <c r="A6" s="2">
        <v>42430</v>
      </c>
      <c r="B6" s="3">
        <v>13391600.387433678</v>
      </c>
      <c r="C6" s="3">
        <v>8673994.6971260253</v>
      </c>
      <c r="D6" s="3">
        <v>1048391.4948640529</v>
      </c>
      <c r="E6" s="3">
        <v>1152065.5084461498</v>
      </c>
    </row>
    <row r="7" spans="1:7" x14ac:dyDescent="0.25">
      <c r="A7" s="2">
        <v>42461</v>
      </c>
      <c r="B7" s="3">
        <v>8596570.5511311106</v>
      </c>
      <c r="C7" s="3">
        <v>5755372.3158879746</v>
      </c>
      <c r="D7" s="3">
        <v>828013.70077353285</v>
      </c>
      <c r="E7" s="3">
        <v>832354.94053506269</v>
      </c>
    </row>
    <row r="8" spans="1:7" x14ac:dyDescent="0.25">
      <c r="A8" s="2">
        <v>42491</v>
      </c>
      <c r="B8" s="3">
        <v>5492968.8719000546</v>
      </c>
      <c r="C8" s="3">
        <v>3959120.124051088</v>
      </c>
      <c r="D8" s="3">
        <v>712248.77839167335</v>
      </c>
      <c r="E8" s="3">
        <v>743430.03266482858</v>
      </c>
    </row>
    <row r="9" spans="1:7" x14ac:dyDescent="0.25">
      <c r="A9" s="2">
        <v>42522</v>
      </c>
      <c r="B9" s="3">
        <v>3707454.9156620228</v>
      </c>
      <c r="C9" s="3">
        <v>3157634.0153169534</v>
      </c>
      <c r="D9" s="3">
        <v>590410.6833474075</v>
      </c>
      <c r="E9" s="3">
        <v>437194.39652356977</v>
      </c>
    </row>
    <row r="10" spans="1:7" x14ac:dyDescent="0.25">
      <c r="A10" s="2">
        <v>42552</v>
      </c>
      <c r="B10" s="3">
        <v>2914361.0445232075</v>
      </c>
      <c r="C10" s="3">
        <v>2618922.9550661175</v>
      </c>
      <c r="D10" s="3">
        <v>567344.18091956468</v>
      </c>
      <c r="E10" s="3">
        <v>523107.08686989296</v>
      </c>
    </row>
    <row r="11" spans="1:7" x14ac:dyDescent="0.25">
      <c r="A11" s="2">
        <v>42583</v>
      </c>
      <c r="B11" s="3">
        <v>2857060.2014275114</v>
      </c>
      <c r="C11" s="3">
        <v>2732670.1987164728</v>
      </c>
      <c r="D11" s="3">
        <v>678247.83834303706</v>
      </c>
      <c r="E11" s="3">
        <v>476096.6372505172</v>
      </c>
    </row>
    <row r="12" spans="1:7" x14ac:dyDescent="0.25">
      <c r="A12" s="2">
        <v>42614</v>
      </c>
      <c r="B12" s="3">
        <v>3717155.1248017238</v>
      </c>
      <c r="C12" s="3">
        <v>3118600.8604646279</v>
      </c>
      <c r="D12" s="3">
        <v>877229.06377150875</v>
      </c>
      <c r="E12" s="3">
        <v>575560.18804435595</v>
      </c>
    </row>
    <row r="13" spans="1:7" x14ac:dyDescent="0.25">
      <c r="A13" s="2">
        <v>42644</v>
      </c>
      <c r="B13" s="3">
        <v>8152805.7426016741</v>
      </c>
      <c r="C13" s="3">
        <v>5415609.9551050076</v>
      </c>
      <c r="D13" s="3">
        <v>967666.29252490832</v>
      </c>
      <c r="E13" s="3">
        <v>873804.40312399203</v>
      </c>
    </row>
    <row r="14" spans="1:7" x14ac:dyDescent="0.25">
      <c r="A14" s="2">
        <v>42675</v>
      </c>
      <c r="B14" s="3">
        <v>15000096.457420245</v>
      </c>
      <c r="C14" s="3">
        <v>9233177.6092912629</v>
      </c>
      <c r="D14" s="3">
        <v>1304200.6072805785</v>
      </c>
      <c r="E14" s="3">
        <v>1239542.8812256639</v>
      </c>
    </row>
    <row r="15" spans="1:7" x14ac:dyDescent="0.25">
      <c r="A15" s="2">
        <v>42705</v>
      </c>
      <c r="B15" s="3">
        <v>20263652.011483766</v>
      </c>
      <c r="C15" s="3">
        <v>13292332.976748468</v>
      </c>
      <c r="D15" s="3">
        <v>1380297.4626148762</v>
      </c>
      <c r="E15" s="3">
        <v>1469586.9167108762</v>
      </c>
    </row>
    <row r="16" spans="1:7" x14ac:dyDescent="0.25">
      <c r="B16" s="4">
        <f>SUM(B4:B15)</f>
        <v>119808249.27165169</v>
      </c>
      <c r="C16" s="4">
        <f>SUM(C4:C15)</f>
        <v>81292836.00025104</v>
      </c>
      <c r="D16" s="4">
        <f>SUM(D4:D15)</f>
        <v>11417671.077239454</v>
      </c>
      <c r="E16" s="4">
        <f>SUM(E4:E15)</f>
        <v>11107095.933680914</v>
      </c>
    </row>
    <row r="20" spans="2:3" x14ac:dyDescent="0.25">
      <c r="B20" s="1"/>
      <c r="C20" s="1"/>
    </row>
  </sheetData>
  <mergeCells count="1">
    <mergeCell ref="A1:E1"/>
  </mergeCells>
  <printOptions horizontalCentered="1"/>
  <pageMargins left="1" right="1" top="1" bottom="1" header="0.3" footer="0.3"/>
  <pageSetup orientation="portrait" r:id="rId1"/>
  <headerFooter scaleWithDoc="0" alignWithMargins="0">
    <oddHeader>&amp;RExhibit No. ___ (BR-6)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D6FECE5C8FA7409894934ACB0820DA" ma:contentTypeVersion="104" ma:contentTypeDescription="" ma:contentTypeScope="" ma:versionID="c44b8f85c254202c3ba01627758896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170855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7B0EE1A-16E5-4F63-A497-4FEFBBD4D758}"/>
</file>

<file path=customXml/itemProps2.xml><?xml version="1.0" encoding="utf-8"?>
<ds:datastoreItem xmlns:ds="http://schemas.openxmlformats.org/officeDocument/2006/customXml" ds:itemID="{45E9197D-5FF0-471D-8132-B3A267573F5C}"/>
</file>

<file path=customXml/itemProps3.xml><?xml version="1.0" encoding="utf-8"?>
<ds:datastoreItem xmlns:ds="http://schemas.openxmlformats.org/officeDocument/2006/customXml" ds:itemID="{B84182D6-BF2F-452C-A7C4-C8D623BE6EF7}"/>
</file>

<file path=customXml/itemProps4.xml><?xml version="1.0" encoding="utf-8"?>
<ds:datastoreItem xmlns:ds="http://schemas.openxmlformats.org/officeDocument/2006/customXml" ds:itemID="{5CDD2416-EEBB-42D8-B1B3-7D207FADA2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Results Weather Norm. F. Model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2017-07-27T20:49:06Z</cp:lastPrinted>
  <dcterms:created xsi:type="dcterms:W3CDTF">2017-03-13T22:48:10Z</dcterms:created>
  <dcterms:modified xsi:type="dcterms:W3CDTF">2017-07-27T20:49:10Z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0x0101006E56B4D1795A2E4DB2F0B01679ED314A006AD6FECE5C8FA7409894934ACB0820DA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