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esktop\2021-2022 GRC\Wetherbee\"/>
    </mc:Choice>
  </mc:AlternateContent>
  <xr:revisionPtr revIDLastSave="0" documentId="13_ncr:1_{BFBDA941-3429-43DA-891E-24BE5266C281}" xr6:coauthVersionLast="46" xr6:coauthVersionMax="46" xr10:uidLastSave="{00000000-0000-0000-0000-000000000000}"/>
  <bookViews>
    <workbookView xWindow="31650" yWindow="1200" windowWidth="18900" windowHeight="11055" xr2:uid="{00000000-000D-0000-FFFF-FFFF00000000}"/>
  </bookViews>
  <sheets>
    <sheet name="14 EIM GHG" sheetId="47" r:id="rId1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0">'14 EIM GHG'!$A$1:$G$15</definedName>
    <definedName name="Print_Area_Reset">OFFSET(Full_Print,0,0,Last_Row)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<sst xmlns="http://schemas.openxmlformats.org/spreadsheetml/2006/main" count="8" uniqueCount="8">
  <si>
    <t>Puget Sound Energy</t>
  </si>
  <si>
    <t>Average</t>
  </si>
  <si>
    <t>2022 GRC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</si>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</sst>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1" xfId="0" applyBorder="1" applyAlignment="1">
      <alignment horizontal="right"/>
    </xf>
    <xf numFmtId="5" fontId="0" fillId="0" borderId="1" xfId="0" applyNumberFormat="1" applyBorder="1"/>
    <xf numFmtId="5" fontId="0" fillId="0" borderId="0" xfId="0" applyNumberFormat="1" applyBorder="1"/>
  </cellXfs>
  <cellStyles count="2">
    <cellStyle name="Normal" xfId="0" builtinId="0"/>
    <cellStyle name="Normal 10 10 6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tabSelected="1" zoomScaleNormal="100" workbookViewId="0">
      <selection activeCell="D17" sqref="D17"/>
    </sheetView>
  </sheetViews>
  <sheetFormatPr defaultRowHeight="15" x14ac:dyDescent="0.25"/>
  <cols>
    <col min="1" max="1" width="31.7109375" bestFit="1" customWidth="1"/>
    <col min="2" max="2" width="11.5703125" customWidth="1"/>
    <col min="3" max="3" width="12.28515625" customWidth="1"/>
    <col min="4" max="4" width="11.85546875" customWidth="1"/>
    <col min="5" max="5" width="11.28515625" customWidth="1"/>
    <col min="6" max="6" width="11.85546875" customWidth="1"/>
  </cols>
  <sheetData>
    <row r="1" spans="1:6" ht="18.75" x14ac:dyDescent="0.3">
      <c r="A1" s="3" t="s">
        <v>0</v>
      </c>
    </row>
    <row r="2" spans="1:6" ht="20.25" x14ac:dyDescent="0.3">
      <c r="A2" s="5" t="s">
        <v>7</v>
      </c>
    </row>
    <row r="3" spans="1:6" ht="15.75" x14ac:dyDescent="0.25">
      <c r="A3" s="4" t="s">
        <v>2</v>
      </c>
    </row>
    <row r="8" spans="1:6" x14ac:dyDescent="0.25">
      <c r="A8" s="1"/>
      <c r="B8" s="6">
        <v>2017</v>
      </c>
      <c r="C8" s="6">
        <v>2018</v>
      </c>
      <c r="D8" s="6">
        <v>2019</v>
      </c>
      <c r="E8" s="6">
        <v>2020</v>
      </c>
      <c r="F8" s="6" t="s">
        <v>1</v>
      </c>
    </row>
    <row r="9" spans="1:6" x14ac:dyDescent="0.25">
      <c r="A9" s="7" t="s">
        <v>3</v>
      </c>
      <c r="B9" s="8">
        <v>1943656.8477100283</v>
      </c>
      <c r="C9" s="8">
        <v>2152131.9501899709</v>
      </c>
      <c r="D9" s="8">
        <v>2094265.8142600516</v>
      </c>
      <c r="E9" s="8">
        <v>2475190.1086599804</v>
      </c>
      <c r="F9" s="8">
        <f>AVERAGE(B9:E9)</f>
        <v>2166311.180205008</v>
      </c>
    </row>
    <row r="10" spans="1:6" x14ac:dyDescent="0.25">
      <c r="A10" s="9" t="s">
        <v>4</v>
      </c>
      <c r="B10" s="10">
        <v>-2218.4</v>
      </c>
      <c r="C10" s="10">
        <v>-9727.9699999999993</v>
      </c>
      <c r="D10" s="10">
        <v>-16928.73</v>
      </c>
      <c r="E10" s="10">
        <v>-73536.75</v>
      </c>
      <c r="F10" s="10">
        <f t="shared" ref="F10:F11" si="0">AVERAGE(B10:E10)</f>
        <v>-25602.962500000001</v>
      </c>
    </row>
    <row r="11" spans="1:6" x14ac:dyDescent="0.25">
      <c r="A11" s="7" t="s">
        <v>5</v>
      </c>
      <c r="B11" s="8">
        <f>B9+B10</f>
        <v>1941438.4477100284</v>
      </c>
      <c r="C11" s="8">
        <f t="shared" ref="C11:E11" si="1">C9+C10</f>
        <v>2142403.9801899707</v>
      </c>
      <c r="D11" s="8">
        <f t="shared" si="1"/>
        <v>2077337.0842600516</v>
      </c>
      <c r="E11" s="8">
        <f t="shared" si="1"/>
        <v>2401653.3586599804</v>
      </c>
      <c r="F11" s="8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7" t="s">
        <v>6</v>
      </c>
      <c r="F13" s="8">
        <f>-F11</f>
        <v>-2140708.2177050076</v>
      </c>
    </row>
    <row r="18" spans="2:6" x14ac:dyDescent="0.25">
      <c r="F18" s="8"/>
    </row>
    <row r="19" spans="2:6" x14ac:dyDescent="0.25">
      <c r="B19" s="8"/>
      <c r="C19" s="8"/>
      <c r="D19" s="8"/>
      <c r="E19" s="8"/>
      <c r="F19" s="8"/>
    </row>
    <row r="20" spans="2:6" x14ac:dyDescent="0.25">
      <c r="B20" s="8"/>
      <c r="C20" s="8"/>
      <c r="D20" s="8"/>
      <c r="E20" s="8"/>
      <c r="F20" s="11"/>
    </row>
    <row r="21" spans="2:6" x14ac:dyDescent="0.25">
      <c r="F21" s="2"/>
    </row>
  </sheetData>
  <pageMargins left="0.7" right="0.7" top="0.75" bottom="0.75" header="0.3" footer="0.3"/>
  <pageSetup scale="90" orientation="portrait" r:id="rId1"/>
  <headerFooter>
    <oddHeader>&amp;RExh. PKW-14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45A35C-3E6A-433A-AE47-5329B85D8B4A}"/>
</file>

<file path=customXml/itemProps2.xml><?xml version="1.0" encoding="utf-8"?>
<ds:datastoreItem xmlns:ds="http://schemas.openxmlformats.org/officeDocument/2006/customXml" ds:itemID="{9DF2D521-797E-487A-BD00-E9CC7CBD4318}"/>
</file>

<file path=customXml/itemProps3.xml><?xml version="1.0" encoding="utf-8"?>
<ds:datastoreItem xmlns:ds="http://schemas.openxmlformats.org/officeDocument/2006/customXml" ds:itemID="{AFD1D756-8554-4CB8-8599-FC8A847D8365}"/>
</file>

<file path=customXml/itemProps4.xml><?xml version="1.0" encoding="utf-8"?>
<ds:datastoreItem xmlns:ds="http://schemas.openxmlformats.org/officeDocument/2006/customXml" ds:itemID="{09266039-CDB4-47BA-B707-98BDD99DC0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 EIM GHG</vt:lpstr>
      <vt:lpstr>'14 EIM GHG'!Print_Area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Barnett, Donna L. (BEL)</cp:lastModifiedBy>
  <cp:lastPrinted>2022-01-30T01:52:13Z</cp:lastPrinted>
  <dcterms:created xsi:type="dcterms:W3CDTF">2014-05-08T17:19:59Z</dcterms:created>
  <dcterms:modified xsi:type="dcterms:W3CDTF">2022-01-30T01:52:25Z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