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<sst xmlns="http://schemas.openxmlformats.org/spreadsheetml/2006/main" count="221" uniqueCount="48">
  <si>
    <t>RATE CTR</t>
  </si>
  <si>
    <t>NXX</t>
  </si>
  <si>
    <t>Block</t>
  </si>
  <si>
    <t>Working</t>
  </si>
  <si>
    <t>Aging</t>
  </si>
  <si>
    <t>Unavail</t>
  </si>
  <si>
    <t>Assnd</t>
  </si>
  <si>
    <t>Avail</t>
  </si>
  <si>
    <t>Total</t>
  </si>
  <si>
    <t>COMPANY</t>
  </si>
  <si>
    <t>OCN</t>
  </si>
  <si>
    <t>Exhaust</t>
  </si>
  <si>
    <t>CENTURYTEL</t>
  </si>
  <si>
    <t>0550</t>
  </si>
  <si>
    <t>0000 TO 9999</t>
  </si>
  <si>
    <t>Reserved</t>
  </si>
  <si>
    <t>MONTESANO</t>
  </si>
  <si>
    <t>CURTIS</t>
  </si>
  <si>
    <t>PACIFIC BEACH</t>
  </si>
  <si>
    <t>LAKE QUINAULT</t>
  </si>
  <si>
    <t>VADER</t>
  </si>
  <si>
    <t>KINGSTON</t>
  </si>
  <si>
    <t>FRIDAY HARBOR</t>
  </si>
  <si>
    <t>FORKS</t>
  </si>
  <si>
    <t>EASTSOUND</t>
  </si>
  <si>
    <t>LOPEZ</t>
  </si>
  <si>
    <t>ELMA</t>
  </si>
  <si>
    <t>MORTON</t>
  </si>
  <si>
    <t>MCCLEARY</t>
  </si>
  <si>
    <t>ORTING</t>
  </si>
  <si>
    <t>LONGBEACH</t>
  </si>
  <si>
    <t>OCOSTA</t>
  </si>
  <si>
    <t>YACOLT</t>
  </si>
  <si>
    <t>CATHLAMET</t>
  </si>
  <si>
    <t>SOUTH BEND</t>
  </si>
  <si>
    <t>SOUTH PRAIRIE</t>
  </si>
  <si>
    <t>RAYMOND</t>
  </si>
  <si>
    <t>HUMPTULIPS</t>
  </si>
  <si>
    <t>Specials</t>
  </si>
  <si>
    <t>*N/L</t>
  </si>
  <si>
    <t>*N/L = Not Loaded into our mechanized records (MARTENS) - see column L</t>
  </si>
  <si>
    <t>7 yrs</t>
  </si>
  <si>
    <t>9 yrs</t>
  </si>
  <si>
    <t>10+ yrs</t>
  </si>
  <si>
    <t>8 yrs</t>
  </si>
  <si>
    <t>4 yrs</t>
  </si>
  <si>
    <t>1 yr</t>
  </si>
  <si>
    <t>3 yrs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</si>
</sst>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workbookViewId="0" topLeftCell="E29">
      <selection activeCell="Q53" sqref="Q53"/>
    </sheetView>
  </sheetViews>
  <sheetFormatPr defaultColWidth="9.140625" defaultRowHeight="12.75"/>
  <cols>
    <col min="1" max="1" width="13.00390625" style="0" customWidth="1"/>
    <col min="2" max="2" width="6.57421875" style="0" customWidth="1"/>
    <col min="3" max="3" width="2.28125" style="0" customWidth="1"/>
    <col min="4" max="4" width="16.140625" style="0" customWidth="1"/>
    <col min="5" max="5" width="5.8515625" style="3" customWidth="1"/>
    <col min="6" max="6" width="12.57421875" style="5" bestFit="1" customWidth="1"/>
    <col min="8" max="8" width="6.7109375" style="0" customWidth="1"/>
    <col min="9" max="10" width="8.28125" style="0" customWidth="1"/>
    <col min="11" max="11" width="9.421875" style="0" customWidth="1"/>
    <col min="12" max="12" width="7.140625" style="0" customWidth="1"/>
    <col min="13" max="14" width="7.57421875" style="0" customWidth="1"/>
    <col min="15" max="15" width="8.7109375" style="0" customWidth="1"/>
    <col min="16" max="16" width="6.57421875" style="0" customWidth="1"/>
  </cols>
  <sheetData>
    <row r="1" spans="1:16" s="1" customFormat="1" ht="12.75">
      <c r="A1" s="1" t="s">
        <v>9</v>
      </c>
      <c r="B1" s="7" t="s">
        <v>10</v>
      </c>
      <c r="C1" s="7"/>
      <c r="D1" s="1" t="s">
        <v>0</v>
      </c>
      <c r="E1" s="2" t="s">
        <v>1</v>
      </c>
      <c r="F1" s="4" t="s">
        <v>2</v>
      </c>
      <c r="G1" s="6" t="s">
        <v>3</v>
      </c>
      <c r="H1" s="6" t="s">
        <v>4</v>
      </c>
      <c r="I1" s="6" t="s">
        <v>5</v>
      </c>
      <c r="J1" s="6" t="s">
        <v>38</v>
      </c>
      <c r="K1" s="6" t="s">
        <v>15</v>
      </c>
      <c r="L1" s="6" t="s">
        <v>39</v>
      </c>
      <c r="M1" s="6" t="s">
        <v>7</v>
      </c>
      <c r="N1" s="6" t="s">
        <v>6</v>
      </c>
      <c r="O1" s="7" t="s">
        <v>11</v>
      </c>
      <c r="P1" s="6" t="s">
        <v>8</v>
      </c>
    </row>
    <row r="2" spans="1:17" ht="12.75">
      <c r="A2" t="s">
        <v>12</v>
      </c>
      <c r="B2" s="9" t="s">
        <v>13</v>
      </c>
      <c r="D2" t="s">
        <v>17</v>
      </c>
      <c r="E2" s="3">
        <v>245</v>
      </c>
      <c r="F2" s="5" t="s">
        <v>14</v>
      </c>
      <c r="G2">
        <v>419</v>
      </c>
      <c r="H2">
        <v>62</v>
      </c>
      <c r="I2">
        <v>0</v>
      </c>
      <c r="J2">
        <v>14</v>
      </c>
      <c r="K2">
        <v>74</v>
      </c>
      <c r="L2">
        <v>9164</v>
      </c>
      <c r="M2">
        <v>267</v>
      </c>
      <c r="N2">
        <v>-3</v>
      </c>
      <c r="O2" s="8" t="s">
        <v>43</v>
      </c>
      <c r="P2">
        <f aca="true" t="shared" si="0" ref="P2:P42">G2+H2+I2+J2+K2+L2+M2</f>
        <v>10000</v>
      </c>
      <c r="Q2">
        <f>SUM(G2+H2+J2+K2)</f>
        <v>569</v>
      </c>
    </row>
    <row r="3" spans="1:17" ht="12.75">
      <c r="A3" t="s">
        <v>12</v>
      </c>
      <c r="B3" s="9" t="s">
        <v>13</v>
      </c>
      <c r="D3" t="s">
        <v>16</v>
      </c>
      <c r="E3" s="3">
        <v>249</v>
      </c>
      <c r="F3" s="5" t="s">
        <v>14</v>
      </c>
      <c r="G3">
        <v>4392</v>
      </c>
      <c r="H3">
        <v>628</v>
      </c>
      <c r="I3">
        <v>0</v>
      </c>
      <c r="J3">
        <v>121</v>
      </c>
      <c r="K3">
        <v>184</v>
      </c>
      <c r="L3">
        <v>3830</v>
      </c>
      <c r="M3">
        <v>845</v>
      </c>
      <c r="N3">
        <v>13</v>
      </c>
      <c r="O3" s="8" t="s">
        <v>44</v>
      </c>
      <c r="P3">
        <f t="shared" si="0"/>
        <v>10000</v>
      </c>
      <c r="Q3">
        <f aca="true" t="shared" si="1" ref="Q3:Q42">SUM(G3+H3+J3+K3)</f>
        <v>5325</v>
      </c>
    </row>
    <row r="4" spans="1:17" ht="12.75">
      <c r="A4" t="s">
        <v>12</v>
      </c>
      <c r="B4" s="9" t="s">
        <v>13</v>
      </c>
      <c r="D4" t="s">
        <v>18</v>
      </c>
      <c r="E4" s="3">
        <v>276</v>
      </c>
      <c r="F4" s="5" t="s">
        <v>14</v>
      </c>
      <c r="G4">
        <v>1023</v>
      </c>
      <c r="H4">
        <v>153</v>
      </c>
      <c r="I4">
        <v>0</v>
      </c>
      <c r="J4">
        <v>4</v>
      </c>
      <c r="K4">
        <v>115</v>
      </c>
      <c r="L4">
        <v>8222</v>
      </c>
      <c r="M4">
        <v>483</v>
      </c>
      <c r="N4">
        <v>5</v>
      </c>
      <c r="O4" s="8" t="s">
        <v>43</v>
      </c>
      <c r="P4">
        <f t="shared" si="0"/>
        <v>10000</v>
      </c>
      <c r="Q4">
        <f t="shared" si="1"/>
        <v>1295</v>
      </c>
    </row>
    <row r="5" spans="1:17" ht="12.75">
      <c r="A5" t="s">
        <v>12</v>
      </c>
      <c r="B5" s="9" t="s">
        <v>13</v>
      </c>
      <c r="D5" t="s">
        <v>19</v>
      </c>
      <c r="E5" s="3">
        <v>288</v>
      </c>
      <c r="F5" s="5" t="s">
        <v>14</v>
      </c>
      <c r="G5">
        <v>633</v>
      </c>
      <c r="H5">
        <v>87</v>
      </c>
      <c r="I5">
        <v>0</v>
      </c>
      <c r="J5">
        <v>32</v>
      </c>
      <c r="K5">
        <v>80</v>
      </c>
      <c r="L5">
        <v>8912</v>
      </c>
      <c r="M5">
        <v>256</v>
      </c>
      <c r="N5">
        <v>6</v>
      </c>
      <c r="O5" s="8" t="s">
        <v>43</v>
      </c>
      <c r="P5">
        <f t="shared" si="0"/>
        <v>10000</v>
      </c>
      <c r="Q5">
        <f t="shared" si="1"/>
        <v>832</v>
      </c>
    </row>
    <row r="6" spans="1:17" ht="12.75">
      <c r="A6" t="s">
        <v>12</v>
      </c>
      <c r="B6" s="9" t="s">
        <v>13</v>
      </c>
      <c r="D6" t="s">
        <v>17</v>
      </c>
      <c r="E6" s="3">
        <v>291</v>
      </c>
      <c r="F6" s="5" t="s">
        <v>14</v>
      </c>
      <c r="G6">
        <v>880</v>
      </c>
      <c r="H6">
        <v>121</v>
      </c>
      <c r="I6">
        <v>0</v>
      </c>
      <c r="J6">
        <v>53</v>
      </c>
      <c r="K6">
        <v>77</v>
      </c>
      <c r="L6">
        <v>8119</v>
      </c>
      <c r="M6">
        <v>750</v>
      </c>
      <c r="N6">
        <v>11</v>
      </c>
      <c r="O6" s="8" t="s">
        <v>43</v>
      </c>
      <c r="P6">
        <f t="shared" si="0"/>
        <v>10000</v>
      </c>
      <c r="Q6">
        <f t="shared" si="1"/>
        <v>1131</v>
      </c>
    </row>
    <row r="7" spans="1:17" ht="12.75">
      <c r="A7" t="s">
        <v>12</v>
      </c>
      <c r="B7" s="9" t="s">
        <v>13</v>
      </c>
      <c r="D7" t="s">
        <v>20</v>
      </c>
      <c r="E7" s="3">
        <v>295</v>
      </c>
      <c r="F7" s="5" t="s">
        <v>14</v>
      </c>
      <c r="G7">
        <v>1010</v>
      </c>
      <c r="H7">
        <v>145</v>
      </c>
      <c r="I7">
        <v>0</v>
      </c>
      <c r="J7">
        <v>23</v>
      </c>
      <c r="K7">
        <v>103</v>
      </c>
      <c r="L7">
        <v>8523</v>
      </c>
      <c r="M7">
        <v>196</v>
      </c>
      <c r="N7">
        <v>0</v>
      </c>
      <c r="O7" s="8" t="s">
        <v>43</v>
      </c>
      <c r="P7">
        <f t="shared" si="0"/>
        <v>10000</v>
      </c>
      <c r="Q7">
        <f t="shared" si="1"/>
        <v>1281</v>
      </c>
    </row>
    <row r="8" spans="1:17" ht="12.75">
      <c r="A8" t="s">
        <v>12</v>
      </c>
      <c r="B8" s="9" t="s">
        <v>13</v>
      </c>
      <c r="D8" t="s">
        <v>21</v>
      </c>
      <c r="E8" s="3">
        <v>297</v>
      </c>
      <c r="F8" s="5" t="s">
        <v>14</v>
      </c>
      <c r="G8">
        <v>5695</v>
      </c>
      <c r="H8">
        <v>486</v>
      </c>
      <c r="I8">
        <v>0</v>
      </c>
      <c r="J8">
        <v>367</v>
      </c>
      <c r="K8">
        <v>370</v>
      </c>
      <c r="L8">
        <v>1646</v>
      </c>
      <c r="M8">
        <v>1436</v>
      </c>
      <c r="N8">
        <v>26</v>
      </c>
      <c r="O8" s="8" t="s">
        <v>45</v>
      </c>
      <c r="P8">
        <f t="shared" si="0"/>
        <v>10000</v>
      </c>
      <c r="Q8">
        <f t="shared" si="1"/>
        <v>6918</v>
      </c>
    </row>
    <row r="9" spans="1:17" ht="12.75">
      <c r="A9" t="s">
        <v>12</v>
      </c>
      <c r="B9" s="9" t="s">
        <v>13</v>
      </c>
      <c r="D9" t="s">
        <v>22</v>
      </c>
      <c r="E9" s="3">
        <v>317</v>
      </c>
      <c r="F9" s="5" t="s">
        <v>14</v>
      </c>
      <c r="G9">
        <v>0</v>
      </c>
      <c r="H9">
        <v>0</v>
      </c>
      <c r="I9">
        <v>0</v>
      </c>
      <c r="J9">
        <v>5000</v>
      </c>
      <c r="K9">
        <v>0</v>
      </c>
      <c r="L9">
        <v>5000</v>
      </c>
      <c r="M9">
        <v>0</v>
      </c>
      <c r="N9">
        <v>0</v>
      </c>
      <c r="O9" s="8" t="s">
        <v>42</v>
      </c>
      <c r="P9">
        <f t="shared" si="0"/>
        <v>10000</v>
      </c>
      <c r="Q9">
        <f t="shared" si="1"/>
        <v>5000</v>
      </c>
    </row>
    <row r="10" spans="1:17" ht="12.75">
      <c r="A10" t="s">
        <v>12</v>
      </c>
      <c r="B10" s="9" t="s">
        <v>13</v>
      </c>
      <c r="D10" t="s">
        <v>23</v>
      </c>
      <c r="E10" s="3">
        <v>327</v>
      </c>
      <c r="F10" s="5" t="s">
        <v>14</v>
      </c>
      <c r="G10">
        <v>450</v>
      </c>
      <c r="H10">
        <v>55</v>
      </c>
      <c r="I10">
        <v>0</v>
      </c>
      <c r="J10">
        <v>0</v>
      </c>
      <c r="K10">
        <v>43</v>
      </c>
      <c r="L10">
        <v>9197</v>
      </c>
      <c r="M10">
        <v>255</v>
      </c>
      <c r="N10">
        <v>2</v>
      </c>
      <c r="O10" s="8" t="s">
        <v>43</v>
      </c>
      <c r="P10">
        <f t="shared" si="0"/>
        <v>10000</v>
      </c>
      <c r="Q10">
        <f t="shared" si="1"/>
        <v>548</v>
      </c>
    </row>
    <row r="11" spans="1:17" ht="12.75">
      <c r="A11" t="s">
        <v>12</v>
      </c>
      <c r="B11" s="9" t="s">
        <v>13</v>
      </c>
      <c r="D11" t="s">
        <v>22</v>
      </c>
      <c r="E11" s="3">
        <v>370</v>
      </c>
      <c r="F11" s="5" t="s">
        <v>14</v>
      </c>
      <c r="G11">
        <v>240</v>
      </c>
      <c r="H11">
        <v>28</v>
      </c>
      <c r="I11">
        <v>0</v>
      </c>
      <c r="J11">
        <v>1</v>
      </c>
      <c r="K11">
        <v>45</v>
      </c>
      <c r="L11">
        <v>8997</v>
      </c>
      <c r="M11">
        <v>689</v>
      </c>
      <c r="N11">
        <v>10</v>
      </c>
      <c r="O11" s="8" t="s">
        <v>43</v>
      </c>
      <c r="P11">
        <f t="shared" si="0"/>
        <v>10000</v>
      </c>
      <c r="Q11">
        <f t="shared" si="1"/>
        <v>314</v>
      </c>
    </row>
    <row r="12" spans="1:17" ht="12.75">
      <c r="A12" t="s">
        <v>12</v>
      </c>
      <c r="B12" s="9" t="s">
        <v>13</v>
      </c>
      <c r="D12" t="s">
        <v>23</v>
      </c>
      <c r="E12" s="3">
        <v>374</v>
      </c>
      <c r="F12" s="5" t="s">
        <v>14</v>
      </c>
      <c r="G12">
        <v>3739</v>
      </c>
      <c r="H12">
        <v>603</v>
      </c>
      <c r="I12">
        <v>10</v>
      </c>
      <c r="J12">
        <v>802</v>
      </c>
      <c r="K12">
        <v>373</v>
      </c>
      <c r="L12">
        <v>3862</v>
      </c>
      <c r="M12">
        <v>611</v>
      </c>
      <c r="N12">
        <v>32</v>
      </c>
      <c r="O12" s="8" t="s">
        <v>41</v>
      </c>
      <c r="P12">
        <f t="shared" si="0"/>
        <v>10000</v>
      </c>
      <c r="Q12">
        <f t="shared" si="1"/>
        <v>5517</v>
      </c>
    </row>
    <row r="13" spans="1:17" ht="12.75">
      <c r="A13" t="s">
        <v>12</v>
      </c>
      <c r="B13" s="9" t="s">
        <v>13</v>
      </c>
      <c r="D13" t="s">
        <v>24</v>
      </c>
      <c r="E13" s="3">
        <v>375</v>
      </c>
      <c r="F13" s="5" t="s">
        <v>14</v>
      </c>
      <c r="G13">
        <v>333</v>
      </c>
      <c r="H13">
        <v>24</v>
      </c>
      <c r="I13">
        <v>0</v>
      </c>
      <c r="J13">
        <v>3</v>
      </c>
      <c r="K13">
        <v>14</v>
      </c>
      <c r="L13">
        <v>8858</v>
      </c>
      <c r="M13">
        <v>768</v>
      </c>
      <c r="N13">
        <v>7</v>
      </c>
      <c r="O13" s="8" t="s">
        <v>43</v>
      </c>
      <c r="P13">
        <f t="shared" si="0"/>
        <v>10000</v>
      </c>
      <c r="Q13">
        <f t="shared" si="1"/>
        <v>374</v>
      </c>
    </row>
    <row r="14" spans="1:17" ht="12.75">
      <c r="A14" t="s">
        <v>12</v>
      </c>
      <c r="B14" s="9" t="s">
        <v>13</v>
      </c>
      <c r="D14" t="s">
        <v>24</v>
      </c>
      <c r="E14" s="3">
        <v>376</v>
      </c>
      <c r="F14" s="5" t="s">
        <v>14</v>
      </c>
      <c r="G14">
        <v>4544</v>
      </c>
      <c r="H14">
        <v>526</v>
      </c>
      <c r="I14">
        <v>0</v>
      </c>
      <c r="J14">
        <v>164</v>
      </c>
      <c r="K14">
        <v>431</v>
      </c>
      <c r="L14">
        <v>1745</v>
      </c>
      <c r="M14">
        <v>2590</v>
      </c>
      <c r="N14">
        <v>38</v>
      </c>
      <c r="O14" s="8" t="s">
        <v>41</v>
      </c>
      <c r="P14">
        <f t="shared" si="0"/>
        <v>10000</v>
      </c>
      <c r="Q14">
        <f t="shared" si="1"/>
        <v>5665</v>
      </c>
    </row>
    <row r="15" spans="1:17" ht="12.75">
      <c r="A15" t="s">
        <v>12</v>
      </c>
      <c r="B15" s="9" t="s">
        <v>13</v>
      </c>
      <c r="D15" t="s">
        <v>22</v>
      </c>
      <c r="E15" s="3">
        <v>378</v>
      </c>
      <c r="F15" s="5" t="s">
        <v>14</v>
      </c>
      <c r="G15">
        <v>6668</v>
      </c>
      <c r="H15">
        <v>649</v>
      </c>
      <c r="I15">
        <v>0</v>
      </c>
      <c r="J15">
        <v>1103</v>
      </c>
      <c r="K15">
        <v>257</v>
      </c>
      <c r="L15">
        <v>1142</v>
      </c>
      <c r="M15">
        <v>181</v>
      </c>
      <c r="N15">
        <v>42</v>
      </c>
      <c r="O15" s="8" t="s">
        <v>46</v>
      </c>
      <c r="P15">
        <f t="shared" si="0"/>
        <v>10000</v>
      </c>
      <c r="Q15">
        <f t="shared" si="1"/>
        <v>8677</v>
      </c>
    </row>
    <row r="16" spans="1:17" ht="12.75">
      <c r="A16" t="s">
        <v>12</v>
      </c>
      <c r="B16" s="9" t="s">
        <v>13</v>
      </c>
      <c r="D16" t="s">
        <v>25</v>
      </c>
      <c r="E16" s="3">
        <v>468</v>
      </c>
      <c r="F16" s="5" t="s">
        <v>14</v>
      </c>
      <c r="G16">
        <v>2420</v>
      </c>
      <c r="H16">
        <v>439</v>
      </c>
      <c r="I16">
        <v>0</v>
      </c>
      <c r="J16">
        <v>231</v>
      </c>
      <c r="K16">
        <v>175</v>
      </c>
      <c r="L16">
        <v>6160</v>
      </c>
      <c r="M16">
        <v>575</v>
      </c>
      <c r="N16">
        <v>34</v>
      </c>
      <c r="O16" s="8" t="s">
        <v>43</v>
      </c>
      <c r="P16">
        <f t="shared" si="0"/>
        <v>10000</v>
      </c>
      <c r="Q16">
        <f t="shared" si="1"/>
        <v>3265</v>
      </c>
    </row>
    <row r="17" spans="1:17" ht="12.75">
      <c r="A17" t="s">
        <v>12</v>
      </c>
      <c r="B17" s="9" t="s">
        <v>13</v>
      </c>
      <c r="D17" t="s">
        <v>26</v>
      </c>
      <c r="E17" s="3">
        <v>470</v>
      </c>
      <c r="F17" s="5" t="s">
        <v>14</v>
      </c>
      <c r="G17">
        <v>0</v>
      </c>
      <c r="H17">
        <v>0</v>
      </c>
      <c r="I17">
        <v>0</v>
      </c>
      <c r="J17">
        <v>0</v>
      </c>
      <c r="K17">
        <v>10000</v>
      </c>
      <c r="M17">
        <v>0</v>
      </c>
      <c r="N17">
        <v>0</v>
      </c>
      <c r="O17" s="8" t="s">
        <v>43</v>
      </c>
      <c r="P17">
        <f t="shared" si="0"/>
        <v>10000</v>
      </c>
      <c r="Q17">
        <f t="shared" si="1"/>
        <v>10000</v>
      </c>
    </row>
    <row r="18" spans="1:17" ht="12.75">
      <c r="A18" t="s">
        <v>12</v>
      </c>
      <c r="B18" s="9" t="s">
        <v>13</v>
      </c>
      <c r="D18" t="s">
        <v>26</v>
      </c>
      <c r="E18" s="3">
        <v>482</v>
      </c>
      <c r="F18" s="5" t="s">
        <v>14</v>
      </c>
      <c r="G18">
        <v>5035</v>
      </c>
      <c r="H18">
        <v>784</v>
      </c>
      <c r="I18">
        <v>1</v>
      </c>
      <c r="J18">
        <v>1071</v>
      </c>
      <c r="K18">
        <v>1016</v>
      </c>
      <c r="L18">
        <v>1195</v>
      </c>
      <c r="M18">
        <v>898</v>
      </c>
      <c r="N18">
        <v>71</v>
      </c>
      <c r="O18" s="8" t="s">
        <v>47</v>
      </c>
      <c r="P18">
        <f t="shared" si="0"/>
        <v>10000</v>
      </c>
      <c r="Q18">
        <f t="shared" si="1"/>
        <v>7906</v>
      </c>
    </row>
    <row r="19" spans="1:17" ht="12.75">
      <c r="A19" t="s">
        <v>12</v>
      </c>
      <c r="B19" s="9" t="s">
        <v>13</v>
      </c>
      <c r="D19" t="s">
        <v>27</v>
      </c>
      <c r="E19" s="3">
        <v>492</v>
      </c>
      <c r="F19" s="5" t="s">
        <v>14</v>
      </c>
      <c r="G19">
        <v>326</v>
      </c>
      <c r="H19">
        <v>62</v>
      </c>
      <c r="I19">
        <v>0</v>
      </c>
      <c r="J19">
        <v>3</v>
      </c>
      <c r="K19">
        <v>32</v>
      </c>
      <c r="L19">
        <v>7798</v>
      </c>
      <c r="M19">
        <v>1779</v>
      </c>
      <c r="N19">
        <v>4</v>
      </c>
      <c r="O19" s="8" t="s">
        <v>43</v>
      </c>
      <c r="P19">
        <f t="shared" si="0"/>
        <v>10000</v>
      </c>
      <c r="Q19">
        <f t="shared" si="1"/>
        <v>423</v>
      </c>
    </row>
    <row r="20" spans="1:17" ht="12.75">
      <c r="A20" t="s">
        <v>12</v>
      </c>
      <c r="B20" s="9" t="s">
        <v>13</v>
      </c>
      <c r="D20" t="s">
        <v>27</v>
      </c>
      <c r="E20" s="3">
        <v>494</v>
      </c>
      <c r="F20" s="5" t="s">
        <v>14</v>
      </c>
      <c r="G20">
        <v>1325</v>
      </c>
      <c r="H20">
        <v>201</v>
      </c>
      <c r="I20">
        <v>0</v>
      </c>
      <c r="J20">
        <v>3</v>
      </c>
      <c r="K20">
        <v>105</v>
      </c>
      <c r="L20">
        <v>2274</v>
      </c>
      <c r="M20">
        <v>6092</v>
      </c>
      <c r="N20">
        <v>19</v>
      </c>
      <c r="O20" s="8" t="s">
        <v>43</v>
      </c>
      <c r="P20">
        <f t="shared" si="0"/>
        <v>10000</v>
      </c>
      <c r="Q20">
        <f t="shared" si="1"/>
        <v>1634</v>
      </c>
    </row>
    <row r="21" spans="1:17" ht="12.75">
      <c r="A21" t="s">
        <v>12</v>
      </c>
      <c r="B21" s="9" t="s">
        <v>13</v>
      </c>
      <c r="D21" t="s">
        <v>28</v>
      </c>
      <c r="E21" s="3">
        <v>495</v>
      </c>
      <c r="F21" s="5" t="s">
        <v>14</v>
      </c>
      <c r="G21">
        <v>1528</v>
      </c>
      <c r="H21">
        <v>313</v>
      </c>
      <c r="I21">
        <v>0</v>
      </c>
      <c r="J21">
        <v>219</v>
      </c>
      <c r="K21">
        <v>27</v>
      </c>
      <c r="L21">
        <v>6859</v>
      </c>
      <c r="M21">
        <v>1054</v>
      </c>
      <c r="N21">
        <v>-159</v>
      </c>
      <c r="O21" s="8" t="s">
        <v>43</v>
      </c>
      <c r="P21">
        <f t="shared" si="0"/>
        <v>10000</v>
      </c>
      <c r="Q21">
        <f t="shared" si="1"/>
        <v>2087</v>
      </c>
    </row>
    <row r="22" spans="1:17" ht="12.75">
      <c r="A22" t="s">
        <v>12</v>
      </c>
      <c r="B22" s="9" t="s">
        <v>13</v>
      </c>
      <c r="D22" t="s">
        <v>27</v>
      </c>
      <c r="E22" s="3">
        <v>496</v>
      </c>
      <c r="F22" s="5" t="s">
        <v>14</v>
      </c>
      <c r="G22">
        <v>1605</v>
      </c>
      <c r="H22">
        <v>255</v>
      </c>
      <c r="I22">
        <v>0</v>
      </c>
      <c r="J22">
        <v>40</v>
      </c>
      <c r="K22">
        <v>289</v>
      </c>
      <c r="L22">
        <v>6683</v>
      </c>
      <c r="M22">
        <v>1128</v>
      </c>
      <c r="N22">
        <v>15</v>
      </c>
      <c r="O22" s="8" t="s">
        <v>43</v>
      </c>
      <c r="P22">
        <f t="shared" si="0"/>
        <v>10000</v>
      </c>
      <c r="Q22">
        <f t="shared" si="1"/>
        <v>2189</v>
      </c>
    </row>
    <row r="23" spans="1:17" ht="12.75">
      <c r="A23" t="s">
        <v>12</v>
      </c>
      <c r="B23" s="9" t="s">
        <v>13</v>
      </c>
      <c r="D23" t="s">
        <v>27</v>
      </c>
      <c r="E23" s="3">
        <v>497</v>
      </c>
      <c r="F23" s="5" t="s">
        <v>14</v>
      </c>
      <c r="G23">
        <v>1149</v>
      </c>
      <c r="H23">
        <v>223</v>
      </c>
      <c r="I23">
        <v>0</v>
      </c>
      <c r="J23">
        <v>103</v>
      </c>
      <c r="K23">
        <v>49</v>
      </c>
      <c r="L23">
        <v>4393</v>
      </c>
      <c r="M23">
        <v>4083</v>
      </c>
      <c r="N23">
        <v>11</v>
      </c>
      <c r="O23" s="8" t="s">
        <v>43</v>
      </c>
      <c r="P23">
        <f t="shared" si="0"/>
        <v>10000</v>
      </c>
      <c r="Q23">
        <f t="shared" si="1"/>
        <v>1524</v>
      </c>
    </row>
    <row r="24" spans="1:17" ht="12.75">
      <c r="A24" t="s">
        <v>12</v>
      </c>
      <c r="B24" s="9" t="s">
        <v>13</v>
      </c>
      <c r="D24" t="s">
        <v>27</v>
      </c>
      <c r="E24" s="3">
        <v>498</v>
      </c>
      <c r="F24" s="5" t="s">
        <v>14</v>
      </c>
      <c r="G24">
        <v>512</v>
      </c>
      <c r="H24">
        <v>106</v>
      </c>
      <c r="I24">
        <v>0</v>
      </c>
      <c r="J24">
        <v>1</v>
      </c>
      <c r="K24">
        <v>35</v>
      </c>
      <c r="L24">
        <v>9098</v>
      </c>
      <c r="M24">
        <v>248</v>
      </c>
      <c r="N24">
        <v>-1</v>
      </c>
      <c r="O24" s="8" t="s">
        <v>43</v>
      </c>
      <c r="P24">
        <f t="shared" si="0"/>
        <v>10000</v>
      </c>
      <c r="Q24">
        <f t="shared" si="1"/>
        <v>654</v>
      </c>
    </row>
    <row r="25" spans="1:17" ht="12.75">
      <c r="A25" t="s">
        <v>12</v>
      </c>
      <c r="B25" s="9" t="s">
        <v>13</v>
      </c>
      <c r="D25" t="s">
        <v>29</v>
      </c>
      <c r="E25" s="3">
        <v>569</v>
      </c>
      <c r="F25" s="5" t="s">
        <v>14</v>
      </c>
      <c r="G25">
        <v>1050</v>
      </c>
      <c r="H25">
        <v>198</v>
      </c>
      <c r="I25">
        <v>0</v>
      </c>
      <c r="J25">
        <v>94</v>
      </c>
      <c r="K25">
        <v>109</v>
      </c>
      <c r="L25">
        <v>8419</v>
      </c>
      <c r="M25">
        <v>130</v>
      </c>
      <c r="N25">
        <v>-4</v>
      </c>
      <c r="O25" s="8" t="s">
        <v>43</v>
      </c>
      <c r="P25">
        <f t="shared" si="0"/>
        <v>10000</v>
      </c>
      <c r="Q25">
        <f t="shared" si="1"/>
        <v>1451</v>
      </c>
    </row>
    <row r="26" spans="1:17" ht="12.75">
      <c r="A26" t="s">
        <v>12</v>
      </c>
      <c r="B26" s="9" t="s">
        <v>13</v>
      </c>
      <c r="D26" t="s">
        <v>21</v>
      </c>
      <c r="E26" s="3">
        <v>638</v>
      </c>
      <c r="F26" s="5" t="s">
        <v>14</v>
      </c>
      <c r="G26">
        <v>2039</v>
      </c>
      <c r="H26">
        <v>212</v>
      </c>
      <c r="I26">
        <v>0</v>
      </c>
      <c r="J26">
        <v>13</v>
      </c>
      <c r="K26">
        <v>91</v>
      </c>
      <c r="L26">
        <v>7158</v>
      </c>
      <c r="M26">
        <v>487</v>
      </c>
      <c r="N26">
        <v>31</v>
      </c>
      <c r="O26" s="8" t="s">
        <v>43</v>
      </c>
      <c r="P26">
        <f t="shared" si="0"/>
        <v>10000</v>
      </c>
      <c r="Q26">
        <f t="shared" si="1"/>
        <v>2355</v>
      </c>
    </row>
    <row r="27" spans="1:17" ht="12.75">
      <c r="A27" t="s">
        <v>12</v>
      </c>
      <c r="B27" s="9" t="s">
        <v>13</v>
      </c>
      <c r="D27" t="s">
        <v>30</v>
      </c>
      <c r="E27" s="3">
        <v>642</v>
      </c>
      <c r="F27" s="5" t="s">
        <v>14</v>
      </c>
      <c r="G27">
        <v>4442</v>
      </c>
      <c r="H27">
        <v>774</v>
      </c>
      <c r="I27">
        <v>0</v>
      </c>
      <c r="J27">
        <v>1291</v>
      </c>
      <c r="K27">
        <v>536</v>
      </c>
      <c r="L27">
        <v>1647</v>
      </c>
      <c r="M27">
        <v>1310</v>
      </c>
      <c r="N27">
        <v>47</v>
      </c>
      <c r="O27" s="8" t="s">
        <v>45</v>
      </c>
      <c r="P27">
        <f t="shared" si="0"/>
        <v>10000</v>
      </c>
      <c r="Q27">
        <f t="shared" si="1"/>
        <v>7043</v>
      </c>
    </row>
    <row r="28" spans="1:17" ht="12.75">
      <c r="A28" t="s">
        <v>12</v>
      </c>
      <c r="B28" s="9" t="s">
        <v>13</v>
      </c>
      <c r="D28" t="s">
        <v>23</v>
      </c>
      <c r="E28" s="3">
        <v>645</v>
      </c>
      <c r="F28" s="5" t="s">
        <v>14</v>
      </c>
      <c r="G28">
        <v>991</v>
      </c>
      <c r="H28">
        <v>168</v>
      </c>
      <c r="I28">
        <v>0</v>
      </c>
      <c r="J28">
        <v>61</v>
      </c>
      <c r="K28">
        <v>315</v>
      </c>
      <c r="L28">
        <v>7811</v>
      </c>
      <c r="M28">
        <v>654</v>
      </c>
      <c r="N28">
        <v>6</v>
      </c>
      <c r="O28" s="8" t="s">
        <v>43</v>
      </c>
      <c r="P28">
        <f t="shared" si="0"/>
        <v>10000</v>
      </c>
      <c r="Q28">
        <f t="shared" si="1"/>
        <v>1535</v>
      </c>
    </row>
    <row r="29" spans="1:17" ht="12.75">
      <c r="A29" t="s">
        <v>12</v>
      </c>
      <c r="B29" s="9" t="s">
        <v>13</v>
      </c>
      <c r="D29" t="s">
        <v>31</v>
      </c>
      <c r="E29" s="3">
        <v>648</v>
      </c>
      <c r="F29" s="5" t="s">
        <v>14</v>
      </c>
      <c r="G29">
        <v>440</v>
      </c>
      <c r="H29">
        <v>52</v>
      </c>
      <c r="I29">
        <v>0</v>
      </c>
      <c r="J29">
        <v>112</v>
      </c>
      <c r="K29">
        <v>58</v>
      </c>
      <c r="L29">
        <v>9149</v>
      </c>
      <c r="M29">
        <v>189</v>
      </c>
      <c r="N29">
        <v>2</v>
      </c>
      <c r="O29" s="8" t="s">
        <v>43</v>
      </c>
      <c r="P29">
        <f t="shared" si="0"/>
        <v>10000</v>
      </c>
      <c r="Q29">
        <f t="shared" si="1"/>
        <v>662</v>
      </c>
    </row>
    <row r="30" spans="1:17" ht="12.75">
      <c r="A30" t="s">
        <v>12</v>
      </c>
      <c r="B30" s="9" t="s">
        <v>13</v>
      </c>
      <c r="D30" t="s">
        <v>30</v>
      </c>
      <c r="E30" s="3">
        <v>665</v>
      </c>
      <c r="F30" s="5" t="s">
        <v>14</v>
      </c>
      <c r="G30">
        <v>4012</v>
      </c>
      <c r="H30">
        <v>572</v>
      </c>
      <c r="I30">
        <v>2</v>
      </c>
      <c r="J30">
        <v>653</v>
      </c>
      <c r="K30">
        <v>328</v>
      </c>
      <c r="L30">
        <v>3789</v>
      </c>
      <c r="M30">
        <v>644</v>
      </c>
      <c r="N30">
        <v>77</v>
      </c>
      <c r="O30" s="8" t="s">
        <v>41</v>
      </c>
      <c r="P30">
        <f t="shared" si="0"/>
        <v>10000</v>
      </c>
      <c r="Q30">
        <f t="shared" si="1"/>
        <v>5565</v>
      </c>
    </row>
    <row r="31" spans="1:17" ht="12.75">
      <c r="A31" t="s">
        <v>12</v>
      </c>
      <c r="B31" s="9" t="s">
        <v>13</v>
      </c>
      <c r="D31" t="s">
        <v>32</v>
      </c>
      <c r="E31" s="3">
        <v>686</v>
      </c>
      <c r="F31" s="5" t="s">
        <v>14</v>
      </c>
      <c r="G31">
        <v>1751</v>
      </c>
      <c r="H31">
        <v>216</v>
      </c>
      <c r="I31">
        <v>0</v>
      </c>
      <c r="J31">
        <v>41</v>
      </c>
      <c r="K31">
        <v>135</v>
      </c>
      <c r="L31">
        <v>7066</v>
      </c>
      <c r="M31">
        <v>791</v>
      </c>
      <c r="N31">
        <v>6</v>
      </c>
      <c r="O31" s="8" t="s">
        <v>43</v>
      </c>
      <c r="P31">
        <f t="shared" si="0"/>
        <v>10000</v>
      </c>
      <c r="Q31">
        <f t="shared" si="1"/>
        <v>2143</v>
      </c>
    </row>
    <row r="32" spans="1:17" ht="12.75">
      <c r="A32" t="s">
        <v>12</v>
      </c>
      <c r="B32" s="9" t="s">
        <v>13</v>
      </c>
      <c r="D32" t="s">
        <v>30</v>
      </c>
      <c r="E32" s="3">
        <v>777</v>
      </c>
      <c r="F32" s="5" t="s">
        <v>14</v>
      </c>
      <c r="G32">
        <v>451</v>
      </c>
      <c r="H32">
        <v>94</v>
      </c>
      <c r="I32">
        <v>0</v>
      </c>
      <c r="J32">
        <v>1</v>
      </c>
      <c r="K32">
        <v>42</v>
      </c>
      <c r="L32">
        <v>8283</v>
      </c>
      <c r="M32">
        <v>1129</v>
      </c>
      <c r="N32">
        <v>5</v>
      </c>
      <c r="O32" s="8" t="s">
        <v>43</v>
      </c>
      <c r="P32">
        <f t="shared" si="0"/>
        <v>10000</v>
      </c>
      <c r="Q32">
        <f t="shared" si="1"/>
        <v>588</v>
      </c>
    </row>
    <row r="33" spans="1:17" ht="12.75">
      <c r="A33" t="s">
        <v>12</v>
      </c>
      <c r="B33" s="9" t="s">
        <v>13</v>
      </c>
      <c r="D33" t="s">
        <v>33</v>
      </c>
      <c r="E33" s="3">
        <v>795</v>
      </c>
      <c r="F33" s="5" t="s">
        <v>14</v>
      </c>
      <c r="G33">
        <v>1364</v>
      </c>
      <c r="H33">
        <v>170</v>
      </c>
      <c r="I33">
        <v>0</v>
      </c>
      <c r="J33">
        <v>18</v>
      </c>
      <c r="K33">
        <v>67</v>
      </c>
      <c r="L33">
        <v>7333</v>
      </c>
      <c r="M33">
        <v>1048</v>
      </c>
      <c r="N33">
        <v>2</v>
      </c>
      <c r="O33" s="8" t="s">
        <v>43</v>
      </c>
      <c r="P33">
        <f t="shared" si="0"/>
        <v>10000</v>
      </c>
      <c r="Q33">
        <f t="shared" si="1"/>
        <v>1619</v>
      </c>
    </row>
    <row r="34" spans="1:17" ht="12.75">
      <c r="A34" t="s">
        <v>12</v>
      </c>
      <c r="B34" s="9" t="s">
        <v>13</v>
      </c>
      <c r="D34" t="s">
        <v>33</v>
      </c>
      <c r="E34" s="3">
        <v>849</v>
      </c>
      <c r="F34" s="5" t="s">
        <v>14</v>
      </c>
      <c r="G34">
        <v>462</v>
      </c>
      <c r="H34">
        <v>44</v>
      </c>
      <c r="I34">
        <v>0</v>
      </c>
      <c r="J34">
        <v>3</v>
      </c>
      <c r="K34">
        <v>28</v>
      </c>
      <c r="L34">
        <v>8294</v>
      </c>
      <c r="M34">
        <v>1169</v>
      </c>
      <c r="N34">
        <v>5</v>
      </c>
      <c r="O34" s="8" t="s">
        <v>43</v>
      </c>
      <c r="P34">
        <f t="shared" si="0"/>
        <v>10000</v>
      </c>
      <c r="Q34">
        <f t="shared" si="1"/>
        <v>537</v>
      </c>
    </row>
    <row r="35" spans="1:17" ht="12.75">
      <c r="A35" t="s">
        <v>12</v>
      </c>
      <c r="B35" s="9" t="s">
        <v>13</v>
      </c>
      <c r="D35" t="s">
        <v>34</v>
      </c>
      <c r="E35" s="3">
        <v>875</v>
      </c>
      <c r="F35" s="5" t="s">
        <v>14</v>
      </c>
      <c r="G35">
        <v>1741</v>
      </c>
      <c r="H35">
        <v>281</v>
      </c>
      <c r="I35">
        <v>0</v>
      </c>
      <c r="J35">
        <v>354</v>
      </c>
      <c r="K35">
        <v>123</v>
      </c>
      <c r="L35">
        <v>7345</v>
      </c>
      <c r="M35">
        <v>156</v>
      </c>
      <c r="N35">
        <v>4</v>
      </c>
      <c r="O35" s="8" t="s">
        <v>43</v>
      </c>
      <c r="P35">
        <f t="shared" si="0"/>
        <v>10000</v>
      </c>
      <c r="Q35">
        <f t="shared" si="1"/>
        <v>2499</v>
      </c>
    </row>
    <row r="36" spans="1:17" ht="12.75">
      <c r="A36" t="s">
        <v>12</v>
      </c>
      <c r="B36" s="9" t="s">
        <v>13</v>
      </c>
      <c r="D36" t="s">
        <v>29</v>
      </c>
      <c r="E36" s="3">
        <v>893</v>
      </c>
      <c r="F36" s="5" t="s">
        <v>14</v>
      </c>
      <c r="G36">
        <v>6510</v>
      </c>
      <c r="H36">
        <v>679</v>
      </c>
      <c r="I36">
        <v>0</v>
      </c>
      <c r="J36">
        <v>345</v>
      </c>
      <c r="K36">
        <v>241</v>
      </c>
      <c r="L36">
        <v>1372</v>
      </c>
      <c r="M36">
        <v>853</v>
      </c>
      <c r="N36">
        <v>33</v>
      </c>
      <c r="O36" s="8" t="s">
        <v>47</v>
      </c>
      <c r="P36">
        <f t="shared" si="0"/>
        <v>10000</v>
      </c>
      <c r="Q36">
        <f t="shared" si="1"/>
        <v>7775</v>
      </c>
    </row>
    <row r="37" spans="1:17" ht="12.75">
      <c r="A37" t="s">
        <v>12</v>
      </c>
      <c r="B37" s="9" t="s">
        <v>13</v>
      </c>
      <c r="D37" t="s">
        <v>35</v>
      </c>
      <c r="E37" s="3">
        <v>897</v>
      </c>
      <c r="F37" s="5" t="s">
        <v>14</v>
      </c>
      <c r="G37">
        <v>3362</v>
      </c>
      <c r="H37">
        <v>361</v>
      </c>
      <c r="I37">
        <v>1</v>
      </c>
      <c r="J37">
        <v>38</v>
      </c>
      <c r="K37">
        <v>479</v>
      </c>
      <c r="L37">
        <v>5001</v>
      </c>
      <c r="M37">
        <v>758</v>
      </c>
      <c r="N37">
        <v>29</v>
      </c>
      <c r="O37" s="8" t="s">
        <v>43</v>
      </c>
      <c r="P37">
        <f t="shared" si="0"/>
        <v>10000</v>
      </c>
      <c r="Q37">
        <f t="shared" si="1"/>
        <v>4240</v>
      </c>
    </row>
    <row r="38" spans="1:17" ht="12.75">
      <c r="A38" t="s">
        <v>12</v>
      </c>
      <c r="B38" s="9" t="s">
        <v>13</v>
      </c>
      <c r="D38" t="s">
        <v>36</v>
      </c>
      <c r="E38" s="3">
        <v>934</v>
      </c>
      <c r="F38" s="5" t="s">
        <v>14</v>
      </c>
      <c r="G38">
        <v>225</v>
      </c>
      <c r="H38">
        <v>10</v>
      </c>
      <c r="I38">
        <v>0</v>
      </c>
      <c r="J38">
        <v>0</v>
      </c>
      <c r="K38">
        <v>35</v>
      </c>
      <c r="L38">
        <v>8785</v>
      </c>
      <c r="M38">
        <v>945</v>
      </c>
      <c r="N38">
        <v>3</v>
      </c>
      <c r="O38" s="8" t="s">
        <v>43</v>
      </c>
      <c r="P38">
        <f t="shared" si="0"/>
        <v>10000</v>
      </c>
      <c r="Q38">
        <f t="shared" si="1"/>
        <v>270</v>
      </c>
    </row>
    <row r="39" spans="1:17" ht="12.75">
      <c r="A39" t="s">
        <v>12</v>
      </c>
      <c r="B39" s="9" t="s">
        <v>13</v>
      </c>
      <c r="D39" t="s">
        <v>36</v>
      </c>
      <c r="E39" s="3">
        <v>942</v>
      </c>
      <c r="F39" s="5" t="s">
        <v>14</v>
      </c>
      <c r="G39">
        <v>3332</v>
      </c>
      <c r="H39">
        <v>414</v>
      </c>
      <c r="I39">
        <v>0</v>
      </c>
      <c r="J39">
        <v>1673</v>
      </c>
      <c r="K39">
        <v>169</v>
      </c>
      <c r="L39">
        <v>4238</v>
      </c>
      <c r="M39">
        <v>174</v>
      </c>
      <c r="N39">
        <v>19</v>
      </c>
      <c r="O39" s="8" t="s">
        <v>41</v>
      </c>
      <c r="P39">
        <f t="shared" si="0"/>
        <v>10000</v>
      </c>
      <c r="Q39">
        <f t="shared" si="1"/>
        <v>5588</v>
      </c>
    </row>
    <row r="40" spans="1:17" ht="12.75">
      <c r="A40" t="s">
        <v>12</v>
      </c>
      <c r="B40" s="9" t="s">
        <v>13</v>
      </c>
      <c r="D40" t="s">
        <v>23</v>
      </c>
      <c r="E40" s="3">
        <v>962</v>
      </c>
      <c r="F40" s="5" t="s">
        <v>14</v>
      </c>
      <c r="G40">
        <v>152</v>
      </c>
      <c r="H40">
        <v>26</v>
      </c>
      <c r="I40">
        <v>0</v>
      </c>
      <c r="J40">
        <v>0</v>
      </c>
      <c r="K40">
        <v>10</v>
      </c>
      <c r="L40">
        <v>7896</v>
      </c>
      <c r="M40">
        <v>1916</v>
      </c>
      <c r="N40">
        <v>3</v>
      </c>
      <c r="O40" s="8" t="s">
        <v>43</v>
      </c>
      <c r="P40">
        <f t="shared" si="0"/>
        <v>10000</v>
      </c>
      <c r="Q40">
        <f t="shared" si="1"/>
        <v>188</v>
      </c>
    </row>
    <row r="41" spans="1:17" ht="12.75">
      <c r="A41" t="s">
        <v>12</v>
      </c>
      <c r="B41" s="9" t="s">
        <v>13</v>
      </c>
      <c r="D41" t="s">
        <v>23</v>
      </c>
      <c r="E41" s="3">
        <v>963</v>
      </c>
      <c r="F41" s="5" t="s">
        <v>14</v>
      </c>
      <c r="G41">
        <v>858</v>
      </c>
      <c r="H41">
        <v>135</v>
      </c>
      <c r="I41">
        <v>0</v>
      </c>
      <c r="J41">
        <v>218</v>
      </c>
      <c r="K41">
        <v>38</v>
      </c>
      <c r="L41">
        <v>8370</v>
      </c>
      <c r="M41">
        <v>381</v>
      </c>
      <c r="N41">
        <v>4</v>
      </c>
      <c r="O41" s="8" t="s">
        <v>43</v>
      </c>
      <c r="P41">
        <f t="shared" si="0"/>
        <v>10000</v>
      </c>
      <c r="Q41">
        <f t="shared" si="1"/>
        <v>1249</v>
      </c>
    </row>
    <row r="42" spans="1:17" ht="12.75">
      <c r="A42" t="s">
        <v>12</v>
      </c>
      <c r="B42" s="9" t="s">
        <v>13</v>
      </c>
      <c r="D42" t="s">
        <v>37</v>
      </c>
      <c r="E42" s="3">
        <v>987</v>
      </c>
      <c r="F42" s="5" t="s">
        <v>14</v>
      </c>
      <c r="G42">
        <v>379</v>
      </c>
      <c r="H42">
        <v>72</v>
      </c>
      <c r="I42">
        <v>0</v>
      </c>
      <c r="J42">
        <v>4</v>
      </c>
      <c r="K42">
        <v>72</v>
      </c>
      <c r="L42">
        <v>9294</v>
      </c>
      <c r="M42">
        <v>179</v>
      </c>
      <c r="N42">
        <v>2</v>
      </c>
      <c r="O42" s="8" t="s">
        <v>43</v>
      </c>
      <c r="P42">
        <f t="shared" si="0"/>
        <v>10000</v>
      </c>
      <c r="Q42">
        <f t="shared" si="1"/>
        <v>527</v>
      </c>
    </row>
    <row r="43" spans="2:15" ht="12.75">
      <c r="B43" s="5"/>
      <c r="O43" s="8"/>
    </row>
    <row r="44" spans="1:15" ht="12.75">
      <c r="A44" t="s">
        <v>40</v>
      </c>
      <c r="B44" s="5"/>
      <c r="O44" s="8"/>
    </row>
    <row r="45" spans="2:15" ht="12.75">
      <c r="B45" s="5"/>
      <c r="O45" s="8"/>
    </row>
    <row r="46" spans="2:15" ht="12.75">
      <c r="B46" s="5"/>
      <c r="O46" s="8"/>
    </row>
    <row r="47" spans="2:15" ht="12.75">
      <c r="B47" s="5"/>
      <c r="O47" s="8"/>
    </row>
    <row r="48" spans="2:15" ht="12.75">
      <c r="B48" s="5"/>
      <c r="O48" s="8"/>
    </row>
    <row r="49" spans="2:15" ht="12.75">
      <c r="B49" s="5"/>
      <c r="O49" s="8"/>
    </row>
    <row r="50" spans="2:15" ht="12.75">
      <c r="B50" s="5"/>
      <c r="O50" s="8"/>
    </row>
    <row r="51" spans="2:15" ht="12.75">
      <c r="B51" s="5"/>
      <c r="O51" s="8"/>
    </row>
    <row r="52" spans="2:15" ht="12.75">
      <c r="B52" s="5"/>
      <c r="O52" s="8"/>
    </row>
    <row r="53" spans="2:15" ht="12.75">
      <c r="B53" s="5"/>
      <c r="O53" s="8"/>
    </row>
    <row r="54" spans="2:15" ht="12.75">
      <c r="B54" s="5"/>
      <c r="O54" s="8"/>
    </row>
    <row r="55" spans="2:15" ht="12.75">
      <c r="B55" s="5"/>
      <c r="O55" s="8"/>
    </row>
    <row r="56" spans="2:15" ht="12.75">
      <c r="B56" s="5"/>
      <c r="O56" s="8"/>
    </row>
    <row r="57" spans="2:15" ht="12.75">
      <c r="B57" s="5"/>
      <c r="O57" s="8"/>
    </row>
    <row r="58" spans="2:15" ht="12.75">
      <c r="B58" s="5"/>
      <c r="O58" s="8"/>
    </row>
    <row r="59" spans="2:15" ht="12.75">
      <c r="B59" s="5"/>
      <c r="O59" s="8"/>
    </row>
    <row r="60" spans="2:15" ht="12.75">
      <c r="B60" s="5"/>
      <c r="O60" s="8"/>
    </row>
    <row r="61" spans="2:15" ht="12.75">
      <c r="B61" s="5"/>
      <c r="O61" s="8"/>
    </row>
    <row r="62" spans="2:15" ht="12.75">
      <c r="B62" s="5"/>
      <c r="O62" s="8"/>
    </row>
    <row r="63" spans="2:15" ht="12.75">
      <c r="B63" s="5"/>
      <c r="O63" s="8"/>
    </row>
    <row r="64" spans="2:15" ht="12.75">
      <c r="B64" s="5"/>
      <c r="O64" s="8"/>
    </row>
    <row r="65" spans="2:15" ht="12.75">
      <c r="B65" s="5"/>
      <c r="O65" s="8"/>
    </row>
    <row r="66" spans="2:15" ht="12.75">
      <c r="B66" s="5"/>
      <c r="O66" s="8"/>
    </row>
    <row r="67" spans="2:15" ht="12.75">
      <c r="B67" s="5"/>
      <c r="O67" s="8"/>
    </row>
    <row r="68" spans="2:15" ht="12.75">
      <c r="B68" s="5"/>
      <c r="O68" s="8"/>
    </row>
    <row r="69" spans="2:15" ht="12.75">
      <c r="B69" s="5"/>
      <c r="O69" s="8"/>
    </row>
    <row r="70" spans="2:15" ht="12.75">
      <c r="B70" s="5"/>
      <c r="O70" s="8"/>
    </row>
    <row r="71" spans="2:15" ht="12.75">
      <c r="B71" s="5"/>
      <c r="O71" s="8"/>
    </row>
    <row r="72" spans="2:15" ht="12.75">
      <c r="B72" s="5"/>
      <c r="O72" s="8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</sheetData>
  <printOptions horizontalCentered="1"/>
  <pageMargins left="0.75" right="0.75" top="1" bottom="1" header="0.5" footer="0.5"/>
  <pageSetup horizontalDpi="200" verticalDpi="200" orientation="landscape" scale="79" r:id="rId1"/>
  <headerFooter alignWithMargins="0">
    <oddHeader>&amp;C&amp;"Arial,Bold"&amp;11CenturyTel   NXX UTILIZATION REPORT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West</dc:creator>
  <cp:keywords/>
  <dc:description/>
  <cp:lastModifiedBy>Sandie Wingard</cp:lastModifiedBy>
  <cp:lastPrinted>2000-03-08T01:05:02Z</cp:lastPrinted>
  <dcterms:created xsi:type="dcterms:W3CDTF">2000-02-22T23:43:19Z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Compliance</vt:lpwstr>
  </property>
  <property fmtid="{D5CDD505-2E9C-101B-9397-08002B2CF9AE}" pid="3" name="IsHighlyConfidential">
    <vt:lpwstr>0</vt:lpwstr>
  </property>
  <property fmtid="{D5CDD505-2E9C-101B-9397-08002B2CF9AE}" pid="4" name="DocketNumber">
    <vt:lpwstr>990219</vt:lpwstr>
  </property>
  <property fmtid="{D5CDD505-2E9C-101B-9397-08002B2CF9AE}" pid="5" name="IsConfidential">
    <vt:lpwstr>0</vt:lpwstr>
  </property>
  <property fmtid="{D5CDD505-2E9C-101B-9397-08002B2CF9AE}" pid="6" name="Date1">
    <vt:lpwstr>2000-03-07T00:00:00Z</vt:lpwstr>
  </property>
  <property fmtid="{D5CDD505-2E9C-101B-9397-08002B2CF9AE}" pid="7" name="CaseType">
    <vt:lpwstr>Staff Investigation</vt:lpwstr>
  </property>
  <property fmtid="{D5CDD505-2E9C-101B-9397-08002B2CF9AE}" pid="8" name="OpenedDate">
    <vt:lpwstr>1999-02-25T00:00:00Z</vt:lpwstr>
  </property>
  <property fmtid="{D5CDD505-2E9C-101B-9397-08002B2CF9AE}" pid="9" name="Prefix">
    <vt:lpwstr>UT</vt:lpwstr>
  </property>
  <property fmtid="{D5CDD505-2E9C-101B-9397-08002B2CF9AE}" pid="10" name="CaseCompanyNames">
    <vt:lpwstr/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