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2" yWindow="-12" windowWidth="23952" windowHeight="12504" tabRatio="500"/>
  </bookViews>
  <sheets>
    <sheet name="Sch.1" sheetId="2" r:id="rId1"/>
    <sheet name="Sheet1" sheetId="1" r:id="rId2"/>
  </sheets>
  <definedNames>
    <definedName name="\d">#REF!</definedName>
    <definedName name="\h">#REF!</definedName>
    <definedName name="\p">#REF!</definedName>
    <definedName name="\w">#REF!</definedName>
    <definedName name="__DCF3">#REF!</definedName>
    <definedName name="_1">#REF!</definedName>
    <definedName name="_2">#REF!</definedName>
    <definedName name="_3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A">#REF!</definedName>
    <definedName name="B">#REF!</definedName>
    <definedName name="bruce">#REF!</definedName>
    <definedName name="C_">#REF!</definedName>
    <definedName name="_xlnm.Criteria">#REF!</definedName>
    <definedName name="DATA">#N/A</definedName>
    <definedName name="_xlnm.Database">#REF!</definedName>
    <definedName name="inputs">#REF!</definedName>
    <definedName name="N">#REF!</definedName>
    <definedName name="NAME">#N/A</definedName>
    <definedName name="_xlnm.Print_Area" localSheetId="0">Sch.1!$A$2:$L$68</definedName>
    <definedName name="Print_Area_MI">#REF!</definedName>
    <definedName name="START">#REF!</definedName>
    <definedName name="temp">#REF!</definedName>
    <definedName name="tv">#REF!</definedName>
    <definedName name="X">#REF!</definedName>
    <definedName name="Z">#REF!</definedName>
  </definedNames>
  <calcPr calcId="14562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74" i="2" l="1"/>
  <c r="M74" i="2"/>
  <c r="N74" i="2"/>
</calcChain>
</file>

<file path=xl/sharedStrings.xml><?xml version="1.0" encoding="utf-8"?>
<sst xmlns="http://schemas.openxmlformats.org/spreadsheetml/2006/main" count="438" uniqueCount="155">
  <si>
    <t>A- to BBB-</t>
    <phoneticPr fontId="2"/>
  </si>
  <si>
    <t>Consolidated Edison</t>
    <phoneticPr fontId="2"/>
  </si>
  <si>
    <t>A-/BBB+</t>
    <phoneticPr fontId="1" type="noConversion"/>
  </si>
  <si>
    <t>A3</t>
    <phoneticPr fontId="2"/>
  </si>
  <si>
    <t>A=4</t>
    <phoneticPr fontId="2"/>
  </si>
  <si>
    <t>yes</t>
    <phoneticPr fontId="2"/>
  </si>
  <si>
    <t>A-</t>
    <phoneticPr fontId="1" type="noConversion"/>
  </si>
  <si>
    <t>A3/Baa1</t>
    <phoneticPr fontId="2"/>
  </si>
  <si>
    <t>A+=5</t>
    <phoneticPr fontId="2"/>
  </si>
  <si>
    <t>yes</t>
    <phoneticPr fontId="2"/>
  </si>
  <si>
    <t>BBB+</t>
    <phoneticPr fontId="2"/>
  </si>
  <si>
    <t>A3</t>
    <phoneticPr fontId="1" type="noConversion"/>
  </si>
  <si>
    <t>Exelon Corp.</t>
    <phoneticPr fontId="2"/>
  </si>
  <si>
    <t>yes</t>
    <phoneticPr fontId="1" type="noConversion"/>
  </si>
  <si>
    <t>BBB+/BBB</t>
    <phoneticPr fontId="1" type="noConversion"/>
  </si>
  <si>
    <t>Baa1</t>
    <phoneticPr fontId="2"/>
  </si>
  <si>
    <t>WEST</t>
  </si>
  <si>
    <t>Avista Corp.</t>
  </si>
  <si>
    <t>Black Hills Corp.</t>
  </si>
  <si>
    <t>Edison International</t>
  </si>
  <si>
    <t>El Paso Electric</t>
  </si>
  <si>
    <t>Hawaiian Electric</t>
  </si>
  <si>
    <t>IDACORP, Inc.</t>
  </si>
  <si>
    <t>Revenues</t>
  </si>
  <si>
    <t>Recent</t>
  </si>
  <si>
    <t>Generation</t>
  </si>
  <si>
    <t>Stable</t>
  </si>
  <si>
    <t>Company Name</t>
  </si>
  <si>
    <t>Merger?</t>
  </si>
  <si>
    <t>Div. Cut?</t>
  </si>
  <si>
    <t>Assets?</t>
  </si>
  <si>
    <t>Book Value?</t>
  </si>
  <si>
    <t>S&amp;P</t>
  </si>
  <si>
    <t>Moody's</t>
  </si>
  <si>
    <t>Selected</t>
  </si>
  <si>
    <t>BBB-=0</t>
  </si>
  <si>
    <t>Eq</t>
  </si>
  <si>
    <t>bond rating</t>
  </si>
  <si>
    <t>BBB=1</t>
  </si>
  <si>
    <t>SCREEN</t>
  </si>
  <si>
    <t>no</t>
  </si>
  <si>
    <t>yes</t>
  </si>
  <si>
    <t>Ratio</t>
  </si>
  <si>
    <t>M</t>
  </si>
  <si>
    <t>BBB+=2</t>
  </si>
  <si>
    <t>EAST</t>
  </si>
  <si>
    <t>A-=3</t>
  </si>
  <si>
    <t>e+g</t>
  </si>
  <si>
    <t>A</t>
  </si>
  <si>
    <t>A-</t>
  </si>
  <si>
    <t>Dominion Resources</t>
  </si>
  <si>
    <t>Duke Energy</t>
  </si>
  <si>
    <t>e</t>
  </si>
  <si>
    <t>FirstEnergy Corp.</t>
  </si>
  <si>
    <t>Northeast Utilities</t>
  </si>
  <si>
    <t>PPL Corporation</t>
  </si>
  <si>
    <t>Public Service Ent. Gp.</t>
  </si>
  <si>
    <t>SCANA Corp.</t>
  </si>
  <si>
    <t>Southern Company</t>
  </si>
  <si>
    <t>PG&amp;E Corp.</t>
  </si>
  <si>
    <t>PNM Resources</t>
  </si>
  <si>
    <t>Pinnacle West Capital</t>
  </si>
  <si>
    <t>Portland General</t>
  </si>
  <si>
    <t>Sempra Energy</t>
  </si>
  <si>
    <t>Xcel Energy, Inc.</t>
  </si>
  <si>
    <t>no</t>
    <phoneticPr fontId="2"/>
  </si>
  <si>
    <t>yes</t>
    <phoneticPr fontId="1" type="noConversion"/>
  </si>
  <si>
    <t>BBB</t>
    <phoneticPr fontId="2"/>
  </si>
  <si>
    <t>Baa2</t>
    <phoneticPr fontId="1" type="noConversion"/>
  </si>
  <si>
    <t>NextEra Energy</t>
    <phoneticPr fontId="2"/>
  </si>
  <si>
    <t>A2/A3</t>
    <phoneticPr fontId="2"/>
  </si>
  <si>
    <t>A-</t>
    <phoneticPr fontId="2"/>
  </si>
  <si>
    <t>A3/Baa1</t>
    <phoneticPr fontId="1" type="noConversion"/>
  </si>
  <si>
    <t>e+g</t>
    <phoneticPr fontId="2"/>
  </si>
  <si>
    <t>Baa1/Baa2</t>
    <phoneticPr fontId="1" type="noConversion"/>
  </si>
  <si>
    <t>Pepco Holdings, Inc.</t>
    <phoneticPr fontId="2"/>
  </si>
  <si>
    <t>A-/BBB+</t>
    <phoneticPr fontId="2"/>
  </si>
  <si>
    <t>Baa2</t>
    <phoneticPr fontId="1" type="noConversion"/>
  </si>
  <si>
    <t>A2</t>
    <phoneticPr fontId="2"/>
  </si>
  <si>
    <t>BBB+</t>
    <phoneticPr fontId="1" type="noConversion"/>
  </si>
  <si>
    <t>Baa1/Baa2</t>
    <phoneticPr fontId="2"/>
  </si>
  <si>
    <t>no</t>
    <phoneticPr fontId="2"/>
  </si>
  <si>
    <t>BBB+/BBB</t>
    <phoneticPr fontId="2"/>
  </si>
  <si>
    <t>√</t>
    <phoneticPr fontId="2"/>
  </si>
  <si>
    <t>no</t>
    <phoneticPr fontId="2"/>
  </si>
  <si>
    <t>e</t>
    <phoneticPr fontId="2"/>
  </si>
  <si>
    <t>yes</t>
    <phoneticPr fontId="1" type="noConversion"/>
  </si>
  <si>
    <t>no</t>
    <phoneticPr fontId="1" type="noConversion"/>
  </si>
  <si>
    <t>BBB/BBB-</t>
    <phoneticPr fontId="1" type="noConversion"/>
  </si>
  <si>
    <t>A-/BBB+</t>
    <phoneticPr fontId="2"/>
  </si>
  <si>
    <t>Baa1Baa2</t>
    <phoneticPr fontId="2"/>
  </si>
  <si>
    <t>√</t>
    <phoneticPr fontId="1" type="noConversion"/>
  </si>
  <si>
    <t>A2/A3</t>
    <phoneticPr fontId="1" type="noConversion"/>
  </si>
  <si>
    <t>Baa2/Baa3</t>
    <phoneticPr fontId="2"/>
  </si>
  <si>
    <t>Baa2</t>
    <phoneticPr fontId="2"/>
  </si>
  <si>
    <t>e+g</t>
    <phoneticPr fontId="1" type="noConversion"/>
  </si>
  <si>
    <t>Integrys Energy</t>
    <phoneticPr fontId="1" type="noConversion"/>
  </si>
  <si>
    <t>A-</t>
    <phoneticPr fontId="2"/>
  </si>
  <si>
    <t>Baa2</t>
    <phoneticPr fontId="2"/>
  </si>
  <si>
    <t>Aa2</t>
    <phoneticPr fontId="2"/>
  </si>
  <si>
    <t>e+g</t>
    <phoneticPr fontId="2"/>
  </si>
  <si>
    <t>Otter Tail Corp.</t>
    <phoneticPr fontId="1" type="noConversion"/>
  </si>
  <si>
    <t>BBB-</t>
    <phoneticPr fontId="1" type="noConversion"/>
  </si>
  <si>
    <t>A/A-</t>
    <phoneticPr fontId="2"/>
  </si>
  <si>
    <t>Westar Energy</t>
    <phoneticPr fontId="2"/>
  </si>
  <si>
    <t>A1/A2</t>
    <phoneticPr fontId="2"/>
  </si>
  <si>
    <t>Baa1</t>
    <phoneticPr fontId="1" type="noConversion"/>
  </si>
  <si>
    <t>BBB +</t>
    <phoneticPr fontId="1" type="noConversion"/>
  </si>
  <si>
    <t>BBB-</t>
    <phoneticPr fontId="2"/>
  </si>
  <si>
    <t>e+g</t>
    <phoneticPr fontId="2"/>
  </si>
  <si>
    <t>Northwestern Corp.</t>
    <phoneticPr fontId="2"/>
  </si>
  <si>
    <t>yes</t>
    <phoneticPr fontId="2"/>
  </si>
  <si>
    <t>NR</t>
    <phoneticPr fontId="2"/>
  </si>
  <si>
    <t>A3</t>
    <phoneticPr fontId="2"/>
  </si>
  <si>
    <t>-</t>
    <phoneticPr fontId="1" type="noConversion"/>
  </si>
  <si>
    <t>BBB/BBB-</t>
    <phoneticPr fontId="2"/>
  </si>
  <si>
    <t>A/A-</t>
    <phoneticPr fontId="1" type="noConversion"/>
  </si>
  <si>
    <t>UNS Energy</t>
    <phoneticPr fontId="1" type="noConversion"/>
  </si>
  <si>
    <t>NR</t>
    <phoneticPr fontId="2"/>
  </si>
  <si>
    <t>Data from Value Line Ratings and Reports, February 21, March 21, and January 31, 2014.; AUS Utility Reports, April 2014.</t>
    <phoneticPr fontId="2"/>
  </si>
  <si>
    <t>Avg</t>
    <phoneticPr fontId="2"/>
  </si>
  <si>
    <t>e= electric company; e+g=combination electric and gas company</t>
  </si>
  <si>
    <t>TECO Energy</t>
  </si>
  <si>
    <t>UIL Holdings Corp.</t>
  </si>
  <si>
    <t>Baa2</t>
  </si>
  <si>
    <t>CENTRAL</t>
  </si>
  <si>
    <t>ALLETE</t>
  </si>
  <si>
    <t>Alliant Energy</t>
  </si>
  <si>
    <t>Ameren Corp.</t>
  </si>
  <si>
    <t>American Eelectric Power</t>
  </si>
  <si>
    <t>√</t>
  </si>
  <si>
    <t>CMS Energy Corp.</t>
  </si>
  <si>
    <t>CenterPoint Energy</t>
  </si>
  <si>
    <t>Cleco Corporation</t>
  </si>
  <si>
    <t>DTE Energy</t>
  </si>
  <si>
    <t>Empire District Electric</t>
  </si>
  <si>
    <t>Entergy Corp.</t>
  </si>
  <si>
    <t>Great Plains Energy</t>
  </si>
  <si>
    <t>ITC Holdings</t>
  </si>
  <si>
    <t>MGE Energy</t>
  </si>
  <si>
    <t>AA-</t>
  </si>
  <si>
    <t>OGE Energy Corp.</t>
  </si>
  <si>
    <t>Vectren Corp.</t>
  </si>
  <si>
    <t>Wisconsin Energy</t>
  </si>
  <si>
    <t>AVISTA CORPORAITON</t>
    <phoneticPr fontId="1" type="noConversion"/>
  </si>
  <si>
    <t>SAMPLE GROUP SELECTION</t>
    <phoneticPr fontId="1" type="noConversion"/>
  </si>
  <si>
    <t>VALUE LINE ELECTRIC UTILITY INDUSTRY</t>
    <phoneticPr fontId="1" type="noConversion"/>
  </si>
  <si>
    <t>Recent</t>
    <phoneticPr fontId="2"/>
  </si>
  <si>
    <t>Senior Bond Rating</t>
    <phoneticPr fontId="2"/>
  </si>
  <si>
    <t>% Elec.</t>
    <phoneticPr fontId="2"/>
  </si>
  <si>
    <t>≥60%</t>
    <phoneticPr fontId="2"/>
  </si>
  <si>
    <t>yes</t>
    <phoneticPr fontId="2"/>
  </si>
  <si>
    <t>Exhibit No. SGH-3</t>
  </si>
  <si>
    <t>Dockets UE-140188 &amp; UG-140189</t>
  </si>
  <si>
    <t>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</si>
</sst>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0"/>
      <name val="Times"/>
    </font>
    <font>
      <sz val="8"/>
      <name val="Times"/>
    </font>
    <font>
      <sz val="12"/>
      <name val="Times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8" fillId="0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right"/>
    </xf>
    <xf numFmtId="0" fontId="9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Fill="1"/>
    <xf numFmtId="0" fontId="4" fillId="0" borderId="0" xfId="0" applyFont="1"/>
    <xf numFmtId="165" fontId="3" fillId="0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1" fillId="0" borderId="0" xfId="0" applyFont="1"/>
    <xf numFmtId="0" fontId="3" fillId="2" borderId="0" xfId="0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7" fillId="0" borderId="0" xfId="0" applyNumberFormat="1" applyFont="1" applyFill="1" applyAlignment="1">
      <alignment horizontal="center"/>
    </xf>
    <xf numFmtId="0" fontId="3" fillId="2" borderId="0" xfId="0" quotePrefix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Fill="1" applyBorder="1"/>
    <xf numFmtId="164" fontId="3" fillId="0" borderId="0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77"/>
  <sheetViews>
    <sheetView tabSelected="1" workbookViewId="0">
      <selection activeCell="I12" sqref="I12"/>
    </sheetView>
  </sheetViews>
  <sheetFormatPr defaultColWidth="6.109375" defaultRowHeight="13.2" x14ac:dyDescent="0.25"/>
  <cols>
    <col min="1" max="1" width="5.109375" style="1" customWidth="1"/>
    <col min="2" max="2" width="9" style="1" customWidth="1"/>
    <col min="3" max="3" width="4.6640625" style="1" customWidth="1"/>
    <col min="4" max="4" width="20.109375" style="1" customWidth="1"/>
    <col min="5" max="5" width="8.6640625" style="2" customWidth="1"/>
    <col min="6" max="6" width="6.77734375" style="1" customWidth="1"/>
    <col min="7" max="7" width="8" style="1" customWidth="1"/>
    <col min="8" max="8" width="8.77734375" style="2" customWidth="1"/>
    <col min="9" max="9" width="10.109375" style="1" customWidth="1"/>
    <col min="10" max="10" width="8.77734375" style="1" customWidth="1"/>
    <col min="11" max="11" width="8.6640625" style="5" customWidth="1"/>
    <col min="12" max="12" width="8.109375" style="1" customWidth="1"/>
    <col min="13" max="13" width="6.109375" style="4"/>
    <col min="14" max="15" width="6.109375" style="5"/>
    <col min="16" max="24" width="6.109375" style="1"/>
    <col min="25" max="25" width="20.77734375" style="1" customWidth="1"/>
    <col min="26" max="27" width="8.6640625" style="1" customWidth="1"/>
    <col min="28" max="28" width="10.44140625" style="1" customWidth="1"/>
    <col min="29" max="29" width="9.44140625" style="5" customWidth="1"/>
    <col min="30" max="30" width="9.77734375" style="1" customWidth="1"/>
    <col min="31" max="31" width="11.33203125" style="1" customWidth="1"/>
    <col min="32" max="32" width="7.109375" style="5" customWidth="1"/>
    <col min="33" max="16384" width="6.109375" style="1"/>
  </cols>
  <sheetData>
    <row r="1" spans="2:33" ht="15.6" x14ac:dyDescent="0.3">
      <c r="K1" s="3"/>
    </row>
    <row r="2" spans="2:33" ht="15.6" x14ac:dyDescent="0.3">
      <c r="J2" s="3"/>
      <c r="L2" s="56" t="s">
        <v>153</v>
      </c>
    </row>
    <row r="3" spans="2:33" ht="15.6" x14ac:dyDescent="0.3">
      <c r="K3" s="3"/>
      <c r="L3" s="57" t="s">
        <v>152</v>
      </c>
    </row>
    <row r="4" spans="2:33" x14ac:dyDescent="0.25">
      <c r="L4" s="57" t="s">
        <v>154</v>
      </c>
    </row>
    <row r="5" spans="2:33" s="7" customFormat="1" ht="18" x14ac:dyDescent="0.35">
      <c r="B5" s="6"/>
      <c r="E5" s="8"/>
      <c r="G5" s="9" t="s">
        <v>144</v>
      </c>
      <c r="H5" s="8"/>
      <c r="I5" s="8"/>
      <c r="K5" s="10"/>
      <c r="L5" s="11"/>
      <c r="M5" s="4"/>
      <c r="N5" s="10"/>
      <c r="O5" s="10"/>
      <c r="AC5" s="10"/>
      <c r="AF5" s="10"/>
    </row>
    <row r="6" spans="2:33" s="7" customFormat="1" ht="18" x14ac:dyDescent="0.35">
      <c r="E6" s="8"/>
      <c r="F6" s="12"/>
      <c r="G6" s="9" t="s">
        <v>145</v>
      </c>
      <c r="H6" s="13"/>
      <c r="I6" s="12"/>
      <c r="J6" s="12"/>
      <c r="K6" s="10"/>
      <c r="L6" s="11"/>
      <c r="M6" s="4"/>
      <c r="N6" s="10"/>
      <c r="O6" s="10"/>
      <c r="Q6" s="12"/>
      <c r="R6" s="14"/>
      <c r="S6" s="14"/>
      <c r="T6" s="12"/>
      <c r="AC6" s="10"/>
      <c r="AF6" s="10"/>
    </row>
    <row r="7" spans="2:33" s="7" customFormat="1" ht="18" x14ac:dyDescent="0.35">
      <c r="E7" s="8"/>
      <c r="H7" s="8"/>
      <c r="K7" s="10"/>
      <c r="L7" s="11"/>
      <c r="M7" s="4"/>
      <c r="N7" s="10"/>
      <c r="O7" s="10"/>
      <c r="AC7" s="10"/>
      <c r="AF7" s="10"/>
    </row>
    <row r="8" spans="2:33" s="7" customFormat="1" ht="18" x14ac:dyDescent="0.35">
      <c r="E8" s="8"/>
      <c r="G8" s="15" t="s">
        <v>146</v>
      </c>
      <c r="H8" s="16"/>
      <c r="K8" s="10"/>
      <c r="L8" s="1"/>
      <c r="M8" s="4"/>
      <c r="N8" s="10"/>
      <c r="O8" s="10"/>
      <c r="AC8" s="10"/>
      <c r="AF8" s="10"/>
    </row>
    <row r="9" spans="2:33" s="7" customFormat="1" ht="18" x14ac:dyDescent="0.35">
      <c r="E9" s="8"/>
      <c r="H9" s="16"/>
      <c r="K9" s="10"/>
      <c r="L9" s="1"/>
      <c r="M9" s="4"/>
      <c r="N9" s="10"/>
      <c r="O9" s="10"/>
      <c r="AC9" s="10"/>
      <c r="AF9" s="10"/>
    </row>
    <row r="11" spans="2:33" x14ac:dyDescent="0.25">
      <c r="E11" s="17" t="s">
        <v>23</v>
      </c>
      <c r="F11" s="18" t="s">
        <v>147</v>
      </c>
      <c r="G11" s="18" t="s">
        <v>24</v>
      </c>
      <c r="H11" s="17" t="s">
        <v>25</v>
      </c>
      <c r="I11" s="18" t="s">
        <v>26</v>
      </c>
      <c r="J11" s="58" t="s">
        <v>148</v>
      </c>
      <c r="K11" s="59"/>
      <c r="AG11" s="19"/>
    </row>
    <row r="12" spans="2:33" x14ac:dyDescent="0.25">
      <c r="D12" s="20" t="s">
        <v>27</v>
      </c>
      <c r="E12" s="21" t="s">
        <v>149</v>
      </c>
      <c r="F12" s="22" t="s">
        <v>28</v>
      </c>
      <c r="G12" s="22" t="s">
        <v>29</v>
      </c>
      <c r="H12" s="21" t="s">
        <v>30</v>
      </c>
      <c r="I12" s="22" t="s">
        <v>31</v>
      </c>
      <c r="J12" s="23" t="s">
        <v>32</v>
      </c>
      <c r="K12" s="24" t="s">
        <v>33</v>
      </c>
      <c r="L12" s="25" t="s">
        <v>34</v>
      </c>
      <c r="P12" s="1" t="s">
        <v>35</v>
      </c>
      <c r="AG12" s="19"/>
    </row>
    <row r="13" spans="2:33" x14ac:dyDescent="0.25">
      <c r="D13" s="20"/>
      <c r="E13" s="26"/>
      <c r="F13" s="27"/>
      <c r="G13" s="27"/>
      <c r="H13" s="28"/>
      <c r="I13" s="27"/>
      <c r="J13" s="27"/>
      <c r="K13" s="29"/>
      <c r="M13" s="4" t="s">
        <v>36</v>
      </c>
      <c r="N13" s="60" t="s">
        <v>37</v>
      </c>
      <c r="O13" s="60"/>
      <c r="P13" s="1" t="s">
        <v>38</v>
      </c>
    </row>
    <row r="14" spans="2:33" x14ac:dyDescent="0.25">
      <c r="D14" s="30" t="s">
        <v>39</v>
      </c>
      <c r="E14" s="31" t="s">
        <v>150</v>
      </c>
      <c r="F14" s="32" t="s">
        <v>40</v>
      </c>
      <c r="G14" s="32" t="s">
        <v>40</v>
      </c>
      <c r="H14" s="33" t="s">
        <v>151</v>
      </c>
      <c r="I14" s="32" t="s">
        <v>41</v>
      </c>
      <c r="J14" s="61" t="s">
        <v>0</v>
      </c>
      <c r="K14" s="61"/>
      <c r="M14" s="4" t="s">
        <v>42</v>
      </c>
      <c r="N14" s="5" t="s">
        <v>32</v>
      </c>
      <c r="O14" s="5" t="s">
        <v>43</v>
      </c>
      <c r="P14" s="1" t="s">
        <v>44</v>
      </c>
    </row>
    <row r="15" spans="2:33" ht="15.6" x14ac:dyDescent="0.3">
      <c r="B15" s="1" t="s">
        <v>45</v>
      </c>
      <c r="F15" s="34"/>
      <c r="G15" s="34"/>
      <c r="H15" s="35"/>
      <c r="I15" s="5"/>
      <c r="K15" s="1"/>
      <c r="L15" s="36"/>
      <c r="P15" s="1" t="s">
        <v>46</v>
      </c>
    </row>
    <row r="16" spans="2:33" ht="15.6" x14ac:dyDescent="0.3">
      <c r="C16" s="2" t="s">
        <v>47</v>
      </c>
      <c r="D16" s="1" t="s">
        <v>1</v>
      </c>
      <c r="E16" s="28">
        <v>71</v>
      </c>
      <c r="F16" s="37" t="s">
        <v>40</v>
      </c>
      <c r="G16" s="37" t="s">
        <v>40</v>
      </c>
      <c r="H16" s="38" t="s">
        <v>40</v>
      </c>
      <c r="I16" s="28" t="s">
        <v>41</v>
      </c>
      <c r="J16" s="28" t="s">
        <v>2</v>
      </c>
      <c r="K16" s="28" t="s">
        <v>3</v>
      </c>
      <c r="L16" s="15"/>
      <c r="M16" s="39"/>
      <c r="P16" s="1" t="s">
        <v>4</v>
      </c>
      <c r="W16" s="40"/>
      <c r="X16" s="40"/>
    </row>
    <row r="17" spans="2:24" ht="15.6" x14ac:dyDescent="0.3">
      <c r="C17" s="2" t="s">
        <v>47</v>
      </c>
      <c r="D17" s="1" t="s">
        <v>50</v>
      </c>
      <c r="E17" s="41">
        <v>55</v>
      </c>
      <c r="F17" s="37" t="s">
        <v>40</v>
      </c>
      <c r="G17" s="37" t="s">
        <v>40</v>
      </c>
      <c r="H17" s="37" t="s">
        <v>41</v>
      </c>
      <c r="I17" s="28" t="s">
        <v>5</v>
      </c>
      <c r="J17" s="28" t="s">
        <v>6</v>
      </c>
      <c r="K17" s="28" t="s">
        <v>7</v>
      </c>
      <c r="L17" s="42"/>
      <c r="M17" s="43"/>
      <c r="N17" s="40"/>
      <c r="O17" s="40"/>
      <c r="P17" s="1" t="s">
        <v>8</v>
      </c>
      <c r="W17" s="40"/>
      <c r="X17" s="40"/>
    </row>
    <row r="18" spans="2:24" ht="15.6" x14ac:dyDescent="0.3">
      <c r="C18" s="2" t="s">
        <v>47</v>
      </c>
      <c r="D18" s="1" t="s">
        <v>51</v>
      </c>
      <c r="E18" s="28">
        <v>83</v>
      </c>
      <c r="F18" s="38" t="s">
        <v>9</v>
      </c>
      <c r="G18" s="37" t="s">
        <v>40</v>
      </c>
      <c r="H18" s="37" t="s">
        <v>41</v>
      </c>
      <c r="I18" s="28" t="s">
        <v>5</v>
      </c>
      <c r="J18" s="28" t="s">
        <v>10</v>
      </c>
      <c r="K18" s="28" t="s">
        <v>11</v>
      </c>
      <c r="L18" s="15"/>
      <c r="M18" s="43"/>
      <c r="N18" s="40"/>
      <c r="O18" s="40"/>
      <c r="W18" s="40"/>
      <c r="X18" s="40"/>
    </row>
    <row r="19" spans="2:24" ht="15.6" x14ac:dyDescent="0.3">
      <c r="C19" s="2" t="s">
        <v>47</v>
      </c>
      <c r="D19" s="1" t="s">
        <v>12</v>
      </c>
      <c r="E19" s="41">
        <v>38</v>
      </c>
      <c r="F19" s="44" t="s">
        <v>151</v>
      </c>
      <c r="G19" s="38" t="s">
        <v>13</v>
      </c>
      <c r="H19" s="37" t="s">
        <v>41</v>
      </c>
      <c r="I19" s="28" t="s">
        <v>41</v>
      </c>
      <c r="J19" s="28" t="s">
        <v>14</v>
      </c>
      <c r="K19" s="28" t="s">
        <v>15</v>
      </c>
      <c r="L19" s="15"/>
      <c r="M19" s="43"/>
      <c r="N19" s="40"/>
      <c r="O19" s="40"/>
      <c r="W19" s="40"/>
      <c r="X19" s="40"/>
    </row>
    <row r="20" spans="2:24" ht="15.6" x14ac:dyDescent="0.3">
      <c r="C20" s="2" t="s">
        <v>52</v>
      </c>
      <c r="D20" s="1" t="s">
        <v>53</v>
      </c>
      <c r="E20" s="28">
        <v>63</v>
      </c>
      <c r="F20" s="37" t="s">
        <v>65</v>
      </c>
      <c r="G20" s="38" t="s">
        <v>66</v>
      </c>
      <c r="H20" s="37" t="s">
        <v>41</v>
      </c>
      <c r="I20" s="28" t="s">
        <v>41</v>
      </c>
      <c r="J20" s="28" t="s">
        <v>67</v>
      </c>
      <c r="K20" s="28" t="s">
        <v>68</v>
      </c>
      <c r="L20" s="15"/>
      <c r="W20" s="40"/>
      <c r="X20" s="40"/>
    </row>
    <row r="21" spans="2:24" ht="15.6" x14ac:dyDescent="0.3">
      <c r="C21" s="2" t="s">
        <v>52</v>
      </c>
      <c r="D21" s="1" t="s">
        <v>69</v>
      </c>
      <c r="E21" s="28">
        <v>69</v>
      </c>
      <c r="F21" s="37" t="s">
        <v>40</v>
      </c>
      <c r="G21" s="37" t="s">
        <v>40</v>
      </c>
      <c r="H21" s="37" t="s">
        <v>41</v>
      </c>
      <c r="I21" s="28" t="s">
        <v>41</v>
      </c>
      <c r="J21" s="28" t="s">
        <v>2</v>
      </c>
      <c r="K21" s="41" t="s">
        <v>70</v>
      </c>
      <c r="L21" s="45"/>
      <c r="M21" s="43"/>
      <c r="N21" s="40"/>
      <c r="O21" s="40"/>
      <c r="W21" s="40"/>
      <c r="X21" s="40"/>
    </row>
    <row r="22" spans="2:24" ht="15.6" x14ac:dyDescent="0.3">
      <c r="C22" s="2" t="s">
        <v>47</v>
      </c>
      <c r="D22" s="1" t="s">
        <v>54</v>
      </c>
      <c r="E22" s="28">
        <v>87</v>
      </c>
      <c r="F22" s="38" t="s">
        <v>9</v>
      </c>
      <c r="G22" s="37" t="s">
        <v>40</v>
      </c>
      <c r="H22" s="37" t="s">
        <v>41</v>
      </c>
      <c r="I22" s="28" t="s">
        <v>41</v>
      </c>
      <c r="J22" s="28" t="s">
        <v>71</v>
      </c>
      <c r="K22" s="28" t="s">
        <v>72</v>
      </c>
      <c r="L22" s="15"/>
      <c r="M22" s="43"/>
      <c r="N22" s="40"/>
      <c r="O22" s="40"/>
      <c r="W22" s="40"/>
      <c r="X22" s="40"/>
    </row>
    <row r="23" spans="2:24" x14ac:dyDescent="0.25">
      <c r="C23" s="2" t="s">
        <v>73</v>
      </c>
      <c r="D23" s="1" t="s">
        <v>55</v>
      </c>
      <c r="E23" s="41">
        <v>58</v>
      </c>
      <c r="F23" s="37" t="s">
        <v>40</v>
      </c>
      <c r="G23" s="37" t="s">
        <v>40</v>
      </c>
      <c r="H23" s="37" t="s">
        <v>41</v>
      </c>
      <c r="I23" s="28" t="s">
        <v>5</v>
      </c>
      <c r="J23" s="28" t="s">
        <v>49</v>
      </c>
      <c r="K23" s="28" t="s">
        <v>74</v>
      </c>
      <c r="M23" s="43"/>
      <c r="N23" s="40"/>
      <c r="O23" s="40"/>
      <c r="W23" s="40"/>
      <c r="X23" s="40"/>
    </row>
    <row r="24" spans="2:24" ht="15.6" x14ac:dyDescent="0.3">
      <c r="C24" s="2" t="s">
        <v>47</v>
      </c>
      <c r="D24" s="29" t="s">
        <v>75</v>
      </c>
      <c r="E24" s="28">
        <v>99</v>
      </c>
      <c r="F24" s="37" t="s">
        <v>40</v>
      </c>
      <c r="G24" s="37" t="s">
        <v>40</v>
      </c>
      <c r="H24" s="38" t="s">
        <v>40</v>
      </c>
      <c r="I24" s="28" t="s">
        <v>9</v>
      </c>
      <c r="J24" s="28" t="s">
        <v>76</v>
      </c>
      <c r="K24" s="28" t="s">
        <v>77</v>
      </c>
      <c r="L24" s="46"/>
      <c r="M24" s="43"/>
      <c r="N24" s="40"/>
      <c r="O24" s="40"/>
      <c r="W24" s="40"/>
      <c r="X24" s="40"/>
    </row>
    <row r="25" spans="2:24" ht="15.6" x14ac:dyDescent="0.3">
      <c r="C25" s="2" t="s">
        <v>47</v>
      </c>
      <c r="D25" s="29" t="s">
        <v>56</v>
      </c>
      <c r="E25" s="41">
        <v>46</v>
      </c>
      <c r="F25" s="37" t="s">
        <v>40</v>
      </c>
      <c r="G25" s="37" t="s">
        <v>40</v>
      </c>
      <c r="H25" s="37" t="s">
        <v>41</v>
      </c>
      <c r="I25" s="28" t="s">
        <v>41</v>
      </c>
      <c r="J25" s="28" t="s">
        <v>2</v>
      </c>
      <c r="K25" s="41" t="s">
        <v>78</v>
      </c>
      <c r="L25" s="15"/>
      <c r="M25" s="43"/>
      <c r="N25" s="40"/>
      <c r="O25" s="40"/>
      <c r="W25" s="40"/>
      <c r="X25" s="40"/>
    </row>
    <row r="26" spans="2:24" ht="15.6" x14ac:dyDescent="0.3">
      <c r="C26" s="2" t="s">
        <v>47</v>
      </c>
      <c r="D26" s="29" t="s">
        <v>57</v>
      </c>
      <c r="E26" s="41">
        <v>54</v>
      </c>
      <c r="F26" s="37" t="s">
        <v>40</v>
      </c>
      <c r="G26" s="37" t="s">
        <v>40</v>
      </c>
      <c r="H26" s="37" t="s">
        <v>41</v>
      </c>
      <c r="I26" s="28" t="s">
        <v>41</v>
      </c>
      <c r="J26" s="28" t="s">
        <v>79</v>
      </c>
      <c r="K26" s="28" t="s">
        <v>80</v>
      </c>
      <c r="L26" s="15"/>
      <c r="M26" s="39"/>
      <c r="W26" s="40"/>
      <c r="X26" s="40"/>
    </row>
    <row r="27" spans="2:24" ht="15.6" x14ac:dyDescent="0.3">
      <c r="C27" s="2" t="s">
        <v>52</v>
      </c>
      <c r="D27" s="29" t="s">
        <v>58</v>
      </c>
      <c r="E27" s="28">
        <v>94</v>
      </c>
      <c r="F27" s="37" t="s">
        <v>40</v>
      </c>
      <c r="G27" s="37" t="s">
        <v>40</v>
      </c>
      <c r="H27" s="37" t="s">
        <v>41</v>
      </c>
      <c r="I27" s="28" t="s">
        <v>41</v>
      </c>
      <c r="J27" s="47" t="s">
        <v>48</v>
      </c>
      <c r="K27" s="28" t="s">
        <v>7</v>
      </c>
      <c r="L27" s="15"/>
      <c r="M27" s="39"/>
      <c r="W27" s="40"/>
      <c r="X27" s="40"/>
    </row>
    <row r="28" spans="2:24" ht="15.6" x14ac:dyDescent="0.3">
      <c r="C28" s="2" t="s">
        <v>47</v>
      </c>
      <c r="D28" s="1" t="s">
        <v>122</v>
      </c>
      <c r="E28" s="28">
        <v>68</v>
      </c>
      <c r="F28" s="37" t="s">
        <v>40</v>
      </c>
      <c r="G28" s="37" t="s">
        <v>81</v>
      </c>
      <c r="H28" s="37" t="s">
        <v>41</v>
      </c>
      <c r="I28" s="28" t="s">
        <v>5</v>
      </c>
      <c r="J28" s="28" t="s">
        <v>82</v>
      </c>
      <c r="K28" s="28" t="s">
        <v>11</v>
      </c>
      <c r="L28" s="48" t="s">
        <v>83</v>
      </c>
      <c r="M28" s="39">
        <v>43.7</v>
      </c>
      <c r="N28" s="5">
        <v>1.5</v>
      </c>
      <c r="O28" s="5">
        <v>3</v>
      </c>
      <c r="W28" s="40"/>
      <c r="X28" s="40"/>
    </row>
    <row r="29" spans="2:24" x14ac:dyDescent="0.25">
      <c r="C29" s="2" t="s">
        <v>52</v>
      </c>
      <c r="D29" s="1" t="s">
        <v>123</v>
      </c>
      <c r="E29" s="41">
        <v>50</v>
      </c>
      <c r="F29" s="37" t="s">
        <v>84</v>
      </c>
      <c r="G29" s="37" t="s">
        <v>40</v>
      </c>
      <c r="H29" s="38" t="s">
        <v>40</v>
      </c>
      <c r="I29" s="28" t="s">
        <v>41</v>
      </c>
      <c r="J29" s="28" t="s">
        <v>67</v>
      </c>
      <c r="K29" s="49" t="s">
        <v>74</v>
      </c>
      <c r="L29" s="5"/>
      <c r="M29" s="39"/>
      <c r="W29" s="40"/>
      <c r="X29" s="40"/>
    </row>
    <row r="30" spans="2:24" ht="15.6" x14ac:dyDescent="0.3">
      <c r="C30" s="2"/>
      <c r="E30" s="28"/>
      <c r="F30" s="37"/>
      <c r="G30" s="37"/>
      <c r="H30" s="37"/>
      <c r="I30" s="28"/>
      <c r="J30" s="28"/>
      <c r="K30" s="28"/>
      <c r="L30" s="48"/>
      <c r="M30" s="50"/>
      <c r="W30" s="40"/>
      <c r="X30" s="40"/>
    </row>
    <row r="31" spans="2:24" ht="15.6" x14ac:dyDescent="0.3">
      <c r="B31" s="1" t="s">
        <v>125</v>
      </c>
      <c r="C31" s="2" t="s">
        <v>85</v>
      </c>
      <c r="D31" s="1" t="s">
        <v>126</v>
      </c>
      <c r="E31" s="28">
        <v>91</v>
      </c>
      <c r="F31" s="37" t="s">
        <v>40</v>
      </c>
      <c r="G31" s="37" t="s">
        <v>40</v>
      </c>
      <c r="H31" s="37" t="s">
        <v>41</v>
      </c>
      <c r="I31" s="28" t="s">
        <v>41</v>
      </c>
      <c r="J31" s="49" t="s">
        <v>49</v>
      </c>
      <c r="K31" s="28" t="s">
        <v>3</v>
      </c>
      <c r="L31" s="48" t="s">
        <v>83</v>
      </c>
      <c r="M31" s="50">
        <v>54.7</v>
      </c>
      <c r="N31" s="5">
        <v>3</v>
      </c>
      <c r="O31" s="5">
        <v>3</v>
      </c>
      <c r="W31" s="40"/>
      <c r="X31" s="40"/>
    </row>
    <row r="32" spans="2:24" x14ac:dyDescent="0.25">
      <c r="C32" s="2" t="s">
        <v>47</v>
      </c>
      <c r="D32" s="1" t="s">
        <v>127</v>
      </c>
      <c r="E32" s="28">
        <v>82</v>
      </c>
      <c r="F32" s="37" t="s">
        <v>40</v>
      </c>
      <c r="G32" s="37" t="s">
        <v>40</v>
      </c>
      <c r="H32" s="37" t="s">
        <v>41</v>
      </c>
      <c r="I32" s="28" t="s">
        <v>41</v>
      </c>
      <c r="J32" s="28" t="s">
        <v>71</v>
      </c>
      <c r="K32" s="41" t="s">
        <v>70</v>
      </c>
      <c r="W32" s="40"/>
      <c r="X32" s="40"/>
    </row>
    <row r="33" spans="1:33" x14ac:dyDescent="0.25">
      <c r="C33" s="2" t="s">
        <v>47</v>
      </c>
      <c r="D33" s="1" t="s">
        <v>128</v>
      </c>
      <c r="E33" s="28">
        <v>83</v>
      </c>
      <c r="F33" s="37" t="s">
        <v>40</v>
      </c>
      <c r="G33" s="38" t="s">
        <v>86</v>
      </c>
      <c r="H33" s="37" t="s">
        <v>41</v>
      </c>
      <c r="I33" s="41" t="s">
        <v>87</v>
      </c>
      <c r="J33" s="28" t="s">
        <v>82</v>
      </c>
      <c r="K33" s="28" t="s">
        <v>15</v>
      </c>
      <c r="W33" s="40"/>
      <c r="X33" s="40"/>
      <c r="AG33" s="51"/>
    </row>
    <row r="34" spans="1:33" ht="15.6" x14ac:dyDescent="0.3">
      <c r="C34" s="2" t="s">
        <v>52</v>
      </c>
      <c r="D34" s="1" t="s">
        <v>129</v>
      </c>
      <c r="E34" s="28">
        <v>96</v>
      </c>
      <c r="F34" s="37" t="s">
        <v>40</v>
      </c>
      <c r="G34" s="37" t="s">
        <v>40</v>
      </c>
      <c r="H34" s="37" t="s">
        <v>41</v>
      </c>
      <c r="I34" s="28" t="s">
        <v>41</v>
      </c>
      <c r="J34" s="49" t="s">
        <v>88</v>
      </c>
      <c r="K34" s="49" t="s">
        <v>15</v>
      </c>
      <c r="L34" s="15" t="s">
        <v>130</v>
      </c>
      <c r="M34" s="39">
        <v>45.7</v>
      </c>
      <c r="N34" s="5">
        <v>0.5</v>
      </c>
      <c r="O34" s="5">
        <v>2</v>
      </c>
      <c r="W34" s="40"/>
      <c r="X34" s="40"/>
      <c r="AG34" s="51"/>
    </row>
    <row r="35" spans="1:33" x14ac:dyDescent="0.25">
      <c r="C35" s="2" t="s">
        <v>47</v>
      </c>
      <c r="D35" s="1" t="s">
        <v>131</v>
      </c>
      <c r="E35" s="28">
        <v>64</v>
      </c>
      <c r="F35" s="37" t="s">
        <v>40</v>
      </c>
      <c r="G35" s="38" t="s">
        <v>41</v>
      </c>
      <c r="H35" s="37" t="s">
        <v>41</v>
      </c>
      <c r="I35" s="28" t="s">
        <v>5</v>
      </c>
      <c r="J35" s="28" t="s">
        <v>82</v>
      </c>
      <c r="K35" s="28" t="s">
        <v>72</v>
      </c>
      <c r="W35" s="40"/>
      <c r="X35" s="40"/>
      <c r="AG35" s="51"/>
    </row>
    <row r="36" spans="1:33" ht="15.6" x14ac:dyDescent="0.3">
      <c r="C36" s="2" t="s">
        <v>47</v>
      </c>
      <c r="D36" s="1" t="s">
        <v>132</v>
      </c>
      <c r="E36" s="41">
        <v>32</v>
      </c>
      <c r="F36" s="37" t="s">
        <v>40</v>
      </c>
      <c r="G36" s="37" t="s">
        <v>40</v>
      </c>
      <c r="H36" s="38" t="s">
        <v>40</v>
      </c>
      <c r="I36" s="28" t="s">
        <v>41</v>
      </c>
      <c r="J36" s="28" t="s">
        <v>89</v>
      </c>
      <c r="K36" s="28" t="s">
        <v>7</v>
      </c>
      <c r="L36" s="15"/>
      <c r="M36" s="39"/>
      <c r="W36" s="40"/>
      <c r="X36" s="40"/>
      <c r="AG36" s="51"/>
    </row>
    <row r="37" spans="1:33" ht="15.6" x14ac:dyDescent="0.3">
      <c r="C37" s="2" t="s">
        <v>52</v>
      </c>
      <c r="D37" s="1" t="s">
        <v>133</v>
      </c>
      <c r="E37" s="28">
        <v>96</v>
      </c>
      <c r="F37" s="37" t="s">
        <v>40</v>
      </c>
      <c r="G37" s="37" t="s">
        <v>40</v>
      </c>
      <c r="H37" s="37" t="s">
        <v>41</v>
      </c>
      <c r="I37" s="28" t="s">
        <v>41</v>
      </c>
      <c r="J37" s="49" t="s">
        <v>88</v>
      </c>
      <c r="K37" s="28" t="s">
        <v>90</v>
      </c>
      <c r="L37" s="15" t="s">
        <v>91</v>
      </c>
      <c r="M37" s="39">
        <v>54.3</v>
      </c>
      <c r="N37" s="5">
        <v>1.5</v>
      </c>
      <c r="O37" s="5">
        <v>1.5</v>
      </c>
      <c r="W37" s="40"/>
      <c r="X37" s="40"/>
      <c r="AG37" s="51"/>
    </row>
    <row r="38" spans="1:33" x14ac:dyDescent="0.25">
      <c r="C38" s="2" t="s">
        <v>47</v>
      </c>
      <c r="D38" s="1" t="s">
        <v>134</v>
      </c>
      <c r="E38" s="41">
        <v>54</v>
      </c>
      <c r="F38" s="37" t="s">
        <v>40</v>
      </c>
      <c r="G38" s="37" t="s">
        <v>40</v>
      </c>
      <c r="H38" s="37" t="s">
        <v>41</v>
      </c>
      <c r="I38" s="28" t="s">
        <v>41</v>
      </c>
      <c r="J38" s="28" t="s">
        <v>89</v>
      </c>
      <c r="K38" s="41" t="s">
        <v>92</v>
      </c>
      <c r="W38" s="40"/>
      <c r="X38" s="40"/>
      <c r="AG38" s="51"/>
    </row>
    <row r="39" spans="1:33" ht="15.6" x14ac:dyDescent="0.3">
      <c r="A39" s="2"/>
      <c r="C39" s="2" t="s">
        <v>47</v>
      </c>
      <c r="D39" s="1" t="s">
        <v>135</v>
      </c>
      <c r="E39" s="28">
        <v>90</v>
      </c>
      <c r="F39" s="37" t="s">
        <v>40</v>
      </c>
      <c r="G39" s="38" t="s">
        <v>9</v>
      </c>
      <c r="H39" s="37" t="s">
        <v>41</v>
      </c>
      <c r="I39" s="28" t="s">
        <v>41</v>
      </c>
      <c r="J39" s="28" t="s">
        <v>6</v>
      </c>
      <c r="K39" s="28" t="s">
        <v>15</v>
      </c>
      <c r="L39" s="15"/>
      <c r="M39" s="39"/>
      <c r="W39" s="40"/>
      <c r="X39" s="40"/>
      <c r="AG39" s="51"/>
    </row>
    <row r="40" spans="1:33" ht="15.6" x14ac:dyDescent="0.3">
      <c r="C40" s="2" t="s">
        <v>47</v>
      </c>
      <c r="D40" s="1" t="s">
        <v>136</v>
      </c>
      <c r="E40" s="28">
        <v>79</v>
      </c>
      <c r="F40" s="37" t="s">
        <v>40</v>
      </c>
      <c r="G40" s="37" t="s">
        <v>40</v>
      </c>
      <c r="H40" s="37" t="s">
        <v>41</v>
      </c>
      <c r="I40" s="28" t="s">
        <v>41</v>
      </c>
      <c r="J40" s="28" t="s">
        <v>82</v>
      </c>
      <c r="K40" s="28" t="s">
        <v>93</v>
      </c>
      <c r="L40" s="15" t="s">
        <v>130</v>
      </c>
      <c r="M40" s="4">
        <v>41</v>
      </c>
      <c r="N40" s="5">
        <v>1.5</v>
      </c>
      <c r="O40" s="5">
        <v>0.5</v>
      </c>
      <c r="W40" s="40"/>
      <c r="X40" s="40"/>
      <c r="AG40" s="51"/>
    </row>
    <row r="41" spans="1:33" x14ac:dyDescent="0.25">
      <c r="C41" s="2" t="s">
        <v>52</v>
      </c>
      <c r="D41" s="1" t="s">
        <v>137</v>
      </c>
      <c r="E41" s="28">
        <v>100</v>
      </c>
      <c r="F41" s="37" t="s">
        <v>40</v>
      </c>
      <c r="G41" s="38" t="s">
        <v>66</v>
      </c>
      <c r="H41" s="37" t="s">
        <v>41</v>
      </c>
      <c r="I41" s="28" t="s">
        <v>41</v>
      </c>
      <c r="J41" s="28" t="s">
        <v>67</v>
      </c>
      <c r="K41" s="28" t="s">
        <v>94</v>
      </c>
      <c r="M41" s="1"/>
      <c r="N41" s="1"/>
      <c r="O41" s="1"/>
      <c r="W41" s="40"/>
      <c r="X41" s="40"/>
      <c r="AG41" s="51"/>
    </row>
    <row r="42" spans="1:33" x14ac:dyDescent="0.25">
      <c r="C42" s="2" t="s">
        <v>95</v>
      </c>
      <c r="D42" s="1" t="s">
        <v>96</v>
      </c>
      <c r="E42" s="41">
        <v>24</v>
      </c>
      <c r="F42" s="37" t="s">
        <v>87</v>
      </c>
      <c r="G42" s="37" t="s">
        <v>87</v>
      </c>
      <c r="H42" s="37" t="s">
        <v>66</v>
      </c>
      <c r="I42" s="28" t="s">
        <v>66</v>
      </c>
      <c r="J42" s="28" t="s">
        <v>6</v>
      </c>
      <c r="K42" s="28" t="s">
        <v>11</v>
      </c>
      <c r="L42" s="40"/>
      <c r="M42" s="40"/>
      <c r="N42" s="40"/>
      <c r="O42" s="40"/>
      <c r="W42" s="40"/>
      <c r="X42" s="40"/>
      <c r="AG42" s="51"/>
    </row>
    <row r="43" spans="1:33" ht="15.6" x14ac:dyDescent="0.3">
      <c r="C43" s="2" t="s">
        <v>47</v>
      </c>
      <c r="D43" s="2" t="s">
        <v>138</v>
      </c>
      <c r="E43" s="28">
        <v>100</v>
      </c>
      <c r="F43" s="37" t="s">
        <v>40</v>
      </c>
      <c r="G43" s="37" t="s">
        <v>40</v>
      </c>
      <c r="H43" s="38" t="s">
        <v>40</v>
      </c>
      <c r="I43" s="28" t="s">
        <v>86</v>
      </c>
      <c r="J43" s="28" t="s">
        <v>97</v>
      </c>
      <c r="K43" s="28" t="s">
        <v>98</v>
      </c>
      <c r="L43" s="48"/>
      <c r="M43" s="39"/>
      <c r="W43" s="40"/>
      <c r="X43" s="40"/>
      <c r="AG43" s="51"/>
    </row>
    <row r="44" spans="1:33" ht="15.6" x14ac:dyDescent="0.3">
      <c r="C44" s="2" t="s">
        <v>47</v>
      </c>
      <c r="D44" s="1" t="s">
        <v>139</v>
      </c>
      <c r="E44" s="28">
        <v>68</v>
      </c>
      <c r="F44" s="37" t="s">
        <v>40</v>
      </c>
      <c r="G44" s="37" t="s">
        <v>40</v>
      </c>
      <c r="H44" s="37" t="s">
        <v>41</v>
      </c>
      <c r="I44" s="28" t="s">
        <v>41</v>
      </c>
      <c r="J44" s="41" t="s">
        <v>140</v>
      </c>
      <c r="K44" s="41" t="s">
        <v>99</v>
      </c>
      <c r="L44" s="48"/>
      <c r="M44" s="39"/>
      <c r="W44" s="40"/>
      <c r="X44" s="40"/>
      <c r="AG44" s="51"/>
    </row>
    <row r="45" spans="1:33" ht="15.6" x14ac:dyDescent="0.3">
      <c r="C45" s="2" t="s">
        <v>100</v>
      </c>
      <c r="D45" s="1" t="s">
        <v>141</v>
      </c>
      <c r="E45" s="28">
        <v>79</v>
      </c>
      <c r="F45" s="37" t="s">
        <v>40</v>
      </c>
      <c r="G45" s="37" t="s">
        <v>40</v>
      </c>
      <c r="H45" s="37" t="s">
        <v>41</v>
      </c>
      <c r="I45" s="28" t="s">
        <v>41</v>
      </c>
      <c r="J45" s="28" t="s">
        <v>79</v>
      </c>
      <c r="K45" s="28" t="s">
        <v>11</v>
      </c>
      <c r="L45" s="15" t="s">
        <v>130</v>
      </c>
      <c r="M45" s="4">
        <v>51.7</v>
      </c>
      <c r="N45" s="5">
        <v>2</v>
      </c>
      <c r="O45" s="5">
        <v>3</v>
      </c>
      <c r="W45" s="40"/>
      <c r="X45" s="40"/>
      <c r="AG45" s="51"/>
    </row>
    <row r="46" spans="1:33" ht="15.6" x14ac:dyDescent="0.3">
      <c r="C46" s="2"/>
      <c r="D46" s="1" t="s">
        <v>101</v>
      </c>
      <c r="E46" s="41">
        <v>42</v>
      </c>
      <c r="F46" s="37" t="s">
        <v>87</v>
      </c>
      <c r="G46" s="38" t="s">
        <v>66</v>
      </c>
      <c r="H46" s="37" t="s">
        <v>66</v>
      </c>
      <c r="I46" s="41" t="s">
        <v>87</v>
      </c>
      <c r="J46" s="28" t="s">
        <v>102</v>
      </c>
      <c r="K46" s="28" t="s">
        <v>68</v>
      </c>
      <c r="L46" s="48"/>
      <c r="M46" s="40"/>
      <c r="W46" s="40"/>
      <c r="X46" s="40"/>
      <c r="AG46" s="51"/>
    </row>
    <row r="47" spans="1:33" ht="15.6" x14ac:dyDescent="0.3">
      <c r="C47" s="2" t="s">
        <v>47</v>
      </c>
      <c r="D47" s="1" t="s">
        <v>142</v>
      </c>
      <c r="E47" s="41">
        <v>25</v>
      </c>
      <c r="F47" s="28" t="s">
        <v>40</v>
      </c>
      <c r="G47" s="28" t="s">
        <v>40</v>
      </c>
      <c r="H47" s="28" t="s">
        <v>41</v>
      </c>
      <c r="I47" s="28" t="s">
        <v>41</v>
      </c>
      <c r="J47" s="41" t="s">
        <v>103</v>
      </c>
      <c r="K47" s="41" t="s">
        <v>78</v>
      </c>
      <c r="L47" s="48"/>
      <c r="M47" s="40"/>
      <c r="W47" s="40"/>
      <c r="X47" s="40"/>
      <c r="AG47" s="51"/>
    </row>
    <row r="48" spans="1:33" ht="15.6" x14ac:dyDescent="0.3">
      <c r="C48" s="2" t="s">
        <v>52</v>
      </c>
      <c r="D48" s="1" t="s">
        <v>104</v>
      </c>
      <c r="E48" s="28">
        <v>94</v>
      </c>
      <c r="F48" s="28" t="s">
        <v>40</v>
      </c>
      <c r="G48" s="28" t="s">
        <v>40</v>
      </c>
      <c r="H48" s="28" t="s">
        <v>41</v>
      </c>
      <c r="I48" s="28" t="s">
        <v>41</v>
      </c>
      <c r="J48" s="28" t="s">
        <v>71</v>
      </c>
      <c r="K48" s="28" t="s">
        <v>7</v>
      </c>
      <c r="L48" s="15" t="s">
        <v>130</v>
      </c>
      <c r="M48" s="4">
        <v>46.1</v>
      </c>
      <c r="N48" s="5">
        <v>3</v>
      </c>
      <c r="O48" s="5">
        <v>2.5</v>
      </c>
      <c r="W48" s="40"/>
      <c r="X48" s="40"/>
      <c r="AG48" s="5"/>
    </row>
    <row r="49" spans="2:33" x14ac:dyDescent="0.25">
      <c r="C49" s="2" t="s">
        <v>47</v>
      </c>
      <c r="D49" s="1" t="s">
        <v>143</v>
      </c>
      <c r="E49" s="28">
        <v>73</v>
      </c>
      <c r="F49" s="28" t="s">
        <v>40</v>
      </c>
      <c r="G49" s="28" t="s">
        <v>40</v>
      </c>
      <c r="H49" s="28" t="s">
        <v>41</v>
      </c>
      <c r="I49" s="28" t="s">
        <v>41</v>
      </c>
      <c r="J49" s="28" t="s">
        <v>2</v>
      </c>
      <c r="K49" s="41" t="s">
        <v>105</v>
      </c>
      <c r="M49" s="1"/>
      <c r="N49" s="1"/>
      <c r="O49" s="1"/>
      <c r="W49" s="40"/>
      <c r="X49" s="40"/>
      <c r="AG49" s="5"/>
    </row>
    <row r="50" spans="2:33" x14ac:dyDescent="0.25">
      <c r="C50" s="2"/>
      <c r="E50" s="28"/>
      <c r="F50" s="52"/>
      <c r="G50" s="52"/>
      <c r="H50" s="52"/>
      <c r="I50" s="52"/>
      <c r="J50" s="28"/>
      <c r="K50" s="28"/>
      <c r="M50" s="1"/>
      <c r="N50" s="1"/>
      <c r="O50" s="1"/>
      <c r="W50" s="40"/>
      <c r="X50" s="40"/>
      <c r="AG50" s="5"/>
    </row>
    <row r="51" spans="2:33" ht="15.6" x14ac:dyDescent="0.3">
      <c r="B51" s="1" t="s">
        <v>16</v>
      </c>
      <c r="C51" s="2" t="s">
        <v>47</v>
      </c>
      <c r="D51" s="1" t="s">
        <v>17</v>
      </c>
      <c r="E51" s="28">
        <v>64</v>
      </c>
      <c r="F51" s="37" t="s">
        <v>40</v>
      </c>
      <c r="G51" s="37" t="s">
        <v>40</v>
      </c>
      <c r="H51" s="37" t="s">
        <v>41</v>
      </c>
      <c r="I51" s="28" t="s">
        <v>41</v>
      </c>
      <c r="J51" s="28" t="s">
        <v>71</v>
      </c>
      <c r="K51" s="28" t="s">
        <v>106</v>
      </c>
      <c r="L51" s="48" t="s">
        <v>130</v>
      </c>
      <c r="M51" s="53">
        <v>44.1</v>
      </c>
      <c r="N51" s="5">
        <v>3</v>
      </c>
      <c r="O51" s="5">
        <v>2</v>
      </c>
      <c r="W51" s="40"/>
      <c r="X51" s="40"/>
      <c r="AG51" s="5"/>
    </row>
    <row r="52" spans="2:33" x14ac:dyDescent="0.25">
      <c r="C52" s="2" t="s">
        <v>47</v>
      </c>
      <c r="D52" s="1" t="s">
        <v>18</v>
      </c>
      <c r="E52" s="41">
        <v>51</v>
      </c>
      <c r="F52" s="37" t="s">
        <v>40</v>
      </c>
      <c r="G52" s="37" t="s">
        <v>40</v>
      </c>
      <c r="H52" s="37" t="s">
        <v>41</v>
      </c>
      <c r="I52" s="28" t="s">
        <v>41</v>
      </c>
      <c r="J52" s="28" t="s">
        <v>67</v>
      </c>
      <c r="K52" s="28" t="s">
        <v>72</v>
      </c>
      <c r="M52" s="1"/>
      <c r="N52" s="1"/>
      <c r="O52" s="1"/>
      <c r="W52" s="40"/>
      <c r="X52" s="40"/>
    </row>
    <row r="53" spans="2:33" ht="15.6" x14ac:dyDescent="0.3">
      <c r="C53" s="2" t="s">
        <v>52</v>
      </c>
      <c r="D53" s="1" t="s">
        <v>19</v>
      </c>
      <c r="E53" s="28">
        <v>100</v>
      </c>
      <c r="F53" s="37" t="s">
        <v>40</v>
      </c>
      <c r="G53" s="37" t="s">
        <v>40</v>
      </c>
      <c r="H53" s="37" t="s">
        <v>41</v>
      </c>
      <c r="I53" s="28" t="s">
        <v>41</v>
      </c>
      <c r="J53" s="28" t="s">
        <v>107</v>
      </c>
      <c r="K53" s="41" t="s">
        <v>70</v>
      </c>
      <c r="L53" s="48"/>
      <c r="M53" s="39"/>
      <c r="P53" s="29"/>
      <c r="W53" s="40"/>
      <c r="X53" s="40"/>
    </row>
    <row r="54" spans="2:33" ht="15.6" x14ac:dyDescent="0.3">
      <c r="C54" s="2" t="s">
        <v>52</v>
      </c>
      <c r="D54" s="54" t="s">
        <v>20</v>
      </c>
      <c r="E54" s="28">
        <v>100</v>
      </c>
      <c r="F54" s="37" t="s">
        <v>40</v>
      </c>
      <c r="G54" s="38" t="s">
        <v>41</v>
      </c>
      <c r="H54" s="37" t="s">
        <v>41</v>
      </c>
      <c r="I54" s="28" t="s">
        <v>41</v>
      </c>
      <c r="J54" s="28" t="s">
        <v>79</v>
      </c>
      <c r="K54" s="28" t="s">
        <v>106</v>
      </c>
      <c r="L54" s="15"/>
      <c r="M54" s="39"/>
      <c r="P54" s="29"/>
      <c r="W54" s="40"/>
      <c r="X54" s="40"/>
    </row>
    <row r="55" spans="2:33" ht="15.6" x14ac:dyDescent="0.3">
      <c r="C55" s="2" t="s">
        <v>52</v>
      </c>
      <c r="D55" s="1" t="s">
        <v>21</v>
      </c>
      <c r="E55" s="28">
        <v>92</v>
      </c>
      <c r="F55" s="37" t="s">
        <v>40</v>
      </c>
      <c r="G55" s="37" t="s">
        <v>40</v>
      </c>
      <c r="H55" s="37" t="s">
        <v>41</v>
      </c>
      <c r="I55" s="28" t="s">
        <v>41</v>
      </c>
      <c r="J55" s="28" t="s">
        <v>108</v>
      </c>
      <c r="K55" s="28" t="s">
        <v>124</v>
      </c>
      <c r="L55" s="15" t="s">
        <v>130</v>
      </c>
      <c r="M55" s="4">
        <v>47.9</v>
      </c>
      <c r="N55" s="5">
        <v>0</v>
      </c>
      <c r="O55" s="5">
        <v>1</v>
      </c>
      <c r="P55" s="29"/>
      <c r="W55" s="40"/>
      <c r="X55" s="40"/>
    </row>
    <row r="56" spans="2:33" ht="15.6" x14ac:dyDescent="0.3">
      <c r="C56" s="2" t="s">
        <v>52</v>
      </c>
      <c r="D56" s="1" t="s">
        <v>22</v>
      </c>
      <c r="E56" s="28">
        <v>100</v>
      </c>
      <c r="F56" s="37" t="s">
        <v>40</v>
      </c>
      <c r="G56" s="37" t="s">
        <v>40</v>
      </c>
      <c r="H56" s="37" t="s">
        <v>41</v>
      </c>
      <c r="I56" s="28" t="s">
        <v>41</v>
      </c>
      <c r="J56" s="28" t="s">
        <v>49</v>
      </c>
      <c r="K56" s="28" t="s">
        <v>3</v>
      </c>
      <c r="L56" s="15" t="s">
        <v>83</v>
      </c>
      <c r="M56" s="39">
        <v>52.5</v>
      </c>
      <c r="N56" s="5">
        <v>3</v>
      </c>
      <c r="O56" s="5">
        <v>3</v>
      </c>
      <c r="W56" s="40"/>
      <c r="X56" s="40"/>
    </row>
    <row r="57" spans="2:33" ht="15.6" x14ac:dyDescent="0.3">
      <c r="C57" s="2" t="s">
        <v>109</v>
      </c>
      <c r="D57" s="1" t="s">
        <v>110</v>
      </c>
      <c r="E57" s="28">
        <v>75</v>
      </c>
      <c r="F57" s="37" t="s">
        <v>84</v>
      </c>
      <c r="G57" s="37" t="s">
        <v>84</v>
      </c>
      <c r="H57" s="37" t="s">
        <v>111</v>
      </c>
      <c r="I57" s="28" t="s">
        <v>111</v>
      </c>
      <c r="J57" s="28" t="s">
        <v>112</v>
      </c>
      <c r="K57" s="28" t="s">
        <v>113</v>
      </c>
      <c r="L57" s="48" t="s">
        <v>91</v>
      </c>
      <c r="M57" s="39">
        <v>43.7</v>
      </c>
      <c r="N57" s="5" t="s">
        <v>114</v>
      </c>
      <c r="O57" s="5">
        <v>3</v>
      </c>
      <c r="W57" s="40"/>
      <c r="X57" s="40"/>
    </row>
    <row r="58" spans="2:33" ht="15.6" x14ac:dyDescent="0.3">
      <c r="C58" s="2" t="s">
        <v>47</v>
      </c>
      <c r="D58" s="1" t="s">
        <v>59</v>
      </c>
      <c r="E58" s="28">
        <v>80</v>
      </c>
      <c r="F58" s="37" t="s">
        <v>40</v>
      </c>
      <c r="G58" s="37" t="s">
        <v>81</v>
      </c>
      <c r="H58" s="37" t="s">
        <v>41</v>
      </c>
      <c r="I58" s="28" t="s">
        <v>5</v>
      </c>
      <c r="J58" s="28" t="s">
        <v>115</v>
      </c>
      <c r="K58" s="28" t="s">
        <v>72</v>
      </c>
      <c r="L58" s="48" t="s">
        <v>91</v>
      </c>
      <c r="M58" s="53">
        <v>48.8</v>
      </c>
      <c r="N58" s="5">
        <v>1.5</v>
      </c>
      <c r="O58" s="5">
        <v>2.5</v>
      </c>
      <c r="W58" s="40"/>
      <c r="X58" s="40"/>
    </row>
    <row r="59" spans="2:33" x14ac:dyDescent="0.25">
      <c r="C59" s="2" t="s">
        <v>85</v>
      </c>
      <c r="D59" s="1" t="s">
        <v>60</v>
      </c>
      <c r="E59" s="28">
        <v>100</v>
      </c>
      <c r="F59" s="28" t="s">
        <v>40</v>
      </c>
      <c r="G59" s="41" t="s">
        <v>41</v>
      </c>
      <c r="H59" s="28" t="s">
        <v>41</v>
      </c>
      <c r="I59" s="28" t="s">
        <v>41</v>
      </c>
      <c r="J59" s="28" t="s">
        <v>67</v>
      </c>
      <c r="K59" s="28" t="s">
        <v>68</v>
      </c>
      <c r="M59" s="1"/>
      <c r="N59" s="1"/>
      <c r="O59" s="1"/>
      <c r="W59" s="40"/>
      <c r="X59" s="40"/>
    </row>
    <row r="60" spans="2:33" ht="15.6" x14ac:dyDescent="0.3">
      <c r="C60" s="2" t="s">
        <v>52</v>
      </c>
      <c r="D60" s="1" t="s">
        <v>61</v>
      </c>
      <c r="E60" s="28">
        <v>100</v>
      </c>
      <c r="F60" s="28" t="s">
        <v>40</v>
      </c>
      <c r="G60" s="28" t="s">
        <v>40</v>
      </c>
      <c r="H60" s="28" t="s">
        <v>41</v>
      </c>
      <c r="I60" s="28" t="s">
        <v>41</v>
      </c>
      <c r="J60" s="28" t="s">
        <v>67</v>
      </c>
      <c r="K60" s="28" t="s">
        <v>72</v>
      </c>
      <c r="L60" s="15" t="s">
        <v>130</v>
      </c>
      <c r="M60" s="4">
        <v>53.6</v>
      </c>
      <c r="N60" s="5">
        <v>1</v>
      </c>
      <c r="O60" s="5">
        <v>2.5</v>
      </c>
      <c r="W60" s="40"/>
      <c r="X60" s="40"/>
    </row>
    <row r="61" spans="2:33" ht="15.6" x14ac:dyDescent="0.3">
      <c r="C61" s="2" t="s">
        <v>52</v>
      </c>
      <c r="D61" s="1" t="s">
        <v>62</v>
      </c>
      <c r="E61" s="28">
        <v>100</v>
      </c>
      <c r="F61" s="28" t="s">
        <v>40</v>
      </c>
      <c r="G61" s="28" t="s">
        <v>65</v>
      </c>
      <c r="H61" s="28" t="s">
        <v>41</v>
      </c>
      <c r="I61" s="28" t="s">
        <v>5</v>
      </c>
      <c r="J61" s="28" t="s">
        <v>71</v>
      </c>
      <c r="K61" s="28" t="s">
        <v>3</v>
      </c>
      <c r="L61" s="15" t="s">
        <v>130</v>
      </c>
      <c r="M61" s="4">
        <v>48.7</v>
      </c>
      <c r="N61" s="5">
        <v>3</v>
      </c>
      <c r="O61" s="5">
        <v>3</v>
      </c>
      <c r="W61" s="40"/>
      <c r="X61" s="40"/>
    </row>
    <row r="62" spans="2:33" ht="15.6" x14ac:dyDescent="0.3">
      <c r="C62" s="2" t="s">
        <v>47</v>
      </c>
      <c r="D62" s="1" t="s">
        <v>63</v>
      </c>
      <c r="E62" s="41">
        <v>34</v>
      </c>
      <c r="F62" s="28" t="s">
        <v>40</v>
      </c>
      <c r="G62" s="28" t="s">
        <v>40</v>
      </c>
      <c r="H62" s="28" t="s">
        <v>41</v>
      </c>
      <c r="I62" s="28" t="s">
        <v>41</v>
      </c>
      <c r="J62" s="41" t="s">
        <v>116</v>
      </c>
      <c r="K62" s="41" t="s">
        <v>70</v>
      </c>
      <c r="L62" s="15"/>
      <c r="M62" s="39"/>
      <c r="W62" s="40"/>
      <c r="X62" s="40"/>
    </row>
    <row r="63" spans="2:33" ht="15.6" x14ac:dyDescent="0.3">
      <c r="C63" s="2" t="s">
        <v>73</v>
      </c>
      <c r="D63" s="1" t="s">
        <v>117</v>
      </c>
      <c r="E63" s="28">
        <v>91</v>
      </c>
      <c r="F63" s="41" t="s">
        <v>66</v>
      </c>
      <c r="G63" s="28" t="s">
        <v>40</v>
      </c>
      <c r="H63" s="28" t="s">
        <v>41</v>
      </c>
      <c r="I63" s="28" t="s">
        <v>41</v>
      </c>
      <c r="J63" s="28" t="s">
        <v>118</v>
      </c>
      <c r="K63" s="28" t="s">
        <v>94</v>
      </c>
      <c r="L63" s="15"/>
      <c r="M63" s="53"/>
      <c r="W63" s="40"/>
      <c r="X63" s="40"/>
    </row>
    <row r="64" spans="2:33" ht="15.6" x14ac:dyDescent="0.3">
      <c r="C64" s="2" t="s">
        <v>47</v>
      </c>
      <c r="D64" s="1" t="s">
        <v>64</v>
      </c>
      <c r="E64" s="28">
        <v>83</v>
      </c>
      <c r="F64" s="28" t="s">
        <v>40</v>
      </c>
      <c r="G64" s="28" t="s">
        <v>40</v>
      </c>
      <c r="H64" s="28" t="s">
        <v>41</v>
      </c>
      <c r="I64" s="28" t="s">
        <v>41</v>
      </c>
      <c r="J64" s="28" t="s">
        <v>71</v>
      </c>
      <c r="K64" s="28" t="s">
        <v>3</v>
      </c>
      <c r="L64" s="15" t="s">
        <v>130</v>
      </c>
      <c r="M64" s="4">
        <v>44.5</v>
      </c>
      <c r="N64" s="5">
        <v>3</v>
      </c>
      <c r="O64" s="5">
        <v>3</v>
      </c>
      <c r="W64" s="40"/>
      <c r="X64" s="40"/>
    </row>
    <row r="65" spans="3:24" ht="15.6" x14ac:dyDescent="0.3">
      <c r="L65" s="15"/>
      <c r="M65" s="39"/>
      <c r="W65" s="40"/>
      <c r="X65" s="40"/>
    </row>
    <row r="66" spans="3:24" ht="15.6" x14ac:dyDescent="0.3">
      <c r="C66" s="1" t="s">
        <v>121</v>
      </c>
      <c r="L66" s="55"/>
      <c r="M66" s="39"/>
      <c r="O66" s="28"/>
      <c r="W66" s="40"/>
      <c r="X66" s="40"/>
    </row>
    <row r="67" spans="3:24" x14ac:dyDescent="0.25">
      <c r="C67" s="1" t="s">
        <v>119</v>
      </c>
      <c r="M67" s="1"/>
      <c r="N67" s="1"/>
      <c r="O67" s="1"/>
      <c r="W67" s="40"/>
      <c r="X67" s="40"/>
    </row>
    <row r="74" spans="3:24" x14ac:dyDescent="0.25">
      <c r="L74" s="1" t="s">
        <v>120</v>
      </c>
      <c r="M74" s="50">
        <f>AVERAGE(M16:M64)</f>
        <v>48.066666666666677</v>
      </c>
      <c r="N74" s="50">
        <f>AVERAGE(N16:N64)</f>
        <v>1.9642857142857142</v>
      </c>
      <c r="O74" s="50">
        <f>AVERAGE(O16:O64)</f>
        <v>2.3666666666666667</v>
      </c>
    </row>
    <row r="75" spans="3:24" x14ac:dyDescent="0.25">
      <c r="M75" s="1"/>
      <c r="N75" s="5" t="s">
        <v>67</v>
      </c>
      <c r="O75" s="5" t="s">
        <v>80</v>
      </c>
    </row>
    <row r="76" spans="3:24" x14ac:dyDescent="0.25">
      <c r="M76" s="1"/>
      <c r="N76" s="1"/>
      <c r="O76" s="1"/>
    </row>
    <row r="77" spans="3:24" x14ac:dyDescent="0.25">
      <c r="M77" s="1"/>
      <c r="N77" s="1"/>
      <c r="O77" s="1"/>
    </row>
  </sheetData>
  <mergeCells count="3">
    <mergeCell ref="J11:K11"/>
    <mergeCell ref="N13:O13"/>
    <mergeCell ref="J14:K14"/>
  </mergeCells>
  <phoneticPr fontId="1" type="noConversion"/>
  <pageMargins left="1.08" right="0.75" top="1" bottom="1" header="0.5" footer="0.5"/>
  <pageSetup scale="66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" defaultRowHeight="13.2" x14ac:dyDescent="0.25"/>
  <sheetData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Formal</CaseStatus>
    <OpenedDate xmlns="dc463f71-b30c-4ab2-9473-d307f9d35888">2014-02-04T08:00:00+00:00</OpenedDate>
    <Date1 xmlns="dc463f71-b30c-4ab2-9473-d307f9d35888">2014-07-22T07:00:00+00:00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D46FF2-A450-4910-83A2-86177E954C76}"/>
</file>

<file path=customXml/itemProps2.xml><?xml version="1.0" encoding="utf-8"?>
<ds:datastoreItem xmlns:ds="http://schemas.openxmlformats.org/officeDocument/2006/customXml" ds:itemID="{317772B8-5B49-49EE-88BC-4EAB501F63FA}"/>
</file>

<file path=customXml/itemProps3.xml><?xml version="1.0" encoding="utf-8"?>
<ds:datastoreItem xmlns:ds="http://schemas.openxmlformats.org/officeDocument/2006/customXml" ds:itemID="{7F17BAC7-8FC9-45E7-8078-94EF371C78ED}"/>
</file>

<file path=customXml/itemProps4.xml><?xml version="1.0" encoding="utf-8"?>
<ds:datastoreItem xmlns:ds="http://schemas.openxmlformats.org/officeDocument/2006/customXml" ds:itemID="{20490FCB-018E-4E70-9206-A902BC658B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Sch.1</vt:lpstr>
      <vt:lpstr>Sheet1</vt:lpstr>
      <vt:lpstr>Sch.1!Print_Area</vt:lpstr>
    </vt:vector>
  </TitlesOfParts>
  <Company>Hill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Hill</dc:creator>
  <cp:lastModifiedBy>carolw</cp:lastModifiedBy>
  <cp:lastPrinted>2014-07-17T18:37:07Z</cp:lastPrinted>
  <dcterms:created xsi:type="dcterms:W3CDTF">2014-04-20T17:58:17Z</dcterms:created>
  <dcterms:modified xsi:type="dcterms:W3CDTF">2014-07-17T18:38:33Z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