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3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Records1.xml" ContentType="application/vnd.openxmlformats-officedocument.spreadsheetml.pivotCacheRecord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0 Dockets\UE-200234 COVID-19 Deferral\9-20-20 Notice\Working docs\PDFs\"/>
    </mc:Choice>
  </mc:AlternateContent>
  <bookViews>
    <workbookView xWindow="0" yWindow="0" windowWidth="17970" windowHeight="9590"/>
  </bookViews>
  <sheets>
    <sheet name="Sheet3" sheetId="3" r:id="rId1"/>
    <sheet name="ARREARSPVT" sheetId="2" r:id="rId2"/>
    <sheet name="ARREARS" sheetId="1" r:id="rId3"/>
    <sheet name="COUNTSPVT" sheetId="5" r:id="rId4"/>
    <sheet name="COUNTS" sheetId="4" r:id="rId5"/>
    <sheet name="Sheet7" sheetId="7" r:id="rId6"/>
    <sheet name="EAPARR" sheetId="6" r:id="rId7"/>
  </sheets>
  <calcPr calcId="152511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3" l="1"/>
  <c r="X29" i="3"/>
  <c r="X30" i="3"/>
  <c r="X32" i="3"/>
</calcChain>
</file>

<file path=xl/sharedStrings.xml><?xml version="1.0" encoding="utf-8"?>
<sst xmlns="http://schemas.openxmlformats.org/spreadsheetml/2006/main" count="559" uniqueCount="68">
  <si>
    <t>Accounting Period Year</t>
  </si>
  <si>
    <t>Accounting Period Month</t>
  </si>
  <si>
    <t>Agrmt Revenue Class Cd</t>
  </si>
  <si>
    <t>SumOfDays 31 60</t>
  </si>
  <si>
    <t>SumOfDays 61 90</t>
  </si>
  <si>
    <t>SumOfDays 91 120</t>
  </si>
  <si>
    <t>SumOf120+</t>
  </si>
  <si>
    <t>SumOfArrears</t>
  </si>
  <si>
    <t>COM</t>
  </si>
  <si>
    <t>DEP</t>
  </si>
  <si>
    <t>IND</t>
  </si>
  <si>
    <t>IRG</t>
  </si>
  <si>
    <t>OAR</t>
  </si>
  <si>
    <t>PSH</t>
  </si>
  <si>
    <t>RES</t>
  </si>
  <si>
    <t>Column Labels</t>
  </si>
  <si>
    <t>Grand Total</t>
  </si>
  <si>
    <t>Row Labels</t>
  </si>
  <si>
    <t>Sum of SumOfDays 31 60</t>
  </si>
  <si>
    <t>Sum of SumOfDays 61 90</t>
  </si>
  <si>
    <t>Sum of SumOfDays 91 120</t>
  </si>
  <si>
    <t>Sum of SumOf120+</t>
  </si>
  <si>
    <t>Sum of SumOfArrears</t>
  </si>
  <si>
    <t>1. The number of customers by customer class with past-due balances (arrearages).</t>
  </si>
  <si>
    <t>4. Number of premises receiving bill assistance or enrolled in any other assistance program.</t>
  </si>
  <si>
    <t>5. Number of customers who entered into a payment plan.</t>
  </si>
  <si>
    <t>CountOfCustomerAccount</t>
  </si>
  <si>
    <t>Sum of CountOfCustomerAccount</t>
  </si>
  <si>
    <t>MONTH</t>
  </si>
  <si>
    <t>2. The amount of past-due balances, by customer class, that are 30, 60, 90, and more than 90 days past due, and the total amount of arrearages.</t>
  </si>
  <si>
    <t>Days 31 60</t>
  </si>
  <si>
    <t>Days 61 90</t>
  </si>
  <si>
    <t>Days 91 120</t>
  </si>
  <si>
    <t>120+</t>
  </si>
  <si>
    <t>Arrears</t>
  </si>
  <si>
    <t>YEAR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</si>
  <si>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</si>
  <si>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</si>
  <si>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</si>
  <si>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</si>
  <si>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</si>
  <si>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</si>
  <si>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</si>
  <si>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</si>
  <si>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</si>
  <si>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3. The amount of past-due balances for known low-income households that are 30, 60, 90, and more than 90 days past due, and the total amount of these arrearages.</t>
  </si>
  <si>
    <t>Total Sum of SumOfDays 31 60</t>
  </si>
  <si>
    <t>Total Sum of SumOfDays 61 90</t>
  </si>
  <si>
    <t>Total Sum of SumOfDays 91 120</t>
  </si>
  <si>
    <t>Total Sum of SumOf120+</t>
  </si>
  <si>
    <t>Total Sum of SumOfArrears</t>
  </si>
  <si>
    <t>JAN</t>
  </si>
  <si>
    <t>FEB</t>
  </si>
  <si>
    <t>MAR</t>
  </si>
  <si>
    <t>APR</t>
  </si>
  <si>
    <t>JUN</t>
  </si>
  <si>
    <t>JUL</t>
  </si>
  <si>
    <t>AUG</t>
  </si>
  <si>
    <t>6. Amount over the baseline bad debt expense as compared to authorized level in most recent general rate case.</t>
  </si>
  <si>
    <t xml:space="preserve">Reported only RES. There are instances where a residential customer who received EAP has a separate meter on a commercial rate, or community housing authority projects. </t>
  </si>
  <si>
    <t>Active arrears only.</t>
  </si>
  <si>
    <t xml:space="preserve">6,851 customers received EAP assistance in the past 24 months.  </t>
  </si>
  <si>
    <t>NEW 
PLANS</t>
  </si>
  <si>
    <t>TOTAL
PLANS</t>
  </si>
  <si>
    <t>The bad debt expense for the eight month period (January 1, 2020, through August 31, 2020) was $1,939,593.</t>
  </si>
  <si>
    <t xml:space="preserve">Bad debt expense authorized in the most recent general rate case (Docket UE-152253) was $1,819.414. </t>
  </si>
  <si>
    <t>In the currently pending general rate case (Docket UE-191024), that amount is $1,731,427, which will be effective January 1, 2021, if approved by the Commission.</t>
  </si>
  <si>
    <t>PacifiCorp Responses to Data Requests in Commission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</si>
</sst>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0" fillId="0" borderId="0" xfId="0" applyAlignment="1">
      <alignment horizontal="left" indent="1"/>
    </xf>
    <xf numFmtId="0" fontId="3" fillId="2" borderId="1" xfId="5" applyFont="1" applyFill="1" applyBorder="1" applyAlignment="1">
      <alignment horizontal="center"/>
    </xf>
    <xf numFmtId="0" fontId="3" fillId="0" borderId="2" xfId="5" applyFont="1" applyFill="1" applyBorder="1" applyAlignment="1">
      <alignment horizontal="right" wrapText="1"/>
    </xf>
    <xf numFmtId="0" fontId="3" fillId="0" borderId="2" xfId="5" applyFont="1" applyFill="1" applyBorder="1" applyAlignment="1">
      <alignment wrapText="1"/>
    </xf>
    <xf numFmtId="0" fontId="2" fillId="0" borderId="0" xfId="0" applyFont="1"/>
    <xf numFmtId="164" fontId="0" fillId="0" borderId="3" xfId="1" applyNumberFormat="1" applyFont="1" applyBorder="1" applyAlignment="1"/>
    <xf numFmtId="0" fontId="2" fillId="0" borderId="3" xfId="0" applyFont="1" applyBorder="1" applyAlignment="1">
      <alignment horizontal="center"/>
    </xf>
    <xf numFmtId="0" fontId="0" fillId="0" borderId="0" xfId="0" applyFill="1"/>
    <xf numFmtId="0" fontId="2" fillId="0" borderId="3" xfId="0" applyFont="1" applyFill="1" applyBorder="1"/>
    <xf numFmtId="0" fontId="0" fillId="0" borderId="3" xfId="0" applyBorder="1"/>
    <xf numFmtId="0" fontId="0" fillId="0" borderId="3" xfId="0" applyBorder="1" applyAlignment="1">
      <alignment horizontal="left" indent="1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4" borderId="3" xfId="0" applyFill="1" applyBorder="1"/>
    <xf numFmtId="0" fontId="2" fillId="4" borderId="3" xfId="0" applyFont="1" applyFill="1" applyBorder="1"/>
    <xf numFmtId="0" fontId="2" fillId="4" borderId="6" xfId="0" applyFont="1" applyFill="1" applyBorder="1" applyAlignme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64" fontId="0" fillId="0" borderId="10" xfId="1" applyNumberFormat="1" applyFont="1" applyBorder="1" applyAlignment="1"/>
    <xf numFmtId="0" fontId="2" fillId="0" borderId="11" xfId="0" applyFont="1" applyBorder="1" applyAlignment="1"/>
    <xf numFmtId="164" fontId="0" fillId="0" borderId="12" xfId="1" applyNumberFormat="1" applyFont="1" applyBorder="1" applyAlignment="1"/>
    <xf numFmtId="164" fontId="0" fillId="0" borderId="13" xfId="1" applyNumberFormat="1" applyFont="1" applyBorder="1" applyAlignment="1"/>
    <xf numFmtId="165" fontId="0" fillId="0" borderId="3" xfId="2" applyNumberFormat="1" applyFont="1" applyBorder="1"/>
    <xf numFmtId="0" fontId="2" fillId="0" borderId="0" xfId="0" applyFont="1" applyBorder="1"/>
    <xf numFmtId="0" fontId="0" fillId="0" borderId="0" xfId="0" applyBorder="1"/>
    <xf numFmtId="165" fontId="0" fillId="0" borderId="0" xfId="2" applyNumberFormat="1" applyFont="1" applyBorder="1"/>
    <xf numFmtId="165" fontId="0" fillId="0" borderId="14" xfId="2" applyNumberFormat="1" applyFont="1" applyFill="1" applyBorder="1"/>
    <xf numFmtId="165" fontId="2" fillId="0" borderId="0" xfId="0" applyNumberFormat="1" applyFont="1"/>
    <xf numFmtId="0" fontId="2" fillId="0" borderId="3" xfId="0" applyFont="1" applyBorder="1" applyAlignment="1">
      <alignment horizontal="center" wrapText="1"/>
    </xf>
    <xf numFmtId="0" fontId="5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COUNTS" xfId="4"/>
    <cellStyle name="Normal_Sheet1" xfId="3"/>
    <cellStyle name="Normal_Sheet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lasco, Gustavo" refreshedDate="44103.408811921297" createdVersion="5" refreshedVersion="5" minRefreshableVersion="3" recordCount="112">
  <cacheSource type="worksheet">
    <worksheetSource ref="A1:H113" sheet="ARREARS"/>
  </cacheSource>
  <cacheFields count="8">
    <cacheField name="Accounting Period Year" numFmtId="0">
      <sharedItems containsSemiMixedTypes="0" containsString="0" containsNumber="1" containsInteger="1" minValue="2019" maxValue="2020" count="2">
        <n v="2019"/>
        <n v="2020"/>
      </sharedItems>
    </cacheField>
    <cacheField name="Accounting Period Month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Agrmt Revenue Class Cd" numFmtId="0">
      <sharedItems count="7">
        <s v="COM"/>
        <s v="DEP"/>
        <s v="IND"/>
        <s v="IRG"/>
        <s v="OAR"/>
        <s v="PSH"/>
        <s v="RES"/>
      </sharedItems>
    </cacheField>
    <cacheField name="SumOfDays 31 60" numFmtId="0">
      <sharedItems containsSemiMixedTypes="0" containsString="0" containsNumber="1" minValue="131.66" maxValue="3824818.7699999758"/>
    </cacheField>
    <cacheField name="SumOfDays 61 90" numFmtId="0">
      <sharedItems containsSemiMixedTypes="0" containsString="0" containsNumber="1" minValue="77.91" maxValue="1893654.28999999"/>
    </cacheField>
    <cacheField name="SumOfDays 91 120" numFmtId="0">
      <sharedItems containsSemiMixedTypes="0" containsString="0" containsNumber="1" minValue="0" maxValue="1176389.9099999911"/>
    </cacheField>
    <cacheField name="SumOf120+" numFmtId="0">
      <sharedItems containsSemiMixedTypes="0" containsString="0" containsNumber="1" minValue="0" maxValue="2861914.4000000074"/>
    </cacheField>
    <cacheField name="SumOfArrears" numFmtId="0">
      <sharedItems containsSemiMixedTypes="0" containsString="0" containsNumber="1" minValue="615.45000000000005" maxValue="6928173.0900000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elasco, Gustavo" refreshedDate="44103.410630092592" createdVersion="5" refreshedVersion="5" minRefreshableVersion="3" recordCount="112">
  <cacheSource type="worksheet">
    <worksheetSource ref="A1:D113" sheet="COUNTS"/>
  </cacheSource>
  <cacheFields count="4">
    <cacheField name="Accounting Period Year" numFmtId="0">
      <sharedItems containsSemiMixedTypes="0" containsString="0" containsNumber="1" containsInteger="1" minValue="2019" maxValue="2020" count="2">
        <n v="2019"/>
        <n v="2020"/>
      </sharedItems>
    </cacheField>
    <cacheField name="Accounting Period Month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Agrmt Revenue Class Cd" numFmtId="0">
      <sharedItems count="7">
        <s v="COM"/>
        <s v="DEP"/>
        <s v="IND"/>
        <s v="IRG"/>
        <s v="OAR"/>
        <s v="PSH"/>
        <s v="RES"/>
      </sharedItems>
    </cacheField>
    <cacheField name="CountOfCustomerAccount" numFmtId="0">
      <sharedItems containsSemiMixedTypes="0" containsString="0" containsNumber="1" containsInteger="1" minValue="3" maxValue="249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Velasco, Gustavo" refreshedDate="44103.419275" createdVersion="5" refreshedVersion="5" minRefreshableVersion="3" recordCount="58">
  <cacheSource type="worksheet">
    <worksheetSource ref="A1:H59" sheet="EAPARR"/>
  </cacheSource>
  <cacheFields count="8">
    <cacheField name="Accounting Period Year" numFmtId="0">
      <sharedItems containsSemiMixedTypes="0" containsString="0" containsNumber="1" containsInteger="1" minValue="2019" maxValue="2020" count="2">
        <n v="2019"/>
        <n v="2020"/>
      </sharedItems>
    </cacheField>
    <cacheField name="Accounting Period Month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Agrmt Revenue Class Cd" numFmtId="0">
      <sharedItems count="5">
        <s v="COM"/>
        <s v="DEP"/>
        <s v="IRG"/>
        <s v="RES"/>
        <s v="IND"/>
      </sharedItems>
    </cacheField>
    <cacheField name="SumOfDays 31 60" numFmtId="0">
      <sharedItems containsSemiMixedTypes="0" containsString="0" containsNumber="1" minValue="0" maxValue="341420.4600000002"/>
    </cacheField>
    <cacheField name="SumOfDays 61 90" numFmtId="0">
      <sharedItems containsSemiMixedTypes="0" containsString="0" containsNumber="1" minValue="0" maxValue="203044.38999999993"/>
    </cacheField>
    <cacheField name="SumOfDays 91 120" numFmtId="0">
      <sharedItems containsSemiMixedTypes="0" containsString="0" containsNumber="1" minValue="0" maxValue="149501.83000000007"/>
    </cacheField>
    <cacheField name="SumOf120+" numFmtId="0">
      <sharedItems containsSemiMixedTypes="0" containsString="0" containsNumber="1" minValue="0" maxValue="450243.01999999984"/>
    </cacheField>
    <cacheField name="SumOfArrears" numFmtId="0">
      <sharedItems containsSemiMixedTypes="0" containsString="0" containsNumber="1" minValue="16.3" maxValue="822406.570000000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n v="361934.98999999947"/>
    <n v="163581.64000000001"/>
    <n v="39974.330000000009"/>
    <n v="61688.499999999971"/>
    <n v="627179.46000000008"/>
  </r>
  <r>
    <x v="0"/>
    <x v="0"/>
    <x v="1"/>
    <n v="19935.239999999998"/>
    <n v="9150.3399999999983"/>
    <n v="8772.7099999999991"/>
    <n v="24446.55"/>
    <n v="62304.840000000011"/>
  </r>
  <r>
    <x v="0"/>
    <x v="0"/>
    <x v="2"/>
    <n v="22559.980000000003"/>
    <n v="10957.140000000001"/>
    <n v="353.97"/>
    <n v="397.15"/>
    <n v="34268.239999999998"/>
  </r>
  <r>
    <x v="0"/>
    <x v="0"/>
    <x v="3"/>
    <n v="15114.469999999994"/>
    <n v="36977.320000000014"/>
    <n v="9531.8300000000017"/>
    <n v="32309.379999999997"/>
    <n v="93932.999999999971"/>
  </r>
  <r>
    <x v="0"/>
    <x v="0"/>
    <x v="4"/>
    <n v="22630.129999999997"/>
    <n v="8671.27"/>
    <n v="13429.78"/>
    <n v="218082.25000000006"/>
    <n v="262813.43000000005"/>
  </r>
  <r>
    <x v="0"/>
    <x v="0"/>
    <x v="5"/>
    <n v="2875.2000000000003"/>
    <n v="2341.4700000000003"/>
    <n v="76.63000000000001"/>
    <n v="996.1"/>
    <n v="6289.4000000000015"/>
  </r>
  <r>
    <x v="0"/>
    <x v="0"/>
    <x v="6"/>
    <n v="2323049.3899999927"/>
    <n v="444674.15000000043"/>
    <n v="220826.15000000052"/>
    <n v="413606.55000000098"/>
    <n v="3402156.2400000133"/>
  </r>
  <r>
    <x v="0"/>
    <x v="1"/>
    <x v="0"/>
    <n v="627262.83000000031"/>
    <n v="62770.490000000034"/>
    <n v="23982.739999999987"/>
    <n v="59127.359999999964"/>
    <n v="773143.42000000074"/>
  </r>
  <r>
    <x v="0"/>
    <x v="1"/>
    <x v="1"/>
    <n v="29480.589999999997"/>
    <n v="9422.619999999999"/>
    <n v="6234.8499999999995"/>
    <n v="25132.05"/>
    <n v="70270.110000000044"/>
  </r>
  <r>
    <x v="0"/>
    <x v="1"/>
    <x v="2"/>
    <n v="11177.920000000002"/>
    <n v="565.99"/>
    <n v="22.34"/>
    <n v="732.78"/>
    <n v="12499.03"/>
  </r>
  <r>
    <x v="0"/>
    <x v="1"/>
    <x v="3"/>
    <n v="4355.5399999999981"/>
    <n v="9325.77"/>
    <n v="26313.860000000004"/>
    <n v="36257.129999999997"/>
    <n v="76252.300000000017"/>
  </r>
  <r>
    <x v="0"/>
    <x v="1"/>
    <x v="4"/>
    <n v="44856.100000000006"/>
    <n v="22617.759999999998"/>
    <n v="8659.0300000000007"/>
    <n v="207342"/>
    <n v="283474.89000000007"/>
  </r>
  <r>
    <x v="0"/>
    <x v="1"/>
    <x v="5"/>
    <n v="5673.7499999999982"/>
    <n v="108.83999999999999"/>
    <n v="77.33"/>
    <n v="1072.73"/>
    <n v="6932.6500000000005"/>
  </r>
  <r>
    <x v="0"/>
    <x v="1"/>
    <x v="6"/>
    <n v="2965993.3299999824"/>
    <n v="790171.44999999949"/>
    <n v="180161.49999999959"/>
    <n v="408052.44000000058"/>
    <n v="4344378.719999969"/>
  </r>
  <r>
    <x v="0"/>
    <x v="2"/>
    <x v="0"/>
    <n v="408468.29000000056"/>
    <n v="144808.04999999993"/>
    <n v="31856.089999999997"/>
    <n v="57192.339999999982"/>
    <n v="642324.77000000025"/>
  </r>
  <r>
    <x v="0"/>
    <x v="2"/>
    <x v="1"/>
    <n v="20518.269999999997"/>
    <n v="15445.779999999995"/>
    <n v="5123.1499999999996"/>
    <n v="24366.170000000002"/>
    <n v="65453.37000000001"/>
  </r>
  <r>
    <x v="0"/>
    <x v="2"/>
    <x v="2"/>
    <n v="6656.92"/>
    <n v="463.63"/>
    <n v="445.1"/>
    <n v="732.78"/>
    <n v="8298.43"/>
  </r>
  <r>
    <x v="0"/>
    <x v="2"/>
    <x v="3"/>
    <n v="2744.3599999999988"/>
    <n v="1946.2599999999993"/>
    <n v="7980.9700000000048"/>
    <n v="42259.170000000013"/>
    <n v="54930.760000000017"/>
  </r>
  <r>
    <x v="0"/>
    <x v="2"/>
    <x v="4"/>
    <n v="7019.43"/>
    <n v="38455.01"/>
    <n v="22617.759999999998"/>
    <n v="209696.48"/>
    <n v="277788.68"/>
  </r>
  <r>
    <x v="0"/>
    <x v="2"/>
    <x v="5"/>
    <n v="3829.15"/>
    <n v="2399.7999999999997"/>
    <n v="108.83999999999999"/>
    <n v="1150.06"/>
    <n v="7487.8499999999995"/>
  </r>
  <r>
    <x v="0"/>
    <x v="2"/>
    <x v="6"/>
    <n v="3225542.8499999782"/>
    <n v="958372.74999999488"/>
    <n v="283562.78999999969"/>
    <n v="359834.72000000026"/>
    <n v="4827313.109999992"/>
  </r>
  <r>
    <x v="0"/>
    <x v="3"/>
    <x v="0"/>
    <n v="409803.70999999967"/>
    <n v="153907.90000000005"/>
    <n v="90384.539999999979"/>
    <n v="58694.84000000004"/>
    <n v="712790.99000000057"/>
  </r>
  <r>
    <x v="0"/>
    <x v="3"/>
    <x v="1"/>
    <n v="25990.640000000003"/>
    <n v="13260.779999999997"/>
    <n v="6894.56"/>
    <n v="22036.739999999998"/>
    <n v="68182.720000000016"/>
  </r>
  <r>
    <x v="0"/>
    <x v="3"/>
    <x v="2"/>
    <n v="6485.1899999999987"/>
    <n v="739.92000000000007"/>
    <n v="463.63"/>
    <n v="1177.8800000000001"/>
    <n v="8866.6200000000026"/>
  </r>
  <r>
    <x v="0"/>
    <x v="3"/>
    <x v="3"/>
    <n v="3279.3100000000022"/>
    <n v="1920.8799999999997"/>
    <n v="1200.9499999999998"/>
    <n v="38291.55000000001"/>
    <n v="44692.69000000001"/>
  </r>
  <r>
    <x v="0"/>
    <x v="3"/>
    <x v="4"/>
    <n v="23045.109999999997"/>
    <n v="7019.43"/>
    <n v="38455.01"/>
    <n v="217770.43000000005"/>
    <n v="286289.9800000001"/>
  </r>
  <r>
    <x v="0"/>
    <x v="3"/>
    <x v="5"/>
    <n v="1782.13"/>
    <n v="1560.89"/>
    <n v="1627.9299999999998"/>
    <n v="1258.8999999999999"/>
    <n v="6229.8499999999985"/>
  </r>
  <r>
    <x v="0"/>
    <x v="3"/>
    <x v="6"/>
    <n v="3824818.7699999758"/>
    <n v="1317026.3599999931"/>
    <n v="377756.37000000005"/>
    <n v="431447.59000000032"/>
    <n v="5951049.0900000539"/>
  </r>
  <r>
    <x v="0"/>
    <x v="4"/>
    <x v="0"/>
    <n v="324907.76999999944"/>
    <n v="72623.039999999964"/>
    <n v="33317.300000000003"/>
    <n v="65326.469999999965"/>
    <n v="496174.57999999967"/>
  </r>
  <r>
    <x v="0"/>
    <x v="4"/>
    <x v="1"/>
    <n v="30540.529999999995"/>
    <n v="13070.609999999999"/>
    <n v="9408.4299999999985"/>
    <n v="22759.079999999998"/>
    <n v="75778.64999999998"/>
  </r>
  <r>
    <x v="0"/>
    <x v="4"/>
    <x v="2"/>
    <n v="3902.44"/>
    <n v="985.13000000000011"/>
    <n v="533.66"/>
    <n v="1641.51"/>
    <n v="7062.7400000000016"/>
  </r>
  <r>
    <x v="0"/>
    <x v="4"/>
    <x v="3"/>
    <n v="2454.1600000000003"/>
    <n v="2190.2899999999995"/>
    <n v="1522.4599999999996"/>
    <n v="35000.880000000005"/>
    <n v="41167.789999999994"/>
  </r>
  <r>
    <x v="0"/>
    <x v="4"/>
    <x v="4"/>
    <n v="8153.85"/>
    <n v="22656.71"/>
    <n v="6634.88"/>
    <n v="182343.63"/>
    <n v="219789.07000000004"/>
  </r>
  <r>
    <x v="0"/>
    <x v="4"/>
    <x v="5"/>
    <n v="1609.3000000000004"/>
    <n v="1576.4899999999998"/>
    <n v="1219.22"/>
    <n v="2394.62"/>
    <n v="6799.6299999999992"/>
  </r>
  <r>
    <x v="0"/>
    <x v="4"/>
    <x v="6"/>
    <n v="2507333.8200000208"/>
    <n v="1809399.2300000002"/>
    <n v="573075.31000000041"/>
    <n v="509819.01000000047"/>
    <n v="5399627.3700000178"/>
  </r>
  <r>
    <x v="0"/>
    <x v="5"/>
    <x v="0"/>
    <n v="385122.77000000031"/>
    <n v="62105.679999999986"/>
    <n v="37386.119999999995"/>
    <n v="64549.06"/>
    <n v="549163.62999999989"/>
  </r>
  <r>
    <x v="0"/>
    <x v="5"/>
    <x v="1"/>
    <n v="29624.269999999993"/>
    <n v="15682.230000000001"/>
    <n v="9299.9"/>
    <n v="25348.169999999995"/>
    <n v="79954.570000000007"/>
  </r>
  <r>
    <x v="0"/>
    <x v="5"/>
    <x v="2"/>
    <n v="5050.4100000000008"/>
    <n v="1115.44"/>
    <n v="846.01"/>
    <n v="2152.9499999999998"/>
    <n v="9164.8100000000031"/>
  </r>
  <r>
    <x v="0"/>
    <x v="5"/>
    <x v="3"/>
    <n v="28938.76"/>
    <n v="1342.9599999999996"/>
    <n v="1213.6300000000003"/>
    <n v="32698.37999999999"/>
    <n v="64193.73000000001"/>
  </r>
  <r>
    <x v="0"/>
    <x v="5"/>
    <x v="4"/>
    <n v="48698.239999999998"/>
    <n v="8153.85"/>
    <n v="22656.71"/>
    <n v="161558.1"/>
    <n v="241066.90000000005"/>
  </r>
  <r>
    <x v="0"/>
    <x v="5"/>
    <x v="5"/>
    <n v="131.66"/>
    <n v="85.58"/>
    <n v="84.759999999999991"/>
    <n v="313.45"/>
    <n v="615.45000000000005"/>
  </r>
  <r>
    <x v="0"/>
    <x v="5"/>
    <x v="6"/>
    <n v="1636797.8399999959"/>
    <n v="1272461.1699999892"/>
    <n v="911667.59999999846"/>
    <n v="665662.17999999993"/>
    <n v="4486588.7900000047"/>
  </r>
  <r>
    <x v="0"/>
    <x v="6"/>
    <x v="0"/>
    <n v="297172.55000000022"/>
    <n v="60996.920000000013"/>
    <n v="34261.710000000028"/>
    <n v="72772.579999999944"/>
    <n v="465203.75999999914"/>
  </r>
  <r>
    <x v="0"/>
    <x v="6"/>
    <x v="1"/>
    <n v="46557.330000000009"/>
    <n v="12158.629999999996"/>
    <n v="9171.24"/>
    <n v="25193.010000000006"/>
    <n v="93080.21000000005"/>
  </r>
  <r>
    <x v="0"/>
    <x v="6"/>
    <x v="2"/>
    <n v="10896.809999999998"/>
    <n v="663.14"/>
    <n v="556.9"/>
    <n v="2679.16"/>
    <n v="14796.01"/>
  </r>
  <r>
    <x v="0"/>
    <x v="6"/>
    <x v="3"/>
    <n v="40944.069999999992"/>
    <n v="4772.4799999999977"/>
    <n v="1089.7099999999998"/>
    <n v="33362.200000000004"/>
    <n v="80168.459999999963"/>
  </r>
  <r>
    <x v="0"/>
    <x v="6"/>
    <x v="4"/>
    <n v="75198.02"/>
    <n v="18949.68"/>
    <n v="14165.490000000002"/>
    <n v="150830.75"/>
    <n v="259143.94000000009"/>
  </r>
  <r>
    <x v="0"/>
    <x v="6"/>
    <x v="5"/>
    <n v="2770.7799999999993"/>
    <n v="77.91"/>
    <n v="77.16"/>
    <n v="239.76999999999998"/>
    <n v="3165.619999999999"/>
  </r>
  <r>
    <x v="0"/>
    <x v="6"/>
    <x v="6"/>
    <n v="1518835.22"/>
    <n v="687459.99999999837"/>
    <n v="599906.83000000112"/>
    <n v="892878.16999999888"/>
    <n v="3699080.2199999737"/>
  </r>
  <r>
    <x v="0"/>
    <x v="7"/>
    <x v="0"/>
    <n v="298805.89000000025"/>
    <n v="57059.430000000022"/>
    <n v="30783.900000000012"/>
    <n v="74073.439999999988"/>
    <n v="460722.65999999968"/>
  </r>
  <r>
    <x v="0"/>
    <x v="7"/>
    <x v="1"/>
    <n v="26617.809999999987"/>
    <n v="14041.1"/>
    <n v="8149.48"/>
    <n v="24053.22"/>
    <n v="72861.610000000015"/>
  </r>
  <r>
    <x v="0"/>
    <x v="7"/>
    <x v="2"/>
    <n v="9756.0499999999975"/>
    <n v="282.19"/>
    <n v="20.260000000000002"/>
    <n v="0"/>
    <n v="10058.5"/>
  </r>
  <r>
    <x v="0"/>
    <x v="7"/>
    <x v="3"/>
    <n v="62689.599999999969"/>
    <n v="10937.230000000003"/>
    <n v="2519.0499999999997"/>
    <n v="31155.22"/>
    <n v="107301.09999999998"/>
  </r>
  <r>
    <x v="0"/>
    <x v="7"/>
    <x v="4"/>
    <n v="12754.13"/>
    <n v="54537.11"/>
    <n v="17222.699999999997"/>
    <n v="153426.16999999998"/>
    <n v="237940.11000000004"/>
  </r>
  <r>
    <x v="0"/>
    <x v="7"/>
    <x v="5"/>
    <n v="1006.54"/>
    <n v="78.69"/>
    <n v="77.91"/>
    <n v="316.93"/>
    <n v="1480.07"/>
  </r>
  <r>
    <x v="0"/>
    <x v="7"/>
    <x v="6"/>
    <n v="1442840.8900000069"/>
    <n v="576119.79999999958"/>
    <n v="340236.57999999973"/>
    <n v="832166.57000000065"/>
    <n v="3191363.8399999863"/>
  </r>
  <r>
    <x v="1"/>
    <x v="0"/>
    <x v="0"/>
    <n v="411632.68999999977"/>
    <n v="62909.859999999957"/>
    <n v="31586.780000000002"/>
    <n v="74515.299999999916"/>
    <n v="580644.63000000024"/>
  </r>
  <r>
    <x v="1"/>
    <x v="0"/>
    <x v="1"/>
    <n v="29143.659999999996"/>
    <n v="13738.070000000003"/>
    <n v="9793.24"/>
    <n v="24290.470000000005"/>
    <n v="76965.439999999959"/>
  </r>
  <r>
    <x v="1"/>
    <x v="0"/>
    <x v="2"/>
    <n v="7753.8399999999983"/>
    <n v="275.71999999999997"/>
    <n v="78.28"/>
    <n v="0"/>
    <n v="8107.8399999999983"/>
  </r>
  <r>
    <x v="1"/>
    <x v="0"/>
    <x v="3"/>
    <n v="6719.1899999999951"/>
    <n v="78365.359999999971"/>
    <n v="16389.589999999997"/>
    <n v="66220.45"/>
    <n v="167694.59"/>
  </r>
  <r>
    <x v="1"/>
    <x v="0"/>
    <x v="4"/>
    <n v="27593.91"/>
    <n v="42795.51"/>
    <n v="7400"/>
    <n v="215096.59999999998"/>
    <n v="292886.01999999996"/>
  </r>
  <r>
    <x v="1"/>
    <x v="0"/>
    <x v="5"/>
    <n v="1372.24"/>
    <n v="1201.5299999999997"/>
    <n v="1175.53"/>
    <n v="2971.45"/>
    <n v="6720.7500000000009"/>
  </r>
  <r>
    <x v="1"/>
    <x v="0"/>
    <x v="6"/>
    <n v="3228907.8099999819"/>
    <n v="694766.41000000248"/>
    <n v="218523.17999999993"/>
    <n v="453751.64000000036"/>
    <n v="4595949.0399999665"/>
  </r>
  <r>
    <x v="1"/>
    <x v="1"/>
    <x v="0"/>
    <n v="525717.28000000049"/>
    <n v="97923.879999999946"/>
    <n v="36396.229999999989"/>
    <n v="85236.64"/>
    <n v="745274.0299999998"/>
  </r>
  <r>
    <x v="1"/>
    <x v="1"/>
    <x v="1"/>
    <n v="24044.019999999993"/>
    <n v="13087.78"/>
    <n v="7940.71"/>
    <n v="21284.399999999998"/>
    <n v="66356.909999999989"/>
  </r>
  <r>
    <x v="1"/>
    <x v="1"/>
    <x v="2"/>
    <n v="7617.11"/>
    <n v="5129.4999999999991"/>
    <n v="55.47"/>
    <n v="0"/>
    <n v="12802.079999999998"/>
  </r>
  <r>
    <x v="1"/>
    <x v="1"/>
    <x v="3"/>
    <n v="4220.3699999999981"/>
    <n v="5103.9499999999962"/>
    <n v="40829.51"/>
    <n v="65441.010000000017"/>
    <n v="115594.83999999992"/>
  </r>
  <r>
    <x v="1"/>
    <x v="1"/>
    <x v="4"/>
    <n v="12940.71"/>
    <n v="26473.14"/>
    <n v="42795.51"/>
    <n v="216122.95999999996"/>
    <n v="298332.32"/>
  </r>
  <r>
    <x v="1"/>
    <x v="1"/>
    <x v="5"/>
    <n v="16992.02"/>
    <n v="1250.3399999999999"/>
    <n v="1045.3499999999999"/>
    <n v="3020.91"/>
    <n v="22308.620000000006"/>
  </r>
  <r>
    <x v="1"/>
    <x v="1"/>
    <x v="6"/>
    <n v="3504534.7399999723"/>
    <n v="1059890.3799999994"/>
    <n v="243064.31000000064"/>
    <n v="405234.98999999976"/>
    <n v="5212724.4199999627"/>
  </r>
  <r>
    <x v="1"/>
    <x v="2"/>
    <x v="0"/>
    <n v="304786.04000000027"/>
    <n v="125161.41000000011"/>
    <n v="57759.000000000015"/>
    <n v="76857.930000000051"/>
    <n v="564564.38000000082"/>
  </r>
  <r>
    <x v="1"/>
    <x v="2"/>
    <x v="1"/>
    <n v="20377.600000000006"/>
    <n v="14350.11"/>
    <n v="10697.85"/>
    <n v="21940.44"/>
    <n v="67366"/>
  </r>
  <r>
    <x v="1"/>
    <x v="2"/>
    <x v="2"/>
    <n v="7952.0700000000006"/>
    <n v="5613.3"/>
    <n v="384.75"/>
    <n v="0"/>
    <n v="13950.119999999999"/>
  </r>
  <r>
    <x v="1"/>
    <x v="2"/>
    <x v="3"/>
    <n v="3639.09"/>
    <n v="2935.5100000000007"/>
    <n v="3291.1900000000005"/>
    <n v="74624.119999999952"/>
    <n v="84489.910000000076"/>
  </r>
  <r>
    <x v="1"/>
    <x v="2"/>
    <x v="4"/>
    <n v="3035.89"/>
    <n v="12940.71"/>
    <n v="26188.58"/>
    <n v="216839.21999999997"/>
    <n v="259004.39999999997"/>
  </r>
  <r>
    <x v="1"/>
    <x v="2"/>
    <x v="5"/>
    <n v="1561.38"/>
    <n v="1262.83"/>
    <n v="1250.3399999999999"/>
    <n v="2757.3600000000006"/>
    <n v="6831.9099999999989"/>
  </r>
  <r>
    <x v="1"/>
    <x v="2"/>
    <x v="6"/>
    <n v="3232456.3199999863"/>
    <n v="1666467.5499999991"/>
    <n v="490903.31000000006"/>
    <n v="447534.07000000059"/>
    <n v="5837361.2500000028"/>
  </r>
  <r>
    <x v="1"/>
    <x v="3"/>
    <x v="0"/>
    <n v="412682.31999999931"/>
    <n v="167951.84000000003"/>
    <n v="71258.280000000072"/>
    <n v="109631.52999999988"/>
    <n v="761523.97000000055"/>
  </r>
  <r>
    <x v="1"/>
    <x v="3"/>
    <x v="1"/>
    <n v="27057.439999999995"/>
    <n v="14324.289999999999"/>
    <n v="8920.14"/>
    <n v="29163.529999999995"/>
    <n v="79465.400000000009"/>
  </r>
  <r>
    <x v="1"/>
    <x v="3"/>
    <x v="2"/>
    <n v="6433.67"/>
    <n v="6429.35"/>
    <n v="5459.1600000000008"/>
    <n v="338.53"/>
    <n v="18660.710000000003"/>
  </r>
  <r>
    <x v="1"/>
    <x v="3"/>
    <x v="3"/>
    <n v="10648.369999999995"/>
    <n v="2991.0300000000007"/>
    <n v="2227.940000000001"/>
    <n v="66514.649999999965"/>
    <n v="82381.990000000049"/>
  </r>
  <r>
    <x v="1"/>
    <x v="3"/>
    <x v="4"/>
    <n v="55489.01"/>
    <n v="2985.89"/>
    <n v="12940.71"/>
    <n v="229497.19"/>
    <n v="300912.8"/>
  </r>
  <r>
    <x v="1"/>
    <x v="3"/>
    <x v="5"/>
    <n v="1574.2899999999997"/>
    <n v="1288.9000000000001"/>
    <n v="1262.83"/>
    <n v="2686.63"/>
    <n v="6812.6500000000005"/>
  </r>
  <r>
    <x v="1"/>
    <x v="3"/>
    <x v="6"/>
    <n v="2959392.7499999884"/>
    <n v="1811528.4600000025"/>
    <n v="889822.53999999911"/>
    <n v="757950.46000000066"/>
    <n v="6418694.2100000111"/>
  </r>
  <r>
    <x v="1"/>
    <x v="4"/>
    <x v="0"/>
    <n v="531676.88999999966"/>
    <n v="191673.44000000003"/>
    <n v="105616.17000000004"/>
    <n v="161375.68999999992"/>
    <n v="990342.19000000076"/>
  </r>
  <r>
    <x v="1"/>
    <x v="4"/>
    <x v="1"/>
    <n v="20942.210000000003"/>
    <n v="23469.850000000006"/>
    <n v="11243.01"/>
    <n v="35457.94"/>
    <n v="91113.009999999966"/>
  </r>
  <r>
    <x v="1"/>
    <x v="4"/>
    <x v="2"/>
    <n v="17596.46"/>
    <n v="1105.02"/>
    <n v="809.92"/>
    <n v="440.23"/>
    <n v="19951.63"/>
  </r>
  <r>
    <x v="1"/>
    <x v="4"/>
    <x v="3"/>
    <n v="33016.06"/>
    <n v="3101.6499999999992"/>
    <n v="1516.8600000000001"/>
    <n v="67260.140000000029"/>
    <n v="104894.71000000005"/>
  </r>
  <r>
    <x v="1"/>
    <x v="4"/>
    <x v="4"/>
    <n v="1698.75"/>
    <n v="40859.25"/>
    <n v="779.78"/>
    <n v="234519.66999999998"/>
    <n v="277857.44999999995"/>
  </r>
  <r>
    <x v="1"/>
    <x v="4"/>
    <x v="5"/>
    <n v="1433.9"/>
    <n v="1300.8699999999999"/>
    <n v="1288.9000000000001"/>
    <n v="2715.6499999999996"/>
    <n v="6739.3200000000015"/>
  </r>
  <r>
    <x v="1"/>
    <x v="4"/>
    <x v="6"/>
    <n v="2581427.4400000013"/>
    <n v="1893654.28999999"/>
    <n v="1111518.3799999985"/>
    <n v="1341572.9800000004"/>
    <n v="6928173.090000052"/>
  </r>
  <r>
    <x v="1"/>
    <x v="5"/>
    <x v="0"/>
    <n v="365720.20000000042"/>
    <n v="155053.71000000005"/>
    <n v="135805.65000000014"/>
    <n v="210328.43999999986"/>
    <n v="866908.00000000047"/>
  </r>
  <r>
    <x v="1"/>
    <x v="5"/>
    <x v="1"/>
    <n v="15667.219999999996"/>
    <n v="13575.240000000003"/>
    <n v="16921.019999999997"/>
    <n v="40463.369999999995"/>
    <n v="86626.849999999991"/>
  </r>
  <r>
    <x v="1"/>
    <x v="5"/>
    <x v="2"/>
    <n v="9130.409999999998"/>
    <n v="4162.4000000000005"/>
    <n v="823.12999999999988"/>
    <n v="1152.5700000000002"/>
    <n v="15268.509999999998"/>
  </r>
  <r>
    <x v="1"/>
    <x v="5"/>
    <x v="3"/>
    <n v="73102.039999999979"/>
    <n v="8340.6400000000031"/>
    <n v="1525.7299999999991"/>
    <n v="66150.02"/>
    <n v="149118.43000000008"/>
  </r>
  <r>
    <x v="1"/>
    <x v="5"/>
    <x v="4"/>
    <n v="7275.65"/>
    <n v="1698.75"/>
    <n v="23592.38"/>
    <n v="197979.75999999998"/>
    <n v="230546.53999999998"/>
  </r>
  <r>
    <x v="1"/>
    <x v="5"/>
    <x v="5"/>
    <n v="1719.89"/>
    <n v="1222.17"/>
    <n v="1300.8699999999999"/>
    <n v="2776.93"/>
    <n v="7019.8600000000006"/>
  </r>
  <r>
    <x v="1"/>
    <x v="5"/>
    <x v="6"/>
    <n v="1559518.6100000045"/>
    <n v="1577397.8300000094"/>
    <n v="1176389.9099999911"/>
    <n v="1894574.7300000004"/>
    <n v="6207881.0800000317"/>
  </r>
  <r>
    <x v="1"/>
    <x v="6"/>
    <x v="0"/>
    <n v="300406.55999999965"/>
    <n v="109358.44999999997"/>
    <n v="113732.8700000001"/>
    <n v="270404.86000000004"/>
    <n v="793902.74000000034"/>
  </r>
  <r>
    <x v="1"/>
    <x v="6"/>
    <x v="1"/>
    <n v="15335.799999999997"/>
    <n v="10274.199999999997"/>
    <n v="10117.150000000001"/>
    <n v="52327.24"/>
    <n v="88054.390000000029"/>
  </r>
  <r>
    <x v="1"/>
    <x v="6"/>
    <x v="2"/>
    <n v="11412.570000000002"/>
    <n v="8536.61"/>
    <n v="3969.79"/>
    <n v="1751.6700000000003"/>
    <n v="25670.639999999996"/>
  </r>
  <r>
    <x v="1"/>
    <x v="6"/>
    <x v="3"/>
    <n v="121914.82000000005"/>
    <n v="20379.520000000011"/>
    <n v="3608.4599999999991"/>
    <n v="64327.730000000018"/>
    <n v="210230.52999999994"/>
  </r>
  <r>
    <x v="1"/>
    <x v="6"/>
    <x v="4"/>
    <n v="60818.32"/>
    <n v="7275.65"/>
    <n v="0"/>
    <n v="209816.47999999998"/>
    <n v="277910.44999999995"/>
  </r>
  <r>
    <x v="1"/>
    <x v="6"/>
    <x v="5"/>
    <n v="2229.35"/>
    <n v="1399.78"/>
    <n v="989.31"/>
    <n v="3062.59"/>
    <n v="7681.03"/>
  </r>
  <r>
    <x v="1"/>
    <x v="6"/>
    <x v="6"/>
    <n v="1602982.5700000143"/>
    <n v="847372.50999998895"/>
    <n v="1017574.5499999938"/>
    <n v="2464303.9900000133"/>
    <n v="5932233.6199999992"/>
  </r>
  <r>
    <x v="1"/>
    <x v="7"/>
    <x v="0"/>
    <n v="451766.73000000062"/>
    <n v="131618.80999999982"/>
    <n v="80538.589999999982"/>
    <n v="312664.65000000026"/>
    <n v="976588.77999999933"/>
  </r>
  <r>
    <x v="1"/>
    <x v="7"/>
    <x v="1"/>
    <n v="20128.640000000007"/>
    <n v="8744.09"/>
    <n v="8530.7100000000009"/>
    <n v="59660.459999999992"/>
    <n v="97063.9"/>
  </r>
  <r>
    <x v="1"/>
    <x v="7"/>
    <x v="2"/>
    <n v="62369.72"/>
    <n v="8067.7300000000014"/>
    <n v="6672.3300000000008"/>
    <n v="5699.6100000000006"/>
    <n v="82809.39"/>
  </r>
  <r>
    <x v="1"/>
    <x v="7"/>
    <x v="3"/>
    <n v="189764.35000000006"/>
    <n v="28143.290000000012"/>
    <n v="10540.600000000008"/>
    <n v="66515.159999999989"/>
    <n v="294963.40000000008"/>
  </r>
  <r>
    <x v="1"/>
    <x v="7"/>
    <x v="4"/>
    <n v="26870.81"/>
    <n v="36481.5"/>
    <n v="10107.459999999999"/>
    <n v="211619.71"/>
    <n v="285079.48"/>
  </r>
  <r>
    <x v="1"/>
    <x v="7"/>
    <x v="5"/>
    <n v="3594.4200000000005"/>
    <n v="526.65"/>
    <n v="475.40999999999997"/>
    <n v="829.41"/>
    <n v="5425.89"/>
  </r>
  <r>
    <x v="1"/>
    <x v="7"/>
    <x v="6"/>
    <n v="1757585.1400000064"/>
    <n v="970132.28999998712"/>
    <n v="604430.93999999692"/>
    <n v="2861914.4000000074"/>
    <n v="6194062.770000022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2">
  <r>
    <x v="0"/>
    <x v="0"/>
    <x v="0"/>
    <n v="985"/>
  </r>
  <r>
    <x v="0"/>
    <x v="0"/>
    <x v="1"/>
    <n v="495"/>
  </r>
  <r>
    <x v="0"/>
    <x v="0"/>
    <x v="2"/>
    <n v="19"/>
  </r>
  <r>
    <x v="0"/>
    <x v="0"/>
    <x v="3"/>
    <n v="295"/>
  </r>
  <r>
    <x v="0"/>
    <x v="0"/>
    <x v="4"/>
    <n v="55"/>
  </r>
  <r>
    <x v="0"/>
    <x v="0"/>
    <x v="5"/>
    <n v="17"/>
  </r>
  <r>
    <x v="0"/>
    <x v="0"/>
    <x v="6"/>
    <n v="18361"/>
  </r>
  <r>
    <x v="0"/>
    <x v="1"/>
    <x v="0"/>
    <n v="1109"/>
  </r>
  <r>
    <x v="0"/>
    <x v="1"/>
    <x v="1"/>
    <n v="482"/>
  </r>
  <r>
    <x v="0"/>
    <x v="1"/>
    <x v="2"/>
    <n v="20"/>
  </r>
  <r>
    <x v="0"/>
    <x v="1"/>
    <x v="3"/>
    <n v="264"/>
  </r>
  <r>
    <x v="0"/>
    <x v="1"/>
    <x v="4"/>
    <n v="51"/>
  </r>
  <r>
    <x v="0"/>
    <x v="1"/>
    <x v="5"/>
    <n v="10"/>
  </r>
  <r>
    <x v="0"/>
    <x v="1"/>
    <x v="6"/>
    <n v="21042"/>
  </r>
  <r>
    <x v="0"/>
    <x v="2"/>
    <x v="0"/>
    <n v="1053"/>
  </r>
  <r>
    <x v="0"/>
    <x v="2"/>
    <x v="1"/>
    <n v="432"/>
  </r>
  <r>
    <x v="0"/>
    <x v="2"/>
    <x v="2"/>
    <n v="18"/>
  </r>
  <r>
    <x v="0"/>
    <x v="2"/>
    <x v="3"/>
    <n v="223"/>
  </r>
  <r>
    <x v="0"/>
    <x v="2"/>
    <x v="4"/>
    <n v="50"/>
  </r>
  <r>
    <x v="0"/>
    <x v="2"/>
    <x v="5"/>
    <n v="4"/>
  </r>
  <r>
    <x v="0"/>
    <x v="2"/>
    <x v="6"/>
    <n v="21871"/>
  </r>
  <r>
    <x v="0"/>
    <x v="3"/>
    <x v="0"/>
    <n v="1038"/>
  </r>
  <r>
    <x v="0"/>
    <x v="3"/>
    <x v="1"/>
    <n v="488"/>
  </r>
  <r>
    <x v="0"/>
    <x v="3"/>
    <x v="2"/>
    <n v="17"/>
  </r>
  <r>
    <x v="0"/>
    <x v="3"/>
    <x v="3"/>
    <n v="213"/>
  </r>
  <r>
    <x v="0"/>
    <x v="3"/>
    <x v="4"/>
    <n v="50"/>
  </r>
  <r>
    <x v="0"/>
    <x v="3"/>
    <x v="5"/>
    <n v="9"/>
  </r>
  <r>
    <x v="0"/>
    <x v="3"/>
    <x v="6"/>
    <n v="24571"/>
  </r>
  <r>
    <x v="0"/>
    <x v="4"/>
    <x v="0"/>
    <n v="1045"/>
  </r>
  <r>
    <x v="0"/>
    <x v="4"/>
    <x v="1"/>
    <n v="564"/>
  </r>
  <r>
    <x v="0"/>
    <x v="4"/>
    <x v="2"/>
    <n v="14"/>
  </r>
  <r>
    <x v="0"/>
    <x v="4"/>
    <x v="3"/>
    <n v="198"/>
  </r>
  <r>
    <x v="0"/>
    <x v="4"/>
    <x v="4"/>
    <n v="47"/>
  </r>
  <r>
    <x v="0"/>
    <x v="4"/>
    <x v="5"/>
    <n v="3"/>
  </r>
  <r>
    <x v="0"/>
    <x v="4"/>
    <x v="6"/>
    <n v="24733"/>
  </r>
  <r>
    <x v="0"/>
    <x v="5"/>
    <x v="0"/>
    <n v="1030"/>
  </r>
  <r>
    <x v="0"/>
    <x v="5"/>
    <x v="1"/>
    <n v="606"/>
  </r>
  <r>
    <x v="0"/>
    <x v="5"/>
    <x v="2"/>
    <n v="17"/>
  </r>
  <r>
    <x v="0"/>
    <x v="5"/>
    <x v="3"/>
    <n v="235"/>
  </r>
  <r>
    <x v="0"/>
    <x v="5"/>
    <x v="4"/>
    <n v="46"/>
  </r>
  <r>
    <x v="0"/>
    <x v="5"/>
    <x v="5"/>
    <n v="3"/>
  </r>
  <r>
    <x v="0"/>
    <x v="5"/>
    <x v="6"/>
    <n v="23252"/>
  </r>
  <r>
    <x v="0"/>
    <x v="6"/>
    <x v="0"/>
    <n v="980"/>
  </r>
  <r>
    <x v="0"/>
    <x v="6"/>
    <x v="1"/>
    <n v="629"/>
  </r>
  <r>
    <x v="0"/>
    <x v="6"/>
    <x v="2"/>
    <n v="19"/>
  </r>
  <r>
    <x v="0"/>
    <x v="6"/>
    <x v="3"/>
    <n v="230"/>
  </r>
  <r>
    <x v="0"/>
    <x v="6"/>
    <x v="4"/>
    <n v="51"/>
  </r>
  <r>
    <x v="0"/>
    <x v="6"/>
    <x v="5"/>
    <n v="12"/>
  </r>
  <r>
    <x v="0"/>
    <x v="6"/>
    <x v="6"/>
    <n v="21177"/>
  </r>
  <r>
    <x v="0"/>
    <x v="7"/>
    <x v="0"/>
    <n v="930"/>
  </r>
  <r>
    <x v="0"/>
    <x v="7"/>
    <x v="1"/>
    <n v="614"/>
  </r>
  <r>
    <x v="0"/>
    <x v="7"/>
    <x v="2"/>
    <n v="13"/>
  </r>
  <r>
    <x v="0"/>
    <x v="7"/>
    <x v="3"/>
    <n v="242"/>
  </r>
  <r>
    <x v="0"/>
    <x v="7"/>
    <x v="4"/>
    <n v="47"/>
  </r>
  <r>
    <x v="0"/>
    <x v="7"/>
    <x v="5"/>
    <n v="4"/>
  </r>
  <r>
    <x v="0"/>
    <x v="7"/>
    <x v="6"/>
    <n v="19487"/>
  </r>
  <r>
    <x v="1"/>
    <x v="0"/>
    <x v="0"/>
    <n v="1098"/>
  </r>
  <r>
    <x v="1"/>
    <x v="0"/>
    <x v="1"/>
    <n v="576"/>
  </r>
  <r>
    <x v="1"/>
    <x v="0"/>
    <x v="2"/>
    <n v="17"/>
  </r>
  <r>
    <x v="1"/>
    <x v="0"/>
    <x v="3"/>
    <n v="296"/>
  </r>
  <r>
    <x v="1"/>
    <x v="0"/>
    <x v="4"/>
    <n v="50"/>
  </r>
  <r>
    <x v="1"/>
    <x v="0"/>
    <x v="5"/>
    <n v="4"/>
  </r>
  <r>
    <x v="1"/>
    <x v="0"/>
    <x v="6"/>
    <n v="22115"/>
  </r>
  <r>
    <x v="1"/>
    <x v="1"/>
    <x v="0"/>
    <n v="1083"/>
  </r>
  <r>
    <x v="1"/>
    <x v="1"/>
    <x v="1"/>
    <n v="480"/>
  </r>
  <r>
    <x v="1"/>
    <x v="1"/>
    <x v="2"/>
    <n v="16"/>
  </r>
  <r>
    <x v="1"/>
    <x v="1"/>
    <x v="3"/>
    <n v="252"/>
  </r>
  <r>
    <x v="1"/>
    <x v="1"/>
    <x v="4"/>
    <n v="48"/>
  </r>
  <r>
    <x v="1"/>
    <x v="1"/>
    <x v="5"/>
    <n v="3"/>
  </r>
  <r>
    <x v="1"/>
    <x v="1"/>
    <x v="6"/>
    <n v="23272"/>
  </r>
  <r>
    <x v="1"/>
    <x v="2"/>
    <x v="0"/>
    <n v="1181"/>
  </r>
  <r>
    <x v="1"/>
    <x v="2"/>
    <x v="1"/>
    <n v="530"/>
  </r>
  <r>
    <x v="1"/>
    <x v="2"/>
    <x v="2"/>
    <n v="17"/>
  </r>
  <r>
    <x v="1"/>
    <x v="2"/>
    <x v="3"/>
    <n v="240"/>
  </r>
  <r>
    <x v="1"/>
    <x v="2"/>
    <x v="4"/>
    <n v="45"/>
  </r>
  <r>
    <x v="1"/>
    <x v="2"/>
    <x v="5"/>
    <n v="10"/>
  </r>
  <r>
    <x v="1"/>
    <x v="2"/>
    <x v="6"/>
    <n v="24500"/>
  </r>
  <r>
    <x v="1"/>
    <x v="3"/>
    <x v="0"/>
    <n v="1373"/>
  </r>
  <r>
    <x v="1"/>
    <x v="3"/>
    <x v="1"/>
    <n v="627"/>
  </r>
  <r>
    <x v="1"/>
    <x v="3"/>
    <x v="2"/>
    <n v="17"/>
  </r>
  <r>
    <x v="1"/>
    <x v="3"/>
    <x v="3"/>
    <n v="207"/>
  </r>
  <r>
    <x v="1"/>
    <x v="3"/>
    <x v="4"/>
    <n v="53"/>
  </r>
  <r>
    <x v="1"/>
    <x v="3"/>
    <x v="5"/>
    <n v="10"/>
  </r>
  <r>
    <x v="1"/>
    <x v="3"/>
    <x v="6"/>
    <n v="24242"/>
  </r>
  <r>
    <x v="1"/>
    <x v="4"/>
    <x v="0"/>
    <n v="1453"/>
  </r>
  <r>
    <x v="1"/>
    <x v="4"/>
    <x v="1"/>
    <n v="713"/>
  </r>
  <r>
    <x v="1"/>
    <x v="4"/>
    <x v="2"/>
    <n v="25"/>
  </r>
  <r>
    <x v="1"/>
    <x v="4"/>
    <x v="3"/>
    <n v="252"/>
  </r>
  <r>
    <x v="1"/>
    <x v="4"/>
    <x v="4"/>
    <n v="45"/>
  </r>
  <r>
    <x v="1"/>
    <x v="4"/>
    <x v="5"/>
    <n v="6"/>
  </r>
  <r>
    <x v="1"/>
    <x v="4"/>
    <x v="6"/>
    <n v="24943"/>
  </r>
  <r>
    <x v="1"/>
    <x v="5"/>
    <x v="0"/>
    <n v="1236"/>
  </r>
  <r>
    <x v="1"/>
    <x v="5"/>
    <x v="1"/>
    <n v="697"/>
  </r>
  <r>
    <x v="1"/>
    <x v="5"/>
    <x v="2"/>
    <n v="22"/>
  </r>
  <r>
    <x v="1"/>
    <x v="5"/>
    <x v="3"/>
    <n v="297"/>
  </r>
  <r>
    <x v="1"/>
    <x v="5"/>
    <x v="4"/>
    <n v="41"/>
  </r>
  <r>
    <x v="1"/>
    <x v="5"/>
    <x v="5"/>
    <n v="4"/>
  </r>
  <r>
    <x v="1"/>
    <x v="5"/>
    <x v="6"/>
    <n v="22479"/>
  </r>
  <r>
    <x v="1"/>
    <x v="6"/>
    <x v="0"/>
    <n v="1152"/>
  </r>
  <r>
    <x v="1"/>
    <x v="6"/>
    <x v="1"/>
    <n v="717"/>
  </r>
  <r>
    <x v="1"/>
    <x v="6"/>
    <x v="2"/>
    <n v="22"/>
  </r>
  <r>
    <x v="1"/>
    <x v="6"/>
    <x v="3"/>
    <n v="274"/>
  </r>
  <r>
    <x v="1"/>
    <x v="6"/>
    <x v="4"/>
    <n v="43"/>
  </r>
  <r>
    <x v="1"/>
    <x v="6"/>
    <x v="5"/>
    <n v="12"/>
  </r>
  <r>
    <x v="1"/>
    <x v="6"/>
    <x v="6"/>
    <n v="21190"/>
  </r>
  <r>
    <x v="1"/>
    <x v="7"/>
    <x v="0"/>
    <n v="1235"/>
  </r>
  <r>
    <x v="1"/>
    <x v="7"/>
    <x v="1"/>
    <n v="743"/>
  </r>
  <r>
    <x v="1"/>
    <x v="7"/>
    <x v="2"/>
    <n v="32"/>
  </r>
  <r>
    <x v="1"/>
    <x v="7"/>
    <x v="3"/>
    <n v="316"/>
  </r>
  <r>
    <x v="1"/>
    <x v="7"/>
    <x v="4"/>
    <n v="50"/>
  </r>
  <r>
    <x v="1"/>
    <x v="7"/>
    <x v="5"/>
    <n v="9"/>
  </r>
  <r>
    <x v="1"/>
    <x v="7"/>
    <x v="6"/>
    <n v="2152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8">
  <r>
    <x v="0"/>
    <x v="0"/>
    <x v="0"/>
    <n v="423.54"/>
    <n v="397.62"/>
    <n v="135.56"/>
    <n v="326.33000000000004"/>
    <n v="1283.05"/>
  </r>
  <r>
    <x v="0"/>
    <x v="0"/>
    <x v="1"/>
    <n v="4976.5800000000008"/>
    <n v="3865.32"/>
    <n v="4038.9400000000005"/>
    <n v="10829.34"/>
    <n v="23710.179999999997"/>
  </r>
  <r>
    <x v="0"/>
    <x v="0"/>
    <x v="2"/>
    <n v="0"/>
    <n v="123.96"/>
    <n v="0"/>
    <n v="0"/>
    <n v="123.96"/>
  </r>
  <r>
    <x v="0"/>
    <x v="0"/>
    <x v="3"/>
    <n v="299726.20999999944"/>
    <n v="81939.41999999994"/>
    <n v="53429.020000000026"/>
    <n v="76764.37999999999"/>
    <n v="511859.0299999998"/>
  </r>
  <r>
    <x v="0"/>
    <x v="1"/>
    <x v="0"/>
    <n v="850.11"/>
    <n v="380.46999999999997"/>
    <n v="257.13"/>
    <n v="177.15000000000003"/>
    <n v="1664.8599999999997"/>
  </r>
  <r>
    <x v="0"/>
    <x v="1"/>
    <x v="1"/>
    <n v="6032.7800000000007"/>
    <n v="2604.4200000000005"/>
    <n v="3255.3"/>
    <n v="12152.269999999999"/>
    <n v="24044.77"/>
  </r>
  <r>
    <x v="0"/>
    <x v="1"/>
    <x v="2"/>
    <n v="0"/>
    <n v="0"/>
    <n v="123.96"/>
    <n v="0"/>
    <n v="123.96"/>
  </r>
  <r>
    <x v="0"/>
    <x v="1"/>
    <x v="3"/>
    <n v="341063.03999999934"/>
    <n v="130927.61999999976"/>
    <n v="40367.120000000039"/>
    <n v="74504.489999999991"/>
    <n v="586862.27000000037"/>
  </r>
  <r>
    <x v="0"/>
    <x v="2"/>
    <x v="0"/>
    <n v="755.05999999999983"/>
    <n v="630.40000000000009"/>
    <n v="369.16999999999996"/>
    <n v="434.27999999999992"/>
    <n v="2188.91"/>
  </r>
  <r>
    <x v="0"/>
    <x v="2"/>
    <x v="1"/>
    <n v="3299.2899999999995"/>
    <n v="3993.0000000000005"/>
    <n v="1927.22"/>
    <n v="12932.86"/>
    <n v="22152.369999999995"/>
  </r>
  <r>
    <x v="0"/>
    <x v="2"/>
    <x v="3"/>
    <n v="311403.68000000052"/>
    <n v="154218.49000000025"/>
    <n v="61006.229999999952"/>
    <n v="70369.899999999951"/>
    <n v="596998.30000000005"/>
  </r>
  <r>
    <x v="0"/>
    <x v="3"/>
    <x v="0"/>
    <n v="592.15"/>
    <n v="463.77"/>
    <n v="415.28000000000009"/>
    <n v="763.93999999999994"/>
    <n v="2235.14"/>
  </r>
  <r>
    <x v="0"/>
    <x v="3"/>
    <x v="1"/>
    <n v="3600.9900000000002"/>
    <n v="3338.7099999999996"/>
    <n v="2427.98"/>
    <n v="11574.14"/>
    <n v="20941.819999999996"/>
  </r>
  <r>
    <x v="0"/>
    <x v="3"/>
    <x v="3"/>
    <n v="341420.4600000002"/>
    <n v="174832.80000000022"/>
    <n v="78850.550000000061"/>
    <n v="83801.5"/>
    <n v="678905.31"/>
  </r>
  <r>
    <x v="0"/>
    <x v="4"/>
    <x v="0"/>
    <n v="546.37"/>
    <n v="322.14"/>
    <n v="424.26"/>
    <n v="1112.2799999999997"/>
    <n v="2405.0500000000002"/>
  </r>
  <r>
    <x v="0"/>
    <x v="4"/>
    <x v="1"/>
    <n v="3890.9699999999993"/>
    <n v="2785.4300000000003"/>
    <n v="2387.16"/>
    <n v="11792.06"/>
    <n v="20855.619999999995"/>
  </r>
  <r>
    <x v="0"/>
    <x v="4"/>
    <x v="3"/>
    <n v="229102.78999999975"/>
    <n v="199975.63999999993"/>
    <n v="101917.96000000002"/>
    <n v="96996.160000000018"/>
    <n v="627992.55000000121"/>
  </r>
  <r>
    <x v="0"/>
    <x v="5"/>
    <x v="0"/>
    <n v="458.27000000000004"/>
    <n v="295.27"/>
    <n v="337.96000000000004"/>
    <n v="1339.6599999999999"/>
    <n v="2431.1600000000003"/>
  </r>
  <r>
    <x v="0"/>
    <x v="5"/>
    <x v="1"/>
    <n v="5492.16"/>
    <n v="1987.7"/>
    <n v="2839.7200000000003"/>
    <n v="12310.789999999999"/>
    <n v="22630.369999999995"/>
  </r>
  <r>
    <x v="0"/>
    <x v="5"/>
    <x v="3"/>
    <n v="156404.97000000044"/>
    <n v="140730.61999999985"/>
    <n v="127344.02000000011"/>
    <n v="131878.12000000008"/>
    <n v="556357.73000000091"/>
  </r>
  <r>
    <x v="0"/>
    <x v="6"/>
    <x v="0"/>
    <n v="568.38"/>
    <n v="320.08"/>
    <n v="242.95000000000002"/>
    <n v="1185.49"/>
    <n v="2316.9"/>
  </r>
  <r>
    <x v="0"/>
    <x v="6"/>
    <x v="1"/>
    <n v="6262.9499999999989"/>
    <n v="3806.3300000000004"/>
    <n v="1753.05"/>
    <n v="11337.400000000001"/>
    <n v="23159.729999999996"/>
  </r>
  <r>
    <x v="0"/>
    <x v="6"/>
    <x v="3"/>
    <n v="148691.87000000005"/>
    <n v="83284.790000000095"/>
    <n v="85019.299999999857"/>
    <n v="163368.78999999998"/>
    <n v="480364.74999999971"/>
  </r>
  <r>
    <x v="0"/>
    <x v="7"/>
    <x v="0"/>
    <n v="512.29000000000008"/>
    <n v="402.88000000000005"/>
    <n v="310.61999999999995"/>
    <n v="1076.1499999999999"/>
    <n v="2301.9400000000005"/>
  </r>
  <r>
    <x v="0"/>
    <x v="7"/>
    <x v="1"/>
    <n v="3078.6100000000006"/>
    <n v="3707.4900000000002"/>
    <n v="3536.19"/>
    <n v="10276.699999999999"/>
    <n v="20598.989999999994"/>
  </r>
  <r>
    <x v="0"/>
    <x v="7"/>
    <x v="3"/>
    <n v="142590.00999999998"/>
    <n v="75169.120000000024"/>
    <n v="55370.169999999984"/>
    <n v="162250.61999999988"/>
    <n v="435379.91999999981"/>
  </r>
  <r>
    <x v="1"/>
    <x v="0"/>
    <x v="0"/>
    <n v="802.59"/>
    <n v="250.59000000000003"/>
    <n v="113.10000000000001"/>
    <n v="215.57"/>
    <n v="1381.8500000000001"/>
  </r>
  <r>
    <x v="1"/>
    <x v="0"/>
    <x v="1"/>
    <n v="7354.06"/>
    <n v="4321.6200000000008"/>
    <n v="1568.23"/>
    <n v="9801.3799999999974"/>
    <n v="23045.289999999997"/>
  </r>
  <r>
    <x v="1"/>
    <x v="0"/>
    <x v="3"/>
    <n v="313471.37"/>
    <n v="106983.81999999996"/>
    <n v="42994.570000000007"/>
    <n v="110475.03000000009"/>
    <n v="573924.7900000012"/>
  </r>
  <r>
    <x v="1"/>
    <x v="1"/>
    <x v="0"/>
    <n v="1290.9000000000001"/>
    <n v="540.16000000000008"/>
    <n v="186.51999999999998"/>
    <n v="282.45"/>
    <n v="2300.0299999999997"/>
  </r>
  <r>
    <x v="1"/>
    <x v="1"/>
    <x v="1"/>
    <n v="5049.0399999999991"/>
    <n v="6009.4900000000007"/>
    <n v="2321.7199999999998"/>
    <n v="7757.8"/>
    <n v="21138.05"/>
  </r>
  <r>
    <x v="1"/>
    <x v="1"/>
    <x v="3"/>
    <n v="310975.47000000073"/>
    <n v="149231.06000000006"/>
    <n v="46584.719999999979"/>
    <n v="98357.200000000041"/>
    <n v="605148.45000000042"/>
  </r>
  <r>
    <x v="1"/>
    <x v="2"/>
    <x v="0"/>
    <n v="755.43000000000006"/>
    <n v="532.02"/>
    <n v="271.11"/>
    <n v="351.44999999999993"/>
    <n v="1910.01"/>
  </r>
  <r>
    <x v="1"/>
    <x v="2"/>
    <x v="1"/>
    <n v="3969.37"/>
    <n v="4443.6099999999997"/>
    <n v="5694.130000000001"/>
    <n v="7181.7800000000007"/>
    <n v="21288.890000000003"/>
  </r>
  <r>
    <x v="1"/>
    <x v="2"/>
    <x v="4"/>
    <n v="26.45"/>
    <n v="0"/>
    <n v="0"/>
    <n v="0"/>
    <n v="26.45"/>
  </r>
  <r>
    <x v="1"/>
    <x v="2"/>
    <x v="3"/>
    <n v="267547.8899999999"/>
    <n v="187897.55000000013"/>
    <n v="79455.250000000029"/>
    <n v="100491.97000000002"/>
    <n v="635392.66000000015"/>
  </r>
  <r>
    <x v="1"/>
    <x v="3"/>
    <x v="0"/>
    <n v="699.4799999999999"/>
    <n v="706.08"/>
    <n v="290.91000000000003"/>
    <n v="506.92"/>
    <n v="2203.3900000000003"/>
  </r>
  <r>
    <x v="1"/>
    <x v="3"/>
    <x v="1"/>
    <n v="4526.17"/>
    <n v="3185.17"/>
    <n v="3520.42"/>
    <n v="10562.57"/>
    <n v="21794.330000000005"/>
  </r>
  <r>
    <x v="1"/>
    <x v="3"/>
    <x v="4"/>
    <n v="31.95"/>
    <n v="26.45"/>
    <n v="0"/>
    <n v="0"/>
    <n v="58.4"/>
  </r>
  <r>
    <x v="1"/>
    <x v="3"/>
    <x v="3"/>
    <n v="248716.52000000002"/>
    <n v="194484.95000000007"/>
    <n v="124285.2799999999"/>
    <n v="153530.97000000006"/>
    <n v="721017.71999999951"/>
  </r>
  <r>
    <x v="1"/>
    <x v="4"/>
    <x v="0"/>
    <n v="599.97000000000014"/>
    <n v="570.73"/>
    <n v="359.14"/>
    <n v="741.42"/>
    <n v="2271.2600000000002"/>
  </r>
  <r>
    <x v="1"/>
    <x v="4"/>
    <x v="1"/>
    <n v="3926.77"/>
    <n v="4269.18"/>
    <n v="2935.88"/>
    <n v="11761.929999999998"/>
    <n v="22893.760000000013"/>
  </r>
  <r>
    <x v="1"/>
    <x v="4"/>
    <x v="4"/>
    <n v="29.7"/>
    <n v="55.62"/>
    <n v="26.45"/>
    <n v="0"/>
    <n v="111.77"/>
  </r>
  <r>
    <x v="1"/>
    <x v="4"/>
    <x v="3"/>
    <n v="228050.35000000027"/>
    <n v="203044.38999999993"/>
    <n v="149501.83000000007"/>
    <n v="241810.00000000032"/>
    <n v="822406.57000000076"/>
  </r>
  <r>
    <x v="1"/>
    <x v="5"/>
    <x v="0"/>
    <n v="366.45999999999992"/>
    <n v="335.84"/>
    <n v="458.49"/>
    <n v="983.6"/>
    <n v="2144.39"/>
  </r>
  <r>
    <x v="1"/>
    <x v="5"/>
    <x v="1"/>
    <n v="2042.72"/>
    <n v="3541.34"/>
    <n v="3035.9"/>
    <n v="13267.729999999998"/>
    <n v="21887.690000000006"/>
  </r>
  <r>
    <x v="1"/>
    <x v="5"/>
    <x v="4"/>
    <n v="0"/>
    <n v="53.37"/>
    <n v="31.95"/>
    <n v="26.45"/>
    <n v="111.77"/>
  </r>
  <r>
    <x v="1"/>
    <x v="5"/>
    <x v="3"/>
    <n v="142308.56000000032"/>
    <n v="168635.19000000029"/>
    <n v="146527.8900000001"/>
    <n v="324445.65000000043"/>
    <n v="781917.2899999998"/>
  </r>
  <r>
    <x v="1"/>
    <x v="6"/>
    <x v="0"/>
    <n v="613.15000000000009"/>
    <n v="277.64"/>
    <n v="362.65999999999991"/>
    <n v="1360.2500000000002"/>
    <n v="2613.6999999999998"/>
  </r>
  <r>
    <x v="1"/>
    <x v="6"/>
    <x v="1"/>
    <n v="1948.4199999999998"/>
    <n v="1911.97"/>
    <n v="2686.19"/>
    <n v="15314.54"/>
    <n v="21861.119999999999"/>
  </r>
  <r>
    <x v="1"/>
    <x v="6"/>
    <x v="4"/>
    <n v="56.05"/>
    <n v="0"/>
    <n v="0"/>
    <n v="0"/>
    <n v="56.05"/>
  </r>
  <r>
    <x v="1"/>
    <x v="6"/>
    <x v="2"/>
    <n v="16.3"/>
    <n v="0"/>
    <n v="0"/>
    <n v="0"/>
    <n v="16.3"/>
  </r>
  <r>
    <x v="1"/>
    <x v="6"/>
    <x v="3"/>
    <n v="151199.72999999992"/>
    <n v="88900.349999999962"/>
    <n v="123987.61999999995"/>
    <n v="389836.4099999998"/>
    <n v="753924.10999999975"/>
  </r>
  <r>
    <x v="1"/>
    <x v="7"/>
    <x v="0"/>
    <n v="486.18000000000006"/>
    <n v="294.27"/>
    <n v="231.5"/>
    <n v="1369.91"/>
    <n v="2381.86"/>
  </r>
  <r>
    <x v="1"/>
    <x v="7"/>
    <x v="1"/>
    <n v="2237.56"/>
    <n v="1591.37"/>
    <n v="1894.09"/>
    <n v="17812.43"/>
    <n v="23535.450000000004"/>
  </r>
  <r>
    <x v="1"/>
    <x v="7"/>
    <x v="4"/>
    <n v="102.94"/>
    <n v="56.05"/>
    <n v="0"/>
    <n v="0"/>
    <n v="158.99"/>
  </r>
  <r>
    <x v="1"/>
    <x v="7"/>
    <x v="2"/>
    <n v="20.350000000000001"/>
    <n v="16.3"/>
    <n v="0"/>
    <n v="0"/>
    <n v="36.65"/>
  </r>
  <r>
    <x v="1"/>
    <x v="7"/>
    <x v="3"/>
    <n v="151767.09999999977"/>
    <n v="118223.70000000013"/>
    <n v="77615.669999999955"/>
    <n v="450243.01999999984"/>
    <n v="797849.490000000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3:AO27" firstHeaderRow="1" firstDataRow="3" firstDataCol="1"/>
  <pivotFields count="8">
    <pivotField axis="axisRow" showAll="0">
      <items count="3">
        <item x="0"/>
        <item x="1"/>
        <item t="default"/>
      </items>
    </pivotField>
    <pivotField axis="axisCol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0"/>
  </rowFields>
  <rowItems count="22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 t="grand">
      <x/>
    </i>
  </rowItems>
  <colFields count="2">
    <field x="1"/>
    <field x="-2"/>
  </colFields>
  <colItems count="40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>
      <x v="3"/>
      <x/>
    </i>
    <i r="1" i="1">
      <x v="1"/>
    </i>
    <i r="1" i="2">
      <x v="2"/>
    </i>
    <i r="1" i="3">
      <x v="3"/>
    </i>
    <i r="1" i="4">
      <x v="4"/>
    </i>
    <i>
      <x v="4"/>
      <x/>
    </i>
    <i r="1" i="1">
      <x v="1"/>
    </i>
    <i r="1" i="2">
      <x v="2"/>
    </i>
    <i r="1" i="3">
      <x v="3"/>
    </i>
    <i r="1" i="4">
      <x v="4"/>
    </i>
    <i>
      <x v="5"/>
      <x/>
    </i>
    <i r="1" i="1">
      <x v="1"/>
    </i>
    <i r="1" i="2">
      <x v="2"/>
    </i>
    <i r="1" i="3">
      <x v="3"/>
    </i>
    <i r="1" i="4">
      <x v="4"/>
    </i>
    <i>
      <x v="6"/>
      <x/>
    </i>
    <i r="1" i="1">
      <x v="1"/>
    </i>
    <i r="1" i="2">
      <x v="2"/>
    </i>
    <i r="1" i="3">
      <x v="3"/>
    </i>
    <i r="1" i="4">
      <x v="4"/>
    </i>
    <i>
      <x v="7"/>
      <x/>
    </i>
    <i r="1" i="1">
      <x v="1"/>
    </i>
    <i r="1" i="2">
      <x v="2"/>
    </i>
    <i r="1" i="3">
      <x v="3"/>
    </i>
    <i r="1" i="4">
      <x v="4"/>
    </i>
  </colItems>
  <dataFields count="5">
    <dataField name="Sum of SumOfDays 31 60" fld="3" baseField="0" baseItem="0"/>
    <dataField name="Sum of SumOfDays 61 90" fld="4" baseField="0" baseItem="0"/>
    <dataField name="Sum of SumOfDays 91 120" fld="5" baseField="0" baseItem="0"/>
    <dataField name="Sum of SumOf120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P14" firstHeaderRow="1" firstDataRow="3" firstDataCol="1"/>
  <pivotFields count="4">
    <pivotField axis="axisCol" showAll="0">
      <items count="3">
        <item x="0"/>
        <item x="1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0"/>
  </colFields>
  <colItems count="15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 t="grand">
      <x/>
    </i>
  </colItems>
  <dataFields count="1">
    <dataField name="Sum of CountOfCustomerAc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AT15" firstHeaderRow="1" firstDataRow="3" firstDataCol="1"/>
  <pivotFields count="8">
    <pivotField axis="axisRow" showAll="0">
      <items count="3">
        <item x="0"/>
        <item x="1"/>
        <item t="default"/>
      </items>
    </pivotField>
    <pivotField axis="axisCol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showAll="0">
      <items count="6">
        <item x="0"/>
        <item x="1"/>
        <item h="1" x="4"/>
        <item h="1"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0"/>
  </rowFields>
  <rowItems count="10">
    <i>
      <x/>
    </i>
    <i r="1">
      <x/>
    </i>
    <i r="1">
      <x v="1"/>
    </i>
    <i>
      <x v="1"/>
    </i>
    <i r="1">
      <x/>
    </i>
    <i r="1">
      <x v="1"/>
    </i>
    <i>
      <x v="4"/>
    </i>
    <i r="1">
      <x/>
    </i>
    <i r="1">
      <x v="1"/>
    </i>
    <i t="grand">
      <x/>
    </i>
  </rowItems>
  <colFields count="2">
    <field x="1"/>
    <field x="-2"/>
  </colFields>
  <colItems count="4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>
      <x v="3"/>
      <x/>
    </i>
    <i r="1" i="1">
      <x v="1"/>
    </i>
    <i r="1" i="2">
      <x v="2"/>
    </i>
    <i r="1" i="3">
      <x v="3"/>
    </i>
    <i r="1" i="4">
      <x v="4"/>
    </i>
    <i>
      <x v="4"/>
      <x/>
    </i>
    <i r="1" i="1">
      <x v="1"/>
    </i>
    <i r="1" i="2">
      <x v="2"/>
    </i>
    <i r="1" i="3">
      <x v="3"/>
    </i>
    <i r="1" i="4">
      <x v="4"/>
    </i>
    <i>
      <x v="5"/>
      <x/>
    </i>
    <i r="1" i="1">
      <x v="1"/>
    </i>
    <i r="1" i="2">
      <x v="2"/>
    </i>
    <i r="1" i="3">
      <x v="3"/>
    </i>
    <i r="1" i="4">
      <x v="4"/>
    </i>
    <i>
      <x v="6"/>
      <x/>
    </i>
    <i r="1" i="1">
      <x v="1"/>
    </i>
    <i r="1" i="2">
      <x v="2"/>
    </i>
    <i r="1" i="3">
      <x v="3"/>
    </i>
    <i r="1" i="4">
      <x v="4"/>
    </i>
    <i>
      <x v="7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SumOfDays 31 60" fld="3" baseField="0" baseItem="0"/>
    <dataField name="Sum of SumOfDays 61 90" fld="4" baseField="0" baseItem="0"/>
    <dataField name="Sum of SumOfDays 91 120" fld="5" baseField="0" baseItem="0"/>
    <dataField name="Sum of SumOf120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workbookViewId="0">
      <selection activeCell="L15" sqref="L15"/>
    </sheetView>
  </sheetViews>
  <sheetFormatPr defaultRowHeight="14.5" x14ac:dyDescent="0.35"/>
  <cols>
    <col min="2" max="2" width="9.54296875" bestFit="1" customWidth="1"/>
    <col min="3" max="3" width="12.26953125" bestFit="1" customWidth="1"/>
    <col min="4" max="4" width="11.54296875" bestFit="1" customWidth="1"/>
    <col min="5" max="5" width="12.26953125" bestFit="1" customWidth="1"/>
    <col min="6" max="7" width="11.54296875" bestFit="1" customWidth="1"/>
    <col min="8" max="8" width="11.81640625" bestFit="1" customWidth="1"/>
    <col min="9" max="19" width="11.54296875" bestFit="1" customWidth="1"/>
    <col min="20" max="20" width="11" bestFit="1" customWidth="1"/>
    <col min="21" max="22" width="11.54296875" bestFit="1" customWidth="1"/>
    <col min="23" max="23" width="14.26953125" bestFit="1" customWidth="1"/>
    <col min="24" max="24" width="12.26953125" bestFit="1" customWidth="1"/>
  </cols>
  <sheetData>
    <row r="1" spans="1:7" ht="21" x14ac:dyDescent="0.5">
      <c r="A1" s="41" t="s">
        <v>67</v>
      </c>
    </row>
    <row r="3" spans="1:7" x14ac:dyDescent="0.35">
      <c r="A3" s="23" t="s">
        <v>23</v>
      </c>
      <c r="B3" s="24"/>
      <c r="C3" s="24"/>
      <c r="D3" s="24"/>
      <c r="E3" s="24"/>
      <c r="F3" s="24"/>
      <c r="G3" s="24"/>
    </row>
    <row r="4" spans="1:7" x14ac:dyDescent="0.35">
      <c r="A4" t="s">
        <v>60</v>
      </c>
    </row>
    <row r="5" spans="1:7" ht="15" thickBot="1" x14ac:dyDescent="0.4"/>
    <row r="6" spans="1:7" x14ac:dyDescent="0.35">
      <c r="A6" s="27"/>
      <c r="B6" s="42" t="s">
        <v>8</v>
      </c>
      <c r="C6" s="42"/>
      <c r="D6" s="42" t="s">
        <v>14</v>
      </c>
      <c r="E6" s="43"/>
    </row>
    <row r="7" spans="1:7" x14ac:dyDescent="0.35">
      <c r="A7" s="28" t="s">
        <v>28</v>
      </c>
      <c r="B7" s="16">
        <v>2019</v>
      </c>
      <c r="C7" s="16">
        <v>2020</v>
      </c>
      <c r="D7" s="16">
        <v>2019</v>
      </c>
      <c r="E7" s="29">
        <v>2020</v>
      </c>
    </row>
    <row r="8" spans="1:7" x14ac:dyDescent="0.35">
      <c r="A8" s="28">
        <v>1</v>
      </c>
      <c r="B8" s="15">
        <v>985</v>
      </c>
      <c r="C8" s="15">
        <v>1098</v>
      </c>
      <c r="D8" s="15">
        <v>18361</v>
      </c>
      <c r="E8" s="30">
        <v>22115</v>
      </c>
    </row>
    <row r="9" spans="1:7" x14ac:dyDescent="0.35">
      <c r="A9" s="28">
        <v>2</v>
      </c>
      <c r="B9" s="15">
        <v>1109</v>
      </c>
      <c r="C9" s="15">
        <v>1083</v>
      </c>
      <c r="D9" s="15">
        <v>21042</v>
      </c>
      <c r="E9" s="30">
        <v>23272</v>
      </c>
    </row>
    <row r="10" spans="1:7" x14ac:dyDescent="0.35">
      <c r="A10" s="28">
        <v>3</v>
      </c>
      <c r="B10" s="15">
        <v>1053</v>
      </c>
      <c r="C10" s="15">
        <v>1181</v>
      </c>
      <c r="D10" s="15">
        <v>21871</v>
      </c>
      <c r="E10" s="30">
        <v>24500</v>
      </c>
    </row>
    <row r="11" spans="1:7" x14ac:dyDescent="0.35">
      <c r="A11" s="28">
        <v>4</v>
      </c>
      <c r="B11" s="15">
        <v>1038</v>
      </c>
      <c r="C11" s="15">
        <v>1373</v>
      </c>
      <c r="D11" s="15">
        <v>24571</v>
      </c>
      <c r="E11" s="30">
        <v>24242</v>
      </c>
    </row>
    <row r="12" spans="1:7" x14ac:dyDescent="0.35">
      <c r="A12" s="28">
        <v>5</v>
      </c>
      <c r="B12" s="15">
        <v>1045</v>
      </c>
      <c r="C12" s="15">
        <v>1453</v>
      </c>
      <c r="D12" s="15">
        <v>24733</v>
      </c>
      <c r="E12" s="30">
        <v>24943</v>
      </c>
    </row>
    <row r="13" spans="1:7" x14ac:dyDescent="0.35">
      <c r="A13" s="28">
        <v>6</v>
      </c>
      <c r="B13" s="15">
        <v>1030</v>
      </c>
      <c r="C13" s="15">
        <v>1236</v>
      </c>
      <c r="D13" s="15">
        <v>23252</v>
      </c>
      <c r="E13" s="30">
        <v>22479</v>
      </c>
    </row>
    <row r="14" spans="1:7" x14ac:dyDescent="0.35">
      <c r="A14" s="28">
        <v>7</v>
      </c>
      <c r="B14" s="15">
        <v>980</v>
      </c>
      <c r="C14" s="15">
        <v>1152</v>
      </c>
      <c r="D14" s="15">
        <v>21177</v>
      </c>
      <c r="E14" s="30">
        <v>21190</v>
      </c>
    </row>
    <row r="15" spans="1:7" ht="15" thickBot="1" x14ac:dyDescent="0.4">
      <c r="A15" s="31">
        <v>8</v>
      </c>
      <c r="B15" s="32">
        <v>930</v>
      </c>
      <c r="C15" s="32">
        <v>1235</v>
      </c>
      <c r="D15" s="32">
        <v>19487</v>
      </c>
      <c r="E15" s="33">
        <v>21520</v>
      </c>
    </row>
    <row r="17" spans="1:24" x14ac:dyDescent="0.35">
      <c r="A17" s="23" t="s">
        <v>29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24" x14ac:dyDescent="0.35">
      <c r="A18" t="s">
        <v>60</v>
      </c>
    </row>
    <row r="20" spans="1:24" s="17" customFormat="1" x14ac:dyDescent="0.35">
      <c r="A20" s="25"/>
      <c r="B20" s="26"/>
      <c r="C20" s="44" t="s">
        <v>37</v>
      </c>
      <c r="D20" s="44"/>
      <c r="E20" s="44"/>
      <c r="F20" s="44"/>
      <c r="G20" s="44"/>
      <c r="H20" s="44" t="s">
        <v>38</v>
      </c>
      <c r="I20" s="44"/>
      <c r="J20" s="44"/>
      <c r="K20" s="44"/>
      <c r="L20" s="44"/>
      <c r="M20" s="44" t="s">
        <v>39</v>
      </c>
      <c r="N20" s="44"/>
      <c r="O20" s="44"/>
      <c r="P20" s="44"/>
      <c r="Q20" s="44"/>
      <c r="R20" s="44" t="s">
        <v>40</v>
      </c>
      <c r="S20" s="44"/>
      <c r="T20" s="44"/>
      <c r="U20" s="44"/>
      <c r="V20" s="44"/>
    </row>
    <row r="21" spans="1:24" s="17" customFormat="1" x14ac:dyDescent="0.35">
      <c r="A21" s="18" t="s">
        <v>36</v>
      </c>
      <c r="B21" s="18" t="s">
        <v>35</v>
      </c>
      <c r="C21" s="18" t="s">
        <v>30</v>
      </c>
      <c r="D21" s="18" t="s">
        <v>31</v>
      </c>
      <c r="E21" s="18" t="s">
        <v>32</v>
      </c>
      <c r="F21" s="18" t="s">
        <v>33</v>
      </c>
      <c r="G21" s="18" t="s">
        <v>34</v>
      </c>
      <c r="H21" s="18" t="s">
        <v>30</v>
      </c>
      <c r="I21" s="18" t="s">
        <v>31</v>
      </c>
      <c r="J21" s="18" t="s">
        <v>32</v>
      </c>
      <c r="K21" s="18" t="s">
        <v>33</v>
      </c>
      <c r="L21" s="18" t="s">
        <v>34</v>
      </c>
      <c r="M21" s="18" t="s">
        <v>30</v>
      </c>
      <c r="N21" s="18" t="s">
        <v>31</v>
      </c>
      <c r="O21" s="18" t="s">
        <v>32</v>
      </c>
      <c r="P21" s="18" t="s">
        <v>33</v>
      </c>
      <c r="Q21" s="18" t="s">
        <v>34</v>
      </c>
      <c r="R21" s="18" t="s">
        <v>30</v>
      </c>
      <c r="S21" s="18" t="s">
        <v>31</v>
      </c>
      <c r="T21" s="18" t="s">
        <v>32</v>
      </c>
      <c r="U21" s="18" t="s">
        <v>33</v>
      </c>
      <c r="V21" s="18" t="s">
        <v>34</v>
      </c>
    </row>
    <row r="22" spans="1:24" x14ac:dyDescent="0.35">
      <c r="A22" s="21" t="s">
        <v>14</v>
      </c>
      <c r="B22" s="20">
        <v>2019</v>
      </c>
      <c r="C22" s="34">
        <v>2323049.3899999927</v>
      </c>
      <c r="D22" s="34">
        <v>444674.15000000043</v>
      </c>
      <c r="E22" s="34">
        <v>220826.15000000052</v>
      </c>
      <c r="F22" s="34">
        <v>413606.55000000098</v>
      </c>
      <c r="G22" s="34">
        <v>3402156.2400000133</v>
      </c>
      <c r="H22" s="34">
        <v>2965993.3299999824</v>
      </c>
      <c r="I22" s="34">
        <v>790171.44999999949</v>
      </c>
      <c r="J22" s="34">
        <v>180161.49999999959</v>
      </c>
      <c r="K22" s="34">
        <v>408052.44000000058</v>
      </c>
      <c r="L22" s="34">
        <v>4344378.719999969</v>
      </c>
      <c r="M22" s="34">
        <v>3225542.8499999782</v>
      </c>
      <c r="N22" s="34">
        <v>958372.74999999488</v>
      </c>
      <c r="O22" s="34">
        <v>283562.78999999969</v>
      </c>
      <c r="P22" s="34">
        <v>359834.72000000026</v>
      </c>
      <c r="Q22" s="34">
        <v>4827313.109999992</v>
      </c>
      <c r="R22" s="34">
        <v>3824818.7699999758</v>
      </c>
      <c r="S22" s="34">
        <v>1317026.3599999931</v>
      </c>
      <c r="T22" s="34">
        <v>377756.37000000005</v>
      </c>
      <c r="U22" s="34">
        <v>431447.59000000032</v>
      </c>
      <c r="V22" s="34">
        <v>5951049.0900000539</v>
      </c>
    </row>
    <row r="23" spans="1:24" x14ac:dyDescent="0.35">
      <c r="A23" s="21" t="s">
        <v>14</v>
      </c>
      <c r="B23" s="20">
        <v>2020</v>
      </c>
      <c r="C23" s="34">
        <v>3228907.8099999819</v>
      </c>
      <c r="D23" s="34">
        <v>694766.41000000248</v>
      </c>
      <c r="E23" s="34">
        <v>218523.17999999993</v>
      </c>
      <c r="F23" s="34">
        <v>453751.64000000036</v>
      </c>
      <c r="G23" s="34">
        <v>4595949.0399999665</v>
      </c>
      <c r="H23" s="34">
        <v>3504534.7399999723</v>
      </c>
      <c r="I23" s="34">
        <v>1059890.3799999994</v>
      </c>
      <c r="J23" s="34">
        <v>243064.31000000064</v>
      </c>
      <c r="K23" s="34">
        <v>405234.98999999976</v>
      </c>
      <c r="L23" s="34">
        <v>5212724.4199999627</v>
      </c>
      <c r="M23" s="34">
        <v>3232456.3199999863</v>
      </c>
      <c r="N23" s="34">
        <v>1666467.5499999991</v>
      </c>
      <c r="O23" s="34">
        <v>490903.31000000006</v>
      </c>
      <c r="P23" s="34">
        <v>447534.07000000059</v>
      </c>
      <c r="Q23" s="34">
        <v>5837361.2500000028</v>
      </c>
      <c r="R23" s="34">
        <v>2959392.7499999884</v>
      </c>
      <c r="S23" s="34">
        <v>1811528.4600000025</v>
      </c>
      <c r="T23" s="34">
        <v>889822.53999999911</v>
      </c>
      <c r="U23" s="34">
        <v>757950.46000000066</v>
      </c>
      <c r="V23" s="34">
        <v>6418694.2100000111</v>
      </c>
    </row>
    <row r="24" spans="1:24" x14ac:dyDescent="0.35">
      <c r="A24" s="21" t="s">
        <v>8</v>
      </c>
      <c r="B24" s="20">
        <v>2019</v>
      </c>
      <c r="C24" s="34">
        <v>361934.98999999947</v>
      </c>
      <c r="D24" s="34">
        <v>163581.64000000001</v>
      </c>
      <c r="E24" s="34">
        <v>39974.330000000009</v>
      </c>
      <c r="F24" s="34">
        <v>61688.499999999971</v>
      </c>
      <c r="G24" s="34">
        <v>627179.46000000008</v>
      </c>
      <c r="H24" s="34">
        <v>627262.83000000031</v>
      </c>
      <c r="I24" s="34">
        <v>62770.490000000034</v>
      </c>
      <c r="J24" s="34">
        <v>23982.739999999987</v>
      </c>
      <c r="K24" s="34">
        <v>59127.359999999964</v>
      </c>
      <c r="L24" s="34">
        <v>773143.42000000074</v>
      </c>
      <c r="M24" s="34">
        <v>408468.29000000056</v>
      </c>
      <c r="N24" s="34">
        <v>144808.04999999993</v>
      </c>
      <c r="O24" s="34">
        <v>31856.089999999997</v>
      </c>
      <c r="P24" s="34">
        <v>57192.339999999982</v>
      </c>
      <c r="Q24" s="34">
        <v>642324.77000000025</v>
      </c>
      <c r="R24" s="34">
        <v>409803.70999999967</v>
      </c>
      <c r="S24" s="34">
        <v>153907.90000000005</v>
      </c>
      <c r="T24" s="34">
        <v>90384.539999999979</v>
      </c>
      <c r="U24" s="34">
        <v>58694.84000000004</v>
      </c>
      <c r="V24" s="34">
        <v>712790.99000000057</v>
      </c>
    </row>
    <row r="25" spans="1:24" x14ac:dyDescent="0.35">
      <c r="A25" s="21" t="s">
        <v>8</v>
      </c>
      <c r="B25" s="20">
        <v>2020</v>
      </c>
      <c r="C25" s="34">
        <v>411632.68999999977</v>
      </c>
      <c r="D25" s="34">
        <v>62909.859999999957</v>
      </c>
      <c r="E25" s="34">
        <v>31586.780000000002</v>
      </c>
      <c r="F25" s="34">
        <v>74515.299999999916</v>
      </c>
      <c r="G25" s="34">
        <v>580644.63000000024</v>
      </c>
      <c r="H25" s="34">
        <v>525717.28000000049</v>
      </c>
      <c r="I25" s="34">
        <v>97923.879999999946</v>
      </c>
      <c r="J25" s="34">
        <v>36396.229999999989</v>
      </c>
      <c r="K25" s="34">
        <v>85236.64</v>
      </c>
      <c r="L25" s="34">
        <v>745274.0299999998</v>
      </c>
      <c r="M25" s="34">
        <v>304786.04000000027</v>
      </c>
      <c r="N25" s="34">
        <v>125161.41000000011</v>
      </c>
      <c r="O25" s="34">
        <v>57759.000000000015</v>
      </c>
      <c r="P25" s="34">
        <v>76857.930000000051</v>
      </c>
      <c r="Q25" s="34">
        <v>564564.38000000082</v>
      </c>
      <c r="R25" s="34">
        <v>412682.31999999931</v>
      </c>
      <c r="S25" s="34">
        <v>167951.84000000003</v>
      </c>
      <c r="T25" s="34">
        <v>71258.280000000072</v>
      </c>
      <c r="U25" s="34">
        <v>109631.52999999988</v>
      </c>
      <c r="V25" s="34">
        <v>761523.97000000055</v>
      </c>
    </row>
    <row r="27" spans="1:24" s="17" customFormat="1" x14ac:dyDescent="0.35">
      <c r="A27" s="25"/>
      <c r="B27" s="44" t="s">
        <v>41</v>
      </c>
      <c r="C27" s="44"/>
      <c r="D27" s="44"/>
      <c r="E27" s="44"/>
      <c r="F27" s="44"/>
      <c r="G27" s="18"/>
      <c r="H27" s="44" t="s">
        <v>42</v>
      </c>
      <c r="I27" s="44"/>
      <c r="J27" s="44"/>
      <c r="K27" s="44"/>
      <c r="L27" s="44"/>
      <c r="M27" s="44" t="s">
        <v>43</v>
      </c>
      <c r="N27" s="44"/>
      <c r="O27" s="44"/>
      <c r="P27" s="44"/>
      <c r="Q27" s="44"/>
      <c r="R27" s="44" t="s">
        <v>44</v>
      </c>
      <c r="S27" s="44"/>
      <c r="T27" s="44"/>
      <c r="U27" s="44"/>
      <c r="V27" s="44"/>
    </row>
    <row r="28" spans="1:24" s="17" customFormat="1" x14ac:dyDescent="0.35">
      <c r="A28" s="18" t="s">
        <v>36</v>
      </c>
      <c r="B28" s="18" t="s">
        <v>35</v>
      </c>
      <c r="C28" s="18" t="s">
        <v>30</v>
      </c>
      <c r="D28" s="18" t="s">
        <v>31</v>
      </c>
      <c r="E28" s="18" t="s">
        <v>32</v>
      </c>
      <c r="F28" s="18" t="s">
        <v>33</v>
      </c>
      <c r="G28" s="18" t="s">
        <v>34</v>
      </c>
      <c r="H28" s="18" t="s">
        <v>30</v>
      </c>
      <c r="I28" s="18" t="s">
        <v>31</v>
      </c>
      <c r="J28" s="18" t="s">
        <v>32</v>
      </c>
      <c r="K28" s="18" t="s">
        <v>33</v>
      </c>
      <c r="L28" s="18" t="s">
        <v>34</v>
      </c>
      <c r="M28" s="18" t="s">
        <v>30</v>
      </c>
      <c r="N28" s="18" t="s">
        <v>31</v>
      </c>
      <c r="O28" s="18" t="s">
        <v>32</v>
      </c>
      <c r="P28" s="18" t="s">
        <v>33</v>
      </c>
      <c r="Q28" s="18" t="s">
        <v>34</v>
      </c>
      <c r="R28" s="18" t="s">
        <v>30</v>
      </c>
      <c r="S28" s="18" t="s">
        <v>31</v>
      </c>
      <c r="T28" s="18" t="s">
        <v>32</v>
      </c>
      <c r="U28" s="18" t="s">
        <v>33</v>
      </c>
      <c r="V28" s="18" t="s">
        <v>34</v>
      </c>
    </row>
    <row r="29" spans="1:24" x14ac:dyDescent="0.35">
      <c r="A29" s="21" t="s">
        <v>14</v>
      </c>
      <c r="B29" s="20">
        <v>2019</v>
      </c>
      <c r="C29" s="34">
        <v>2507333.8200000208</v>
      </c>
      <c r="D29" s="34">
        <v>1809399.2300000002</v>
      </c>
      <c r="E29" s="34">
        <v>573075.31000000041</v>
      </c>
      <c r="F29" s="34">
        <v>509819.01000000047</v>
      </c>
      <c r="G29" s="34">
        <v>5399627.3700000178</v>
      </c>
      <c r="H29" s="34">
        <v>1636797.8399999959</v>
      </c>
      <c r="I29" s="34">
        <v>1272461.1699999892</v>
      </c>
      <c r="J29" s="34">
        <v>911667.59999999846</v>
      </c>
      <c r="K29" s="34">
        <v>665662.17999999993</v>
      </c>
      <c r="L29" s="34">
        <v>4486588.7900000047</v>
      </c>
      <c r="M29" s="34">
        <v>1518835.22</v>
      </c>
      <c r="N29" s="34">
        <v>687459.99999999837</v>
      </c>
      <c r="O29" s="34">
        <v>599906.83000000112</v>
      </c>
      <c r="P29" s="34">
        <v>892878.16999999888</v>
      </c>
      <c r="Q29" s="34">
        <v>3699080.2199999737</v>
      </c>
      <c r="R29" s="34">
        <v>1442840.8900000069</v>
      </c>
      <c r="S29" s="34">
        <v>576119.79999999958</v>
      </c>
      <c r="T29" s="34">
        <v>340236.57999999973</v>
      </c>
      <c r="U29" s="34">
        <v>832166.57000000065</v>
      </c>
      <c r="V29" s="34">
        <v>3191363.8399999863</v>
      </c>
      <c r="W29" s="38">
        <v>4273120.75</v>
      </c>
      <c r="X29" s="39">
        <f>V29-W29</f>
        <v>-1081756.9100000137</v>
      </c>
    </row>
    <row r="30" spans="1:24" x14ac:dyDescent="0.35">
      <c r="A30" s="21" t="s">
        <v>14</v>
      </c>
      <c r="B30" s="20">
        <v>2020</v>
      </c>
      <c r="C30" s="34">
        <v>2581427.4400000013</v>
      </c>
      <c r="D30" s="34">
        <v>1893654.28999999</v>
      </c>
      <c r="E30" s="34">
        <v>1111518.3799999985</v>
      </c>
      <c r="F30" s="34">
        <v>1341572.9800000004</v>
      </c>
      <c r="G30" s="34">
        <v>6928173.090000052</v>
      </c>
      <c r="H30" s="34">
        <v>1559518.6100000045</v>
      </c>
      <c r="I30" s="34">
        <v>1577397.8300000094</v>
      </c>
      <c r="J30" s="34">
        <v>1176389.9099999911</v>
      </c>
      <c r="K30" s="34">
        <v>1894574.7300000004</v>
      </c>
      <c r="L30" s="34">
        <v>6207881.0800000317</v>
      </c>
      <c r="M30" s="34">
        <v>1602982.5700000143</v>
      </c>
      <c r="N30" s="34">
        <v>847372.50999998895</v>
      </c>
      <c r="O30" s="34">
        <v>1017574.5499999938</v>
      </c>
      <c r="P30" s="34">
        <v>2464303.9900000133</v>
      </c>
      <c r="Q30" s="34">
        <v>5932233.6199999992</v>
      </c>
      <c r="R30" s="34">
        <v>1757585.1400000064</v>
      </c>
      <c r="S30" s="34">
        <v>970132.28999998712</v>
      </c>
      <c r="T30" s="34">
        <v>604430.93999999692</v>
      </c>
      <c r="U30" s="34">
        <v>2861914.4000000074</v>
      </c>
      <c r="V30" s="34">
        <v>6194062.7700000228</v>
      </c>
      <c r="W30" s="38">
        <v>6711502.5999999996</v>
      </c>
      <c r="X30" s="39">
        <f>V30-W30</f>
        <v>-517439.82999997679</v>
      </c>
    </row>
    <row r="31" spans="1:24" x14ac:dyDescent="0.35">
      <c r="A31" s="21" t="s">
        <v>8</v>
      </c>
      <c r="B31" s="20">
        <v>2019</v>
      </c>
      <c r="C31" s="34">
        <v>324907.76999999944</v>
      </c>
      <c r="D31" s="34">
        <v>72623.039999999964</v>
      </c>
      <c r="E31" s="34">
        <v>33317.300000000003</v>
      </c>
      <c r="F31" s="34">
        <v>65326.469999999965</v>
      </c>
      <c r="G31" s="34">
        <v>496174.57999999967</v>
      </c>
      <c r="H31" s="34">
        <v>385122.77000000031</v>
      </c>
      <c r="I31" s="34">
        <v>62105.679999999986</v>
      </c>
      <c r="J31" s="34">
        <v>37386.119999999995</v>
      </c>
      <c r="K31" s="34">
        <v>64549.06</v>
      </c>
      <c r="L31" s="34">
        <v>549163.62999999989</v>
      </c>
      <c r="M31" s="34">
        <v>297172.55000000022</v>
      </c>
      <c r="N31" s="34">
        <v>60996.920000000013</v>
      </c>
      <c r="O31" s="34">
        <v>34261.710000000028</v>
      </c>
      <c r="P31" s="34">
        <v>72772.579999999944</v>
      </c>
      <c r="Q31" s="34">
        <v>465203.75999999914</v>
      </c>
      <c r="R31" s="34">
        <v>298805.89000000025</v>
      </c>
      <c r="S31" s="34">
        <v>57059.430000000022</v>
      </c>
      <c r="T31" s="34">
        <v>30783.900000000012</v>
      </c>
      <c r="U31" s="34">
        <v>74073.439999999988</v>
      </c>
      <c r="V31" s="34">
        <v>460722.65999999968</v>
      </c>
      <c r="W31" s="38">
        <v>519207.61</v>
      </c>
      <c r="X31" s="39">
        <f>V31-W31</f>
        <v>-58484.950000000303</v>
      </c>
    </row>
    <row r="32" spans="1:24" x14ac:dyDescent="0.35">
      <c r="A32" s="21" t="s">
        <v>8</v>
      </c>
      <c r="B32" s="20">
        <v>2020</v>
      </c>
      <c r="C32" s="34">
        <v>531676.88999999966</v>
      </c>
      <c r="D32" s="34">
        <v>191673.44000000003</v>
      </c>
      <c r="E32" s="34">
        <v>105616.17000000004</v>
      </c>
      <c r="F32" s="34">
        <v>161375.68999999992</v>
      </c>
      <c r="G32" s="34">
        <v>990342.19000000076</v>
      </c>
      <c r="H32" s="34">
        <v>365720.20000000042</v>
      </c>
      <c r="I32" s="34">
        <v>155053.71000000005</v>
      </c>
      <c r="J32" s="34">
        <v>135805.65000000014</v>
      </c>
      <c r="K32" s="34">
        <v>210328.43999999986</v>
      </c>
      <c r="L32" s="34">
        <v>866908.00000000047</v>
      </c>
      <c r="M32" s="34">
        <v>300406.55999999965</v>
      </c>
      <c r="N32" s="34">
        <v>109358.44999999997</v>
      </c>
      <c r="O32" s="34">
        <v>113732.8700000001</v>
      </c>
      <c r="P32" s="34">
        <v>270404.86000000004</v>
      </c>
      <c r="Q32" s="34">
        <v>793902.74000000034</v>
      </c>
      <c r="R32" s="34">
        <v>451766.73000000062</v>
      </c>
      <c r="S32" s="34">
        <v>131618.80999999982</v>
      </c>
      <c r="T32" s="34">
        <v>80538.589999999982</v>
      </c>
      <c r="U32" s="34">
        <v>312664.65000000026</v>
      </c>
      <c r="V32" s="34">
        <v>976588.77999999933</v>
      </c>
      <c r="W32" s="38">
        <v>1075518.23</v>
      </c>
      <c r="X32" s="39">
        <f>V32-W32</f>
        <v>-98929.450000000652</v>
      </c>
    </row>
    <row r="34" spans="1:22" x14ac:dyDescent="0.35">
      <c r="A34" s="23" t="s">
        <v>45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22" x14ac:dyDescent="0.35">
      <c r="A35" t="s">
        <v>59</v>
      </c>
    </row>
    <row r="37" spans="1:22" s="14" customFormat="1" x14ac:dyDescent="0.35">
      <c r="A37" s="26"/>
      <c r="B37" s="26"/>
      <c r="C37" s="45" t="s">
        <v>37</v>
      </c>
      <c r="D37" s="45"/>
      <c r="E37" s="45"/>
      <c r="F37" s="45"/>
      <c r="G37" s="45"/>
      <c r="H37" s="45" t="s">
        <v>38</v>
      </c>
      <c r="I37" s="45"/>
      <c r="J37" s="45"/>
      <c r="K37" s="45"/>
      <c r="L37" s="45"/>
      <c r="M37" s="45" t="s">
        <v>39</v>
      </c>
      <c r="N37" s="45"/>
      <c r="O37" s="45"/>
      <c r="P37" s="45"/>
      <c r="Q37" s="45"/>
      <c r="R37" s="45" t="s">
        <v>40</v>
      </c>
      <c r="S37" s="45"/>
      <c r="T37" s="45"/>
      <c r="U37" s="45"/>
      <c r="V37" s="45"/>
    </row>
    <row r="38" spans="1:22" s="14" customFormat="1" x14ac:dyDescent="0.35">
      <c r="A38" s="26"/>
      <c r="B38" s="21" t="s">
        <v>17</v>
      </c>
      <c r="C38" s="21" t="s">
        <v>30</v>
      </c>
      <c r="D38" s="21" t="s">
        <v>31</v>
      </c>
      <c r="E38" s="21" t="s">
        <v>32</v>
      </c>
      <c r="F38" s="21" t="s">
        <v>33</v>
      </c>
      <c r="G38" s="21" t="s">
        <v>34</v>
      </c>
      <c r="H38" s="21" t="s">
        <v>30</v>
      </c>
      <c r="I38" s="21" t="s">
        <v>31</v>
      </c>
      <c r="J38" s="21" t="s">
        <v>32</v>
      </c>
      <c r="K38" s="21" t="s">
        <v>33</v>
      </c>
      <c r="L38" s="21" t="s">
        <v>34</v>
      </c>
      <c r="M38" s="21" t="s">
        <v>30</v>
      </c>
      <c r="N38" s="21" t="s">
        <v>31</v>
      </c>
      <c r="O38" s="21" t="s">
        <v>32</v>
      </c>
      <c r="P38" s="21" t="s">
        <v>33</v>
      </c>
      <c r="Q38" s="21" t="s">
        <v>34</v>
      </c>
      <c r="R38" s="21" t="s">
        <v>30</v>
      </c>
      <c r="S38" s="21" t="s">
        <v>31</v>
      </c>
      <c r="T38" s="21" t="s">
        <v>32</v>
      </c>
      <c r="U38" s="21" t="s">
        <v>33</v>
      </c>
      <c r="V38" s="21" t="s">
        <v>34</v>
      </c>
    </row>
    <row r="39" spans="1:22" x14ac:dyDescent="0.35">
      <c r="A39" s="21" t="s">
        <v>14</v>
      </c>
      <c r="B39" s="19">
        <v>2019</v>
      </c>
      <c r="C39" s="34">
        <v>299726.20999999944</v>
      </c>
      <c r="D39" s="34">
        <v>81939.41999999994</v>
      </c>
      <c r="E39" s="34">
        <v>53429.020000000026</v>
      </c>
      <c r="F39" s="34">
        <v>76764.37999999999</v>
      </c>
      <c r="G39" s="34">
        <v>511859.0299999998</v>
      </c>
      <c r="H39" s="34">
        <v>341063.03999999934</v>
      </c>
      <c r="I39" s="34">
        <v>130927.61999999976</v>
      </c>
      <c r="J39" s="34">
        <v>40367.120000000039</v>
      </c>
      <c r="K39" s="34">
        <v>74504.489999999991</v>
      </c>
      <c r="L39" s="34">
        <v>586862.27000000037</v>
      </c>
      <c r="M39" s="34">
        <v>311403.68000000052</v>
      </c>
      <c r="N39" s="34">
        <v>154218.49000000025</v>
      </c>
      <c r="O39" s="34">
        <v>61006.229999999952</v>
      </c>
      <c r="P39" s="34">
        <v>70369.899999999951</v>
      </c>
      <c r="Q39" s="34">
        <v>596998.30000000005</v>
      </c>
      <c r="R39" s="34">
        <v>341420.4600000002</v>
      </c>
      <c r="S39" s="34">
        <v>174832.80000000022</v>
      </c>
      <c r="T39" s="34">
        <v>78850.550000000061</v>
      </c>
      <c r="U39" s="34">
        <v>83801.5</v>
      </c>
      <c r="V39" s="34">
        <v>678905.31</v>
      </c>
    </row>
    <row r="40" spans="1:22" x14ac:dyDescent="0.35">
      <c r="A40" s="21" t="s">
        <v>14</v>
      </c>
      <c r="B40" s="19">
        <v>2020</v>
      </c>
      <c r="C40" s="34">
        <v>313471.37</v>
      </c>
      <c r="D40" s="34">
        <v>106983.81999999996</v>
      </c>
      <c r="E40" s="34">
        <v>42994.570000000007</v>
      </c>
      <c r="F40" s="34">
        <v>110475.03000000009</v>
      </c>
      <c r="G40" s="34">
        <v>573924.7900000012</v>
      </c>
      <c r="H40" s="34">
        <v>310975.47000000073</v>
      </c>
      <c r="I40" s="34">
        <v>149231.06000000006</v>
      </c>
      <c r="J40" s="34">
        <v>46584.719999999979</v>
      </c>
      <c r="K40" s="34">
        <v>98357.200000000041</v>
      </c>
      <c r="L40" s="34">
        <v>605148.45000000042</v>
      </c>
      <c r="M40" s="34">
        <v>267547.8899999999</v>
      </c>
      <c r="N40" s="34">
        <v>187897.55000000013</v>
      </c>
      <c r="O40" s="34">
        <v>79455.250000000029</v>
      </c>
      <c r="P40" s="34">
        <v>100491.97000000002</v>
      </c>
      <c r="Q40" s="34">
        <v>635392.66000000015</v>
      </c>
      <c r="R40" s="34">
        <v>248716.52000000002</v>
      </c>
      <c r="S40" s="34">
        <v>194484.95000000007</v>
      </c>
      <c r="T40" s="34">
        <v>124285.2799999999</v>
      </c>
      <c r="U40" s="34">
        <v>153530.97000000006</v>
      </c>
      <c r="V40" s="34">
        <v>721017.71999999951</v>
      </c>
    </row>
    <row r="42" spans="1:22" s="14" customFormat="1" x14ac:dyDescent="0.35">
      <c r="A42" s="26"/>
      <c r="B42" s="26"/>
      <c r="C42" s="45" t="s">
        <v>41</v>
      </c>
      <c r="D42" s="45"/>
      <c r="E42" s="45"/>
      <c r="F42" s="45"/>
      <c r="G42" s="45"/>
      <c r="H42" s="45" t="s">
        <v>42</v>
      </c>
      <c r="I42" s="45"/>
      <c r="J42" s="45"/>
      <c r="K42" s="45"/>
      <c r="L42" s="45"/>
      <c r="M42" s="45" t="s">
        <v>43</v>
      </c>
      <c r="N42" s="45"/>
      <c r="O42" s="45"/>
      <c r="P42" s="45"/>
      <c r="Q42" s="45"/>
      <c r="R42" s="45" t="s">
        <v>44</v>
      </c>
      <c r="S42" s="45"/>
      <c r="T42" s="45"/>
      <c r="U42" s="45"/>
      <c r="V42" s="45"/>
    </row>
    <row r="43" spans="1:22" s="14" customFormat="1" x14ac:dyDescent="0.35">
      <c r="A43" s="26"/>
      <c r="B43" s="21" t="s">
        <v>17</v>
      </c>
      <c r="C43" s="21" t="s">
        <v>30</v>
      </c>
      <c r="D43" s="21" t="s">
        <v>31</v>
      </c>
      <c r="E43" s="21" t="s">
        <v>32</v>
      </c>
      <c r="F43" s="21" t="s">
        <v>33</v>
      </c>
      <c r="G43" s="21" t="s">
        <v>34</v>
      </c>
      <c r="H43" s="21" t="s">
        <v>30</v>
      </c>
      <c r="I43" s="21" t="s">
        <v>31</v>
      </c>
      <c r="J43" s="21" t="s">
        <v>32</v>
      </c>
      <c r="K43" s="21" t="s">
        <v>33</v>
      </c>
      <c r="L43" s="21" t="s">
        <v>34</v>
      </c>
      <c r="M43" s="21" t="s">
        <v>30</v>
      </c>
      <c r="N43" s="21" t="s">
        <v>31</v>
      </c>
      <c r="O43" s="21" t="s">
        <v>32</v>
      </c>
      <c r="P43" s="21" t="s">
        <v>33</v>
      </c>
      <c r="Q43" s="21" t="s">
        <v>34</v>
      </c>
      <c r="R43" s="21" t="s">
        <v>30</v>
      </c>
      <c r="S43" s="21" t="s">
        <v>31</v>
      </c>
      <c r="T43" s="21" t="s">
        <v>32</v>
      </c>
      <c r="U43" s="21" t="s">
        <v>33</v>
      </c>
      <c r="V43" s="21" t="s">
        <v>34</v>
      </c>
    </row>
    <row r="44" spans="1:22" x14ac:dyDescent="0.35">
      <c r="A44" s="21" t="s">
        <v>14</v>
      </c>
      <c r="B44" s="19">
        <v>2019</v>
      </c>
      <c r="C44" s="34">
        <v>229102.78999999975</v>
      </c>
      <c r="D44" s="34">
        <v>199975.63999999993</v>
      </c>
      <c r="E44" s="34">
        <v>101917.96000000002</v>
      </c>
      <c r="F44" s="34">
        <v>96996.160000000018</v>
      </c>
      <c r="G44" s="34">
        <v>627992.55000000121</v>
      </c>
      <c r="H44" s="34">
        <v>156404.97000000044</v>
      </c>
      <c r="I44" s="34">
        <v>140730.61999999985</v>
      </c>
      <c r="J44" s="34">
        <v>127344.02000000011</v>
      </c>
      <c r="K44" s="34">
        <v>131878.12000000008</v>
      </c>
      <c r="L44" s="34">
        <v>556357.73000000091</v>
      </c>
      <c r="M44" s="34">
        <v>148691.87000000005</v>
      </c>
      <c r="N44" s="34">
        <v>83284.790000000095</v>
      </c>
      <c r="O44" s="34">
        <v>85019.299999999857</v>
      </c>
      <c r="P44" s="34">
        <v>163368.78999999998</v>
      </c>
      <c r="Q44" s="34">
        <v>480364.74999999971</v>
      </c>
      <c r="R44" s="34">
        <v>142590.00999999998</v>
      </c>
      <c r="S44" s="34">
        <v>75169.120000000024</v>
      </c>
      <c r="T44" s="34">
        <v>55370.169999999984</v>
      </c>
      <c r="U44" s="34">
        <v>162250.61999999988</v>
      </c>
      <c r="V44" s="34">
        <v>435379.91999999981</v>
      </c>
    </row>
    <row r="45" spans="1:22" x14ac:dyDescent="0.35">
      <c r="A45" s="21" t="s">
        <v>14</v>
      </c>
      <c r="B45" s="19">
        <v>2020</v>
      </c>
      <c r="C45" s="34">
        <v>228050.35000000027</v>
      </c>
      <c r="D45" s="34">
        <v>203044.38999999993</v>
      </c>
      <c r="E45" s="34">
        <v>149501.83000000007</v>
      </c>
      <c r="F45" s="34">
        <v>241810.00000000032</v>
      </c>
      <c r="G45" s="34">
        <v>822406.57000000076</v>
      </c>
      <c r="H45" s="34">
        <v>142308.56000000032</v>
      </c>
      <c r="I45" s="34">
        <v>168635.19000000029</v>
      </c>
      <c r="J45" s="34">
        <v>146527.8900000001</v>
      </c>
      <c r="K45" s="34">
        <v>324445.65000000043</v>
      </c>
      <c r="L45" s="34">
        <v>781917.2899999998</v>
      </c>
      <c r="M45" s="34">
        <v>151199.72999999992</v>
      </c>
      <c r="N45" s="34">
        <v>88900.349999999962</v>
      </c>
      <c r="O45" s="34">
        <v>123987.61999999995</v>
      </c>
      <c r="P45" s="34">
        <v>389836.4099999998</v>
      </c>
      <c r="Q45" s="34">
        <v>753924.10999999975</v>
      </c>
      <c r="R45" s="34">
        <v>151767.09999999977</v>
      </c>
      <c r="S45" s="34">
        <v>118223.70000000013</v>
      </c>
      <c r="T45" s="34">
        <v>77615.669999999955</v>
      </c>
      <c r="U45" s="34">
        <v>450243.01999999984</v>
      </c>
      <c r="V45" s="34">
        <v>797849.49000000092</v>
      </c>
    </row>
    <row r="46" spans="1:22" x14ac:dyDescent="0.35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8" spans="1:22" x14ac:dyDescent="0.35">
      <c r="A48" s="23" t="s">
        <v>24</v>
      </c>
      <c r="B48" s="24"/>
      <c r="C48" s="24"/>
      <c r="D48" s="24"/>
      <c r="E48" s="24"/>
      <c r="F48" s="24"/>
      <c r="G48" s="24"/>
      <c r="H48" s="24"/>
    </row>
    <row r="50" spans="1:6" x14ac:dyDescent="0.35">
      <c r="A50" t="s">
        <v>61</v>
      </c>
    </row>
    <row r="52" spans="1:6" x14ac:dyDescent="0.35">
      <c r="A52" s="23" t="s">
        <v>25</v>
      </c>
      <c r="B52" s="24"/>
      <c r="C52" s="24"/>
      <c r="D52" s="24"/>
      <c r="E52" s="24"/>
    </row>
    <row r="54" spans="1:6" x14ac:dyDescent="0.35">
      <c r="B54" s="26"/>
      <c r="C54" s="46">
        <v>2019</v>
      </c>
      <c r="D54" s="47"/>
      <c r="E54" s="46">
        <v>2020</v>
      </c>
      <c r="F54" s="47"/>
    </row>
    <row r="55" spans="1:6" ht="29" x14ac:dyDescent="0.35">
      <c r="B55" s="21" t="s">
        <v>28</v>
      </c>
      <c r="C55" s="40" t="s">
        <v>62</v>
      </c>
      <c r="D55" s="40" t="s">
        <v>63</v>
      </c>
      <c r="E55" s="40" t="s">
        <v>62</v>
      </c>
      <c r="F55" s="40" t="s">
        <v>63</v>
      </c>
    </row>
    <row r="56" spans="1:6" x14ac:dyDescent="0.35">
      <c r="B56" s="19" t="s">
        <v>51</v>
      </c>
      <c r="C56" s="22">
        <v>1751</v>
      </c>
      <c r="D56" s="22">
        <v>3243</v>
      </c>
      <c r="E56" s="22">
        <v>1857</v>
      </c>
      <c r="F56" s="22">
        <v>3419</v>
      </c>
    </row>
    <row r="57" spans="1:6" x14ac:dyDescent="0.35">
      <c r="B57" s="19" t="s">
        <v>52</v>
      </c>
      <c r="C57" s="22">
        <v>1545</v>
      </c>
      <c r="D57" s="22">
        <v>3405</v>
      </c>
      <c r="E57" s="22">
        <v>1790</v>
      </c>
      <c r="F57" s="22">
        <v>3825</v>
      </c>
    </row>
    <row r="58" spans="1:6" x14ac:dyDescent="0.35">
      <c r="B58" s="19" t="s">
        <v>53</v>
      </c>
      <c r="C58" s="22">
        <v>1858</v>
      </c>
      <c r="D58" s="22">
        <v>3752</v>
      </c>
      <c r="E58" s="22">
        <v>1412</v>
      </c>
      <c r="F58" s="22">
        <v>3532</v>
      </c>
    </row>
    <row r="59" spans="1:6" x14ac:dyDescent="0.35">
      <c r="B59" s="19" t="s">
        <v>54</v>
      </c>
      <c r="C59" s="22">
        <v>1806</v>
      </c>
      <c r="D59" s="22">
        <v>3866</v>
      </c>
      <c r="E59" s="22">
        <v>779</v>
      </c>
      <c r="F59" s="22">
        <v>2566</v>
      </c>
    </row>
    <row r="60" spans="1:6" x14ac:dyDescent="0.35">
      <c r="B60" s="19" t="s">
        <v>41</v>
      </c>
      <c r="C60" s="22">
        <v>1683</v>
      </c>
      <c r="D60" s="22">
        <v>3900</v>
      </c>
      <c r="E60" s="22">
        <v>753</v>
      </c>
      <c r="F60" s="22">
        <v>2397</v>
      </c>
    </row>
    <row r="61" spans="1:6" x14ac:dyDescent="0.35">
      <c r="B61" s="19" t="s">
        <v>55</v>
      </c>
      <c r="C61" s="22">
        <v>1356</v>
      </c>
      <c r="D61" s="22">
        <v>3790</v>
      </c>
      <c r="E61" s="22">
        <v>940</v>
      </c>
      <c r="F61" s="22">
        <v>2489</v>
      </c>
    </row>
    <row r="62" spans="1:6" x14ac:dyDescent="0.35">
      <c r="B62" s="19" t="s">
        <v>56</v>
      </c>
      <c r="C62" s="22">
        <v>1533</v>
      </c>
      <c r="D62" s="22">
        <v>3854</v>
      </c>
      <c r="E62" s="22">
        <v>1090</v>
      </c>
      <c r="F62" s="22">
        <v>2768</v>
      </c>
    </row>
    <row r="63" spans="1:6" x14ac:dyDescent="0.35">
      <c r="B63" s="19" t="s">
        <v>57</v>
      </c>
      <c r="C63" s="22">
        <v>1462</v>
      </c>
      <c r="D63" s="22">
        <v>3676</v>
      </c>
      <c r="E63" s="22">
        <v>1037</v>
      </c>
      <c r="F63" s="22">
        <v>2831</v>
      </c>
    </row>
    <row r="65" spans="1:9" x14ac:dyDescent="0.35">
      <c r="A65" s="23" t="s">
        <v>58</v>
      </c>
      <c r="B65" s="24"/>
      <c r="C65" s="24"/>
      <c r="D65" s="24"/>
      <c r="E65" s="24"/>
      <c r="F65" s="24"/>
      <c r="G65" s="24"/>
      <c r="H65" s="24"/>
      <c r="I65" s="24"/>
    </row>
    <row r="67" spans="1:9" x14ac:dyDescent="0.35">
      <c r="B67" t="s">
        <v>65</v>
      </c>
    </row>
    <row r="68" spans="1:9" x14ac:dyDescent="0.35">
      <c r="B68" t="s">
        <v>66</v>
      </c>
    </row>
    <row r="70" spans="1:9" x14ac:dyDescent="0.35">
      <c r="B70" t="s">
        <v>64</v>
      </c>
    </row>
  </sheetData>
  <mergeCells count="20">
    <mergeCell ref="C54:D54"/>
    <mergeCell ref="E54:F54"/>
    <mergeCell ref="C37:G37"/>
    <mergeCell ref="H37:L37"/>
    <mergeCell ref="M37:Q37"/>
    <mergeCell ref="R37:V37"/>
    <mergeCell ref="C42:G42"/>
    <mergeCell ref="H42:L42"/>
    <mergeCell ref="M42:Q42"/>
    <mergeCell ref="R42:V42"/>
    <mergeCell ref="R20:V20"/>
    <mergeCell ref="B27:F27"/>
    <mergeCell ref="H27:L27"/>
    <mergeCell ref="M27:Q27"/>
    <mergeCell ref="R27:V27"/>
    <mergeCell ref="B6:C6"/>
    <mergeCell ref="D6:E6"/>
    <mergeCell ref="C20:G20"/>
    <mergeCell ref="H20:L20"/>
    <mergeCell ref="M20:Q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7"/>
  <sheetViews>
    <sheetView workbookViewId="0">
      <selection activeCell="AO4" sqref="A4:AO27"/>
    </sheetView>
  </sheetViews>
  <sheetFormatPr defaultRowHeight="14.5" x14ac:dyDescent="0.35"/>
  <cols>
    <col min="1" max="1" width="13.1796875" customWidth="1"/>
    <col min="2" max="2" width="23" bestFit="1" customWidth="1"/>
    <col min="3" max="3" width="23" customWidth="1"/>
    <col min="4" max="4" width="24" customWidth="1"/>
    <col min="5" max="5" width="17.81640625" customWidth="1"/>
    <col min="6" max="6" width="20.26953125" customWidth="1"/>
    <col min="7" max="8" width="23" customWidth="1"/>
    <col min="9" max="9" width="24" customWidth="1"/>
    <col min="10" max="10" width="17.81640625" customWidth="1"/>
    <col min="11" max="11" width="20.26953125" customWidth="1"/>
    <col min="12" max="13" width="23" customWidth="1"/>
    <col min="14" max="14" width="24" customWidth="1"/>
    <col min="15" max="15" width="17.81640625" customWidth="1"/>
    <col min="16" max="16" width="20.26953125" customWidth="1"/>
    <col min="17" max="18" width="23" customWidth="1"/>
    <col min="19" max="19" width="24" customWidth="1"/>
    <col min="20" max="20" width="17.81640625" customWidth="1"/>
    <col min="21" max="21" width="20.26953125" customWidth="1"/>
    <col min="22" max="23" width="23" customWidth="1"/>
    <col min="24" max="24" width="24" customWidth="1"/>
    <col min="25" max="25" width="17.81640625" customWidth="1"/>
    <col min="26" max="26" width="20.26953125" customWidth="1"/>
    <col min="27" max="27" width="23" bestFit="1" customWidth="1"/>
    <col min="28" max="28" width="23" customWidth="1"/>
    <col min="29" max="29" width="24" customWidth="1"/>
    <col min="30" max="30" width="17.81640625" customWidth="1"/>
    <col min="31" max="31" width="20.26953125" customWidth="1"/>
    <col min="32" max="33" width="23" customWidth="1"/>
    <col min="34" max="34" width="24" customWidth="1"/>
    <col min="35" max="35" width="17.81640625" customWidth="1"/>
    <col min="36" max="36" width="20.26953125" customWidth="1"/>
    <col min="37" max="37" width="23" customWidth="1"/>
    <col min="38" max="38" width="23" bestFit="1" customWidth="1"/>
    <col min="39" max="39" width="24" bestFit="1" customWidth="1"/>
    <col min="40" max="40" width="17.81640625" customWidth="1"/>
    <col min="41" max="41" width="20.26953125" customWidth="1"/>
    <col min="42" max="43" width="23" customWidth="1"/>
    <col min="44" max="44" width="24" customWidth="1"/>
    <col min="45" max="45" width="17.81640625" customWidth="1"/>
    <col min="46" max="46" width="20.26953125" customWidth="1"/>
    <col min="47" max="47" width="23" bestFit="1" customWidth="1"/>
    <col min="48" max="48" width="23" customWidth="1"/>
    <col min="49" max="49" width="24" customWidth="1"/>
    <col min="50" max="50" width="17.81640625" customWidth="1"/>
    <col min="51" max="51" width="20.26953125" customWidth="1"/>
    <col min="52" max="52" width="23" customWidth="1"/>
    <col min="53" max="53" width="23" bestFit="1" customWidth="1"/>
    <col min="54" max="54" width="24" bestFit="1" customWidth="1"/>
    <col min="55" max="55" width="17.81640625" customWidth="1"/>
    <col min="56" max="56" width="20.26953125" customWidth="1"/>
    <col min="57" max="58" width="23" bestFit="1" customWidth="1"/>
    <col min="59" max="59" width="24" bestFit="1" customWidth="1"/>
    <col min="60" max="60" width="17.81640625" customWidth="1"/>
    <col min="61" max="61" width="20.26953125" bestFit="1" customWidth="1"/>
    <col min="62" max="63" width="23" bestFit="1" customWidth="1"/>
    <col min="64" max="64" width="24" bestFit="1" customWidth="1"/>
    <col min="65" max="65" width="17.81640625" bestFit="1" customWidth="1"/>
    <col min="66" max="66" width="20.26953125" bestFit="1" customWidth="1"/>
    <col min="67" max="68" width="23" bestFit="1" customWidth="1"/>
    <col min="69" max="69" width="24" bestFit="1" customWidth="1"/>
    <col min="70" max="70" width="17.81640625" bestFit="1" customWidth="1"/>
    <col min="71" max="71" width="20.26953125" bestFit="1" customWidth="1"/>
    <col min="72" max="73" width="23" bestFit="1" customWidth="1"/>
    <col min="74" max="74" width="24" bestFit="1" customWidth="1"/>
    <col min="75" max="75" width="17.81640625" bestFit="1" customWidth="1"/>
    <col min="76" max="76" width="20.26953125" bestFit="1" customWidth="1"/>
    <col min="77" max="78" width="23" bestFit="1" customWidth="1"/>
    <col min="79" max="79" width="24" bestFit="1" customWidth="1"/>
    <col min="80" max="80" width="17.81640625" bestFit="1" customWidth="1"/>
    <col min="81" max="81" width="20.26953125" bestFit="1" customWidth="1"/>
    <col min="82" max="83" width="23" bestFit="1" customWidth="1"/>
    <col min="84" max="84" width="24" bestFit="1" customWidth="1"/>
    <col min="85" max="85" width="17.81640625" bestFit="1" customWidth="1"/>
    <col min="86" max="86" width="20.26953125" bestFit="1" customWidth="1"/>
    <col min="87" max="88" width="27.54296875" bestFit="1" customWidth="1"/>
    <col min="89" max="89" width="28.54296875" bestFit="1" customWidth="1"/>
    <col min="90" max="90" width="22.453125" bestFit="1" customWidth="1"/>
    <col min="91" max="91" width="24.81640625" bestFit="1" customWidth="1"/>
  </cols>
  <sheetData>
    <row r="3" spans="1:41" x14ac:dyDescent="0.35">
      <c r="B3" s="4" t="s">
        <v>15</v>
      </c>
    </row>
    <row r="4" spans="1:41" x14ac:dyDescent="0.35">
      <c r="B4">
        <v>1</v>
      </c>
      <c r="G4">
        <v>2</v>
      </c>
      <c r="L4">
        <v>3</v>
      </c>
      <c r="Q4">
        <v>4</v>
      </c>
      <c r="V4">
        <v>5</v>
      </c>
      <c r="AA4">
        <v>6</v>
      </c>
      <c r="AF4">
        <v>7</v>
      </c>
      <c r="AK4">
        <v>8</v>
      </c>
    </row>
    <row r="5" spans="1:41" x14ac:dyDescent="0.35">
      <c r="A5" s="4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18</v>
      </c>
      <c r="R5" t="s">
        <v>19</v>
      </c>
      <c r="S5" t="s">
        <v>20</v>
      </c>
      <c r="T5" t="s">
        <v>21</v>
      </c>
      <c r="U5" t="s">
        <v>22</v>
      </c>
      <c r="V5" t="s">
        <v>18</v>
      </c>
      <c r="W5" t="s">
        <v>19</v>
      </c>
      <c r="X5" t="s">
        <v>20</v>
      </c>
      <c r="Y5" t="s">
        <v>21</v>
      </c>
      <c r="Z5" t="s">
        <v>22</v>
      </c>
      <c r="AA5" t="s">
        <v>18</v>
      </c>
      <c r="AB5" t="s">
        <v>19</v>
      </c>
      <c r="AC5" t="s">
        <v>20</v>
      </c>
      <c r="AD5" t="s">
        <v>21</v>
      </c>
      <c r="AE5" t="s">
        <v>22</v>
      </c>
      <c r="AF5" t="s">
        <v>18</v>
      </c>
      <c r="AG5" t="s">
        <v>19</v>
      </c>
      <c r="AH5" t="s">
        <v>20</v>
      </c>
      <c r="AI5" t="s">
        <v>21</v>
      </c>
      <c r="AJ5" t="s">
        <v>22</v>
      </c>
      <c r="AK5" t="s">
        <v>18</v>
      </c>
      <c r="AL5" t="s">
        <v>19</v>
      </c>
      <c r="AM5" t="s">
        <v>20</v>
      </c>
      <c r="AN5" t="s">
        <v>21</v>
      </c>
      <c r="AO5" t="s">
        <v>22</v>
      </c>
    </row>
    <row r="6" spans="1:41" x14ac:dyDescent="0.35">
      <c r="A6" s="5" t="s">
        <v>8</v>
      </c>
      <c r="B6" s="6">
        <v>773567.67999999924</v>
      </c>
      <c r="C6" s="6">
        <v>226491.49999999997</v>
      </c>
      <c r="D6" s="6">
        <v>71561.110000000015</v>
      </c>
      <c r="E6" s="6">
        <v>136203.79999999987</v>
      </c>
      <c r="F6" s="6">
        <v>1207824.0900000003</v>
      </c>
      <c r="G6" s="6">
        <v>1152980.1100000008</v>
      </c>
      <c r="H6" s="6">
        <v>160694.37</v>
      </c>
      <c r="I6" s="6">
        <v>60378.969999999972</v>
      </c>
      <c r="J6" s="6">
        <v>144363.99999999997</v>
      </c>
      <c r="K6" s="6">
        <v>1518417.4500000007</v>
      </c>
      <c r="L6" s="6">
        <v>713254.33000000077</v>
      </c>
      <c r="M6" s="6">
        <v>269969.46000000002</v>
      </c>
      <c r="N6" s="6">
        <v>89615.090000000011</v>
      </c>
      <c r="O6" s="6">
        <v>134050.27000000002</v>
      </c>
      <c r="P6" s="6">
        <v>1206889.1500000011</v>
      </c>
      <c r="Q6" s="6">
        <v>822486.02999999898</v>
      </c>
      <c r="R6" s="6">
        <v>321859.74000000011</v>
      </c>
      <c r="S6" s="6">
        <v>161642.82000000007</v>
      </c>
      <c r="T6" s="6">
        <v>168326.36999999994</v>
      </c>
      <c r="U6" s="6">
        <v>1474314.9600000011</v>
      </c>
      <c r="V6" s="6">
        <v>856584.6599999991</v>
      </c>
      <c r="W6" s="6">
        <v>264296.48</v>
      </c>
      <c r="X6" s="6">
        <v>138933.47000000003</v>
      </c>
      <c r="Y6" s="6">
        <v>226702.15999999989</v>
      </c>
      <c r="Z6" s="6">
        <v>1486516.7700000005</v>
      </c>
      <c r="AA6" s="6">
        <v>750842.97000000067</v>
      </c>
      <c r="AB6" s="6">
        <v>217159.39000000004</v>
      </c>
      <c r="AC6" s="6">
        <v>173191.77000000014</v>
      </c>
      <c r="AD6" s="6">
        <v>274877.49999999988</v>
      </c>
      <c r="AE6" s="6">
        <v>1416071.6300000004</v>
      </c>
      <c r="AF6" s="6">
        <v>597579.10999999987</v>
      </c>
      <c r="AG6" s="6">
        <v>170355.37</v>
      </c>
      <c r="AH6" s="6">
        <v>147994.58000000013</v>
      </c>
      <c r="AI6" s="6">
        <v>343177.44</v>
      </c>
      <c r="AJ6" s="6">
        <v>1259106.4999999995</v>
      </c>
      <c r="AK6" s="6">
        <v>750572.62000000081</v>
      </c>
      <c r="AL6" s="6">
        <v>188678.23999999985</v>
      </c>
      <c r="AM6" s="6">
        <v>111322.48999999999</v>
      </c>
      <c r="AN6" s="6">
        <v>386738.09000000026</v>
      </c>
      <c r="AO6" s="6">
        <v>1437311.439999999</v>
      </c>
    </row>
    <row r="7" spans="1:41" x14ac:dyDescent="0.35">
      <c r="A7" s="10">
        <v>2019</v>
      </c>
      <c r="B7" s="6">
        <v>361934.98999999947</v>
      </c>
      <c r="C7" s="6">
        <v>163581.64000000001</v>
      </c>
      <c r="D7" s="6">
        <v>39974.330000000009</v>
      </c>
      <c r="E7" s="6">
        <v>61688.499999999971</v>
      </c>
      <c r="F7" s="6">
        <v>627179.46000000008</v>
      </c>
      <c r="G7" s="6">
        <v>627262.83000000031</v>
      </c>
      <c r="H7" s="6">
        <v>62770.490000000034</v>
      </c>
      <c r="I7" s="6">
        <v>23982.739999999987</v>
      </c>
      <c r="J7" s="6">
        <v>59127.359999999964</v>
      </c>
      <c r="K7" s="6">
        <v>773143.42000000074</v>
      </c>
      <c r="L7" s="6">
        <v>408468.29000000056</v>
      </c>
      <c r="M7" s="6">
        <v>144808.04999999993</v>
      </c>
      <c r="N7" s="6">
        <v>31856.089999999997</v>
      </c>
      <c r="O7" s="6">
        <v>57192.339999999982</v>
      </c>
      <c r="P7" s="6">
        <v>642324.77000000025</v>
      </c>
      <c r="Q7" s="6">
        <v>409803.70999999967</v>
      </c>
      <c r="R7" s="6">
        <v>153907.90000000005</v>
      </c>
      <c r="S7" s="6">
        <v>90384.539999999979</v>
      </c>
      <c r="T7" s="6">
        <v>58694.84000000004</v>
      </c>
      <c r="U7" s="6">
        <v>712790.99000000057</v>
      </c>
      <c r="V7" s="6">
        <v>324907.76999999944</v>
      </c>
      <c r="W7" s="6">
        <v>72623.039999999964</v>
      </c>
      <c r="X7" s="6">
        <v>33317.300000000003</v>
      </c>
      <c r="Y7" s="6">
        <v>65326.469999999965</v>
      </c>
      <c r="Z7" s="6">
        <v>496174.57999999967</v>
      </c>
      <c r="AA7" s="6">
        <v>385122.77000000031</v>
      </c>
      <c r="AB7" s="6">
        <v>62105.679999999986</v>
      </c>
      <c r="AC7" s="6">
        <v>37386.119999999995</v>
      </c>
      <c r="AD7" s="6">
        <v>64549.06</v>
      </c>
      <c r="AE7" s="6">
        <v>549163.62999999989</v>
      </c>
      <c r="AF7" s="6">
        <v>297172.55000000022</v>
      </c>
      <c r="AG7" s="6">
        <v>60996.920000000013</v>
      </c>
      <c r="AH7" s="6">
        <v>34261.710000000028</v>
      </c>
      <c r="AI7" s="6">
        <v>72772.579999999944</v>
      </c>
      <c r="AJ7" s="6">
        <v>465203.75999999914</v>
      </c>
      <c r="AK7" s="6">
        <v>298805.89000000025</v>
      </c>
      <c r="AL7" s="6">
        <v>57059.430000000022</v>
      </c>
      <c r="AM7" s="6">
        <v>30783.900000000012</v>
      </c>
      <c r="AN7" s="6">
        <v>74073.439999999988</v>
      </c>
      <c r="AO7" s="6">
        <v>460722.65999999968</v>
      </c>
    </row>
    <row r="8" spans="1:41" x14ac:dyDescent="0.35">
      <c r="A8" s="10">
        <v>2020</v>
      </c>
      <c r="B8" s="6">
        <v>411632.68999999977</v>
      </c>
      <c r="C8" s="6">
        <v>62909.859999999957</v>
      </c>
      <c r="D8" s="6">
        <v>31586.780000000002</v>
      </c>
      <c r="E8" s="6">
        <v>74515.299999999916</v>
      </c>
      <c r="F8" s="6">
        <v>580644.63000000024</v>
      </c>
      <c r="G8" s="6">
        <v>525717.28000000049</v>
      </c>
      <c r="H8" s="6">
        <v>97923.879999999946</v>
      </c>
      <c r="I8" s="6">
        <v>36396.229999999989</v>
      </c>
      <c r="J8" s="6">
        <v>85236.64</v>
      </c>
      <c r="K8" s="6">
        <v>745274.0299999998</v>
      </c>
      <c r="L8" s="6">
        <v>304786.04000000027</v>
      </c>
      <c r="M8" s="6">
        <v>125161.41000000011</v>
      </c>
      <c r="N8" s="6">
        <v>57759.000000000015</v>
      </c>
      <c r="O8" s="6">
        <v>76857.930000000051</v>
      </c>
      <c r="P8" s="6">
        <v>564564.38000000082</v>
      </c>
      <c r="Q8" s="6">
        <v>412682.31999999931</v>
      </c>
      <c r="R8" s="6">
        <v>167951.84000000003</v>
      </c>
      <c r="S8" s="6">
        <v>71258.280000000072</v>
      </c>
      <c r="T8" s="6">
        <v>109631.52999999988</v>
      </c>
      <c r="U8" s="6">
        <v>761523.97000000055</v>
      </c>
      <c r="V8" s="6">
        <v>531676.88999999966</v>
      </c>
      <c r="W8" s="6">
        <v>191673.44000000003</v>
      </c>
      <c r="X8" s="6">
        <v>105616.17000000004</v>
      </c>
      <c r="Y8" s="6">
        <v>161375.68999999992</v>
      </c>
      <c r="Z8" s="6">
        <v>990342.19000000076</v>
      </c>
      <c r="AA8" s="6">
        <v>365720.20000000042</v>
      </c>
      <c r="AB8" s="6">
        <v>155053.71000000005</v>
      </c>
      <c r="AC8" s="6">
        <v>135805.65000000014</v>
      </c>
      <c r="AD8" s="6">
        <v>210328.43999999986</v>
      </c>
      <c r="AE8" s="6">
        <v>866908.00000000047</v>
      </c>
      <c r="AF8" s="6">
        <v>300406.55999999965</v>
      </c>
      <c r="AG8" s="6">
        <v>109358.44999999997</v>
      </c>
      <c r="AH8" s="6">
        <v>113732.8700000001</v>
      </c>
      <c r="AI8" s="6">
        <v>270404.86000000004</v>
      </c>
      <c r="AJ8" s="6">
        <v>793902.74000000034</v>
      </c>
      <c r="AK8" s="6">
        <v>451766.73000000062</v>
      </c>
      <c r="AL8" s="6">
        <v>131618.80999999982</v>
      </c>
      <c r="AM8" s="6">
        <v>80538.589999999982</v>
      </c>
      <c r="AN8" s="6">
        <v>312664.65000000026</v>
      </c>
      <c r="AO8" s="6">
        <v>976588.77999999933</v>
      </c>
    </row>
    <row r="9" spans="1:41" x14ac:dyDescent="0.35">
      <c r="A9" s="5" t="s">
        <v>9</v>
      </c>
      <c r="B9" s="6">
        <v>49078.899999999994</v>
      </c>
      <c r="C9" s="6">
        <v>22888.410000000003</v>
      </c>
      <c r="D9" s="6">
        <v>18565.949999999997</v>
      </c>
      <c r="E9" s="6">
        <v>48737.020000000004</v>
      </c>
      <c r="F9" s="6">
        <v>139270.27999999997</v>
      </c>
      <c r="G9" s="6">
        <v>53524.609999999986</v>
      </c>
      <c r="H9" s="6">
        <v>22510.400000000001</v>
      </c>
      <c r="I9" s="6">
        <v>14175.56</v>
      </c>
      <c r="J9" s="6">
        <v>46416.45</v>
      </c>
      <c r="K9" s="6">
        <v>136627.02000000002</v>
      </c>
      <c r="L9" s="6">
        <v>40895.870000000003</v>
      </c>
      <c r="M9" s="6">
        <v>29795.889999999996</v>
      </c>
      <c r="N9" s="6">
        <v>15821</v>
      </c>
      <c r="O9" s="6">
        <v>46306.61</v>
      </c>
      <c r="P9" s="6">
        <v>132819.37</v>
      </c>
      <c r="Q9" s="6">
        <v>53048.08</v>
      </c>
      <c r="R9" s="6">
        <v>27585.069999999996</v>
      </c>
      <c r="S9" s="6">
        <v>15814.7</v>
      </c>
      <c r="T9" s="6">
        <v>51200.26999999999</v>
      </c>
      <c r="U9" s="6">
        <v>147648.12000000002</v>
      </c>
      <c r="V9" s="6">
        <v>51482.74</v>
      </c>
      <c r="W9" s="6">
        <v>36540.460000000006</v>
      </c>
      <c r="X9" s="6">
        <v>20651.439999999999</v>
      </c>
      <c r="Y9" s="6">
        <v>58217.020000000004</v>
      </c>
      <c r="Z9" s="6">
        <v>166891.65999999995</v>
      </c>
      <c r="AA9" s="6">
        <v>45291.489999999991</v>
      </c>
      <c r="AB9" s="6">
        <v>29257.470000000005</v>
      </c>
      <c r="AC9" s="6">
        <v>26220.92</v>
      </c>
      <c r="AD9" s="6">
        <v>65811.539999999994</v>
      </c>
      <c r="AE9" s="6">
        <v>166581.41999999998</v>
      </c>
      <c r="AF9" s="6">
        <v>61893.130000000005</v>
      </c>
      <c r="AG9" s="6">
        <v>22432.829999999994</v>
      </c>
      <c r="AH9" s="6">
        <v>19288.39</v>
      </c>
      <c r="AI9" s="6">
        <v>77520.25</v>
      </c>
      <c r="AJ9" s="6">
        <v>181134.60000000009</v>
      </c>
      <c r="AK9" s="6">
        <v>46746.45</v>
      </c>
      <c r="AL9" s="6">
        <v>22785.190000000002</v>
      </c>
      <c r="AM9" s="6">
        <v>16680.190000000002</v>
      </c>
      <c r="AN9" s="6">
        <v>83713.679999999993</v>
      </c>
      <c r="AO9" s="6">
        <v>169925.51</v>
      </c>
    </row>
    <row r="10" spans="1:41" x14ac:dyDescent="0.35">
      <c r="A10" s="10">
        <v>2019</v>
      </c>
      <c r="B10" s="6">
        <v>19935.239999999998</v>
      </c>
      <c r="C10" s="6">
        <v>9150.3399999999983</v>
      </c>
      <c r="D10" s="6">
        <v>8772.7099999999991</v>
      </c>
      <c r="E10" s="6">
        <v>24446.55</v>
      </c>
      <c r="F10" s="6">
        <v>62304.840000000011</v>
      </c>
      <c r="G10" s="6">
        <v>29480.589999999997</v>
      </c>
      <c r="H10" s="6">
        <v>9422.619999999999</v>
      </c>
      <c r="I10" s="6">
        <v>6234.8499999999995</v>
      </c>
      <c r="J10" s="6">
        <v>25132.05</v>
      </c>
      <c r="K10" s="6">
        <v>70270.110000000044</v>
      </c>
      <c r="L10" s="6">
        <v>20518.269999999997</v>
      </c>
      <c r="M10" s="6">
        <v>15445.779999999995</v>
      </c>
      <c r="N10" s="6">
        <v>5123.1499999999996</v>
      </c>
      <c r="O10" s="6">
        <v>24366.170000000002</v>
      </c>
      <c r="P10" s="6">
        <v>65453.37000000001</v>
      </c>
      <c r="Q10" s="6">
        <v>25990.640000000003</v>
      </c>
      <c r="R10" s="6">
        <v>13260.779999999997</v>
      </c>
      <c r="S10" s="6">
        <v>6894.56</v>
      </c>
      <c r="T10" s="6">
        <v>22036.739999999998</v>
      </c>
      <c r="U10" s="6">
        <v>68182.720000000016</v>
      </c>
      <c r="V10" s="6">
        <v>30540.529999999995</v>
      </c>
      <c r="W10" s="6">
        <v>13070.609999999999</v>
      </c>
      <c r="X10" s="6">
        <v>9408.4299999999985</v>
      </c>
      <c r="Y10" s="6">
        <v>22759.079999999998</v>
      </c>
      <c r="Z10" s="6">
        <v>75778.64999999998</v>
      </c>
      <c r="AA10" s="6">
        <v>29624.269999999993</v>
      </c>
      <c r="AB10" s="6">
        <v>15682.230000000001</v>
      </c>
      <c r="AC10" s="6">
        <v>9299.9</v>
      </c>
      <c r="AD10" s="6">
        <v>25348.169999999995</v>
      </c>
      <c r="AE10" s="6">
        <v>79954.570000000007</v>
      </c>
      <c r="AF10" s="6">
        <v>46557.330000000009</v>
      </c>
      <c r="AG10" s="6">
        <v>12158.629999999996</v>
      </c>
      <c r="AH10" s="6">
        <v>9171.24</v>
      </c>
      <c r="AI10" s="6">
        <v>25193.010000000006</v>
      </c>
      <c r="AJ10" s="6">
        <v>93080.21000000005</v>
      </c>
      <c r="AK10" s="6">
        <v>26617.809999999987</v>
      </c>
      <c r="AL10" s="6">
        <v>14041.1</v>
      </c>
      <c r="AM10" s="6">
        <v>8149.48</v>
      </c>
      <c r="AN10" s="6">
        <v>24053.22</v>
      </c>
      <c r="AO10" s="6">
        <v>72861.610000000015</v>
      </c>
    </row>
    <row r="11" spans="1:41" x14ac:dyDescent="0.35">
      <c r="A11" s="10">
        <v>2020</v>
      </c>
      <c r="B11" s="6">
        <v>29143.659999999996</v>
      </c>
      <c r="C11" s="6">
        <v>13738.070000000003</v>
      </c>
      <c r="D11" s="6">
        <v>9793.24</v>
      </c>
      <c r="E11" s="6">
        <v>24290.470000000005</v>
      </c>
      <c r="F11" s="6">
        <v>76965.439999999959</v>
      </c>
      <c r="G11" s="6">
        <v>24044.019999999993</v>
      </c>
      <c r="H11" s="6">
        <v>13087.78</v>
      </c>
      <c r="I11" s="6">
        <v>7940.71</v>
      </c>
      <c r="J11" s="6">
        <v>21284.399999999998</v>
      </c>
      <c r="K11" s="6">
        <v>66356.909999999989</v>
      </c>
      <c r="L11" s="6">
        <v>20377.600000000006</v>
      </c>
      <c r="M11" s="6">
        <v>14350.11</v>
      </c>
      <c r="N11" s="6">
        <v>10697.85</v>
      </c>
      <c r="O11" s="6">
        <v>21940.44</v>
      </c>
      <c r="P11" s="6">
        <v>67366</v>
      </c>
      <c r="Q11" s="6">
        <v>27057.439999999995</v>
      </c>
      <c r="R11" s="6">
        <v>14324.289999999999</v>
      </c>
      <c r="S11" s="6">
        <v>8920.14</v>
      </c>
      <c r="T11" s="6">
        <v>29163.529999999995</v>
      </c>
      <c r="U11" s="6">
        <v>79465.400000000009</v>
      </c>
      <c r="V11" s="6">
        <v>20942.210000000003</v>
      </c>
      <c r="W11" s="6">
        <v>23469.850000000006</v>
      </c>
      <c r="X11" s="6">
        <v>11243.01</v>
      </c>
      <c r="Y11" s="6">
        <v>35457.94</v>
      </c>
      <c r="Z11" s="6">
        <v>91113.009999999966</v>
      </c>
      <c r="AA11" s="6">
        <v>15667.219999999996</v>
      </c>
      <c r="AB11" s="6">
        <v>13575.240000000003</v>
      </c>
      <c r="AC11" s="6">
        <v>16921.019999999997</v>
      </c>
      <c r="AD11" s="6">
        <v>40463.369999999995</v>
      </c>
      <c r="AE11" s="6">
        <v>86626.849999999991</v>
      </c>
      <c r="AF11" s="6">
        <v>15335.799999999997</v>
      </c>
      <c r="AG11" s="6">
        <v>10274.199999999997</v>
      </c>
      <c r="AH11" s="6">
        <v>10117.150000000001</v>
      </c>
      <c r="AI11" s="6">
        <v>52327.24</v>
      </c>
      <c r="AJ11" s="6">
        <v>88054.390000000029</v>
      </c>
      <c r="AK11" s="6">
        <v>20128.640000000007</v>
      </c>
      <c r="AL11" s="6">
        <v>8744.09</v>
      </c>
      <c r="AM11" s="6">
        <v>8530.7100000000009</v>
      </c>
      <c r="AN11" s="6">
        <v>59660.459999999992</v>
      </c>
      <c r="AO11" s="6">
        <v>97063.9</v>
      </c>
    </row>
    <row r="12" spans="1:41" x14ac:dyDescent="0.35">
      <c r="A12" s="5" t="s">
        <v>10</v>
      </c>
      <c r="B12" s="6">
        <v>30313.82</v>
      </c>
      <c r="C12" s="6">
        <v>11232.86</v>
      </c>
      <c r="D12" s="6">
        <v>432.25</v>
      </c>
      <c r="E12" s="6">
        <v>397.15</v>
      </c>
      <c r="F12" s="6">
        <v>42376.079999999994</v>
      </c>
      <c r="G12" s="6">
        <v>18795.030000000002</v>
      </c>
      <c r="H12" s="6">
        <v>5695.4899999999989</v>
      </c>
      <c r="I12" s="6">
        <v>77.81</v>
      </c>
      <c r="J12" s="6">
        <v>732.78</v>
      </c>
      <c r="K12" s="6">
        <v>25301.11</v>
      </c>
      <c r="L12" s="6">
        <v>14608.990000000002</v>
      </c>
      <c r="M12" s="6">
        <v>6076.93</v>
      </c>
      <c r="N12" s="6">
        <v>829.85</v>
      </c>
      <c r="O12" s="6">
        <v>732.78</v>
      </c>
      <c r="P12" s="6">
        <v>22248.55</v>
      </c>
      <c r="Q12" s="6">
        <v>12918.859999999999</v>
      </c>
      <c r="R12" s="6">
        <v>7169.27</v>
      </c>
      <c r="S12" s="6">
        <v>5922.7900000000009</v>
      </c>
      <c r="T12" s="6">
        <v>1516.41</v>
      </c>
      <c r="U12" s="6">
        <v>27527.330000000005</v>
      </c>
      <c r="V12" s="6">
        <v>21498.899999999998</v>
      </c>
      <c r="W12" s="6">
        <v>2090.15</v>
      </c>
      <c r="X12" s="6">
        <v>1343.58</v>
      </c>
      <c r="Y12" s="6">
        <v>2081.7399999999998</v>
      </c>
      <c r="Z12" s="6">
        <v>27014.370000000003</v>
      </c>
      <c r="AA12" s="6">
        <v>14180.82</v>
      </c>
      <c r="AB12" s="6">
        <v>5277.84</v>
      </c>
      <c r="AC12" s="6">
        <v>1669.1399999999999</v>
      </c>
      <c r="AD12" s="6">
        <v>3305.52</v>
      </c>
      <c r="AE12" s="6">
        <v>24433.32</v>
      </c>
      <c r="AF12" s="6">
        <v>22309.379999999997</v>
      </c>
      <c r="AG12" s="6">
        <v>9199.75</v>
      </c>
      <c r="AH12" s="6">
        <v>4526.6899999999996</v>
      </c>
      <c r="AI12" s="6">
        <v>4430.83</v>
      </c>
      <c r="AJ12" s="6">
        <v>40466.649999999994</v>
      </c>
      <c r="AK12" s="6">
        <v>72125.77</v>
      </c>
      <c r="AL12" s="6">
        <v>8349.9200000000019</v>
      </c>
      <c r="AM12" s="6">
        <v>6692.5900000000011</v>
      </c>
      <c r="AN12" s="6">
        <v>5699.6100000000006</v>
      </c>
      <c r="AO12" s="6">
        <v>92867.89</v>
      </c>
    </row>
    <row r="13" spans="1:41" x14ac:dyDescent="0.35">
      <c r="A13" s="10">
        <v>2019</v>
      </c>
      <c r="B13" s="6">
        <v>22559.980000000003</v>
      </c>
      <c r="C13" s="6">
        <v>10957.140000000001</v>
      </c>
      <c r="D13" s="6">
        <v>353.97</v>
      </c>
      <c r="E13" s="6">
        <v>397.15</v>
      </c>
      <c r="F13" s="6">
        <v>34268.239999999998</v>
      </c>
      <c r="G13" s="6">
        <v>11177.920000000002</v>
      </c>
      <c r="H13" s="6">
        <v>565.99</v>
      </c>
      <c r="I13" s="6">
        <v>22.34</v>
      </c>
      <c r="J13" s="6">
        <v>732.78</v>
      </c>
      <c r="K13" s="6">
        <v>12499.03</v>
      </c>
      <c r="L13" s="6">
        <v>6656.92</v>
      </c>
      <c r="M13" s="6">
        <v>463.63</v>
      </c>
      <c r="N13" s="6">
        <v>445.1</v>
      </c>
      <c r="O13" s="6">
        <v>732.78</v>
      </c>
      <c r="P13" s="6">
        <v>8298.43</v>
      </c>
      <c r="Q13" s="6">
        <v>6485.1899999999987</v>
      </c>
      <c r="R13" s="6">
        <v>739.92000000000007</v>
      </c>
      <c r="S13" s="6">
        <v>463.63</v>
      </c>
      <c r="T13" s="6">
        <v>1177.8800000000001</v>
      </c>
      <c r="U13" s="6">
        <v>8866.6200000000026</v>
      </c>
      <c r="V13" s="6">
        <v>3902.44</v>
      </c>
      <c r="W13" s="6">
        <v>985.13000000000011</v>
      </c>
      <c r="X13" s="6">
        <v>533.66</v>
      </c>
      <c r="Y13" s="6">
        <v>1641.51</v>
      </c>
      <c r="Z13" s="6">
        <v>7062.7400000000016</v>
      </c>
      <c r="AA13" s="6">
        <v>5050.4100000000008</v>
      </c>
      <c r="AB13" s="6">
        <v>1115.44</v>
      </c>
      <c r="AC13" s="6">
        <v>846.01</v>
      </c>
      <c r="AD13" s="6">
        <v>2152.9499999999998</v>
      </c>
      <c r="AE13" s="6">
        <v>9164.8100000000031</v>
      </c>
      <c r="AF13" s="6">
        <v>10896.809999999998</v>
      </c>
      <c r="AG13" s="6">
        <v>663.14</v>
      </c>
      <c r="AH13" s="6">
        <v>556.9</v>
      </c>
      <c r="AI13" s="6">
        <v>2679.16</v>
      </c>
      <c r="AJ13" s="6">
        <v>14796.01</v>
      </c>
      <c r="AK13" s="6">
        <v>9756.0499999999975</v>
      </c>
      <c r="AL13" s="6">
        <v>282.19</v>
      </c>
      <c r="AM13" s="6">
        <v>20.260000000000002</v>
      </c>
      <c r="AN13" s="6">
        <v>0</v>
      </c>
      <c r="AO13" s="6">
        <v>10058.5</v>
      </c>
    </row>
    <row r="14" spans="1:41" x14ac:dyDescent="0.35">
      <c r="A14" s="10">
        <v>2020</v>
      </c>
      <c r="B14" s="6">
        <v>7753.8399999999983</v>
      </c>
      <c r="C14" s="6">
        <v>275.71999999999997</v>
      </c>
      <c r="D14" s="6">
        <v>78.28</v>
      </c>
      <c r="E14" s="6">
        <v>0</v>
      </c>
      <c r="F14" s="6">
        <v>8107.8399999999983</v>
      </c>
      <c r="G14" s="6">
        <v>7617.11</v>
      </c>
      <c r="H14" s="6">
        <v>5129.4999999999991</v>
      </c>
      <c r="I14" s="6">
        <v>55.47</v>
      </c>
      <c r="J14" s="6">
        <v>0</v>
      </c>
      <c r="K14" s="6">
        <v>12802.079999999998</v>
      </c>
      <c r="L14" s="6">
        <v>7952.0700000000006</v>
      </c>
      <c r="M14" s="6">
        <v>5613.3</v>
      </c>
      <c r="N14" s="6">
        <v>384.75</v>
      </c>
      <c r="O14" s="6">
        <v>0</v>
      </c>
      <c r="P14" s="6">
        <v>13950.119999999999</v>
      </c>
      <c r="Q14" s="6">
        <v>6433.67</v>
      </c>
      <c r="R14" s="6">
        <v>6429.35</v>
      </c>
      <c r="S14" s="6">
        <v>5459.1600000000008</v>
      </c>
      <c r="T14" s="6">
        <v>338.53</v>
      </c>
      <c r="U14" s="6">
        <v>18660.710000000003</v>
      </c>
      <c r="V14" s="6">
        <v>17596.46</v>
      </c>
      <c r="W14" s="6">
        <v>1105.02</v>
      </c>
      <c r="X14" s="6">
        <v>809.92</v>
      </c>
      <c r="Y14" s="6">
        <v>440.23</v>
      </c>
      <c r="Z14" s="6">
        <v>19951.63</v>
      </c>
      <c r="AA14" s="6">
        <v>9130.409999999998</v>
      </c>
      <c r="AB14" s="6">
        <v>4162.4000000000005</v>
      </c>
      <c r="AC14" s="6">
        <v>823.12999999999988</v>
      </c>
      <c r="AD14" s="6">
        <v>1152.5700000000002</v>
      </c>
      <c r="AE14" s="6">
        <v>15268.509999999998</v>
      </c>
      <c r="AF14" s="6">
        <v>11412.570000000002</v>
      </c>
      <c r="AG14" s="6">
        <v>8536.61</v>
      </c>
      <c r="AH14" s="6">
        <v>3969.79</v>
      </c>
      <c r="AI14" s="6">
        <v>1751.6700000000003</v>
      </c>
      <c r="AJ14" s="6">
        <v>25670.639999999996</v>
      </c>
      <c r="AK14" s="6">
        <v>62369.72</v>
      </c>
      <c r="AL14" s="6">
        <v>8067.7300000000014</v>
      </c>
      <c r="AM14" s="6">
        <v>6672.3300000000008</v>
      </c>
      <c r="AN14" s="6">
        <v>5699.6100000000006</v>
      </c>
      <c r="AO14" s="6">
        <v>82809.39</v>
      </c>
    </row>
    <row r="15" spans="1:41" x14ac:dyDescent="0.35">
      <c r="A15" s="5" t="s">
        <v>11</v>
      </c>
      <c r="B15" s="6">
        <v>21833.659999999989</v>
      </c>
      <c r="C15" s="6">
        <v>115342.68</v>
      </c>
      <c r="D15" s="6">
        <v>25921.42</v>
      </c>
      <c r="E15" s="6">
        <v>98529.829999999987</v>
      </c>
      <c r="F15" s="6">
        <v>261627.58999999997</v>
      </c>
      <c r="G15" s="6">
        <v>8575.9099999999962</v>
      </c>
      <c r="H15" s="6">
        <v>14429.719999999998</v>
      </c>
      <c r="I15" s="6">
        <v>67143.37000000001</v>
      </c>
      <c r="J15" s="6">
        <v>101698.14000000001</v>
      </c>
      <c r="K15" s="6">
        <v>191847.13999999996</v>
      </c>
      <c r="L15" s="6">
        <v>6383.4499999999989</v>
      </c>
      <c r="M15" s="6">
        <v>4881.7700000000004</v>
      </c>
      <c r="N15" s="6">
        <v>11272.160000000005</v>
      </c>
      <c r="O15" s="6">
        <v>116883.28999999996</v>
      </c>
      <c r="P15" s="6">
        <v>139420.6700000001</v>
      </c>
      <c r="Q15" s="6">
        <v>13927.679999999997</v>
      </c>
      <c r="R15" s="6">
        <v>4911.91</v>
      </c>
      <c r="S15" s="6">
        <v>3428.8900000000008</v>
      </c>
      <c r="T15" s="6">
        <v>104806.19999999998</v>
      </c>
      <c r="U15" s="6">
        <v>127074.68000000005</v>
      </c>
      <c r="V15" s="6">
        <v>35470.22</v>
      </c>
      <c r="W15" s="6">
        <v>5291.9399999999987</v>
      </c>
      <c r="X15" s="6">
        <v>3039.3199999999997</v>
      </c>
      <c r="Y15" s="6">
        <v>102261.02000000003</v>
      </c>
      <c r="Z15" s="6">
        <v>146062.50000000006</v>
      </c>
      <c r="AA15" s="6">
        <v>102040.79999999997</v>
      </c>
      <c r="AB15" s="6">
        <v>9683.6000000000022</v>
      </c>
      <c r="AC15" s="6">
        <v>2739.3599999999997</v>
      </c>
      <c r="AD15" s="6">
        <v>98848.4</v>
      </c>
      <c r="AE15" s="6">
        <v>213312.16000000009</v>
      </c>
      <c r="AF15" s="6">
        <v>162858.89000000004</v>
      </c>
      <c r="AG15" s="6">
        <v>25152.000000000007</v>
      </c>
      <c r="AH15" s="6">
        <v>4698.1699999999992</v>
      </c>
      <c r="AI15" s="6">
        <v>97689.930000000022</v>
      </c>
      <c r="AJ15" s="6">
        <v>290398.98999999987</v>
      </c>
      <c r="AK15" s="6">
        <v>252453.95000000004</v>
      </c>
      <c r="AL15" s="6">
        <v>39080.520000000019</v>
      </c>
      <c r="AM15" s="6">
        <v>13059.650000000007</v>
      </c>
      <c r="AN15" s="6">
        <v>97670.37999999999</v>
      </c>
      <c r="AO15" s="6">
        <v>402264.50000000006</v>
      </c>
    </row>
    <row r="16" spans="1:41" x14ac:dyDescent="0.35">
      <c r="A16" s="10">
        <v>2019</v>
      </c>
      <c r="B16" s="6">
        <v>15114.469999999994</v>
      </c>
      <c r="C16" s="6">
        <v>36977.320000000014</v>
      </c>
      <c r="D16" s="6">
        <v>9531.8300000000017</v>
      </c>
      <c r="E16" s="6">
        <v>32309.379999999997</v>
      </c>
      <c r="F16" s="6">
        <v>93932.999999999971</v>
      </c>
      <c r="G16" s="6">
        <v>4355.5399999999981</v>
      </c>
      <c r="H16" s="6">
        <v>9325.77</v>
      </c>
      <c r="I16" s="6">
        <v>26313.860000000004</v>
      </c>
      <c r="J16" s="6">
        <v>36257.129999999997</v>
      </c>
      <c r="K16" s="6">
        <v>76252.300000000017</v>
      </c>
      <c r="L16" s="6">
        <v>2744.3599999999988</v>
      </c>
      <c r="M16" s="6">
        <v>1946.2599999999993</v>
      </c>
      <c r="N16" s="6">
        <v>7980.9700000000048</v>
      </c>
      <c r="O16" s="6">
        <v>42259.170000000013</v>
      </c>
      <c r="P16" s="6">
        <v>54930.760000000017</v>
      </c>
      <c r="Q16" s="6">
        <v>3279.3100000000022</v>
      </c>
      <c r="R16" s="6">
        <v>1920.8799999999997</v>
      </c>
      <c r="S16" s="6">
        <v>1200.9499999999998</v>
      </c>
      <c r="T16" s="6">
        <v>38291.55000000001</v>
      </c>
      <c r="U16" s="6">
        <v>44692.69000000001</v>
      </c>
      <c r="V16" s="6">
        <v>2454.1600000000003</v>
      </c>
      <c r="W16" s="6">
        <v>2190.2899999999995</v>
      </c>
      <c r="X16" s="6">
        <v>1522.4599999999996</v>
      </c>
      <c r="Y16" s="6">
        <v>35000.880000000005</v>
      </c>
      <c r="Z16" s="6">
        <v>41167.789999999994</v>
      </c>
      <c r="AA16" s="6">
        <v>28938.76</v>
      </c>
      <c r="AB16" s="6">
        <v>1342.9599999999996</v>
      </c>
      <c r="AC16" s="6">
        <v>1213.6300000000003</v>
      </c>
      <c r="AD16" s="6">
        <v>32698.37999999999</v>
      </c>
      <c r="AE16" s="6">
        <v>64193.73000000001</v>
      </c>
      <c r="AF16" s="6">
        <v>40944.069999999992</v>
      </c>
      <c r="AG16" s="6">
        <v>4772.4799999999977</v>
      </c>
      <c r="AH16" s="6">
        <v>1089.7099999999998</v>
      </c>
      <c r="AI16" s="6">
        <v>33362.200000000004</v>
      </c>
      <c r="AJ16" s="6">
        <v>80168.459999999963</v>
      </c>
      <c r="AK16" s="6">
        <v>62689.599999999969</v>
      </c>
      <c r="AL16" s="6">
        <v>10937.230000000003</v>
      </c>
      <c r="AM16" s="6">
        <v>2519.0499999999997</v>
      </c>
      <c r="AN16" s="6">
        <v>31155.22</v>
      </c>
      <c r="AO16" s="6">
        <v>107301.09999999998</v>
      </c>
    </row>
    <row r="17" spans="1:41" x14ac:dyDescent="0.35">
      <c r="A17" s="10">
        <v>2020</v>
      </c>
      <c r="B17" s="6">
        <v>6719.1899999999951</v>
      </c>
      <c r="C17" s="6">
        <v>78365.359999999971</v>
      </c>
      <c r="D17" s="6">
        <v>16389.589999999997</v>
      </c>
      <c r="E17" s="6">
        <v>66220.45</v>
      </c>
      <c r="F17" s="6">
        <v>167694.59</v>
      </c>
      <c r="G17" s="6">
        <v>4220.3699999999981</v>
      </c>
      <c r="H17" s="6">
        <v>5103.9499999999962</v>
      </c>
      <c r="I17" s="6">
        <v>40829.51</v>
      </c>
      <c r="J17" s="6">
        <v>65441.010000000017</v>
      </c>
      <c r="K17" s="6">
        <v>115594.83999999992</v>
      </c>
      <c r="L17" s="6">
        <v>3639.09</v>
      </c>
      <c r="M17" s="6">
        <v>2935.5100000000007</v>
      </c>
      <c r="N17" s="6">
        <v>3291.1900000000005</v>
      </c>
      <c r="O17" s="6">
        <v>74624.119999999952</v>
      </c>
      <c r="P17" s="6">
        <v>84489.910000000076</v>
      </c>
      <c r="Q17" s="6">
        <v>10648.369999999995</v>
      </c>
      <c r="R17" s="6">
        <v>2991.0300000000007</v>
      </c>
      <c r="S17" s="6">
        <v>2227.940000000001</v>
      </c>
      <c r="T17" s="6">
        <v>66514.649999999965</v>
      </c>
      <c r="U17" s="6">
        <v>82381.990000000049</v>
      </c>
      <c r="V17" s="6">
        <v>33016.06</v>
      </c>
      <c r="W17" s="6">
        <v>3101.6499999999992</v>
      </c>
      <c r="X17" s="6">
        <v>1516.8600000000001</v>
      </c>
      <c r="Y17" s="6">
        <v>67260.140000000029</v>
      </c>
      <c r="Z17" s="6">
        <v>104894.71000000005</v>
      </c>
      <c r="AA17" s="6">
        <v>73102.039999999979</v>
      </c>
      <c r="AB17" s="6">
        <v>8340.6400000000031</v>
      </c>
      <c r="AC17" s="6">
        <v>1525.7299999999991</v>
      </c>
      <c r="AD17" s="6">
        <v>66150.02</v>
      </c>
      <c r="AE17" s="6">
        <v>149118.43000000008</v>
      </c>
      <c r="AF17" s="6">
        <v>121914.82000000005</v>
      </c>
      <c r="AG17" s="6">
        <v>20379.520000000011</v>
      </c>
      <c r="AH17" s="6">
        <v>3608.4599999999991</v>
      </c>
      <c r="AI17" s="6">
        <v>64327.730000000018</v>
      </c>
      <c r="AJ17" s="6">
        <v>210230.52999999994</v>
      </c>
      <c r="AK17" s="6">
        <v>189764.35000000006</v>
      </c>
      <c r="AL17" s="6">
        <v>28143.290000000012</v>
      </c>
      <c r="AM17" s="6">
        <v>10540.600000000008</v>
      </c>
      <c r="AN17" s="6">
        <v>66515.159999999989</v>
      </c>
      <c r="AO17" s="6">
        <v>294963.40000000008</v>
      </c>
    </row>
    <row r="18" spans="1:41" x14ac:dyDescent="0.35">
      <c r="A18" s="5" t="s">
        <v>12</v>
      </c>
      <c r="B18" s="6">
        <v>50224.039999999994</v>
      </c>
      <c r="C18" s="6">
        <v>51466.78</v>
      </c>
      <c r="D18" s="6">
        <v>20829.78</v>
      </c>
      <c r="E18" s="6">
        <v>433178.85000000003</v>
      </c>
      <c r="F18" s="6">
        <v>555699.44999999995</v>
      </c>
      <c r="G18" s="6">
        <v>57796.810000000005</v>
      </c>
      <c r="H18" s="6">
        <v>49090.899999999994</v>
      </c>
      <c r="I18" s="6">
        <v>51454.54</v>
      </c>
      <c r="J18" s="6">
        <v>423464.95999999996</v>
      </c>
      <c r="K18" s="6">
        <v>581807.21000000008</v>
      </c>
      <c r="L18" s="6">
        <v>10055.32</v>
      </c>
      <c r="M18" s="6">
        <v>51395.72</v>
      </c>
      <c r="N18" s="6">
        <v>48806.34</v>
      </c>
      <c r="O18" s="6">
        <v>426535.69999999995</v>
      </c>
      <c r="P18" s="6">
        <v>536793.07999999996</v>
      </c>
      <c r="Q18" s="6">
        <v>78534.12</v>
      </c>
      <c r="R18" s="6">
        <v>10005.32</v>
      </c>
      <c r="S18" s="6">
        <v>51395.72</v>
      </c>
      <c r="T18" s="6">
        <v>447267.62000000005</v>
      </c>
      <c r="U18" s="6">
        <v>587202.78</v>
      </c>
      <c r="V18" s="6">
        <v>9852.6</v>
      </c>
      <c r="W18" s="6">
        <v>63515.96</v>
      </c>
      <c r="X18" s="6">
        <v>7414.66</v>
      </c>
      <c r="Y18" s="6">
        <v>416863.3</v>
      </c>
      <c r="Z18" s="6">
        <v>497646.52</v>
      </c>
      <c r="AA18" s="6">
        <v>55973.89</v>
      </c>
      <c r="AB18" s="6">
        <v>9852.6</v>
      </c>
      <c r="AC18" s="6">
        <v>46249.09</v>
      </c>
      <c r="AD18" s="6">
        <v>359537.86</v>
      </c>
      <c r="AE18" s="6">
        <v>471613.44000000006</v>
      </c>
      <c r="AF18" s="6">
        <v>136016.34</v>
      </c>
      <c r="AG18" s="6">
        <v>26225.33</v>
      </c>
      <c r="AH18" s="6">
        <v>14165.490000000002</v>
      </c>
      <c r="AI18" s="6">
        <v>360647.23</v>
      </c>
      <c r="AJ18" s="6">
        <v>537054.39</v>
      </c>
      <c r="AK18" s="6">
        <v>39624.94</v>
      </c>
      <c r="AL18" s="6">
        <v>91018.61</v>
      </c>
      <c r="AM18" s="6">
        <v>27330.159999999996</v>
      </c>
      <c r="AN18" s="6">
        <v>365045.88</v>
      </c>
      <c r="AO18" s="6">
        <v>523019.59</v>
      </c>
    </row>
    <row r="19" spans="1:41" x14ac:dyDescent="0.35">
      <c r="A19" s="10">
        <v>2019</v>
      </c>
      <c r="B19" s="6">
        <v>22630.129999999997</v>
      </c>
      <c r="C19" s="6">
        <v>8671.27</v>
      </c>
      <c r="D19" s="6">
        <v>13429.78</v>
      </c>
      <c r="E19" s="6">
        <v>218082.25000000006</v>
      </c>
      <c r="F19" s="6">
        <v>262813.43000000005</v>
      </c>
      <c r="G19" s="6">
        <v>44856.100000000006</v>
      </c>
      <c r="H19" s="6">
        <v>22617.759999999998</v>
      </c>
      <c r="I19" s="6">
        <v>8659.0300000000007</v>
      </c>
      <c r="J19" s="6">
        <v>207342</v>
      </c>
      <c r="K19" s="6">
        <v>283474.89000000007</v>
      </c>
      <c r="L19" s="6">
        <v>7019.43</v>
      </c>
      <c r="M19" s="6">
        <v>38455.01</v>
      </c>
      <c r="N19" s="6">
        <v>22617.759999999998</v>
      </c>
      <c r="O19" s="6">
        <v>209696.48</v>
      </c>
      <c r="P19" s="6">
        <v>277788.68</v>
      </c>
      <c r="Q19" s="6">
        <v>23045.109999999997</v>
      </c>
      <c r="R19" s="6">
        <v>7019.43</v>
      </c>
      <c r="S19" s="6">
        <v>38455.01</v>
      </c>
      <c r="T19" s="6">
        <v>217770.43000000005</v>
      </c>
      <c r="U19" s="6">
        <v>286289.9800000001</v>
      </c>
      <c r="V19" s="6">
        <v>8153.85</v>
      </c>
      <c r="W19" s="6">
        <v>22656.71</v>
      </c>
      <c r="X19" s="6">
        <v>6634.88</v>
      </c>
      <c r="Y19" s="6">
        <v>182343.63</v>
      </c>
      <c r="Z19" s="6">
        <v>219789.07000000004</v>
      </c>
      <c r="AA19" s="6">
        <v>48698.239999999998</v>
      </c>
      <c r="AB19" s="6">
        <v>8153.85</v>
      </c>
      <c r="AC19" s="6">
        <v>22656.71</v>
      </c>
      <c r="AD19" s="6">
        <v>161558.1</v>
      </c>
      <c r="AE19" s="6">
        <v>241066.90000000005</v>
      </c>
      <c r="AF19" s="6">
        <v>75198.02</v>
      </c>
      <c r="AG19" s="6">
        <v>18949.68</v>
      </c>
      <c r="AH19" s="6">
        <v>14165.490000000002</v>
      </c>
      <c r="AI19" s="6">
        <v>150830.75</v>
      </c>
      <c r="AJ19" s="6">
        <v>259143.94000000009</v>
      </c>
      <c r="AK19" s="6">
        <v>12754.13</v>
      </c>
      <c r="AL19" s="6">
        <v>54537.11</v>
      </c>
      <c r="AM19" s="6">
        <v>17222.699999999997</v>
      </c>
      <c r="AN19" s="6">
        <v>153426.16999999998</v>
      </c>
      <c r="AO19" s="6">
        <v>237940.11000000004</v>
      </c>
    </row>
    <row r="20" spans="1:41" x14ac:dyDescent="0.35">
      <c r="A20" s="10">
        <v>2020</v>
      </c>
      <c r="B20" s="6">
        <v>27593.91</v>
      </c>
      <c r="C20" s="6">
        <v>42795.51</v>
      </c>
      <c r="D20" s="6">
        <v>7400</v>
      </c>
      <c r="E20" s="6">
        <v>215096.59999999998</v>
      </c>
      <c r="F20" s="6">
        <v>292886.01999999996</v>
      </c>
      <c r="G20" s="6">
        <v>12940.71</v>
      </c>
      <c r="H20" s="6">
        <v>26473.14</v>
      </c>
      <c r="I20" s="6">
        <v>42795.51</v>
      </c>
      <c r="J20" s="6">
        <v>216122.95999999996</v>
      </c>
      <c r="K20" s="6">
        <v>298332.32</v>
      </c>
      <c r="L20" s="6">
        <v>3035.89</v>
      </c>
      <c r="M20" s="6">
        <v>12940.71</v>
      </c>
      <c r="N20" s="6">
        <v>26188.58</v>
      </c>
      <c r="O20" s="6">
        <v>216839.21999999997</v>
      </c>
      <c r="P20" s="6">
        <v>259004.39999999997</v>
      </c>
      <c r="Q20" s="6">
        <v>55489.01</v>
      </c>
      <c r="R20" s="6">
        <v>2985.89</v>
      </c>
      <c r="S20" s="6">
        <v>12940.71</v>
      </c>
      <c r="T20" s="6">
        <v>229497.19</v>
      </c>
      <c r="U20" s="6">
        <v>300912.8</v>
      </c>
      <c r="V20" s="6">
        <v>1698.75</v>
      </c>
      <c r="W20" s="6">
        <v>40859.25</v>
      </c>
      <c r="X20" s="6">
        <v>779.78</v>
      </c>
      <c r="Y20" s="6">
        <v>234519.66999999998</v>
      </c>
      <c r="Z20" s="6">
        <v>277857.44999999995</v>
      </c>
      <c r="AA20" s="6">
        <v>7275.65</v>
      </c>
      <c r="AB20" s="6">
        <v>1698.75</v>
      </c>
      <c r="AC20" s="6">
        <v>23592.38</v>
      </c>
      <c r="AD20" s="6">
        <v>197979.75999999998</v>
      </c>
      <c r="AE20" s="6">
        <v>230546.53999999998</v>
      </c>
      <c r="AF20" s="6">
        <v>60818.32</v>
      </c>
      <c r="AG20" s="6">
        <v>7275.65</v>
      </c>
      <c r="AH20" s="6">
        <v>0</v>
      </c>
      <c r="AI20" s="6">
        <v>209816.47999999998</v>
      </c>
      <c r="AJ20" s="6">
        <v>277910.44999999995</v>
      </c>
      <c r="AK20" s="6">
        <v>26870.81</v>
      </c>
      <c r="AL20" s="6">
        <v>36481.5</v>
      </c>
      <c r="AM20" s="6">
        <v>10107.459999999999</v>
      </c>
      <c r="AN20" s="6">
        <v>211619.71</v>
      </c>
      <c r="AO20" s="6">
        <v>285079.48</v>
      </c>
    </row>
    <row r="21" spans="1:41" x14ac:dyDescent="0.35">
      <c r="A21" s="5" t="s">
        <v>13</v>
      </c>
      <c r="B21" s="6">
        <v>4247.4400000000005</v>
      </c>
      <c r="C21" s="6">
        <v>3543</v>
      </c>
      <c r="D21" s="6">
        <v>1252.1600000000001</v>
      </c>
      <c r="E21" s="6">
        <v>3967.5499999999997</v>
      </c>
      <c r="F21" s="6">
        <v>13010.150000000001</v>
      </c>
      <c r="G21" s="6">
        <v>22665.769999999997</v>
      </c>
      <c r="H21" s="6">
        <v>1359.1799999999998</v>
      </c>
      <c r="I21" s="6">
        <v>1122.6799999999998</v>
      </c>
      <c r="J21" s="6">
        <v>4093.64</v>
      </c>
      <c r="K21" s="6">
        <v>29241.270000000008</v>
      </c>
      <c r="L21" s="6">
        <v>5390.5300000000007</v>
      </c>
      <c r="M21" s="6">
        <v>3662.6299999999997</v>
      </c>
      <c r="N21" s="6">
        <v>1359.1799999999998</v>
      </c>
      <c r="O21" s="6">
        <v>3907.4200000000005</v>
      </c>
      <c r="P21" s="6">
        <v>14319.759999999998</v>
      </c>
      <c r="Q21" s="6">
        <v>3356.42</v>
      </c>
      <c r="R21" s="6">
        <v>2849.79</v>
      </c>
      <c r="S21" s="6">
        <v>2890.7599999999998</v>
      </c>
      <c r="T21" s="6">
        <v>3945.5299999999997</v>
      </c>
      <c r="U21" s="6">
        <v>13042.5</v>
      </c>
      <c r="V21" s="6">
        <v>3043.2000000000007</v>
      </c>
      <c r="W21" s="6">
        <v>2877.3599999999997</v>
      </c>
      <c r="X21" s="6">
        <v>2508.12</v>
      </c>
      <c r="Y21" s="6">
        <v>5110.2699999999995</v>
      </c>
      <c r="Z21" s="6">
        <v>13538.95</v>
      </c>
      <c r="AA21" s="6">
        <v>1851.5500000000002</v>
      </c>
      <c r="AB21" s="6">
        <v>1307.75</v>
      </c>
      <c r="AC21" s="6">
        <v>1385.6299999999999</v>
      </c>
      <c r="AD21" s="6">
        <v>3090.3799999999997</v>
      </c>
      <c r="AE21" s="6">
        <v>7635.31</v>
      </c>
      <c r="AF21" s="6">
        <v>5000.1299999999992</v>
      </c>
      <c r="AG21" s="6">
        <v>1477.69</v>
      </c>
      <c r="AH21" s="6">
        <v>1066.47</v>
      </c>
      <c r="AI21" s="6">
        <v>3302.36</v>
      </c>
      <c r="AJ21" s="6">
        <v>10846.649999999998</v>
      </c>
      <c r="AK21" s="6">
        <v>4600.9600000000009</v>
      </c>
      <c r="AL21" s="6">
        <v>605.33999999999992</v>
      </c>
      <c r="AM21" s="6">
        <v>553.31999999999994</v>
      </c>
      <c r="AN21" s="6">
        <v>1146.3399999999999</v>
      </c>
      <c r="AO21" s="6">
        <v>6905.96</v>
      </c>
    </row>
    <row r="22" spans="1:41" x14ac:dyDescent="0.35">
      <c r="A22" s="10">
        <v>2019</v>
      </c>
      <c r="B22" s="6">
        <v>2875.2000000000003</v>
      </c>
      <c r="C22" s="6">
        <v>2341.4700000000003</v>
      </c>
      <c r="D22" s="6">
        <v>76.63000000000001</v>
      </c>
      <c r="E22" s="6">
        <v>996.1</v>
      </c>
      <c r="F22" s="6">
        <v>6289.4000000000015</v>
      </c>
      <c r="G22" s="6">
        <v>5673.7499999999982</v>
      </c>
      <c r="H22" s="6">
        <v>108.83999999999999</v>
      </c>
      <c r="I22" s="6">
        <v>77.33</v>
      </c>
      <c r="J22" s="6">
        <v>1072.73</v>
      </c>
      <c r="K22" s="6">
        <v>6932.6500000000005</v>
      </c>
      <c r="L22" s="6">
        <v>3829.15</v>
      </c>
      <c r="M22" s="6">
        <v>2399.7999999999997</v>
      </c>
      <c r="N22" s="6">
        <v>108.83999999999999</v>
      </c>
      <c r="O22" s="6">
        <v>1150.06</v>
      </c>
      <c r="P22" s="6">
        <v>7487.8499999999995</v>
      </c>
      <c r="Q22" s="6">
        <v>1782.13</v>
      </c>
      <c r="R22" s="6">
        <v>1560.89</v>
      </c>
      <c r="S22" s="6">
        <v>1627.9299999999998</v>
      </c>
      <c r="T22" s="6">
        <v>1258.8999999999999</v>
      </c>
      <c r="U22" s="6">
        <v>6229.8499999999985</v>
      </c>
      <c r="V22" s="6">
        <v>1609.3000000000004</v>
      </c>
      <c r="W22" s="6">
        <v>1576.4899999999998</v>
      </c>
      <c r="X22" s="6">
        <v>1219.22</v>
      </c>
      <c r="Y22" s="6">
        <v>2394.62</v>
      </c>
      <c r="Z22" s="6">
        <v>6799.6299999999992</v>
      </c>
      <c r="AA22" s="6">
        <v>131.66</v>
      </c>
      <c r="AB22" s="6">
        <v>85.58</v>
      </c>
      <c r="AC22" s="6">
        <v>84.759999999999991</v>
      </c>
      <c r="AD22" s="6">
        <v>313.45</v>
      </c>
      <c r="AE22" s="6">
        <v>615.45000000000005</v>
      </c>
      <c r="AF22" s="6">
        <v>2770.7799999999993</v>
      </c>
      <c r="AG22" s="6">
        <v>77.91</v>
      </c>
      <c r="AH22" s="6">
        <v>77.16</v>
      </c>
      <c r="AI22" s="6">
        <v>239.76999999999998</v>
      </c>
      <c r="AJ22" s="6">
        <v>3165.619999999999</v>
      </c>
      <c r="AK22" s="6">
        <v>1006.54</v>
      </c>
      <c r="AL22" s="6">
        <v>78.69</v>
      </c>
      <c r="AM22" s="6">
        <v>77.91</v>
      </c>
      <c r="AN22" s="6">
        <v>316.93</v>
      </c>
      <c r="AO22" s="6">
        <v>1480.07</v>
      </c>
    </row>
    <row r="23" spans="1:41" x14ac:dyDescent="0.35">
      <c r="A23" s="10">
        <v>2020</v>
      </c>
      <c r="B23" s="6">
        <v>1372.24</v>
      </c>
      <c r="C23" s="6">
        <v>1201.5299999999997</v>
      </c>
      <c r="D23" s="6">
        <v>1175.53</v>
      </c>
      <c r="E23" s="6">
        <v>2971.45</v>
      </c>
      <c r="F23" s="6">
        <v>6720.7500000000009</v>
      </c>
      <c r="G23" s="6">
        <v>16992.02</v>
      </c>
      <c r="H23" s="6">
        <v>1250.3399999999999</v>
      </c>
      <c r="I23" s="6">
        <v>1045.3499999999999</v>
      </c>
      <c r="J23" s="6">
        <v>3020.91</v>
      </c>
      <c r="K23" s="6">
        <v>22308.620000000006</v>
      </c>
      <c r="L23" s="6">
        <v>1561.38</v>
      </c>
      <c r="M23" s="6">
        <v>1262.83</v>
      </c>
      <c r="N23" s="6">
        <v>1250.3399999999999</v>
      </c>
      <c r="O23" s="6">
        <v>2757.3600000000006</v>
      </c>
      <c r="P23" s="6">
        <v>6831.9099999999989</v>
      </c>
      <c r="Q23" s="6">
        <v>1574.2899999999997</v>
      </c>
      <c r="R23" s="6">
        <v>1288.9000000000001</v>
      </c>
      <c r="S23" s="6">
        <v>1262.83</v>
      </c>
      <c r="T23" s="6">
        <v>2686.63</v>
      </c>
      <c r="U23" s="6">
        <v>6812.6500000000005</v>
      </c>
      <c r="V23" s="6">
        <v>1433.9</v>
      </c>
      <c r="W23" s="6">
        <v>1300.8699999999999</v>
      </c>
      <c r="X23" s="6">
        <v>1288.9000000000001</v>
      </c>
      <c r="Y23" s="6">
        <v>2715.6499999999996</v>
      </c>
      <c r="Z23" s="6">
        <v>6739.3200000000015</v>
      </c>
      <c r="AA23" s="6">
        <v>1719.89</v>
      </c>
      <c r="AB23" s="6">
        <v>1222.17</v>
      </c>
      <c r="AC23" s="6">
        <v>1300.8699999999999</v>
      </c>
      <c r="AD23" s="6">
        <v>2776.93</v>
      </c>
      <c r="AE23" s="6">
        <v>7019.8600000000006</v>
      </c>
      <c r="AF23" s="6">
        <v>2229.35</v>
      </c>
      <c r="AG23" s="6">
        <v>1399.78</v>
      </c>
      <c r="AH23" s="6">
        <v>989.31</v>
      </c>
      <c r="AI23" s="6">
        <v>3062.59</v>
      </c>
      <c r="AJ23" s="6">
        <v>7681.03</v>
      </c>
      <c r="AK23" s="6">
        <v>3594.4200000000005</v>
      </c>
      <c r="AL23" s="6">
        <v>526.65</v>
      </c>
      <c r="AM23" s="6">
        <v>475.40999999999997</v>
      </c>
      <c r="AN23" s="6">
        <v>829.41</v>
      </c>
      <c r="AO23" s="6">
        <v>5425.89</v>
      </c>
    </row>
    <row r="24" spans="1:41" x14ac:dyDescent="0.35">
      <c r="A24" s="5" t="s">
        <v>14</v>
      </c>
      <c r="B24" s="6">
        <v>5551957.199999975</v>
      </c>
      <c r="C24" s="6">
        <v>1139440.5600000028</v>
      </c>
      <c r="D24" s="6">
        <v>439349.33000000042</v>
      </c>
      <c r="E24" s="6">
        <v>867358.19000000134</v>
      </c>
      <c r="F24" s="6">
        <v>7998105.2799999798</v>
      </c>
      <c r="G24" s="6">
        <v>6470528.0699999547</v>
      </c>
      <c r="H24" s="6">
        <v>1850061.8299999989</v>
      </c>
      <c r="I24" s="6">
        <v>423225.81000000023</v>
      </c>
      <c r="J24" s="6">
        <v>813287.4300000004</v>
      </c>
      <c r="K24" s="6">
        <v>9557103.1399999317</v>
      </c>
      <c r="L24" s="6">
        <v>6457999.1699999645</v>
      </c>
      <c r="M24" s="6">
        <v>2624840.2999999942</v>
      </c>
      <c r="N24" s="6">
        <v>774466.09999999974</v>
      </c>
      <c r="O24" s="6">
        <v>807368.79000000085</v>
      </c>
      <c r="P24" s="6">
        <v>10664674.359999996</v>
      </c>
      <c r="Q24" s="6">
        <v>6784211.5199999642</v>
      </c>
      <c r="R24" s="6">
        <v>3128554.8199999956</v>
      </c>
      <c r="S24" s="6">
        <v>1267578.9099999992</v>
      </c>
      <c r="T24" s="6">
        <v>1189398.050000001</v>
      </c>
      <c r="U24" s="6">
        <v>12369743.300000064</v>
      </c>
      <c r="V24" s="6">
        <v>5088761.2600000221</v>
      </c>
      <c r="W24" s="6">
        <v>3703053.5199999902</v>
      </c>
      <c r="X24" s="6">
        <v>1684593.689999999</v>
      </c>
      <c r="Y24" s="6">
        <v>1851391.9900000009</v>
      </c>
      <c r="Z24" s="6">
        <v>12327800.46000007</v>
      </c>
      <c r="AA24" s="6">
        <v>3196316.45</v>
      </c>
      <c r="AB24" s="6">
        <v>2849858.9999999986</v>
      </c>
      <c r="AC24" s="6">
        <v>2088057.5099999895</v>
      </c>
      <c r="AD24" s="6">
        <v>2560236.91</v>
      </c>
      <c r="AE24" s="6">
        <v>10694469.870000036</v>
      </c>
      <c r="AF24" s="6">
        <v>3121817.790000014</v>
      </c>
      <c r="AG24" s="6">
        <v>1534832.5099999872</v>
      </c>
      <c r="AH24" s="6">
        <v>1617481.3799999948</v>
      </c>
      <c r="AI24" s="6">
        <v>3357182.1600000123</v>
      </c>
      <c r="AJ24" s="6">
        <v>9631313.8399999738</v>
      </c>
      <c r="AK24" s="6">
        <v>3200426.0300000133</v>
      </c>
      <c r="AL24" s="6">
        <v>1546252.0899999868</v>
      </c>
      <c r="AM24" s="6">
        <v>944667.51999999664</v>
      </c>
      <c r="AN24" s="6">
        <v>3694080.9700000081</v>
      </c>
      <c r="AO24" s="6">
        <v>9385426.6100000087</v>
      </c>
    </row>
    <row r="25" spans="1:41" x14ac:dyDescent="0.35">
      <c r="A25" s="10">
        <v>2019</v>
      </c>
      <c r="B25" s="6">
        <v>2323049.3899999927</v>
      </c>
      <c r="C25" s="6">
        <v>444674.15000000043</v>
      </c>
      <c r="D25" s="6">
        <v>220826.15000000052</v>
      </c>
      <c r="E25" s="6">
        <v>413606.55000000098</v>
      </c>
      <c r="F25" s="6">
        <v>3402156.2400000133</v>
      </c>
      <c r="G25" s="6">
        <v>2965993.3299999824</v>
      </c>
      <c r="H25" s="6">
        <v>790171.44999999949</v>
      </c>
      <c r="I25" s="6">
        <v>180161.49999999959</v>
      </c>
      <c r="J25" s="6">
        <v>408052.44000000058</v>
      </c>
      <c r="K25" s="6">
        <v>4344378.719999969</v>
      </c>
      <c r="L25" s="6">
        <v>3225542.8499999782</v>
      </c>
      <c r="M25" s="6">
        <v>958372.74999999488</v>
      </c>
      <c r="N25" s="6">
        <v>283562.78999999969</v>
      </c>
      <c r="O25" s="6">
        <v>359834.72000000026</v>
      </c>
      <c r="P25" s="6">
        <v>4827313.109999992</v>
      </c>
      <c r="Q25" s="6">
        <v>3824818.7699999758</v>
      </c>
      <c r="R25" s="6">
        <v>1317026.3599999931</v>
      </c>
      <c r="S25" s="6">
        <v>377756.37000000005</v>
      </c>
      <c r="T25" s="6">
        <v>431447.59000000032</v>
      </c>
      <c r="U25" s="6">
        <v>5951049.0900000539</v>
      </c>
      <c r="V25" s="6">
        <v>2507333.8200000208</v>
      </c>
      <c r="W25" s="6">
        <v>1809399.2300000002</v>
      </c>
      <c r="X25" s="6">
        <v>573075.31000000041</v>
      </c>
      <c r="Y25" s="6">
        <v>509819.01000000047</v>
      </c>
      <c r="Z25" s="6">
        <v>5399627.3700000178</v>
      </c>
      <c r="AA25" s="6">
        <v>1636797.8399999959</v>
      </c>
      <c r="AB25" s="6">
        <v>1272461.1699999892</v>
      </c>
      <c r="AC25" s="6">
        <v>911667.59999999846</v>
      </c>
      <c r="AD25" s="6">
        <v>665662.17999999993</v>
      </c>
      <c r="AE25" s="6">
        <v>4486588.7900000047</v>
      </c>
      <c r="AF25" s="6">
        <v>1518835.22</v>
      </c>
      <c r="AG25" s="6">
        <v>687459.99999999837</v>
      </c>
      <c r="AH25" s="6">
        <v>599906.83000000112</v>
      </c>
      <c r="AI25" s="6">
        <v>892878.16999999888</v>
      </c>
      <c r="AJ25" s="6">
        <v>3699080.2199999737</v>
      </c>
      <c r="AK25" s="6">
        <v>1442840.8900000069</v>
      </c>
      <c r="AL25" s="6">
        <v>576119.79999999958</v>
      </c>
      <c r="AM25" s="6">
        <v>340236.57999999973</v>
      </c>
      <c r="AN25" s="6">
        <v>832166.57000000065</v>
      </c>
      <c r="AO25" s="6">
        <v>3191363.8399999863</v>
      </c>
    </row>
    <row r="26" spans="1:41" x14ac:dyDescent="0.35">
      <c r="A26" s="10">
        <v>2020</v>
      </c>
      <c r="B26" s="6">
        <v>3228907.8099999819</v>
      </c>
      <c r="C26" s="6">
        <v>694766.41000000248</v>
      </c>
      <c r="D26" s="6">
        <v>218523.17999999993</v>
      </c>
      <c r="E26" s="6">
        <v>453751.64000000036</v>
      </c>
      <c r="F26" s="6">
        <v>4595949.0399999665</v>
      </c>
      <c r="G26" s="6">
        <v>3504534.7399999723</v>
      </c>
      <c r="H26" s="6">
        <v>1059890.3799999994</v>
      </c>
      <c r="I26" s="6">
        <v>243064.31000000064</v>
      </c>
      <c r="J26" s="6">
        <v>405234.98999999976</v>
      </c>
      <c r="K26" s="6">
        <v>5212724.4199999627</v>
      </c>
      <c r="L26" s="6">
        <v>3232456.3199999863</v>
      </c>
      <c r="M26" s="6">
        <v>1666467.5499999991</v>
      </c>
      <c r="N26" s="6">
        <v>490903.31000000006</v>
      </c>
      <c r="O26" s="6">
        <v>447534.07000000059</v>
      </c>
      <c r="P26" s="6">
        <v>5837361.2500000028</v>
      </c>
      <c r="Q26" s="6">
        <v>2959392.7499999884</v>
      </c>
      <c r="R26" s="6">
        <v>1811528.4600000025</v>
      </c>
      <c r="S26" s="6">
        <v>889822.53999999911</v>
      </c>
      <c r="T26" s="6">
        <v>757950.46000000066</v>
      </c>
      <c r="U26" s="6">
        <v>6418694.2100000111</v>
      </c>
      <c r="V26" s="6">
        <v>2581427.4400000013</v>
      </c>
      <c r="W26" s="6">
        <v>1893654.28999999</v>
      </c>
      <c r="X26" s="6">
        <v>1111518.3799999985</v>
      </c>
      <c r="Y26" s="6">
        <v>1341572.9800000004</v>
      </c>
      <c r="Z26" s="6">
        <v>6928173.090000052</v>
      </c>
      <c r="AA26" s="6">
        <v>1559518.6100000045</v>
      </c>
      <c r="AB26" s="6">
        <v>1577397.8300000094</v>
      </c>
      <c r="AC26" s="6">
        <v>1176389.9099999911</v>
      </c>
      <c r="AD26" s="6">
        <v>1894574.7300000004</v>
      </c>
      <c r="AE26" s="6">
        <v>6207881.0800000317</v>
      </c>
      <c r="AF26" s="6">
        <v>1602982.5700000143</v>
      </c>
      <c r="AG26" s="6">
        <v>847372.50999998895</v>
      </c>
      <c r="AH26" s="6">
        <v>1017574.5499999938</v>
      </c>
      <c r="AI26" s="6">
        <v>2464303.9900000133</v>
      </c>
      <c r="AJ26" s="6">
        <v>5932233.6199999992</v>
      </c>
      <c r="AK26" s="6">
        <v>1757585.1400000064</v>
      </c>
      <c r="AL26" s="6">
        <v>970132.28999998712</v>
      </c>
      <c r="AM26" s="6">
        <v>604430.93999999692</v>
      </c>
      <c r="AN26" s="6">
        <v>2861914.4000000074</v>
      </c>
      <c r="AO26" s="6">
        <v>6194062.7700000228</v>
      </c>
    </row>
    <row r="27" spans="1:41" x14ac:dyDescent="0.35">
      <c r="A27" s="5" t="s">
        <v>16</v>
      </c>
      <c r="B27" s="6">
        <v>6481222.7399999741</v>
      </c>
      <c r="C27" s="6">
        <v>1570405.7900000028</v>
      </c>
      <c r="D27" s="6">
        <v>577912.00000000047</v>
      </c>
      <c r="E27" s="6">
        <v>1588372.3900000013</v>
      </c>
      <c r="F27" s="6">
        <v>10217912.919999979</v>
      </c>
      <c r="G27" s="6">
        <v>7784866.3099999558</v>
      </c>
      <c r="H27" s="6">
        <v>2103841.8899999987</v>
      </c>
      <c r="I27" s="6">
        <v>617578.74000000022</v>
      </c>
      <c r="J27" s="6">
        <v>1534057.4000000004</v>
      </c>
      <c r="K27" s="6">
        <v>12040344.339999933</v>
      </c>
      <c r="L27" s="6">
        <v>7248587.6599999648</v>
      </c>
      <c r="M27" s="6">
        <v>2990622.6999999937</v>
      </c>
      <c r="N27" s="6">
        <v>942169.71999999974</v>
      </c>
      <c r="O27" s="6">
        <v>1535784.8600000008</v>
      </c>
      <c r="P27" s="6">
        <v>12717164.939999996</v>
      </c>
      <c r="Q27" s="6">
        <v>7768482.7099999636</v>
      </c>
      <c r="R27" s="6">
        <v>3502935.9199999957</v>
      </c>
      <c r="S27" s="6">
        <v>1508674.5899999994</v>
      </c>
      <c r="T27" s="6">
        <v>1966460.4500000009</v>
      </c>
      <c r="U27" s="6">
        <v>14746553.670000065</v>
      </c>
      <c r="V27" s="6">
        <v>6066693.5800000215</v>
      </c>
      <c r="W27" s="6">
        <v>4077665.8699999899</v>
      </c>
      <c r="X27" s="6">
        <v>1858484.2799999989</v>
      </c>
      <c r="Y27" s="6">
        <v>2662627.5000000009</v>
      </c>
      <c r="Z27" s="6">
        <v>14665471.230000069</v>
      </c>
      <c r="AA27" s="6">
        <v>4166497.9700000011</v>
      </c>
      <c r="AB27" s="6">
        <v>3122397.6499999985</v>
      </c>
      <c r="AC27" s="6">
        <v>2339513.4199999897</v>
      </c>
      <c r="AD27" s="6">
        <v>3365708.1100000003</v>
      </c>
      <c r="AE27" s="6">
        <v>12994117.150000038</v>
      </c>
      <c r="AF27" s="6">
        <v>4107474.770000014</v>
      </c>
      <c r="AG27" s="6">
        <v>1789675.4799999874</v>
      </c>
      <c r="AH27" s="6">
        <v>1809221.169999995</v>
      </c>
      <c r="AI27" s="6">
        <v>4243950.2000000123</v>
      </c>
      <c r="AJ27" s="6">
        <v>11950321.619999973</v>
      </c>
      <c r="AK27" s="6">
        <v>4366550.7200000137</v>
      </c>
      <c r="AL27" s="6">
        <v>1896769.9099999866</v>
      </c>
      <c r="AM27" s="6">
        <v>1120305.9199999967</v>
      </c>
      <c r="AN27" s="6">
        <v>4634094.9500000086</v>
      </c>
      <c r="AO27" s="6">
        <v>12017721.500000007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selection activeCell="A2" sqref="A2"/>
    </sheetView>
  </sheetViews>
  <sheetFormatPr defaultRowHeight="14.5" x14ac:dyDescent="0.35"/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2019</v>
      </c>
      <c r="B2" s="2">
        <v>1</v>
      </c>
      <c r="C2" s="3" t="s">
        <v>8</v>
      </c>
      <c r="D2" s="2">
        <v>361934.98999999947</v>
      </c>
      <c r="E2" s="2">
        <v>163581.64000000001</v>
      </c>
      <c r="F2" s="2">
        <v>39974.330000000009</v>
      </c>
      <c r="G2" s="2">
        <v>61688.499999999971</v>
      </c>
      <c r="H2" s="2">
        <v>627179.46000000008</v>
      </c>
    </row>
    <row r="3" spans="1:8" x14ac:dyDescent="0.35">
      <c r="A3" s="2">
        <v>2019</v>
      </c>
      <c r="B3" s="2">
        <v>1</v>
      </c>
      <c r="C3" s="3" t="s">
        <v>9</v>
      </c>
      <c r="D3" s="2">
        <v>19935.239999999998</v>
      </c>
      <c r="E3" s="2">
        <v>9150.3399999999983</v>
      </c>
      <c r="F3" s="2">
        <v>8772.7099999999991</v>
      </c>
      <c r="G3" s="2">
        <v>24446.55</v>
      </c>
      <c r="H3" s="2">
        <v>62304.840000000011</v>
      </c>
    </row>
    <row r="4" spans="1:8" x14ac:dyDescent="0.35">
      <c r="A4" s="2">
        <v>2019</v>
      </c>
      <c r="B4" s="2">
        <v>1</v>
      </c>
      <c r="C4" s="3" t="s">
        <v>10</v>
      </c>
      <c r="D4" s="2">
        <v>22559.980000000003</v>
      </c>
      <c r="E4" s="2">
        <v>10957.140000000001</v>
      </c>
      <c r="F4" s="2">
        <v>353.97</v>
      </c>
      <c r="G4" s="2">
        <v>397.15</v>
      </c>
      <c r="H4" s="2">
        <v>34268.239999999998</v>
      </c>
    </row>
    <row r="5" spans="1:8" x14ac:dyDescent="0.35">
      <c r="A5" s="2">
        <v>2019</v>
      </c>
      <c r="B5" s="2">
        <v>1</v>
      </c>
      <c r="C5" s="3" t="s">
        <v>11</v>
      </c>
      <c r="D5" s="2">
        <v>15114.469999999994</v>
      </c>
      <c r="E5" s="2">
        <v>36977.320000000014</v>
      </c>
      <c r="F5" s="2">
        <v>9531.8300000000017</v>
      </c>
      <c r="G5" s="2">
        <v>32309.379999999997</v>
      </c>
      <c r="H5" s="2">
        <v>93932.999999999971</v>
      </c>
    </row>
    <row r="6" spans="1:8" x14ac:dyDescent="0.35">
      <c r="A6" s="2">
        <v>2019</v>
      </c>
      <c r="B6" s="2">
        <v>1</v>
      </c>
      <c r="C6" s="3" t="s">
        <v>12</v>
      </c>
      <c r="D6" s="2">
        <v>22630.129999999997</v>
      </c>
      <c r="E6" s="2">
        <v>8671.27</v>
      </c>
      <c r="F6" s="2">
        <v>13429.78</v>
      </c>
      <c r="G6" s="2">
        <v>218082.25000000006</v>
      </c>
      <c r="H6" s="2">
        <v>262813.43000000005</v>
      </c>
    </row>
    <row r="7" spans="1:8" x14ac:dyDescent="0.35">
      <c r="A7" s="2">
        <v>2019</v>
      </c>
      <c r="B7" s="2">
        <v>1</v>
      </c>
      <c r="C7" s="3" t="s">
        <v>13</v>
      </c>
      <c r="D7" s="2">
        <v>2875.2000000000003</v>
      </c>
      <c r="E7" s="2">
        <v>2341.4700000000003</v>
      </c>
      <c r="F7" s="2">
        <v>76.63000000000001</v>
      </c>
      <c r="G7" s="2">
        <v>996.1</v>
      </c>
      <c r="H7" s="2">
        <v>6289.4000000000015</v>
      </c>
    </row>
    <row r="8" spans="1:8" x14ac:dyDescent="0.35">
      <c r="A8" s="2">
        <v>2019</v>
      </c>
      <c r="B8" s="2">
        <v>1</v>
      </c>
      <c r="C8" s="3" t="s">
        <v>14</v>
      </c>
      <c r="D8" s="2">
        <v>2323049.3899999927</v>
      </c>
      <c r="E8" s="2">
        <v>444674.15000000043</v>
      </c>
      <c r="F8" s="2">
        <v>220826.15000000052</v>
      </c>
      <c r="G8" s="2">
        <v>413606.55000000098</v>
      </c>
      <c r="H8" s="2">
        <v>3402156.2400000133</v>
      </c>
    </row>
    <row r="9" spans="1:8" x14ac:dyDescent="0.35">
      <c r="A9" s="2">
        <v>2019</v>
      </c>
      <c r="B9" s="2">
        <v>2</v>
      </c>
      <c r="C9" s="3" t="s">
        <v>8</v>
      </c>
      <c r="D9" s="2">
        <v>627262.83000000031</v>
      </c>
      <c r="E9" s="2">
        <v>62770.490000000034</v>
      </c>
      <c r="F9" s="2">
        <v>23982.739999999987</v>
      </c>
      <c r="G9" s="2">
        <v>59127.359999999964</v>
      </c>
      <c r="H9" s="2">
        <v>773143.42000000074</v>
      </c>
    </row>
    <row r="10" spans="1:8" x14ac:dyDescent="0.35">
      <c r="A10" s="2">
        <v>2019</v>
      </c>
      <c r="B10" s="2">
        <v>2</v>
      </c>
      <c r="C10" s="3" t="s">
        <v>9</v>
      </c>
      <c r="D10" s="2">
        <v>29480.589999999997</v>
      </c>
      <c r="E10" s="2">
        <v>9422.619999999999</v>
      </c>
      <c r="F10" s="2">
        <v>6234.8499999999995</v>
      </c>
      <c r="G10" s="2">
        <v>25132.05</v>
      </c>
      <c r="H10" s="2">
        <v>70270.110000000044</v>
      </c>
    </row>
    <row r="11" spans="1:8" x14ac:dyDescent="0.35">
      <c r="A11" s="2">
        <v>2019</v>
      </c>
      <c r="B11" s="2">
        <v>2</v>
      </c>
      <c r="C11" s="3" t="s">
        <v>10</v>
      </c>
      <c r="D11" s="2">
        <v>11177.920000000002</v>
      </c>
      <c r="E11" s="2">
        <v>565.99</v>
      </c>
      <c r="F11" s="2">
        <v>22.34</v>
      </c>
      <c r="G11" s="2">
        <v>732.78</v>
      </c>
      <c r="H11" s="2">
        <v>12499.03</v>
      </c>
    </row>
    <row r="12" spans="1:8" x14ac:dyDescent="0.35">
      <c r="A12" s="2">
        <v>2019</v>
      </c>
      <c r="B12" s="2">
        <v>2</v>
      </c>
      <c r="C12" s="3" t="s">
        <v>11</v>
      </c>
      <c r="D12" s="2">
        <v>4355.5399999999981</v>
      </c>
      <c r="E12" s="2">
        <v>9325.77</v>
      </c>
      <c r="F12" s="2">
        <v>26313.860000000004</v>
      </c>
      <c r="G12" s="2">
        <v>36257.129999999997</v>
      </c>
      <c r="H12" s="2">
        <v>76252.300000000017</v>
      </c>
    </row>
    <row r="13" spans="1:8" x14ac:dyDescent="0.35">
      <c r="A13" s="2">
        <v>2019</v>
      </c>
      <c r="B13" s="2">
        <v>2</v>
      </c>
      <c r="C13" s="3" t="s">
        <v>12</v>
      </c>
      <c r="D13" s="2">
        <v>44856.100000000006</v>
      </c>
      <c r="E13" s="2">
        <v>22617.759999999998</v>
      </c>
      <c r="F13" s="2">
        <v>8659.0300000000007</v>
      </c>
      <c r="G13" s="2">
        <v>207342</v>
      </c>
      <c r="H13" s="2">
        <v>283474.89000000007</v>
      </c>
    </row>
    <row r="14" spans="1:8" x14ac:dyDescent="0.35">
      <c r="A14" s="2">
        <v>2019</v>
      </c>
      <c r="B14" s="2">
        <v>2</v>
      </c>
      <c r="C14" s="3" t="s">
        <v>13</v>
      </c>
      <c r="D14" s="2">
        <v>5673.7499999999982</v>
      </c>
      <c r="E14" s="2">
        <v>108.83999999999999</v>
      </c>
      <c r="F14" s="2">
        <v>77.33</v>
      </c>
      <c r="G14" s="2">
        <v>1072.73</v>
      </c>
      <c r="H14" s="2">
        <v>6932.6500000000005</v>
      </c>
    </row>
    <row r="15" spans="1:8" x14ac:dyDescent="0.35">
      <c r="A15" s="2">
        <v>2019</v>
      </c>
      <c r="B15" s="2">
        <v>2</v>
      </c>
      <c r="C15" s="3" t="s">
        <v>14</v>
      </c>
      <c r="D15" s="2">
        <v>2965993.3299999824</v>
      </c>
      <c r="E15" s="2">
        <v>790171.44999999949</v>
      </c>
      <c r="F15" s="2">
        <v>180161.49999999959</v>
      </c>
      <c r="G15" s="2">
        <v>408052.44000000058</v>
      </c>
      <c r="H15" s="2">
        <v>4344378.719999969</v>
      </c>
    </row>
    <row r="16" spans="1:8" x14ac:dyDescent="0.35">
      <c r="A16" s="2">
        <v>2019</v>
      </c>
      <c r="B16" s="2">
        <v>3</v>
      </c>
      <c r="C16" s="3" t="s">
        <v>8</v>
      </c>
      <c r="D16" s="2">
        <v>408468.29000000056</v>
      </c>
      <c r="E16" s="2">
        <v>144808.04999999993</v>
      </c>
      <c r="F16" s="2">
        <v>31856.089999999997</v>
      </c>
      <c r="G16" s="2">
        <v>57192.339999999982</v>
      </c>
      <c r="H16" s="2">
        <v>642324.77000000025</v>
      </c>
    </row>
    <row r="17" spans="1:8" x14ac:dyDescent="0.35">
      <c r="A17" s="2">
        <v>2019</v>
      </c>
      <c r="B17" s="2">
        <v>3</v>
      </c>
      <c r="C17" s="3" t="s">
        <v>9</v>
      </c>
      <c r="D17" s="2">
        <v>20518.269999999997</v>
      </c>
      <c r="E17" s="2">
        <v>15445.779999999995</v>
      </c>
      <c r="F17" s="2">
        <v>5123.1499999999996</v>
      </c>
      <c r="G17" s="2">
        <v>24366.170000000002</v>
      </c>
      <c r="H17" s="2">
        <v>65453.37000000001</v>
      </c>
    </row>
    <row r="18" spans="1:8" x14ac:dyDescent="0.35">
      <c r="A18" s="2">
        <v>2019</v>
      </c>
      <c r="B18" s="2">
        <v>3</v>
      </c>
      <c r="C18" s="3" t="s">
        <v>10</v>
      </c>
      <c r="D18" s="2">
        <v>6656.92</v>
      </c>
      <c r="E18" s="2">
        <v>463.63</v>
      </c>
      <c r="F18" s="2">
        <v>445.1</v>
      </c>
      <c r="G18" s="2">
        <v>732.78</v>
      </c>
      <c r="H18" s="2">
        <v>8298.43</v>
      </c>
    </row>
    <row r="19" spans="1:8" x14ac:dyDescent="0.35">
      <c r="A19" s="2">
        <v>2019</v>
      </c>
      <c r="B19" s="2">
        <v>3</v>
      </c>
      <c r="C19" s="3" t="s">
        <v>11</v>
      </c>
      <c r="D19" s="2">
        <v>2744.3599999999988</v>
      </c>
      <c r="E19" s="2">
        <v>1946.2599999999993</v>
      </c>
      <c r="F19" s="2">
        <v>7980.9700000000048</v>
      </c>
      <c r="G19" s="2">
        <v>42259.170000000013</v>
      </c>
      <c r="H19" s="2">
        <v>54930.760000000017</v>
      </c>
    </row>
    <row r="20" spans="1:8" x14ac:dyDescent="0.35">
      <c r="A20" s="2">
        <v>2019</v>
      </c>
      <c r="B20" s="2">
        <v>3</v>
      </c>
      <c r="C20" s="3" t="s">
        <v>12</v>
      </c>
      <c r="D20" s="2">
        <v>7019.43</v>
      </c>
      <c r="E20" s="2">
        <v>38455.01</v>
      </c>
      <c r="F20" s="2">
        <v>22617.759999999998</v>
      </c>
      <c r="G20" s="2">
        <v>209696.48</v>
      </c>
      <c r="H20" s="2">
        <v>277788.68</v>
      </c>
    </row>
    <row r="21" spans="1:8" x14ac:dyDescent="0.35">
      <c r="A21" s="2">
        <v>2019</v>
      </c>
      <c r="B21" s="2">
        <v>3</v>
      </c>
      <c r="C21" s="3" t="s">
        <v>13</v>
      </c>
      <c r="D21" s="2">
        <v>3829.15</v>
      </c>
      <c r="E21" s="2">
        <v>2399.7999999999997</v>
      </c>
      <c r="F21" s="2">
        <v>108.83999999999999</v>
      </c>
      <c r="G21" s="2">
        <v>1150.06</v>
      </c>
      <c r="H21" s="2">
        <v>7487.8499999999995</v>
      </c>
    </row>
    <row r="22" spans="1:8" x14ac:dyDescent="0.35">
      <c r="A22" s="2">
        <v>2019</v>
      </c>
      <c r="B22" s="2">
        <v>3</v>
      </c>
      <c r="C22" s="3" t="s">
        <v>14</v>
      </c>
      <c r="D22" s="2">
        <v>3225542.8499999782</v>
      </c>
      <c r="E22" s="2">
        <v>958372.74999999488</v>
      </c>
      <c r="F22" s="2">
        <v>283562.78999999969</v>
      </c>
      <c r="G22" s="2">
        <v>359834.72000000026</v>
      </c>
      <c r="H22" s="2">
        <v>4827313.109999992</v>
      </c>
    </row>
    <row r="23" spans="1:8" x14ac:dyDescent="0.35">
      <c r="A23" s="2">
        <v>2019</v>
      </c>
      <c r="B23" s="2">
        <v>4</v>
      </c>
      <c r="C23" s="3" t="s">
        <v>8</v>
      </c>
      <c r="D23" s="2">
        <v>409803.70999999967</v>
      </c>
      <c r="E23" s="2">
        <v>153907.90000000005</v>
      </c>
      <c r="F23" s="2">
        <v>90384.539999999979</v>
      </c>
      <c r="G23" s="2">
        <v>58694.84000000004</v>
      </c>
      <c r="H23" s="2">
        <v>712790.99000000057</v>
      </c>
    </row>
    <row r="24" spans="1:8" x14ac:dyDescent="0.35">
      <c r="A24" s="2">
        <v>2019</v>
      </c>
      <c r="B24" s="2">
        <v>4</v>
      </c>
      <c r="C24" s="3" t="s">
        <v>9</v>
      </c>
      <c r="D24" s="2">
        <v>25990.640000000003</v>
      </c>
      <c r="E24" s="2">
        <v>13260.779999999997</v>
      </c>
      <c r="F24" s="2">
        <v>6894.56</v>
      </c>
      <c r="G24" s="2">
        <v>22036.739999999998</v>
      </c>
      <c r="H24" s="2">
        <v>68182.720000000016</v>
      </c>
    </row>
    <row r="25" spans="1:8" x14ac:dyDescent="0.35">
      <c r="A25" s="2">
        <v>2019</v>
      </c>
      <c r="B25" s="2">
        <v>4</v>
      </c>
      <c r="C25" s="3" t="s">
        <v>10</v>
      </c>
      <c r="D25" s="2">
        <v>6485.1899999999987</v>
      </c>
      <c r="E25" s="2">
        <v>739.92000000000007</v>
      </c>
      <c r="F25" s="2">
        <v>463.63</v>
      </c>
      <c r="G25" s="2">
        <v>1177.8800000000001</v>
      </c>
      <c r="H25" s="2">
        <v>8866.6200000000026</v>
      </c>
    </row>
    <row r="26" spans="1:8" x14ac:dyDescent="0.35">
      <c r="A26" s="2">
        <v>2019</v>
      </c>
      <c r="B26" s="2">
        <v>4</v>
      </c>
      <c r="C26" s="3" t="s">
        <v>11</v>
      </c>
      <c r="D26" s="2">
        <v>3279.3100000000022</v>
      </c>
      <c r="E26" s="2">
        <v>1920.8799999999997</v>
      </c>
      <c r="F26" s="2">
        <v>1200.9499999999998</v>
      </c>
      <c r="G26" s="2">
        <v>38291.55000000001</v>
      </c>
      <c r="H26" s="2">
        <v>44692.69000000001</v>
      </c>
    </row>
    <row r="27" spans="1:8" x14ac:dyDescent="0.35">
      <c r="A27" s="2">
        <v>2019</v>
      </c>
      <c r="B27" s="2">
        <v>4</v>
      </c>
      <c r="C27" s="3" t="s">
        <v>12</v>
      </c>
      <c r="D27" s="2">
        <v>23045.109999999997</v>
      </c>
      <c r="E27" s="2">
        <v>7019.43</v>
      </c>
      <c r="F27" s="2">
        <v>38455.01</v>
      </c>
      <c r="G27" s="2">
        <v>217770.43000000005</v>
      </c>
      <c r="H27" s="2">
        <v>286289.9800000001</v>
      </c>
    </row>
    <row r="28" spans="1:8" x14ac:dyDescent="0.35">
      <c r="A28" s="2">
        <v>2019</v>
      </c>
      <c r="B28" s="2">
        <v>4</v>
      </c>
      <c r="C28" s="3" t="s">
        <v>13</v>
      </c>
      <c r="D28" s="2">
        <v>1782.13</v>
      </c>
      <c r="E28" s="2">
        <v>1560.89</v>
      </c>
      <c r="F28" s="2">
        <v>1627.9299999999998</v>
      </c>
      <c r="G28" s="2">
        <v>1258.8999999999999</v>
      </c>
      <c r="H28" s="2">
        <v>6229.8499999999985</v>
      </c>
    </row>
    <row r="29" spans="1:8" x14ac:dyDescent="0.35">
      <c r="A29" s="2">
        <v>2019</v>
      </c>
      <c r="B29" s="2">
        <v>4</v>
      </c>
      <c r="C29" s="3" t="s">
        <v>14</v>
      </c>
      <c r="D29" s="2">
        <v>3824818.7699999758</v>
      </c>
      <c r="E29" s="2">
        <v>1317026.3599999931</v>
      </c>
      <c r="F29" s="2">
        <v>377756.37000000005</v>
      </c>
      <c r="G29" s="2">
        <v>431447.59000000032</v>
      </c>
      <c r="H29" s="2">
        <v>5951049.0900000539</v>
      </c>
    </row>
    <row r="30" spans="1:8" x14ac:dyDescent="0.35">
      <c r="A30" s="2">
        <v>2019</v>
      </c>
      <c r="B30" s="2">
        <v>5</v>
      </c>
      <c r="C30" s="3" t="s">
        <v>8</v>
      </c>
      <c r="D30" s="2">
        <v>324907.76999999944</v>
      </c>
      <c r="E30" s="2">
        <v>72623.039999999964</v>
      </c>
      <c r="F30" s="2">
        <v>33317.300000000003</v>
      </c>
      <c r="G30" s="2">
        <v>65326.469999999965</v>
      </c>
      <c r="H30" s="2">
        <v>496174.57999999967</v>
      </c>
    </row>
    <row r="31" spans="1:8" x14ac:dyDescent="0.35">
      <c r="A31" s="2">
        <v>2019</v>
      </c>
      <c r="B31" s="2">
        <v>5</v>
      </c>
      <c r="C31" s="3" t="s">
        <v>9</v>
      </c>
      <c r="D31" s="2">
        <v>30540.529999999995</v>
      </c>
      <c r="E31" s="2">
        <v>13070.609999999999</v>
      </c>
      <c r="F31" s="2">
        <v>9408.4299999999985</v>
      </c>
      <c r="G31" s="2">
        <v>22759.079999999998</v>
      </c>
      <c r="H31" s="2">
        <v>75778.64999999998</v>
      </c>
    </row>
    <row r="32" spans="1:8" x14ac:dyDescent="0.35">
      <c r="A32" s="2">
        <v>2019</v>
      </c>
      <c r="B32" s="2">
        <v>5</v>
      </c>
      <c r="C32" s="3" t="s">
        <v>10</v>
      </c>
      <c r="D32" s="2">
        <v>3902.44</v>
      </c>
      <c r="E32" s="2">
        <v>985.13000000000011</v>
      </c>
      <c r="F32" s="2">
        <v>533.66</v>
      </c>
      <c r="G32" s="2">
        <v>1641.51</v>
      </c>
      <c r="H32" s="2">
        <v>7062.7400000000016</v>
      </c>
    </row>
    <row r="33" spans="1:8" x14ac:dyDescent="0.35">
      <c r="A33" s="2">
        <v>2019</v>
      </c>
      <c r="B33" s="2">
        <v>5</v>
      </c>
      <c r="C33" s="3" t="s">
        <v>11</v>
      </c>
      <c r="D33" s="2">
        <v>2454.1600000000003</v>
      </c>
      <c r="E33" s="2">
        <v>2190.2899999999995</v>
      </c>
      <c r="F33" s="2">
        <v>1522.4599999999996</v>
      </c>
      <c r="G33" s="2">
        <v>35000.880000000005</v>
      </c>
      <c r="H33" s="2">
        <v>41167.789999999994</v>
      </c>
    </row>
    <row r="34" spans="1:8" x14ac:dyDescent="0.35">
      <c r="A34" s="2">
        <v>2019</v>
      </c>
      <c r="B34" s="2">
        <v>5</v>
      </c>
      <c r="C34" s="3" t="s">
        <v>12</v>
      </c>
      <c r="D34" s="2">
        <v>8153.85</v>
      </c>
      <c r="E34" s="2">
        <v>22656.71</v>
      </c>
      <c r="F34" s="2">
        <v>6634.88</v>
      </c>
      <c r="G34" s="2">
        <v>182343.63</v>
      </c>
      <c r="H34" s="2">
        <v>219789.07000000004</v>
      </c>
    </row>
    <row r="35" spans="1:8" x14ac:dyDescent="0.35">
      <c r="A35" s="2">
        <v>2019</v>
      </c>
      <c r="B35" s="2">
        <v>5</v>
      </c>
      <c r="C35" s="3" t="s">
        <v>13</v>
      </c>
      <c r="D35" s="2">
        <v>1609.3000000000004</v>
      </c>
      <c r="E35" s="2">
        <v>1576.4899999999998</v>
      </c>
      <c r="F35" s="2">
        <v>1219.22</v>
      </c>
      <c r="G35" s="2">
        <v>2394.62</v>
      </c>
      <c r="H35" s="2">
        <v>6799.6299999999992</v>
      </c>
    </row>
    <row r="36" spans="1:8" x14ac:dyDescent="0.35">
      <c r="A36" s="2">
        <v>2019</v>
      </c>
      <c r="B36" s="2">
        <v>5</v>
      </c>
      <c r="C36" s="3" t="s">
        <v>14</v>
      </c>
      <c r="D36" s="2">
        <v>2507333.8200000208</v>
      </c>
      <c r="E36" s="2">
        <v>1809399.2300000002</v>
      </c>
      <c r="F36" s="2">
        <v>573075.31000000041</v>
      </c>
      <c r="G36" s="2">
        <v>509819.01000000047</v>
      </c>
      <c r="H36" s="2">
        <v>5399627.3700000178</v>
      </c>
    </row>
    <row r="37" spans="1:8" x14ac:dyDescent="0.35">
      <c r="A37" s="2">
        <v>2019</v>
      </c>
      <c r="B37" s="2">
        <v>6</v>
      </c>
      <c r="C37" s="3" t="s">
        <v>8</v>
      </c>
      <c r="D37" s="2">
        <v>385122.77000000031</v>
      </c>
      <c r="E37" s="2">
        <v>62105.679999999986</v>
      </c>
      <c r="F37" s="2">
        <v>37386.119999999995</v>
      </c>
      <c r="G37" s="2">
        <v>64549.06</v>
      </c>
      <c r="H37" s="2">
        <v>549163.62999999989</v>
      </c>
    </row>
    <row r="38" spans="1:8" x14ac:dyDescent="0.35">
      <c r="A38" s="2">
        <v>2019</v>
      </c>
      <c r="B38" s="2">
        <v>6</v>
      </c>
      <c r="C38" s="3" t="s">
        <v>9</v>
      </c>
      <c r="D38" s="2">
        <v>29624.269999999993</v>
      </c>
      <c r="E38" s="2">
        <v>15682.230000000001</v>
      </c>
      <c r="F38" s="2">
        <v>9299.9</v>
      </c>
      <c r="G38" s="2">
        <v>25348.169999999995</v>
      </c>
      <c r="H38" s="2">
        <v>79954.570000000007</v>
      </c>
    </row>
    <row r="39" spans="1:8" x14ac:dyDescent="0.35">
      <c r="A39" s="2">
        <v>2019</v>
      </c>
      <c r="B39" s="2">
        <v>6</v>
      </c>
      <c r="C39" s="3" t="s">
        <v>10</v>
      </c>
      <c r="D39" s="2">
        <v>5050.4100000000008</v>
      </c>
      <c r="E39" s="2">
        <v>1115.44</v>
      </c>
      <c r="F39" s="2">
        <v>846.01</v>
      </c>
      <c r="G39" s="2">
        <v>2152.9499999999998</v>
      </c>
      <c r="H39" s="2">
        <v>9164.8100000000031</v>
      </c>
    </row>
    <row r="40" spans="1:8" x14ac:dyDescent="0.35">
      <c r="A40" s="2">
        <v>2019</v>
      </c>
      <c r="B40" s="2">
        <v>6</v>
      </c>
      <c r="C40" s="3" t="s">
        <v>11</v>
      </c>
      <c r="D40" s="2">
        <v>28938.76</v>
      </c>
      <c r="E40" s="2">
        <v>1342.9599999999996</v>
      </c>
      <c r="F40" s="2">
        <v>1213.6300000000003</v>
      </c>
      <c r="G40" s="2">
        <v>32698.37999999999</v>
      </c>
      <c r="H40" s="2">
        <v>64193.73000000001</v>
      </c>
    </row>
    <row r="41" spans="1:8" x14ac:dyDescent="0.35">
      <c r="A41" s="2">
        <v>2019</v>
      </c>
      <c r="B41" s="2">
        <v>6</v>
      </c>
      <c r="C41" s="3" t="s">
        <v>12</v>
      </c>
      <c r="D41" s="2">
        <v>48698.239999999998</v>
      </c>
      <c r="E41" s="2">
        <v>8153.85</v>
      </c>
      <c r="F41" s="2">
        <v>22656.71</v>
      </c>
      <c r="G41" s="2">
        <v>161558.1</v>
      </c>
      <c r="H41" s="2">
        <v>241066.90000000005</v>
      </c>
    </row>
    <row r="42" spans="1:8" x14ac:dyDescent="0.35">
      <c r="A42" s="2">
        <v>2019</v>
      </c>
      <c r="B42" s="2">
        <v>6</v>
      </c>
      <c r="C42" s="3" t="s">
        <v>13</v>
      </c>
      <c r="D42" s="2">
        <v>131.66</v>
      </c>
      <c r="E42" s="2">
        <v>85.58</v>
      </c>
      <c r="F42" s="2">
        <v>84.759999999999991</v>
      </c>
      <c r="G42" s="2">
        <v>313.45</v>
      </c>
      <c r="H42" s="2">
        <v>615.45000000000005</v>
      </c>
    </row>
    <row r="43" spans="1:8" x14ac:dyDescent="0.35">
      <c r="A43" s="2">
        <v>2019</v>
      </c>
      <c r="B43" s="2">
        <v>6</v>
      </c>
      <c r="C43" s="3" t="s">
        <v>14</v>
      </c>
      <c r="D43" s="2">
        <v>1636797.8399999959</v>
      </c>
      <c r="E43" s="2">
        <v>1272461.1699999892</v>
      </c>
      <c r="F43" s="2">
        <v>911667.59999999846</v>
      </c>
      <c r="G43" s="2">
        <v>665662.17999999993</v>
      </c>
      <c r="H43" s="2">
        <v>4486588.7900000047</v>
      </c>
    </row>
    <row r="44" spans="1:8" x14ac:dyDescent="0.35">
      <c r="A44" s="2">
        <v>2019</v>
      </c>
      <c r="B44" s="2">
        <v>7</v>
      </c>
      <c r="C44" s="3" t="s">
        <v>8</v>
      </c>
      <c r="D44" s="2">
        <v>297172.55000000022</v>
      </c>
      <c r="E44" s="2">
        <v>60996.920000000013</v>
      </c>
      <c r="F44" s="2">
        <v>34261.710000000028</v>
      </c>
      <c r="G44" s="2">
        <v>72772.579999999944</v>
      </c>
      <c r="H44" s="2">
        <v>465203.75999999914</v>
      </c>
    </row>
    <row r="45" spans="1:8" x14ac:dyDescent="0.35">
      <c r="A45" s="2">
        <v>2019</v>
      </c>
      <c r="B45" s="2">
        <v>7</v>
      </c>
      <c r="C45" s="3" t="s">
        <v>9</v>
      </c>
      <c r="D45" s="2">
        <v>46557.330000000009</v>
      </c>
      <c r="E45" s="2">
        <v>12158.629999999996</v>
      </c>
      <c r="F45" s="2">
        <v>9171.24</v>
      </c>
      <c r="G45" s="2">
        <v>25193.010000000006</v>
      </c>
      <c r="H45" s="2">
        <v>93080.21000000005</v>
      </c>
    </row>
    <row r="46" spans="1:8" x14ac:dyDescent="0.35">
      <c r="A46" s="2">
        <v>2019</v>
      </c>
      <c r="B46" s="2">
        <v>7</v>
      </c>
      <c r="C46" s="3" t="s">
        <v>10</v>
      </c>
      <c r="D46" s="2">
        <v>10896.809999999998</v>
      </c>
      <c r="E46" s="2">
        <v>663.14</v>
      </c>
      <c r="F46" s="2">
        <v>556.9</v>
      </c>
      <c r="G46" s="2">
        <v>2679.16</v>
      </c>
      <c r="H46" s="2">
        <v>14796.01</v>
      </c>
    </row>
    <row r="47" spans="1:8" x14ac:dyDescent="0.35">
      <c r="A47" s="2">
        <v>2019</v>
      </c>
      <c r="B47" s="2">
        <v>7</v>
      </c>
      <c r="C47" s="3" t="s">
        <v>11</v>
      </c>
      <c r="D47" s="2">
        <v>40944.069999999992</v>
      </c>
      <c r="E47" s="2">
        <v>4772.4799999999977</v>
      </c>
      <c r="F47" s="2">
        <v>1089.7099999999998</v>
      </c>
      <c r="G47" s="2">
        <v>33362.200000000004</v>
      </c>
      <c r="H47" s="2">
        <v>80168.459999999963</v>
      </c>
    </row>
    <row r="48" spans="1:8" x14ac:dyDescent="0.35">
      <c r="A48" s="2">
        <v>2019</v>
      </c>
      <c r="B48" s="2">
        <v>7</v>
      </c>
      <c r="C48" s="3" t="s">
        <v>12</v>
      </c>
      <c r="D48" s="2">
        <v>75198.02</v>
      </c>
      <c r="E48" s="2">
        <v>18949.68</v>
      </c>
      <c r="F48" s="2">
        <v>14165.490000000002</v>
      </c>
      <c r="G48" s="2">
        <v>150830.75</v>
      </c>
      <c r="H48" s="2">
        <v>259143.94000000009</v>
      </c>
    </row>
    <row r="49" spans="1:8" x14ac:dyDescent="0.35">
      <c r="A49" s="2">
        <v>2019</v>
      </c>
      <c r="B49" s="2">
        <v>7</v>
      </c>
      <c r="C49" s="3" t="s">
        <v>13</v>
      </c>
      <c r="D49" s="2">
        <v>2770.7799999999993</v>
      </c>
      <c r="E49" s="2">
        <v>77.91</v>
      </c>
      <c r="F49" s="2">
        <v>77.16</v>
      </c>
      <c r="G49" s="2">
        <v>239.76999999999998</v>
      </c>
      <c r="H49" s="2">
        <v>3165.619999999999</v>
      </c>
    </row>
    <row r="50" spans="1:8" x14ac:dyDescent="0.35">
      <c r="A50" s="2">
        <v>2019</v>
      </c>
      <c r="B50" s="2">
        <v>7</v>
      </c>
      <c r="C50" s="3" t="s">
        <v>14</v>
      </c>
      <c r="D50" s="2">
        <v>1518835.22</v>
      </c>
      <c r="E50" s="2">
        <v>687459.99999999837</v>
      </c>
      <c r="F50" s="2">
        <v>599906.83000000112</v>
      </c>
      <c r="G50" s="2">
        <v>892878.16999999888</v>
      </c>
      <c r="H50" s="2">
        <v>3699080.2199999737</v>
      </c>
    </row>
    <row r="51" spans="1:8" x14ac:dyDescent="0.35">
      <c r="A51" s="2">
        <v>2019</v>
      </c>
      <c r="B51" s="2">
        <v>8</v>
      </c>
      <c r="C51" s="3" t="s">
        <v>8</v>
      </c>
      <c r="D51" s="2">
        <v>298805.89000000025</v>
      </c>
      <c r="E51" s="2">
        <v>57059.430000000022</v>
      </c>
      <c r="F51" s="2">
        <v>30783.900000000012</v>
      </c>
      <c r="G51" s="2">
        <v>74073.439999999988</v>
      </c>
      <c r="H51" s="2">
        <v>460722.65999999968</v>
      </c>
    </row>
    <row r="52" spans="1:8" x14ac:dyDescent="0.35">
      <c r="A52" s="2">
        <v>2019</v>
      </c>
      <c r="B52" s="2">
        <v>8</v>
      </c>
      <c r="C52" s="3" t="s">
        <v>9</v>
      </c>
      <c r="D52" s="2">
        <v>26617.809999999987</v>
      </c>
      <c r="E52" s="2">
        <v>14041.1</v>
      </c>
      <c r="F52" s="2">
        <v>8149.48</v>
      </c>
      <c r="G52" s="2">
        <v>24053.22</v>
      </c>
      <c r="H52" s="2">
        <v>72861.610000000015</v>
      </c>
    </row>
    <row r="53" spans="1:8" x14ac:dyDescent="0.35">
      <c r="A53" s="2">
        <v>2019</v>
      </c>
      <c r="B53" s="2">
        <v>8</v>
      </c>
      <c r="C53" s="3" t="s">
        <v>10</v>
      </c>
      <c r="D53" s="2">
        <v>9756.0499999999975</v>
      </c>
      <c r="E53" s="2">
        <v>282.19</v>
      </c>
      <c r="F53" s="2">
        <v>20.260000000000002</v>
      </c>
      <c r="G53" s="2">
        <v>0</v>
      </c>
      <c r="H53" s="2">
        <v>10058.5</v>
      </c>
    </row>
    <row r="54" spans="1:8" x14ac:dyDescent="0.35">
      <c r="A54" s="2">
        <v>2019</v>
      </c>
      <c r="B54" s="2">
        <v>8</v>
      </c>
      <c r="C54" s="3" t="s">
        <v>11</v>
      </c>
      <c r="D54" s="2">
        <v>62689.599999999969</v>
      </c>
      <c r="E54" s="2">
        <v>10937.230000000003</v>
      </c>
      <c r="F54" s="2">
        <v>2519.0499999999997</v>
      </c>
      <c r="G54" s="2">
        <v>31155.22</v>
      </c>
      <c r="H54" s="2">
        <v>107301.09999999998</v>
      </c>
    </row>
    <row r="55" spans="1:8" x14ac:dyDescent="0.35">
      <c r="A55" s="2">
        <v>2019</v>
      </c>
      <c r="B55" s="2">
        <v>8</v>
      </c>
      <c r="C55" s="3" t="s">
        <v>12</v>
      </c>
      <c r="D55" s="2">
        <v>12754.13</v>
      </c>
      <c r="E55" s="2">
        <v>54537.11</v>
      </c>
      <c r="F55" s="2">
        <v>17222.699999999997</v>
      </c>
      <c r="G55" s="2">
        <v>153426.16999999998</v>
      </c>
      <c r="H55" s="2">
        <v>237940.11000000004</v>
      </c>
    </row>
    <row r="56" spans="1:8" x14ac:dyDescent="0.35">
      <c r="A56" s="2">
        <v>2019</v>
      </c>
      <c r="B56" s="2">
        <v>8</v>
      </c>
      <c r="C56" s="3" t="s">
        <v>13</v>
      </c>
      <c r="D56" s="2">
        <v>1006.54</v>
      </c>
      <c r="E56" s="2">
        <v>78.69</v>
      </c>
      <c r="F56" s="2">
        <v>77.91</v>
      </c>
      <c r="G56" s="2">
        <v>316.93</v>
      </c>
      <c r="H56" s="2">
        <v>1480.07</v>
      </c>
    </row>
    <row r="57" spans="1:8" x14ac:dyDescent="0.35">
      <c r="A57" s="2">
        <v>2019</v>
      </c>
      <c r="B57" s="2">
        <v>8</v>
      </c>
      <c r="C57" s="3" t="s">
        <v>14</v>
      </c>
      <c r="D57" s="2">
        <v>1442840.8900000069</v>
      </c>
      <c r="E57" s="2">
        <v>576119.79999999958</v>
      </c>
      <c r="F57" s="2">
        <v>340236.57999999973</v>
      </c>
      <c r="G57" s="2">
        <v>832166.57000000065</v>
      </c>
      <c r="H57" s="2">
        <v>3191363.8399999863</v>
      </c>
    </row>
    <row r="58" spans="1:8" x14ac:dyDescent="0.35">
      <c r="A58" s="2">
        <v>2020</v>
      </c>
      <c r="B58" s="2">
        <v>1</v>
      </c>
      <c r="C58" s="3" t="s">
        <v>8</v>
      </c>
      <c r="D58" s="2">
        <v>411632.68999999977</v>
      </c>
      <c r="E58" s="2">
        <v>62909.859999999957</v>
      </c>
      <c r="F58" s="2">
        <v>31586.780000000002</v>
      </c>
      <c r="G58" s="2">
        <v>74515.299999999916</v>
      </c>
      <c r="H58" s="2">
        <v>580644.63000000024</v>
      </c>
    </row>
    <row r="59" spans="1:8" x14ac:dyDescent="0.35">
      <c r="A59" s="2">
        <v>2020</v>
      </c>
      <c r="B59" s="2">
        <v>1</v>
      </c>
      <c r="C59" s="3" t="s">
        <v>9</v>
      </c>
      <c r="D59" s="2">
        <v>29143.659999999996</v>
      </c>
      <c r="E59" s="2">
        <v>13738.070000000003</v>
      </c>
      <c r="F59" s="2">
        <v>9793.24</v>
      </c>
      <c r="G59" s="2">
        <v>24290.470000000005</v>
      </c>
      <c r="H59" s="2">
        <v>76965.439999999959</v>
      </c>
    </row>
    <row r="60" spans="1:8" x14ac:dyDescent="0.35">
      <c r="A60" s="2">
        <v>2020</v>
      </c>
      <c r="B60" s="2">
        <v>1</v>
      </c>
      <c r="C60" s="3" t="s">
        <v>10</v>
      </c>
      <c r="D60" s="2">
        <v>7753.8399999999983</v>
      </c>
      <c r="E60" s="2">
        <v>275.71999999999997</v>
      </c>
      <c r="F60" s="2">
        <v>78.28</v>
      </c>
      <c r="G60" s="2">
        <v>0</v>
      </c>
      <c r="H60" s="2">
        <v>8107.8399999999983</v>
      </c>
    </row>
    <row r="61" spans="1:8" x14ac:dyDescent="0.35">
      <c r="A61" s="2">
        <v>2020</v>
      </c>
      <c r="B61" s="2">
        <v>1</v>
      </c>
      <c r="C61" s="3" t="s">
        <v>11</v>
      </c>
      <c r="D61" s="2">
        <v>6719.1899999999951</v>
      </c>
      <c r="E61" s="2">
        <v>78365.359999999971</v>
      </c>
      <c r="F61" s="2">
        <v>16389.589999999997</v>
      </c>
      <c r="G61" s="2">
        <v>66220.45</v>
      </c>
      <c r="H61" s="2">
        <v>167694.59</v>
      </c>
    </row>
    <row r="62" spans="1:8" x14ac:dyDescent="0.35">
      <c r="A62" s="2">
        <v>2020</v>
      </c>
      <c r="B62" s="2">
        <v>1</v>
      </c>
      <c r="C62" s="3" t="s">
        <v>12</v>
      </c>
      <c r="D62" s="2">
        <v>27593.91</v>
      </c>
      <c r="E62" s="2">
        <v>42795.51</v>
      </c>
      <c r="F62" s="2">
        <v>7400</v>
      </c>
      <c r="G62" s="2">
        <v>215096.59999999998</v>
      </c>
      <c r="H62" s="2">
        <v>292886.01999999996</v>
      </c>
    </row>
    <row r="63" spans="1:8" x14ac:dyDescent="0.35">
      <c r="A63" s="2">
        <v>2020</v>
      </c>
      <c r="B63" s="2">
        <v>1</v>
      </c>
      <c r="C63" s="3" t="s">
        <v>13</v>
      </c>
      <c r="D63" s="2">
        <v>1372.24</v>
      </c>
      <c r="E63" s="2">
        <v>1201.5299999999997</v>
      </c>
      <c r="F63" s="2">
        <v>1175.53</v>
      </c>
      <c r="G63" s="2">
        <v>2971.45</v>
      </c>
      <c r="H63" s="2">
        <v>6720.7500000000009</v>
      </c>
    </row>
    <row r="64" spans="1:8" x14ac:dyDescent="0.35">
      <c r="A64" s="2">
        <v>2020</v>
      </c>
      <c r="B64" s="2">
        <v>1</v>
      </c>
      <c r="C64" s="3" t="s">
        <v>14</v>
      </c>
      <c r="D64" s="2">
        <v>3228907.8099999819</v>
      </c>
      <c r="E64" s="2">
        <v>694766.41000000248</v>
      </c>
      <c r="F64" s="2">
        <v>218523.17999999993</v>
      </c>
      <c r="G64" s="2">
        <v>453751.64000000036</v>
      </c>
      <c r="H64" s="2">
        <v>4595949.0399999665</v>
      </c>
    </row>
    <row r="65" spans="1:8" x14ac:dyDescent="0.35">
      <c r="A65" s="2">
        <v>2020</v>
      </c>
      <c r="B65" s="2">
        <v>2</v>
      </c>
      <c r="C65" s="3" t="s">
        <v>8</v>
      </c>
      <c r="D65" s="2">
        <v>525717.28000000049</v>
      </c>
      <c r="E65" s="2">
        <v>97923.879999999946</v>
      </c>
      <c r="F65" s="2">
        <v>36396.229999999989</v>
      </c>
      <c r="G65" s="2">
        <v>85236.64</v>
      </c>
      <c r="H65" s="2">
        <v>745274.0299999998</v>
      </c>
    </row>
    <row r="66" spans="1:8" x14ac:dyDescent="0.35">
      <c r="A66" s="2">
        <v>2020</v>
      </c>
      <c r="B66" s="2">
        <v>2</v>
      </c>
      <c r="C66" s="3" t="s">
        <v>9</v>
      </c>
      <c r="D66" s="2">
        <v>24044.019999999993</v>
      </c>
      <c r="E66" s="2">
        <v>13087.78</v>
      </c>
      <c r="F66" s="2">
        <v>7940.71</v>
      </c>
      <c r="G66" s="2">
        <v>21284.399999999998</v>
      </c>
      <c r="H66" s="2">
        <v>66356.909999999989</v>
      </c>
    </row>
    <row r="67" spans="1:8" x14ac:dyDescent="0.35">
      <c r="A67" s="2">
        <v>2020</v>
      </c>
      <c r="B67" s="2">
        <v>2</v>
      </c>
      <c r="C67" s="3" t="s">
        <v>10</v>
      </c>
      <c r="D67" s="2">
        <v>7617.11</v>
      </c>
      <c r="E67" s="2">
        <v>5129.4999999999991</v>
      </c>
      <c r="F67" s="2">
        <v>55.47</v>
      </c>
      <c r="G67" s="2">
        <v>0</v>
      </c>
      <c r="H67" s="2">
        <v>12802.079999999998</v>
      </c>
    </row>
    <row r="68" spans="1:8" x14ac:dyDescent="0.35">
      <c r="A68" s="2">
        <v>2020</v>
      </c>
      <c r="B68" s="2">
        <v>2</v>
      </c>
      <c r="C68" s="3" t="s">
        <v>11</v>
      </c>
      <c r="D68" s="2">
        <v>4220.3699999999981</v>
      </c>
      <c r="E68" s="2">
        <v>5103.9499999999962</v>
      </c>
      <c r="F68" s="2">
        <v>40829.51</v>
      </c>
      <c r="G68" s="2">
        <v>65441.010000000017</v>
      </c>
      <c r="H68" s="2">
        <v>115594.83999999992</v>
      </c>
    </row>
    <row r="69" spans="1:8" x14ac:dyDescent="0.35">
      <c r="A69" s="2">
        <v>2020</v>
      </c>
      <c r="B69" s="2">
        <v>2</v>
      </c>
      <c r="C69" s="3" t="s">
        <v>12</v>
      </c>
      <c r="D69" s="2">
        <v>12940.71</v>
      </c>
      <c r="E69" s="2">
        <v>26473.14</v>
      </c>
      <c r="F69" s="2">
        <v>42795.51</v>
      </c>
      <c r="G69" s="2">
        <v>216122.95999999996</v>
      </c>
      <c r="H69" s="2">
        <v>298332.32</v>
      </c>
    </row>
    <row r="70" spans="1:8" x14ac:dyDescent="0.35">
      <c r="A70" s="2">
        <v>2020</v>
      </c>
      <c r="B70" s="2">
        <v>2</v>
      </c>
      <c r="C70" s="3" t="s">
        <v>13</v>
      </c>
      <c r="D70" s="2">
        <v>16992.02</v>
      </c>
      <c r="E70" s="2">
        <v>1250.3399999999999</v>
      </c>
      <c r="F70" s="2">
        <v>1045.3499999999999</v>
      </c>
      <c r="G70" s="2">
        <v>3020.91</v>
      </c>
      <c r="H70" s="2">
        <v>22308.620000000006</v>
      </c>
    </row>
    <row r="71" spans="1:8" x14ac:dyDescent="0.35">
      <c r="A71" s="2">
        <v>2020</v>
      </c>
      <c r="B71" s="2">
        <v>2</v>
      </c>
      <c r="C71" s="3" t="s">
        <v>14</v>
      </c>
      <c r="D71" s="2">
        <v>3504534.7399999723</v>
      </c>
      <c r="E71" s="2">
        <v>1059890.3799999994</v>
      </c>
      <c r="F71" s="2">
        <v>243064.31000000064</v>
      </c>
      <c r="G71" s="2">
        <v>405234.98999999976</v>
      </c>
      <c r="H71" s="2">
        <v>5212724.4199999627</v>
      </c>
    </row>
    <row r="72" spans="1:8" x14ac:dyDescent="0.35">
      <c r="A72" s="2">
        <v>2020</v>
      </c>
      <c r="B72" s="2">
        <v>3</v>
      </c>
      <c r="C72" s="3" t="s">
        <v>8</v>
      </c>
      <c r="D72" s="2">
        <v>304786.04000000027</v>
      </c>
      <c r="E72" s="2">
        <v>125161.41000000011</v>
      </c>
      <c r="F72" s="2">
        <v>57759.000000000015</v>
      </c>
      <c r="G72" s="2">
        <v>76857.930000000051</v>
      </c>
      <c r="H72" s="2">
        <v>564564.38000000082</v>
      </c>
    </row>
    <row r="73" spans="1:8" x14ac:dyDescent="0.35">
      <c r="A73" s="2">
        <v>2020</v>
      </c>
      <c r="B73" s="2">
        <v>3</v>
      </c>
      <c r="C73" s="3" t="s">
        <v>9</v>
      </c>
      <c r="D73" s="2">
        <v>20377.600000000006</v>
      </c>
      <c r="E73" s="2">
        <v>14350.11</v>
      </c>
      <c r="F73" s="2">
        <v>10697.85</v>
      </c>
      <c r="G73" s="2">
        <v>21940.44</v>
      </c>
      <c r="H73" s="2">
        <v>67366</v>
      </c>
    </row>
    <row r="74" spans="1:8" x14ac:dyDescent="0.35">
      <c r="A74" s="2">
        <v>2020</v>
      </c>
      <c r="B74" s="2">
        <v>3</v>
      </c>
      <c r="C74" s="3" t="s">
        <v>10</v>
      </c>
      <c r="D74" s="2">
        <v>7952.0700000000006</v>
      </c>
      <c r="E74" s="2">
        <v>5613.3</v>
      </c>
      <c r="F74" s="2">
        <v>384.75</v>
      </c>
      <c r="G74" s="2">
        <v>0</v>
      </c>
      <c r="H74" s="2">
        <v>13950.119999999999</v>
      </c>
    </row>
    <row r="75" spans="1:8" x14ac:dyDescent="0.35">
      <c r="A75" s="2">
        <v>2020</v>
      </c>
      <c r="B75" s="2">
        <v>3</v>
      </c>
      <c r="C75" s="3" t="s">
        <v>11</v>
      </c>
      <c r="D75" s="2">
        <v>3639.09</v>
      </c>
      <c r="E75" s="2">
        <v>2935.5100000000007</v>
      </c>
      <c r="F75" s="2">
        <v>3291.1900000000005</v>
      </c>
      <c r="G75" s="2">
        <v>74624.119999999952</v>
      </c>
      <c r="H75" s="2">
        <v>84489.910000000076</v>
      </c>
    </row>
    <row r="76" spans="1:8" x14ac:dyDescent="0.35">
      <c r="A76" s="2">
        <v>2020</v>
      </c>
      <c r="B76" s="2">
        <v>3</v>
      </c>
      <c r="C76" s="3" t="s">
        <v>12</v>
      </c>
      <c r="D76" s="2">
        <v>3035.89</v>
      </c>
      <c r="E76" s="2">
        <v>12940.71</v>
      </c>
      <c r="F76" s="2">
        <v>26188.58</v>
      </c>
      <c r="G76" s="2">
        <v>216839.21999999997</v>
      </c>
      <c r="H76" s="2">
        <v>259004.39999999997</v>
      </c>
    </row>
    <row r="77" spans="1:8" x14ac:dyDescent="0.35">
      <c r="A77" s="2">
        <v>2020</v>
      </c>
      <c r="B77" s="2">
        <v>3</v>
      </c>
      <c r="C77" s="3" t="s">
        <v>13</v>
      </c>
      <c r="D77" s="2">
        <v>1561.38</v>
      </c>
      <c r="E77" s="2">
        <v>1262.83</v>
      </c>
      <c r="F77" s="2">
        <v>1250.3399999999999</v>
      </c>
      <c r="G77" s="2">
        <v>2757.3600000000006</v>
      </c>
      <c r="H77" s="2">
        <v>6831.9099999999989</v>
      </c>
    </row>
    <row r="78" spans="1:8" x14ac:dyDescent="0.35">
      <c r="A78" s="2">
        <v>2020</v>
      </c>
      <c r="B78" s="2">
        <v>3</v>
      </c>
      <c r="C78" s="3" t="s">
        <v>14</v>
      </c>
      <c r="D78" s="2">
        <v>3232456.3199999863</v>
      </c>
      <c r="E78" s="2">
        <v>1666467.5499999991</v>
      </c>
      <c r="F78" s="2">
        <v>490903.31000000006</v>
      </c>
      <c r="G78" s="2">
        <v>447534.07000000059</v>
      </c>
      <c r="H78" s="2">
        <v>5837361.2500000028</v>
      </c>
    </row>
    <row r="79" spans="1:8" x14ac:dyDescent="0.35">
      <c r="A79" s="2">
        <v>2020</v>
      </c>
      <c r="B79" s="2">
        <v>4</v>
      </c>
      <c r="C79" s="3" t="s">
        <v>8</v>
      </c>
      <c r="D79" s="2">
        <v>412682.31999999931</v>
      </c>
      <c r="E79" s="2">
        <v>167951.84000000003</v>
      </c>
      <c r="F79" s="2">
        <v>71258.280000000072</v>
      </c>
      <c r="G79" s="2">
        <v>109631.52999999988</v>
      </c>
      <c r="H79" s="2">
        <v>761523.97000000055</v>
      </c>
    </row>
    <row r="80" spans="1:8" x14ac:dyDescent="0.35">
      <c r="A80" s="2">
        <v>2020</v>
      </c>
      <c r="B80" s="2">
        <v>4</v>
      </c>
      <c r="C80" s="3" t="s">
        <v>9</v>
      </c>
      <c r="D80" s="2">
        <v>27057.439999999995</v>
      </c>
      <c r="E80" s="2">
        <v>14324.289999999999</v>
      </c>
      <c r="F80" s="2">
        <v>8920.14</v>
      </c>
      <c r="G80" s="2">
        <v>29163.529999999995</v>
      </c>
      <c r="H80" s="2">
        <v>79465.400000000009</v>
      </c>
    </row>
    <row r="81" spans="1:8" x14ac:dyDescent="0.35">
      <c r="A81" s="2">
        <v>2020</v>
      </c>
      <c r="B81" s="2">
        <v>4</v>
      </c>
      <c r="C81" s="3" t="s">
        <v>10</v>
      </c>
      <c r="D81" s="2">
        <v>6433.67</v>
      </c>
      <c r="E81" s="2">
        <v>6429.35</v>
      </c>
      <c r="F81" s="2">
        <v>5459.1600000000008</v>
      </c>
      <c r="G81" s="2">
        <v>338.53</v>
      </c>
      <c r="H81" s="2">
        <v>18660.710000000003</v>
      </c>
    </row>
    <row r="82" spans="1:8" x14ac:dyDescent="0.35">
      <c r="A82" s="2">
        <v>2020</v>
      </c>
      <c r="B82" s="2">
        <v>4</v>
      </c>
      <c r="C82" s="3" t="s">
        <v>11</v>
      </c>
      <c r="D82" s="2">
        <v>10648.369999999995</v>
      </c>
      <c r="E82" s="2">
        <v>2991.0300000000007</v>
      </c>
      <c r="F82" s="2">
        <v>2227.940000000001</v>
      </c>
      <c r="G82" s="2">
        <v>66514.649999999965</v>
      </c>
      <c r="H82" s="2">
        <v>82381.990000000049</v>
      </c>
    </row>
    <row r="83" spans="1:8" x14ac:dyDescent="0.35">
      <c r="A83" s="2">
        <v>2020</v>
      </c>
      <c r="B83" s="2">
        <v>4</v>
      </c>
      <c r="C83" s="3" t="s">
        <v>12</v>
      </c>
      <c r="D83" s="2">
        <v>55489.01</v>
      </c>
      <c r="E83" s="2">
        <v>2985.89</v>
      </c>
      <c r="F83" s="2">
        <v>12940.71</v>
      </c>
      <c r="G83" s="2">
        <v>229497.19</v>
      </c>
      <c r="H83" s="2">
        <v>300912.8</v>
      </c>
    </row>
    <row r="84" spans="1:8" x14ac:dyDescent="0.35">
      <c r="A84" s="2">
        <v>2020</v>
      </c>
      <c r="B84" s="2">
        <v>4</v>
      </c>
      <c r="C84" s="3" t="s">
        <v>13</v>
      </c>
      <c r="D84" s="2">
        <v>1574.2899999999997</v>
      </c>
      <c r="E84" s="2">
        <v>1288.9000000000001</v>
      </c>
      <c r="F84" s="2">
        <v>1262.83</v>
      </c>
      <c r="G84" s="2">
        <v>2686.63</v>
      </c>
      <c r="H84" s="2">
        <v>6812.6500000000005</v>
      </c>
    </row>
    <row r="85" spans="1:8" x14ac:dyDescent="0.35">
      <c r="A85" s="2">
        <v>2020</v>
      </c>
      <c r="B85" s="2">
        <v>4</v>
      </c>
      <c r="C85" s="3" t="s">
        <v>14</v>
      </c>
      <c r="D85" s="2">
        <v>2959392.7499999884</v>
      </c>
      <c r="E85" s="2">
        <v>1811528.4600000025</v>
      </c>
      <c r="F85" s="2">
        <v>889822.53999999911</v>
      </c>
      <c r="G85" s="2">
        <v>757950.46000000066</v>
      </c>
      <c r="H85" s="2">
        <v>6418694.2100000111</v>
      </c>
    </row>
    <row r="86" spans="1:8" x14ac:dyDescent="0.35">
      <c r="A86" s="2">
        <v>2020</v>
      </c>
      <c r="B86" s="2">
        <v>5</v>
      </c>
      <c r="C86" s="3" t="s">
        <v>8</v>
      </c>
      <c r="D86" s="2">
        <v>531676.88999999966</v>
      </c>
      <c r="E86" s="2">
        <v>191673.44000000003</v>
      </c>
      <c r="F86" s="2">
        <v>105616.17000000004</v>
      </c>
      <c r="G86" s="2">
        <v>161375.68999999992</v>
      </c>
      <c r="H86" s="2">
        <v>990342.19000000076</v>
      </c>
    </row>
    <row r="87" spans="1:8" x14ac:dyDescent="0.35">
      <c r="A87" s="2">
        <v>2020</v>
      </c>
      <c r="B87" s="2">
        <v>5</v>
      </c>
      <c r="C87" s="3" t="s">
        <v>9</v>
      </c>
      <c r="D87" s="2">
        <v>20942.210000000003</v>
      </c>
      <c r="E87" s="2">
        <v>23469.850000000006</v>
      </c>
      <c r="F87" s="2">
        <v>11243.01</v>
      </c>
      <c r="G87" s="2">
        <v>35457.94</v>
      </c>
      <c r="H87" s="2">
        <v>91113.009999999966</v>
      </c>
    </row>
    <row r="88" spans="1:8" x14ac:dyDescent="0.35">
      <c r="A88" s="2">
        <v>2020</v>
      </c>
      <c r="B88" s="2">
        <v>5</v>
      </c>
      <c r="C88" s="3" t="s">
        <v>10</v>
      </c>
      <c r="D88" s="2">
        <v>17596.46</v>
      </c>
      <c r="E88" s="2">
        <v>1105.02</v>
      </c>
      <c r="F88" s="2">
        <v>809.92</v>
      </c>
      <c r="G88" s="2">
        <v>440.23</v>
      </c>
      <c r="H88" s="2">
        <v>19951.63</v>
      </c>
    </row>
    <row r="89" spans="1:8" x14ac:dyDescent="0.35">
      <c r="A89" s="2">
        <v>2020</v>
      </c>
      <c r="B89" s="2">
        <v>5</v>
      </c>
      <c r="C89" s="3" t="s">
        <v>11</v>
      </c>
      <c r="D89" s="2">
        <v>33016.06</v>
      </c>
      <c r="E89" s="2">
        <v>3101.6499999999992</v>
      </c>
      <c r="F89" s="2">
        <v>1516.8600000000001</v>
      </c>
      <c r="G89" s="2">
        <v>67260.140000000029</v>
      </c>
      <c r="H89" s="2">
        <v>104894.71000000005</v>
      </c>
    </row>
    <row r="90" spans="1:8" x14ac:dyDescent="0.35">
      <c r="A90" s="2">
        <v>2020</v>
      </c>
      <c r="B90" s="2">
        <v>5</v>
      </c>
      <c r="C90" s="3" t="s">
        <v>12</v>
      </c>
      <c r="D90" s="2">
        <v>1698.75</v>
      </c>
      <c r="E90" s="2">
        <v>40859.25</v>
      </c>
      <c r="F90" s="2">
        <v>779.78</v>
      </c>
      <c r="G90" s="2">
        <v>234519.66999999998</v>
      </c>
      <c r="H90" s="2">
        <v>277857.44999999995</v>
      </c>
    </row>
    <row r="91" spans="1:8" x14ac:dyDescent="0.35">
      <c r="A91" s="2">
        <v>2020</v>
      </c>
      <c r="B91" s="2">
        <v>5</v>
      </c>
      <c r="C91" s="3" t="s">
        <v>13</v>
      </c>
      <c r="D91" s="2">
        <v>1433.9</v>
      </c>
      <c r="E91" s="2">
        <v>1300.8699999999999</v>
      </c>
      <c r="F91" s="2">
        <v>1288.9000000000001</v>
      </c>
      <c r="G91" s="2">
        <v>2715.6499999999996</v>
      </c>
      <c r="H91" s="2">
        <v>6739.3200000000015</v>
      </c>
    </row>
    <row r="92" spans="1:8" x14ac:dyDescent="0.35">
      <c r="A92" s="2">
        <v>2020</v>
      </c>
      <c r="B92" s="2">
        <v>5</v>
      </c>
      <c r="C92" s="3" t="s">
        <v>14</v>
      </c>
      <c r="D92" s="2">
        <v>2581427.4400000013</v>
      </c>
      <c r="E92" s="2">
        <v>1893654.28999999</v>
      </c>
      <c r="F92" s="2">
        <v>1111518.3799999985</v>
      </c>
      <c r="G92" s="2">
        <v>1341572.9800000004</v>
      </c>
      <c r="H92" s="2">
        <v>6928173.090000052</v>
      </c>
    </row>
    <row r="93" spans="1:8" x14ac:dyDescent="0.35">
      <c r="A93" s="2">
        <v>2020</v>
      </c>
      <c r="B93" s="2">
        <v>6</v>
      </c>
      <c r="C93" s="3" t="s">
        <v>8</v>
      </c>
      <c r="D93" s="2">
        <v>365720.20000000042</v>
      </c>
      <c r="E93" s="2">
        <v>155053.71000000005</v>
      </c>
      <c r="F93" s="2">
        <v>135805.65000000014</v>
      </c>
      <c r="G93" s="2">
        <v>210328.43999999986</v>
      </c>
      <c r="H93" s="2">
        <v>866908.00000000047</v>
      </c>
    </row>
    <row r="94" spans="1:8" x14ac:dyDescent="0.35">
      <c r="A94" s="2">
        <v>2020</v>
      </c>
      <c r="B94" s="2">
        <v>6</v>
      </c>
      <c r="C94" s="3" t="s">
        <v>9</v>
      </c>
      <c r="D94" s="2">
        <v>15667.219999999996</v>
      </c>
      <c r="E94" s="2">
        <v>13575.240000000003</v>
      </c>
      <c r="F94" s="2">
        <v>16921.019999999997</v>
      </c>
      <c r="G94" s="2">
        <v>40463.369999999995</v>
      </c>
      <c r="H94" s="2">
        <v>86626.849999999991</v>
      </c>
    </row>
    <row r="95" spans="1:8" x14ac:dyDescent="0.35">
      <c r="A95" s="2">
        <v>2020</v>
      </c>
      <c r="B95" s="2">
        <v>6</v>
      </c>
      <c r="C95" s="3" t="s">
        <v>10</v>
      </c>
      <c r="D95" s="2">
        <v>9130.409999999998</v>
      </c>
      <c r="E95" s="2">
        <v>4162.4000000000005</v>
      </c>
      <c r="F95" s="2">
        <v>823.12999999999988</v>
      </c>
      <c r="G95" s="2">
        <v>1152.5700000000002</v>
      </c>
      <c r="H95" s="2">
        <v>15268.509999999998</v>
      </c>
    </row>
    <row r="96" spans="1:8" x14ac:dyDescent="0.35">
      <c r="A96" s="2">
        <v>2020</v>
      </c>
      <c r="B96" s="2">
        <v>6</v>
      </c>
      <c r="C96" s="3" t="s">
        <v>11</v>
      </c>
      <c r="D96" s="2">
        <v>73102.039999999979</v>
      </c>
      <c r="E96" s="2">
        <v>8340.6400000000031</v>
      </c>
      <c r="F96" s="2">
        <v>1525.7299999999991</v>
      </c>
      <c r="G96" s="2">
        <v>66150.02</v>
      </c>
      <c r="H96" s="2">
        <v>149118.43000000008</v>
      </c>
    </row>
    <row r="97" spans="1:8" x14ac:dyDescent="0.35">
      <c r="A97" s="2">
        <v>2020</v>
      </c>
      <c r="B97" s="2">
        <v>6</v>
      </c>
      <c r="C97" s="3" t="s">
        <v>12</v>
      </c>
      <c r="D97" s="2">
        <v>7275.65</v>
      </c>
      <c r="E97" s="2">
        <v>1698.75</v>
      </c>
      <c r="F97" s="2">
        <v>23592.38</v>
      </c>
      <c r="G97" s="2">
        <v>197979.75999999998</v>
      </c>
      <c r="H97" s="2">
        <v>230546.53999999998</v>
      </c>
    </row>
    <row r="98" spans="1:8" x14ac:dyDescent="0.35">
      <c r="A98" s="2">
        <v>2020</v>
      </c>
      <c r="B98" s="2">
        <v>6</v>
      </c>
      <c r="C98" s="3" t="s">
        <v>13</v>
      </c>
      <c r="D98" s="2">
        <v>1719.89</v>
      </c>
      <c r="E98" s="2">
        <v>1222.17</v>
      </c>
      <c r="F98" s="2">
        <v>1300.8699999999999</v>
      </c>
      <c r="G98" s="2">
        <v>2776.93</v>
      </c>
      <c r="H98" s="2">
        <v>7019.8600000000006</v>
      </c>
    </row>
    <row r="99" spans="1:8" x14ac:dyDescent="0.35">
      <c r="A99" s="2">
        <v>2020</v>
      </c>
      <c r="B99" s="2">
        <v>6</v>
      </c>
      <c r="C99" s="3" t="s">
        <v>14</v>
      </c>
      <c r="D99" s="2">
        <v>1559518.6100000045</v>
      </c>
      <c r="E99" s="2">
        <v>1577397.8300000094</v>
      </c>
      <c r="F99" s="2">
        <v>1176389.9099999911</v>
      </c>
      <c r="G99" s="2">
        <v>1894574.7300000004</v>
      </c>
      <c r="H99" s="2">
        <v>6207881.0800000317</v>
      </c>
    </row>
    <row r="100" spans="1:8" x14ac:dyDescent="0.35">
      <c r="A100" s="2">
        <v>2020</v>
      </c>
      <c r="B100" s="2">
        <v>7</v>
      </c>
      <c r="C100" s="3" t="s">
        <v>8</v>
      </c>
      <c r="D100" s="2">
        <v>300406.55999999965</v>
      </c>
      <c r="E100" s="2">
        <v>109358.44999999997</v>
      </c>
      <c r="F100" s="2">
        <v>113732.8700000001</v>
      </c>
      <c r="G100" s="2">
        <v>270404.86000000004</v>
      </c>
      <c r="H100" s="2">
        <v>793902.74000000034</v>
      </c>
    </row>
    <row r="101" spans="1:8" x14ac:dyDescent="0.35">
      <c r="A101" s="2">
        <v>2020</v>
      </c>
      <c r="B101" s="2">
        <v>7</v>
      </c>
      <c r="C101" s="3" t="s">
        <v>9</v>
      </c>
      <c r="D101" s="2">
        <v>15335.799999999997</v>
      </c>
      <c r="E101" s="2">
        <v>10274.199999999997</v>
      </c>
      <c r="F101" s="2">
        <v>10117.150000000001</v>
      </c>
      <c r="G101" s="2">
        <v>52327.24</v>
      </c>
      <c r="H101" s="2">
        <v>88054.390000000029</v>
      </c>
    </row>
    <row r="102" spans="1:8" x14ac:dyDescent="0.35">
      <c r="A102" s="2">
        <v>2020</v>
      </c>
      <c r="B102" s="2">
        <v>7</v>
      </c>
      <c r="C102" s="3" t="s">
        <v>10</v>
      </c>
      <c r="D102" s="2">
        <v>11412.570000000002</v>
      </c>
      <c r="E102" s="2">
        <v>8536.61</v>
      </c>
      <c r="F102" s="2">
        <v>3969.79</v>
      </c>
      <c r="G102" s="2">
        <v>1751.6700000000003</v>
      </c>
      <c r="H102" s="2">
        <v>25670.639999999996</v>
      </c>
    </row>
    <row r="103" spans="1:8" x14ac:dyDescent="0.35">
      <c r="A103" s="2">
        <v>2020</v>
      </c>
      <c r="B103" s="2">
        <v>7</v>
      </c>
      <c r="C103" s="3" t="s">
        <v>11</v>
      </c>
      <c r="D103" s="2">
        <v>121914.82000000005</v>
      </c>
      <c r="E103" s="2">
        <v>20379.520000000011</v>
      </c>
      <c r="F103" s="2">
        <v>3608.4599999999991</v>
      </c>
      <c r="G103" s="2">
        <v>64327.730000000018</v>
      </c>
      <c r="H103" s="2">
        <v>210230.52999999994</v>
      </c>
    </row>
    <row r="104" spans="1:8" x14ac:dyDescent="0.35">
      <c r="A104" s="2">
        <v>2020</v>
      </c>
      <c r="B104" s="2">
        <v>7</v>
      </c>
      <c r="C104" s="3" t="s">
        <v>12</v>
      </c>
      <c r="D104" s="2">
        <v>60818.32</v>
      </c>
      <c r="E104" s="2">
        <v>7275.65</v>
      </c>
      <c r="F104" s="2">
        <v>0</v>
      </c>
      <c r="G104" s="2">
        <v>209816.47999999998</v>
      </c>
      <c r="H104" s="2">
        <v>277910.44999999995</v>
      </c>
    </row>
    <row r="105" spans="1:8" x14ac:dyDescent="0.35">
      <c r="A105" s="2">
        <v>2020</v>
      </c>
      <c r="B105" s="2">
        <v>7</v>
      </c>
      <c r="C105" s="3" t="s">
        <v>13</v>
      </c>
      <c r="D105" s="2">
        <v>2229.35</v>
      </c>
      <c r="E105" s="2">
        <v>1399.78</v>
      </c>
      <c r="F105" s="2">
        <v>989.31</v>
      </c>
      <c r="G105" s="2">
        <v>3062.59</v>
      </c>
      <c r="H105" s="2">
        <v>7681.03</v>
      </c>
    </row>
    <row r="106" spans="1:8" x14ac:dyDescent="0.35">
      <c r="A106" s="2">
        <v>2020</v>
      </c>
      <c r="B106" s="2">
        <v>7</v>
      </c>
      <c r="C106" s="3" t="s">
        <v>14</v>
      </c>
      <c r="D106" s="2">
        <v>1602982.5700000143</v>
      </c>
      <c r="E106" s="2">
        <v>847372.50999998895</v>
      </c>
      <c r="F106" s="2">
        <v>1017574.5499999938</v>
      </c>
      <c r="G106" s="2">
        <v>2464303.9900000133</v>
      </c>
      <c r="H106" s="2">
        <v>5932233.6199999992</v>
      </c>
    </row>
    <row r="107" spans="1:8" x14ac:dyDescent="0.35">
      <c r="A107" s="2">
        <v>2020</v>
      </c>
      <c r="B107" s="2">
        <v>8</v>
      </c>
      <c r="C107" s="3" t="s">
        <v>8</v>
      </c>
      <c r="D107" s="2">
        <v>451766.73000000062</v>
      </c>
      <c r="E107" s="2">
        <v>131618.80999999982</v>
      </c>
      <c r="F107" s="2">
        <v>80538.589999999982</v>
      </c>
      <c r="G107" s="2">
        <v>312664.65000000026</v>
      </c>
      <c r="H107" s="2">
        <v>976588.77999999933</v>
      </c>
    </row>
    <row r="108" spans="1:8" x14ac:dyDescent="0.35">
      <c r="A108" s="2">
        <v>2020</v>
      </c>
      <c r="B108" s="2">
        <v>8</v>
      </c>
      <c r="C108" s="3" t="s">
        <v>9</v>
      </c>
      <c r="D108" s="2">
        <v>20128.640000000007</v>
      </c>
      <c r="E108" s="2">
        <v>8744.09</v>
      </c>
      <c r="F108" s="2">
        <v>8530.7100000000009</v>
      </c>
      <c r="G108" s="2">
        <v>59660.459999999992</v>
      </c>
      <c r="H108" s="2">
        <v>97063.9</v>
      </c>
    </row>
    <row r="109" spans="1:8" x14ac:dyDescent="0.35">
      <c r="A109" s="2">
        <v>2020</v>
      </c>
      <c r="B109" s="2">
        <v>8</v>
      </c>
      <c r="C109" s="3" t="s">
        <v>10</v>
      </c>
      <c r="D109" s="2">
        <v>62369.72</v>
      </c>
      <c r="E109" s="2">
        <v>8067.7300000000014</v>
      </c>
      <c r="F109" s="2">
        <v>6672.3300000000008</v>
      </c>
      <c r="G109" s="2">
        <v>5699.6100000000006</v>
      </c>
      <c r="H109" s="2">
        <v>82809.39</v>
      </c>
    </row>
    <row r="110" spans="1:8" x14ac:dyDescent="0.35">
      <c r="A110" s="2">
        <v>2020</v>
      </c>
      <c r="B110" s="2">
        <v>8</v>
      </c>
      <c r="C110" s="3" t="s">
        <v>11</v>
      </c>
      <c r="D110" s="2">
        <v>189764.35000000006</v>
      </c>
      <c r="E110" s="2">
        <v>28143.290000000012</v>
      </c>
      <c r="F110" s="2">
        <v>10540.600000000008</v>
      </c>
      <c r="G110" s="2">
        <v>66515.159999999989</v>
      </c>
      <c r="H110" s="2">
        <v>294963.40000000008</v>
      </c>
    </row>
    <row r="111" spans="1:8" x14ac:dyDescent="0.35">
      <c r="A111" s="2">
        <v>2020</v>
      </c>
      <c r="B111" s="2">
        <v>8</v>
      </c>
      <c r="C111" s="3" t="s">
        <v>12</v>
      </c>
      <c r="D111" s="2">
        <v>26870.81</v>
      </c>
      <c r="E111" s="2">
        <v>36481.5</v>
      </c>
      <c r="F111" s="2">
        <v>10107.459999999999</v>
      </c>
      <c r="G111" s="2">
        <v>211619.71</v>
      </c>
      <c r="H111" s="2">
        <v>285079.48</v>
      </c>
    </row>
    <row r="112" spans="1:8" x14ac:dyDescent="0.35">
      <c r="A112" s="2">
        <v>2020</v>
      </c>
      <c r="B112" s="2">
        <v>8</v>
      </c>
      <c r="C112" s="3" t="s">
        <v>13</v>
      </c>
      <c r="D112" s="2">
        <v>3594.4200000000005</v>
      </c>
      <c r="E112" s="2">
        <v>526.65</v>
      </c>
      <c r="F112" s="2">
        <v>475.40999999999997</v>
      </c>
      <c r="G112" s="2">
        <v>829.41</v>
      </c>
      <c r="H112" s="2">
        <v>5425.89</v>
      </c>
    </row>
    <row r="113" spans="1:8" x14ac:dyDescent="0.35">
      <c r="A113" s="2">
        <v>2020</v>
      </c>
      <c r="B113" s="2">
        <v>8</v>
      </c>
      <c r="C113" s="3" t="s">
        <v>14</v>
      </c>
      <c r="D113" s="2">
        <v>1757585.1400000064</v>
      </c>
      <c r="E113" s="2">
        <v>970132.28999998712</v>
      </c>
      <c r="F113" s="2">
        <v>604430.93999999692</v>
      </c>
      <c r="G113" s="2">
        <v>2861914.4000000074</v>
      </c>
      <c r="H113" s="2">
        <v>6194062.7700000228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4"/>
  <sheetViews>
    <sheetView workbookViewId="0">
      <selection activeCell="A4" sqref="A4:O14"/>
    </sheetView>
  </sheetViews>
  <sheetFormatPr defaultRowHeight="14.5" x14ac:dyDescent="0.35"/>
  <cols>
    <col min="1" max="1" width="31.453125" customWidth="1"/>
    <col min="2" max="2" width="16.26953125" bestFit="1" customWidth="1"/>
    <col min="3" max="3" width="5" customWidth="1"/>
    <col min="4" max="4" width="6.26953125" customWidth="1"/>
    <col min="5" max="5" width="5" customWidth="1"/>
    <col min="6" max="6" width="6.1796875" customWidth="1"/>
    <col min="7" max="7" width="5" customWidth="1"/>
    <col min="8" max="8" width="6" customWidth="1"/>
    <col min="9" max="9" width="5" customWidth="1"/>
    <col min="10" max="10" width="6.7265625" customWidth="1"/>
    <col min="11" max="11" width="5" customWidth="1"/>
    <col min="12" max="12" width="6.26953125" customWidth="1"/>
    <col min="13" max="13" width="5" customWidth="1"/>
    <col min="14" max="15" width="7" customWidth="1"/>
    <col min="16" max="16" width="11.26953125" customWidth="1"/>
    <col min="17" max="17" width="6.26953125" customWidth="1"/>
    <col min="18" max="18" width="5" customWidth="1"/>
    <col min="19" max="19" width="9.26953125" bestFit="1" customWidth="1"/>
    <col min="20" max="21" width="7" customWidth="1"/>
    <col min="22" max="22" width="9" customWidth="1"/>
    <col min="23" max="23" width="11.26953125" bestFit="1" customWidth="1"/>
  </cols>
  <sheetData>
    <row r="3" spans="1:16" x14ac:dyDescent="0.35">
      <c r="A3" s="4" t="s">
        <v>27</v>
      </c>
      <c r="B3" s="4" t="s">
        <v>15</v>
      </c>
    </row>
    <row r="4" spans="1:16" x14ac:dyDescent="0.35">
      <c r="B4" t="s">
        <v>8</v>
      </c>
      <c r="D4" t="s">
        <v>9</v>
      </c>
      <c r="F4" t="s">
        <v>10</v>
      </c>
      <c r="H4" t="s">
        <v>11</v>
      </c>
      <c r="J4" t="s">
        <v>12</v>
      </c>
      <c r="L4" t="s">
        <v>13</v>
      </c>
      <c r="N4" t="s">
        <v>14</v>
      </c>
      <c r="P4" t="s">
        <v>16</v>
      </c>
    </row>
    <row r="5" spans="1:16" x14ac:dyDescent="0.35">
      <c r="A5" s="4" t="s">
        <v>17</v>
      </c>
      <c r="B5">
        <v>2019</v>
      </c>
      <c r="C5">
        <v>2020</v>
      </c>
      <c r="D5">
        <v>2019</v>
      </c>
      <c r="E5">
        <v>2020</v>
      </c>
      <c r="F5">
        <v>2019</v>
      </c>
      <c r="G5">
        <v>2020</v>
      </c>
      <c r="H5">
        <v>2019</v>
      </c>
      <c r="I5">
        <v>2020</v>
      </c>
      <c r="J5">
        <v>2019</v>
      </c>
      <c r="K5">
        <v>2020</v>
      </c>
      <c r="L5">
        <v>2019</v>
      </c>
      <c r="M5">
        <v>2020</v>
      </c>
      <c r="N5">
        <v>2019</v>
      </c>
      <c r="O5">
        <v>2020</v>
      </c>
    </row>
    <row r="6" spans="1:16" x14ac:dyDescent="0.35">
      <c r="A6" s="5">
        <v>1</v>
      </c>
      <c r="B6" s="6">
        <v>985</v>
      </c>
      <c r="C6" s="6">
        <v>1098</v>
      </c>
      <c r="D6" s="6">
        <v>495</v>
      </c>
      <c r="E6" s="6">
        <v>576</v>
      </c>
      <c r="F6" s="6">
        <v>19</v>
      </c>
      <c r="G6" s="6">
        <v>17</v>
      </c>
      <c r="H6" s="6">
        <v>295</v>
      </c>
      <c r="I6" s="6">
        <v>296</v>
      </c>
      <c r="J6" s="6">
        <v>55</v>
      </c>
      <c r="K6" s="6">
        <v>50</v>
      </c>
      <c r="L6" s="6">
        <v>17</v>
      </c>
      <c r="M6" s="6">
        <v>4</v>
      </c>
      <c r="N6" s="6">
        <v>18361</v>
      </c>
      <c r="O6" s="6">
        <v>22115</v>
      </c>
      <c r="P6" s="6">
        <v>44383</v>
      </c>
    </row>
    <row r="7" spans="1:16" x14ac:dyDescent="0.35">
      <c r="A7" s="5">
        <v>2</v>
      </c>
      <c r="B7" s="6">
        <v>1109</v>
      </c>
      <c r="C7" s="6">
        <v>1083</v>
      </c>
      <c r="D7" s="6">
        <v>482</v>
      </c>
      <c r="E7" s="6">
        <v>480</v>
      </c>
      <c r="F7" s="6">
        <v>20</v>
      </c>
      <c r="G7" s="6">
        <v>16</v>
      </c>
      <c r="H7" s="6">
        <v>264</v>
      </c>
      <c r="I7" s="6">
        <v>252</v>
      </c>
      <c r="J7" s="6">
        <v>51</v>
      </c>
      <c r="K7" s="6">
        <v>48</v>
      </c>
      <c r="L7" s="6">
        <v>10</v>
      </c>
      <c r="M7" s="6">
        <v>3</v>
      </c>
      <c r="N7" s="6">
        <v>21042</v>
      </c>
      <c r="O7" s="6">
        <v>23272</v>
      </c>
      <c r="P7" s="6">
        <v>48132</v>
      </c>
    </row>
    <row r="8" spans="1:16" x14ac:dyDescent="0.35">
      <c r="A8" s="5">
        <v>3</v>
      </c>
      <c r="B8" s="6">
        <v>1053</v>
      </c>
      <c r="C8" s="6">
        <v>1181</v>
      </c>
      <c r="D8" s="6">
        <v>432</v>
      </c>
      <c r="E8" s="6">
        <v>530</v>
      </c>
      <c r="F8" s="6">
        <v>18</v>
      </c>
      <c r="G8" s="6">
        <v>17</v>
      </c>
      <c r="H8" s="6">
        <v>223</v>
      </c>
      <c r="I8" s="6">
        <v>240</v>
      </c>
      <c r="J8" s="6">
        <v>50</v>
      </c>
      <c r="K8" s="6">
        <v>45</v>
      </c>
      <c r="L8" s="6">
        <v>4</v>
      </c>
      <c r="M8" s="6">
        <v>10</v>
      </c>
      <c r="N8" s="6">
        <v>21871</v>
      </c>
      <c r="O8" s="6">
        <v>24500</v>
      </c>
      <c r="P8" s="6">
        <v>50174</v>
      </c>
    </row>
    <row r="9" spans="1:16" x14ac:dyDescent="0.35">
      <c r="A9" s="5">
        <v>4</v>
      </c>
      <c r="B9" s="6">
        <v>1038</v>
      </c>
      <c r="C9" s="6">
        <v>1373</v>
      </c>
      <c r="D9" s="6">
        <v>488</v>
      </c>
      <c r="E9" s="6">
        <v>627</v>
      </c>
      <c r="F9" s="6">
        <v>17</v>
      </c>
      <c r="G9" s="6">
        <v>17</v>
      </c>
      <c r="H9" s="6">
        <v>213</v>
      </c>
      <c r="I9" s="6">
        <v>207</v>
      </c>
      <c r="J9" s="6">
        <v>50</v>
      </c>
      <c r="K9" s="6">
        <v>53</v>
      </c>
      <c r="L9" s="6">
        <v>9</v>
      </c>
      <c r="M9" s="6">
        <v>10</v>
      </c>
      <c r="N9" s="6">
        <v>24571</v>
      </c>
      <c r="O9" s="6">
        <v>24242</v>
      </c>
      <c r="P9" s="6">
        <v>52915</v>
      </c>
    </row>
    <row r="10" spans="1:16" x14ac:dyDescent="0.35">
      <c r="A10" s="5">
        <v>5</v>
      </c>
      <c r="B10" s="6">
        <v>1045</v>
      </c>
      <c r="C10" s="6">
        <v>1453</v>
      </c>
      <c r="D10" s="6">
        <v>564</v>
      </c>
      <c r="E10" s="6">
        <v>713</v>
      </c>
      <c r="F10" s="6">
        <v>14</v>
      </c>
      <c r="G10" s="6">
        <v>25</v>
      </c>
      <c r="H10" s="6">
        <v>198</v>
      </c>
      <c r="I10" s="6">
        <v>252</v>
      </c>
      <c r="J10" s="6">
        <v>47</v>
      </c>
      <c r="K10" s="6">
        <v>45</v>
      </c>
      <c r="L10" s="6">
        <v>3</v>
      </c>
      <c r="M10" s="6">
        <v>6</v>
      </c>
      <c r="N10" s="6">
        <v>24733</v>
      </c>
      <c r="O10" s="6">
        <v>24943</v>
      </c>
      <c r="P10" s="6">
        <v>54041</v>
      </c>
    </row>
    <row r="11" spans="1:16" x14ac:dyDescent="0.35">
      <c r="A11" s="5">
        <v>6</v>
      </c>
      <c r="B11" s="6">
        <v>1030</v>
      </c>
      <c r="C11" s="6">
        <v>1236</v>
      </c>
      <c r="D11" s="6">
        <v>606</v>
      </c>
      <c r="E11" s="6">
        <v>697</v>
      </c>
      <c r="F11" s="6">
        <v>17</v>
      </c>
      <c r="G11" s="6">
        <v>22</v>
      </c>
      <c r="H11" s="6">
        <v>235</v>
      </c>
      <c r="I11" s="6">
        <v>297</v>
      </c>
      <c r="J11" s="6">
        <v>46</v>
      </c>
      <c r="K11" s="6">
        <v>41</v>
      </c>
      <c r="L11" s="6">
        <v>3</v>
      </c>
      <c r="M11" s="6">
        <v>4</v>
      </c>
      <c r="N11" s="6">
        <v>23252</v>
      </c>
      <c r="O11" s="6">
        <v>22479</v>
      </c>
      <c r="P11" s="6">
        <v>49965</v>
      </c>
    </row>
    <row r="12" spans="1:16" x14ac:dyDescent="0.35">
      <c r="A12" s="5">
        <v>7</v>
      </c>
      <c r="B12" s="6">
        <v>980</v>
      </c>
      <c r="C12" s="6">
        <v>1152</v>
      </c>
      <c r="D12" s="6">
        <v>629</v>
      </c>
      <c r="E12" s="6">
        <v>717</v>
      </c>
      <c r="F12" s="6">
        <v>19</v>
      </c>
      <c r="G12" s="6">
        <v>22</v>
      </c>
      <c r="H12" s="6">
        <v>230</v>
      </c>
      <c r="I12" s="6">
        <v>274</v>
      </c>
      <c r="J12" s="6">
        <v>51</v>
      </c>
      <c r="K12" s="6">
        <v>43</v>
      </c>
      <c r="L12" s="6">
        <v>12</v>
      </c>
      <c r="M12" s="6">
        <v>12</v>
      </c>
      <c r="N12" s="6">
        <v>21177</v>
      </c>
      <c r="O12" s="6">
        <v>21190</v>
      </c>
      <c r="P12" s="6">
        <v>46508</v>
      </c>
    </row>
    <row r="13" spans="1:16" x14ac:dyDescent="0.35">
      <c r="A13" s="5">
        <v>8</v>
      </c>
      <c r="B13" s="6">
        <v>930</v>
      </c>
      <c r="C13" s="6">
        <v>1235</v>
      </c>
      <c r="D13" s="6">
        <v>614</v>
      </c>
      <c r="E13" s="6">
        <v>743</v>
      </c>
      <c r="F13" s="6">
        <v>13</v>
      </c>
      <c r="G13" s="6">
        <v>32</v>
      </c>
      <c r="H13" s="6">
        <v>242</v>
      </c>
      <c r="I13" s="6">
        <v>316</v>
      </c>
      <c r="J13" s="6">
        <v>47</v>
      </c>
      <c r="K13" s="6">
        <v>50</v>
      </c>
      <c r="L13" s="6">
        <v>4</v>
      </c>
      <c r="M13" s="6">
        <v>9</v>
      </c>
      <c r="N13" s="6">
        <v>19487</v>
      </c>
      <c r="O13" s="6">
        <v>21520</v>
      </c>
      <c r="P13" s="6">
        <v>45242</v>
      </c>
    </row>
    <row r="14" spans="1:16" x14ac:dyDescent="0.35">
      <c r="A14" s="5" t="s">
        <v>16</v>
      </c>
      <c r="B14" s="6">
        <v>8170</v>
      </c>
      <c r="C14" s="6">
        <v>9811</v>
      </c>
      <c r="D14" s="6">
        <v>4310</v>
      </c>
      <c r="E14" s="6">
        <v>5083</v>
      </c>
      <c r="F14" s="6">
        <v>137</v>
      </c>
      <c r="G14" s="6">
        <v>168</v>
      </c>
      <c r="H14" s="6">
        <v>1900</v>
      </c>
      <c r="I14" s="6">
        <v>2134</v>
      </c>
      <c r="J14" s="6">
        <v>397</v>
      </c>
      <c r="K14" s="6">
        <v>375</v>
      </c>
      <c r="L14" s="6">
        <v>62</v>
      </c>
      <c r="M14" s="6">
        <v>58</v>
      </c>
      <c r="N14" s="6">
        <v>174494</v>
      </c>
      <c r="O14" s="6">
        <v>184261</v>
      </c>
      <c r="P14" s="6">
        <v>391360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selection activeCell="A2" sqref="A2"/>
    </sheetView>
  </sheetViews>
  <sheetFormatPr defaultRowHeight="14.5" x14ac:dyDescent="0.35"/>
  <sheetData>
    <row r="1" spans="1:4" x14ac:dyDescent="0.35">
      <c r="A1" s="7" t="s">
        <v>0</v>
      </c>
      <c r="B1" s="7" t="s">
        <v>1</v>
      </c>
      <c r="C1" s="7" t="s">
        <v>2</v>
      </c>
      <c r="D1" s="7" t="s">
        <v>26</v>
      </c>
    </row>
    <row r="2" spans="1:4" x14ac:dyDescent="0.35">
      <c r="A2" s="8">
        <v>2019</v>
      </c>
      <c r="B2" s="8">
        <v>1</v>
      </c>
      <c r="C2" s="9" t="s">
        <v>8</v>
      </c>
      <c r="D2" s="8">
        <v>985</v>
      </c>
    </row>
    <row r="3" spans="1:4" x14ac:dyDescent="0.35">
      <c r="A3" s="8">
        <v>2019</v>
      </c>
      <c r="B3" s="8">
        <v>1</v>
      </c>
      <c r="C3" s="9" t="s">
        <v>9</v>
      </c>
      <c r="D3" s="8">
        <v>495</v>
      </c>
    </row>
    <row r="4" spans="1:4" x14ac:dyDescent="0.35">
      <c r="A4" s="8">
        <v>2019</v>
      </c>
      <c r="B4" s="8">
        <v>1</v>
      </c>
      <c r="C4" s="9" t="s">
        <v>10</v>
      </c>
      <c r="D4" s="8">
        <v>19</v>
      </c>
    </row>
    <row r="5" spans="1:4" x14ac:dyDescent="0.35">
      <c r="A5" s="8">
        <v>2019</v>
      </c>
      <c r="B5" s="8">
        <v>1</v>
      </c>
      <c r="C5" s="9" t="s">
        <v>11</v>
      </c>
      <c r="D5" s="8">
        <v>295</v>
      </c>
    </row>
    <row r="6" spans="1:4" x14ac:dyDescent="0.35">
      <c r="A6" s="8">
        <v>2019</v>
      </c>
      <c r="B6" s="8">
        <v>1</v>
      </c>
      <c r="C6" s="9" t="s">
        <v>12</v>
      </c>
      <c r="D6" s="8">
        <v>55</v>
      </c>
    </row>
    <row r="7" spans="1:4" x14ac:dyDescent="0.35">
      <c r="A7" s="8">
        <v>2019</v>
      </c>
      <c r="B7" s="8">
        <v>1</v>
      </c>
      <c r="C7" s="9" t="s">
        <v>13</v>
      </c>
      <c r="D7" s="8">
        <v>17</v>
      </c>
    </row>
    <row r="8" spans="1:4" x14ac:dyDescent="0.35">
      <c r="A8" s="8">
        <v>2019</v>
      </c>
      <c r="B8" s="8">
        <v>1</v>
      </c>
      <c r="C8" s="9" t="s">
        <v>14</v>
      </c>
      <c r="D8" s="8">
        <v>18361</v>
      </c>
    </row>
    <row r="9" spans="1:4" x14ac:dyDescent="0.35">
      <c r="A9" s="8">
        <v>2019</v>
      </c>
      <c r="B9" s="8">
        <v>2</v>
      </c>
      <c r="C9" s="9" t="s">
        <v>8</v>
      </c>
      <c r="D9" s="8">
        <v>1109</v>
      </c>
    </row>
    <row r="10" spans="1:4" x14ac:dyDescent="0.35">
      <c r="A10" s="8">
        <v>2019</v>
      </c>
      <c r="B10" s="8">
        <v>2</v>
      </c>
      <c r="C10" s="9" t="s">
        <v>9</v>
      </c>
      <c r="D10" s="8">
        <v>482</v>
      </c>
    </row>
    <row r="11" spans="1:4" x14ac:dyDescent="0.35">
      <c r="A11" s="8">
        <v>2019</v>
      </c>
      <c r="B11" s="8">
        <v>2</v>
      </c>
      <c r="C11" s="9" t="s">
        <v>10</v>
      </c>
      <c r="D11" s="8">
        <v>20</v>
      </c>
    </row>
    <row r="12" spans="1:4" x14ac:dyDescent="0.35">
      <c r="A12" s="8">
        <v>2019</v>
      </c>
      <c r="B12" s="8">
        <v>2</v>
      </c>
      <c r="C12" s="9" t="s">
        <v>11</v>
      </c>
      <c r="D12" s="8">
        <v>264</v>
      </c>
    </row>
    <row r="13" spans="1:4" x14ac:dyDescent="0.35">
      <c r="A13" s="8">
        <v>2019</v>
      </c>
      <c r="B13" s="8">
        <v>2</v>
      </c>
      <c r="C13" s="9" t="s">
        <v>12</v>
      </c>
      <c r="D13" s="8">
        <v>51</v>
      </c>
    </row>
    <row r="14" spans="1:4" x14ac:dyDescent="0.35">
      <c r="A14" s="8">
        <v>2019</v>
      </c>
      <c r="B14" s="8">
        <v>2</v>
      </c>
      <c r="C14" s="9" t="s">
        <v>13</v>
      </c>
      <c r="D14" s="8">
        <v>10</v>
      </c>
    </row>
    <row r="15" spans="1:4" x14ac:dyDescent="0.35">
      <c r="A15" s="8">
        <v>2019</v>
      </c>
      <c r="B15" s="8">
        <v>2</v>
      </c>
      <c r="C15" s="9" t="s">
        <v>14</v>
      </c>
      <c r="D15" s="8">
        <v>21042</v>
      </c>
    </row>
    <row r="16" spans="1:4" x14ac:dyDescent="0.35">
      <c r="A16" s="8">
        <v>2019</v>
      </c>
      <c r="B16" s="8">
        <v>3</v>
      </c>
      <c r="C16" s="9" t="s">
        <v>8</v>
      </c>
      <c r="D16" s="8">
        <v>1053</v>
      </c>
    </row>
    <row r="17" spans="1:4" x14ac:dyDescent="0.35">
      <c r="A17" s="8">
        <v>2019</v>
      </c>
      <c r="B17" s="8">
        <v>3</v>
      </c>
      <c r="C17" s="9" t="s">
        <v>9</v>
      </c>
      <c r="D17" s="8">
        <v>432</v>
      </c>
    </row>
    <row r="18" spans="1:4" x14ac:dyDescent="0.35">
      <c r="A18" s="8">
        <v>2019</v>
      </c>
      <c r="B18" s="8">
        <v>3</v>
      </c>
      <c r="C18" s="9" t="s">
        <v>10</v>
      </c>
      <c r="D18" s="8">
        <v>18</v>
      </c>
    </row>
    <row r="19" spans="1:4" x14ac:dyDescent="0.35">
      <c r="A19" s="8">
        <v>2019</v>
      </c>
      <c r="B19" s="8">
        <v>3</v>
      </c>
      <c r="C19" s="9" t="s">
        <v>11</v>
      </c>
      <c r="D19" s="8">
        <v>223</v>
      </c>
    </row>
    <row r="20" spans="1:4" x14ac:dyDescent="0.35">
      <c r="A20" s="8">
        <v>2019</v>
      </c>
      <c r="B20" s="8">
        <v>3</v>
      </c>
      <c r="C20" s="9" t="s">
        <v>12</v>
      </c>
      <c r="D20" s="8">
        <v>50</v>
      </c>
    </row>
    <row r="21" spans="1:4" x14ac:dyDescent="0.35">
      <c r="A21" s="8">
        <v>2019</v>
      </c>
      <c r="B21" s="8">
        <v>3</v>
      </c>
      <c r="C21" s="9" t="s">
        <v>13</v>
      </c>
      <c r="D21" s="8">
        <v>4</v>
      </c>
    </row>
    <row r="22" spans="1:4" x14ac:dyDescent="0.35">
      <c r="A22" s="8">
        <v>2019</v>
      </c>
      <c r="B22" s="8">
        <v>3</v>
      </c>
      <c r="C22" s="9" t="s">
        <v>14</v>
      </c>
      <c r="D22" s="8">
        <v>21871</v>
      </c>
    </row>
    <row r="23" spans="1:4" x14ac:dyDescent="0.35">
      <c r="A23" s="8">
        <v>2019</v>
      </c>
      <c r="B23" s="8">
        <v>4</v>
      </c>
      <c r="C23" s="9" t="s">
        <v>8</v>
      </c>
      <c r="D23" s="8">
        <v>1038</v>
      </c>
    </row>
    <row r="24" spans="1:4" x14ac:dyDescent="0.35">
      <c r="A24" s="8">
        <v>2019</v>
      </c>
      <c r="B24" s="8">
        <v>4</v>
      </c>
      <c r="C24" s="9" t="s">
        <v>9</v>
      </c>
      <c r="D24" s="8">
        <v>488</v>
      </c>
    </row>
    <row r="25" spans="1:4" x14ac:dyDescent="0.35">
      <c r="A25" s="8">
        <v>2019</v>
      </c>
      <c r="B25" s="8">
        <v>4</v>
      </c>
      <c r="C25" s="9" t="s">
        <v>10</v>
      </c>
      <c r="D25" s="8">
        <v>17</v>
      </c>
    </row>
    <row r="26" spans="1:4" x14ac:dyDescent="0.35">
      <c r="A26" s="8">
        <v>2019</v>
      </c>
      <c r="B26" s="8">
        <v>4</v>
      </c>
      <c r="C26" s="9" t="s">
        <v>11</v>
      </c>
      <c r="D26" s="8">
        <v>213</v>
      </c>
    </row>
    <row r="27" spans="1:4" x14ac:dyDescent="0.35">
      <c r="A27" s="8">
        <v>2019</v>
      </c>
      <c r="B27" s="8">
        <v>4</v>
      </c>
      <c r="C27" s="9" t="s">
        <v>12</v>
      </c>
      <c r="D27" s="8">
        <v>50</v>
      </c>
    </row>
    <row r="28" spans="1:4" x14ac:dyDescent="0.35">
      <c r="A28" s="8">
        <v>2019</v>
      </c>
      <c r="B28" s="8">
        <v>4</v>
      </c>
      <c r="C28" s="9" t="s">
        <v>13</v>
      </c>
      <c r="D28" s="8">
        <v>9</v>
      </c>
    </row>
    <row r="29" spans="1:4" x14ac:dyDescent="0.35">
      <c r="A29" s="8">
        <v>2019</v>
      </c>
      <c r="B29" s="8">
        <v>4</v>
      </c>
      <c r="C29" s="9" t="s">
        <v>14</v>
      </c>
      <c r="D29" s="8">
        <v>24571</v>
      </c>
    </row>
    <row r="30" spans="1:4" x14ac:dyDescent="0.35">
      <c r="A30" s="8">
        <v>2019</v>
      </c>
      <c r="B30" s="8">
        <v>5</v>
      </c>
      <c r="C30" s="9" t="s">
        <v>8</v>
      </c>
      <c r="D30" s="8">
        <v>1045</v>
      </c>
    </row>
    <row r="31" spans="1:4" x14ac:dyDescent="0.35">
      <c r="A31" s="8">
        <v>2019</v>
      </c>
      <c r="B31" s="8">
        <v>5</v>
      </c>
      <c r="C31" s="9" t="s">
        <v>9</v>
      </c>
      <c r="D31" s="8">
        <v>564</v>
      </c>
    </row>
    <row r="32" spans="1:4" x14ac:dyDescent="0.35">
      <c r="A32" s="8">
        <v>2019</v>
      </c>
      <c r="B32" s="8">
        <v>5</v>
      </c>
      <c r="C32" s="9" t="s">
        <v>10</v>
      </c>
      <c r="D32" s="8">
        <v>14</v>
      </c>
    </row>
    <row r="33" spans="1:4" x14ac:dyDescent="0.35">
      <c r="A33" s="8">
        <v>2019</v>
      </c>
      <c r="B33" s="8">
        <v>5</v>
      </c>
      <c r="C33" s="9" t="s">
        <v>11</v>
      </c>
      <c r="D33" s="8">
        <v>198</v>
      </c>
    </row>
    <row r="34" spans="1:4" x14ac:dyDescent="0.35">
      <c r="A34" s="8">
        <v>2019</v>
      </c>
      <c r="B34" s="8">
        <v>5</v>
      </c>
      <c r="C34" s="9" t="s">
        <v>12</v>
      </c>
      <c r="D34" s="8">
        <v>47</v>
      </c>
    </row>
    <row r="35" spans="1:4" x14ac:dyDescent="0.35">
      <c r="A35" s="8">
        <v>2019</v>
      </c>
      <c r="B35" s="8">
        <v>5</v>
      </c>
      <c r="C35" s="9" t="s">
        <v>13</v>
      </c>
      <c r="D35" s="8">
        <v>3</v>
      </c>
    </row>
    <row r="36" spans="1:4" x14ac:dyDescent="0.35">
      <c r="A36" s="8">
        <v>2019</v>
      </c>
      <c r="B36" s="8">
        <v>5</v>
      </c>
      <c r="C36" s="9" t="s">
        <v>14</v>
      </c>
      <c r="D36" s="8">
        <v>24733</v>
      </c>
    </row>
    <row r="37" spans="1:4" x14ac:dyDescent="0.35">
      <c r="A37" s="8">
        <v>2019</v>
      </c>
      <c r="B37" s="8">
        <v>6</v>
      </c>
      <c r="C37" s="9" t="s">
        <v>8</v>
      </c>
      <c r="D37" s="8">
        <v>1030</v>
      </c>
    </row>
    <row r="38" spans="1:4" x14ac:dyDescent="0.35">
      <c r="A38" s="8">
        <v>2019</v>
      </c>
      <c r="B38" s="8">
        <v>6</v>
      </c>
      <c r="C38" s="9" t="s">
        <v>9</v>
      </c>
      <c r="D38" s="8">
        <v>606</v>
      </c>
    </row>
    <row r="39" spans="1:4" x14ac:dyDescent="0.35">
      <c r="A39" s="8">
        <v>2019</v>
      </c>
      <c r="B39" s="8">
        <v>6</v>
      </c>
      <c r="C39" s="9" t="s">
        <v>10</v>
      </c>
      <c r="D39" s="8">
        <v>17</v>
      </c>
    </row>
    <row r="40" spans="1:4" x14ac:dyDescent="0.35">
      <c r="A40" s="8">
        <v>2019</v>
      </c>
      <c r="B40" s="8">
        <v>6</v>
      </c>
      <c r="C40" s="9" t="s">
        <v>11</v>
      </c>
      <c r="D40" s="8">
        <v>235</v>
      </c>
    </row>
    <row r="41" spans="1:4" x14ac:dyDescent="0.35">
      <c r="A41" s="8">
        <v>2019</v>
      </c>
      <c r="B41" s="8">
        <v>6</v>
      </c>
      <c r="C41" s="9" t="s">
        <v>12</v>
      </c>
      <c r="D41" s="8">
        <v>46</v>
      </c>
    </row>
    <row r="42" spans="1:4" x14ac:dyDescent="0.35">
      <c r="A42" s="8">
        <v>2019</v>
      </c>
      <c r="B42" s="8">
        <v>6</v>
      </c>
      <c r="C42" s="9" t="s">
        <v>13</v>
      </c>
      <c r="D42" s="8">
        <v>3</v>
      </c>
    </row>
    <row r="43" spans="1:4" x14ac:dyDescent="0.35">
      <c r="A43" s="8">
        <v>2019</v>
      </c>
      <c r="B43" s="8">
        <v>6</v>
      </c>
      <c r="C43" s="9" t="s">
        <v>14</v>
      </c>
      <c r="D43" s="8">
        <v>23252</v>
      </c>
    </row>
    <row r="44" spans="1:4" x14ac:dyDescent="0.35">
      <c r="A44" s="8">
        <v>2019</v>
      </c>
      <c r="B44" s="8">
        <v>7</v>
      </c>
      <c r="C44" s="9" t="s">
        <v>8</v>
      </c>
      <c r="D44" s="8">
        <v>980</v>
      </c>
    </row>
    <row r="45" spans="1:4" x14ac:dyDescent="0.35">
      <c r="A45" s="8">
        <v>2019</v>
      </c>
      <c r="B45" s="8">
        <v>7</v>
      </c>
      <c r="C45" s="9" t="s">
        <v>9</v>
      </c>
      <c r="D45" s="8">
        <v>629</v>
      </c>
    </row>
    <row r="46" spans="1:4" x14ac:dyDescent="0.35">
      <c r="A46" s="8">
        <v>2019</v>
      </c>
      <c r="B46" s="8">
        <v>7</v>
      </c>
      <c r="C46" s="9" t="s">
        <v>10</v>
      </c>
      <c r="D46" s="8">
        <v>19</v>
      </c>
    </row>
    <row r="47" spans="1:4" x14ac:dyDescent="0.35">
      <c r="A47" s="8">
        <v>2019</v>
      </c>
      <c r="B47" s="8">
        <v>7</v>
      </c>
      <c r="C47" s="9" t="s">
        <v>11</v>
      </c>
      <c r="D47" s="8">
        <v>230</v>
      </c>
    </row>
    <row r="48" spans="1:4" x14ac:dyDescent="0.35">
      <c r="A48" s="8">
        <v>2019</v>
      </c>
      <c r="B48" s="8">
        <v>7</v>
      </c>
      <c r="C48" s="9" t="s">
        <v>12</v>
      </c>
      <c r="D48" s="8">
        <v>51</v>
      </c>
    </row>
    <row r="49" spans="1:4" x14ac:dyDescent="0.35">
      <c r="A49" s="8">
        <v>2019</v>
      </c>
      <c r="B49" s="8">
        <v>7</v>
      </c>
      <c r="C49" s="9" t="s">
        <v>13</v>
      </c>
      <c r="D49" s="8">
        <v>12</v>
      </c>
    </row>
    <row r="50" spans="1:4" x14ac:dyDescent="0.35">
      <c r="A50" s="8">
        <v>2019</v>
      </c>
      <c r="B50" s="8">
        <v>7</v>
      </c>
      <c r="C50" s="9" t="s">
        <v>14</v>
      </c>
      <c r="D50" s="8">
        <v>21177</v>
      </c>
    </row>
    <row r="51" spans="1:4" x14ac:dyDescent="0.35">
      <c r="A51" s="8">
        <v>2019</v>
      </c>
      <c r="B51" s="8">
        <v>8</v>
      </c>
      <c r="C51" s="9" t="s">
        <v>8</v>
      </c>
      <c r="D51" s="8">
        <v>930</v>
      </c>
    </row>
    <row r="52" spans="1:4" x14ac:dyDescent="0.35">
      <c r="A52" s="8">
        <v>2019</v>
      </c>
      <c r="B52" s="8">
        <v>8</v>
      </c>
      <c r="C52" s="9" t="s">
        <v>9</v>
      </c>
      <c r="D52" s="8">
        <v>614</v>
      </c>
    </row>
    <row r="53" spans="1:4" x14ac:dyDescent="0.35">
      <c r="A53" s="8">
        <v>2019</v>
      </c>
      <c r="B53" s="8">
        <v>8</v>
      </c>
      <c r="C53" s="9" t="s">
        <v>10</v>
      </c>
      <c r="D53" s="8">
        <v>13</v>
      </c>
    </row>
    <row r="54" spans="1:4" x14ac:dyDescent="0.35">
      <c r="A54" s="8">
        <v>2019</v>
      </c>
      <c r="B54" s="8">
        <v>8</v>
      </c>
      <c r="C54" s="9" t="s">
        <v>11</v>
      </c>
      <c r="D54" s="8">
        <v>242</v>
      </c>
    </row>
    <row r="55" spans="1:4" x14ac:dyDescent="0.35">
      <c r="A55" s="8">
        <v>2019</v>
      </c>
      <c r="B55" s="8">
        <v>8</v>
      </c>
      <c r="C55" s="9" t="s">
        <v>12</v>
      </c>
      <c r="D55" s="8">
        <v>47</v>
      </c>
    </row>
    <row r="56" spans="1:4" x14ac:dyDescent="0.35">
      <c r="A56" s="8">
        <v>2019</v>
      </c>
      <c r="B56" s="8">
        <v>8</v>
      </c>
      <c r="C56" s="9" t="s">
        <v>13</v>
      </c>
      <c r="D56" s="8">
        <v>4</v>
      </c>
    </row>
    <row r="57" spans="1:4" x14ac:dyDescent="0.35">
      <c r="A57" s="8">
        <v>2019</v>
      </c>
      <c r="B57" s="8">
        <v>8</v>
      </c>
      <c r="C57" s="9" t="s">
        <v>14</v>
      </c>
      <c r="D57" s="8">
        <v>19487</v>
      </c>
    </row>
    <row r="58" spans="1:4" x14ac:dyDescent="0.35">
      <c r="A58" s="8">
        <v>2020</v>
      </c>
      <c r="B58" s="8">
        <v>1</v>
      </c>
      <c r="C58" s="9" t="s">
        <v>8</v>
      </c>
      <c r="D58" s="8">
        <v>1098</v>
      </c>
    </row>
    <row r="59" spans="1:4" x14ac:dyDescent="0.35">
      <c r="A59" s="8">
        <v>2020</v>
      </c>
      <c r="B59" s="8">
        <v>1</v>
      </c>
      <c r="C59" s="9" t="s">
        <v>9</v>
      </c>
      <c r="D59" s="8">
        <v>576</v>
      </c>
    </row>
    <row r="60" spans="1:4" x14ac:dyDescent="0.35">
      <c r="A60" s="8">
        <v>2020</v>
      </c>
      <c r="B60" s="8">
        <v>1</v>
      </c>
      <c r="C60" s="9" t="s">
        <v>10</v>
      </c>
      <c r="D60" s="8">
        <v>17</v>
      </c>
    </row>
    <row r="61" spans="1:4" x14ac:dyDescent="0.35">
      <c r="A61" s="8">
        <v>2020</v>
      </c>
      <c r="B61" s="8">
        <v>1</v>
      </c>
      <c r="C61" s="9" t="s">
        <v>11</v>
      </c>
      <c r="D61" s="8">
        <v>296</v>
      </c>
    </row>
    <row r="62" spans="1:4" x14ac:dyDescent="0.35">
      <c r="A62" s="8">
        <v>2020</v>
      </c>
      <c r="B62" s="8">
        <v>1</v>
      </c>
      <c r="C62" s="9" t="s">
        <v>12</v>
      </c>
      <c r="D62" s="8">
        <v>50</v>
      </c>
    </row>
    <row r="63" spans="1:4" x14ac:dyDescent="0.35">
      <c r="A63" s="8">
        <v>2020</v>
      </c>
      <c r="B63" s="8">
        <v>1</v>
      </c>
      <c r="C63" s="9" t="s">
        <v>13</v>
      </c>
      <c r="D63" s="8">
        <v>4</v>
      </c>
    </row>
    <row r="64" spans="1:4" x14ac:dyDescent="0.35">
      <c r="A64" s="8">
        <v>2020</v>
      </c>
      <c r="B64" s="8">
        <v>1</v>
      </c>
      <c r="C64" s="9" t="s">
        <v>14</v>
      </c>
      <c r="D64" s="8">
        <v>22115</v>
      </c>
    </row>
    <row r="65" spans="1:4" x14ac:dyDescent="0.35">
      <c r="A65" s="8">
        <v>2020</v>
      </c>
      <c r="B65" s="8">
        <v>2</v>
      </c>
      <c r="C65" s="9" t="s">
        <v>8</v>
      </c>
      <c r="D65" s="8">
        <v>1083</v>
      </c>
    </row>
    <row r="66" spans="1:4" x14ac:dyDescent="0.35">
      <c r="A66" s="8">
        <v>2020</v>
      </c>
      <c r="B66" s="8">
        <v>2</v>
      </c>
      <c r="C66" s="9" t="s">
        <v>9</v>
      </c>
      <c r="D66" s="8">
        <v>480</v>
      </c>
    </row>
    <row r="67" spans="1:4" x14ac:dyDescent="0.35">
      <c r="A67" s="8">
        <v>2020</v>
      </c>
      <c r="B67" s="8">
        <v>2</v>
      </c>
      <c r="C67" s="9" t="s">
        <v>10</v>
      </c>
      <c r="D67" s="8">
        <v>16</v>
      </c>
    </row>
    <row r="68" spans="1:4" x14ac:dyDescent="0.35">
      <c r="A68" s="8">
        <v>2020</v>
      </c>
      <c r="B68" s="8">
        <v>2</v>
      </c>
      <c r="C68" s="9" t="s">
        <v>11</v>
      </c>
      <c r="D68" s="8">
        <v>252</v>
      </c>
    </row>
    <row r="69" spans="1:4" x14ac:dyDescent="0.35">
      <c r="A69" s="8">
        <v>2020</v>
      </c>
      <c r="B69" s="8">
        <v>2</v>
      </c>
      <c r="C69" s="9" t="s">
        <v>12</v>
      </c>
      <c r="D69" s="8">
        <v>48</v>
      </c>
    </row>
    <row r="70" spans="1:4" x14ac:dyDescent="0.35">
      <c r="A70" s="8">
        <v>2020</v>
      </c>
      <c r="B70" s="8">
        <v>2</v>
      </c>
      <c r="C70" s="9" t="s">
        <v>13</v>
      </c>
      <c r="D70" s="8">
        <v>3</v>
      </c>
    </row>
    <row r="71" spans="1:4" x14ac:dyDescent="0.35">
      <c r="A71" s="8">
        <v>2020</v>
      </c>
      <c r="B71" s="8">
        <v>2</v>
      </c>
      <c r="C71" s="9" t="s">
        <v>14</v>
      </c>
      <c r="D71" s="8">
        <v>23272</v>
      </c>
    </row>
    <row r="72" spans="1:4" x14ac:dyDescent="0.35">
      <c r="A72" s="8">
        <v>2020</v>
      </c>
      <c r="B72" s="8">
        <v>3</v>
      </c>
      <c r="C72" s="9" t="s">
        <v>8</v>
      </c>
      <c r="D72" s="8">
        <v>1181</v>
      </c>
    </row>
    <row r="73" spans="1:4" x14ac:dyDescent="0.35">
      <c r="A73" s="8">
        <v>2020</v>
      </c>
      <c r="B73" s="8">
        <v>3</v>
      </c>
      <c r="C73" s="9" t="s">
        <v>9</v>
      </c>
      <c r="D73" s="8">
        <v>530</v>
      </c>
    </row>
    <row r="74" spans="1:4" x14ac:dyDescent="0.35">
      <c r="A74" s="8">
        <v>2020</v>
      </c>
      <c r="B74" s="8">
        <v>3</v>
      </c>
      <c r="C74" s="9" t="s">
        <v>10</v>
      </c>
      <c r="D74" s="8">
        <v>17</v>
      </c>
    </row>
    <row r="75" spans="1:4" x14ac:dyDescent="0.35">
      <c r="A75" s="8">
        <v>2020</v>
      </c>
      <c r="B75" s="8">
        <v>3</v>
      </c>
      <c r="C75" s="9" t="s">
        <v>11</v>
      </c>
      <c r="D75" s="8">
        <v>240</v>
      </c>
    </row>
    <row r="76" spans="1:4" x14ac:dyDescent="0.35">
      <c r="A76" s="8">
        <v>2020</v>
      </c>
      <c r="B76" s="8">
        <v>3</v>
      </c>
      <c r="C76" s="9" t="s">
        <v>12</v>
      </c>
      <c r="D76" s="8">
        <v>45</v>
      </c>
    </row>
    <row r="77" spans="1:4" x14ac:dyDescent="0.35">
      <c r="A77" s="8">
        <v>2020</v>
      </c>
      <c r="B77" s="8">
        <v>3</v>
      </c>
      <c r="C77" s="9" t="s">
        <v>13</v>
      </c>
      <c r="D77" s="8">
        <v>10</v>
      </c>
    </row>
    <row r="78" spans="1:4" x14ac:dyDescent="0.35">
      <c r="A78" s="8">
        <v>2020</v>
      </c>
      <c r="B78" s="8">
        <v>3</v>
      </c>
      <c r="C78" s="9" t="s">
        <v>14</v>
      </c>
      <c r="D78" s="8">
        <v>24500</v>
      </c>
    </row>
    <row r="79" spans="1:4" x14ac:dyDescent="0.35">
      <c r="A79" s="8">
        <v>2020</v>
      </c>
      <c r="B79" s="8">
        <v>4</v>
      </c>
      <c r="C79" s="9" t="s">
        <v>8</v>
      </c>
      <c r="D79" s="8">
        <v>1373</v>
      </c>
    </row>
    <row r="80" spans="1:4" x14ac:dyDescent="0.35">
      <c r="A80" s="8">
        <v>2020</v>
      </c>
      <c r="B80" s="8">
        <v>4</v>
      </c>
      <c r="C80" s="9" t="s">
        <v>9</v>
      </c>
      <c r="D80" s="8">
        <v>627</v>
      </c>
    </row>
    <row r="81" spans="1:4" x14ac:dyDescent="0.35">
      <c r="A81" s="8">
        <v>2020</v>
      </c>
      <c r="B81" s="8">
        <v>4</v>
      </c>
      <c r="C81" s="9" t="s">
        <v>10</v>
      </c>
      <c r="D81" s="8">
        <v>17</v>
      </c>
    </row>
    <row r="82" spans="1:4" x14ac:dyDescent="0.35">
      <c r="A82" s="8">
        <v>2020</v>
      </c>
      <c r="B82" s="8">
        <v>4</v>
      </c>
      <c r="C82" s="9" t="s">
        <v>11</v>
      </c>
      <c r="D82" s="8">
        <v>207</v>
      </c>
    </row>
    <row r="83" spans="1:4" x14ac:dyDescent="0.35">
      <c r="A83" s="8">
        <v>2020</v>
      </c>
      <c r="B83" s="8">
        <v>4</v>
      </c>
      <c r="C83" s="9" t="s">
        <v>12</v>
      </c>
      <c r="D83" s="8">
        <v>53</v>
      </c>
    </row>
    <row r="84" spans="1:4" x14ac:dyDescent="0.35">
      <c r="A84" s="8">
        <v>2020</v>
      </c>
      <c r="B84" s="8">
        <v>4</v>
      </c>
      <c r="C84" s="9" t="s">
        <v>13</v>
      </c>
      <c r="D84" s="8">
        <v>10</v>
      </c>
    </row>
    <row r="85" spans="1:4" x14ac:dyDescent="0.35">
      <c r="A85" s="8">
        <v>2020</v>
      </c>
      <c r="B85" s="8">
        <v>4</v>
      </c>
      <c r="C85" s="9" t="s">
        <v>14</v>
      </c>
      <c r="D85" s="8">
        <v>24242</v>
      </c>
    </row>
    <row r="86" spans="1:4" x14ac:dyDescent="0.35">
      <c r="A86" s="8">
        <v>2020</v>
      </c>
      <c r="B86" s="8">
        <v>5</v>
      </c>
      <c r="C86" s="9" t="s">
        <v>8</v>
      </c>
      <c r="D86" s="8">
        <v>1453</v>
      </c>
    </row>
    <row r="87" spans="1:4" x14ac:dyDescent="0.35">
      <c r="A87" s="8">
        <v>2020</v>
      </c>
      <c r="B87" s="8">
        <v>5</v>
      </c>
      <c r="C87" s="9" t="s">
        <v>9</v>
      </c>
      <c r="D87" s="8">
        <v>713</v>
      </c>
    </row>
    <row r="88" spans="1:4" x14ac:dyDescent="0.35">
      <c r="A88" s="8">
        <v>2020</v>
      </c>
      <c r="B88" s="8">
        <v>5</v>
      </c>
      <c r="C88" s="9" t="s">
        <v>10</v>
      </c>
      <c r="D88" s="8">
        <v>25</v>
      </c>
    </row>
    <row r="89" spans="1:4" x14ac:dyDescent="0.35">
      <c r="A89" s="8">
        <v>2020</v>
      </c>
      <c r="B89" s="8">
        <v>5</v>
      </c>
      <c r="C89" s="9" t="s">
        <v>11</v>
      </c>
      <c r="D89" s="8">
        <v>252</v>
      </c>
    </row>
    <row r="90" spans="1:4" x14ac:dyDescent="0.35">
      <c r="A90" s="8">
        <v>2020</v>
      </c>
      <c r="B90" s="8">
        <v>5</v>
      </c>
      <c r="C90" s="9" t="s">
        <v>12</v>
      </c>
      <c r="D90" s="8">
        <v>45</v>
      </c>
    </row>
    <row r="91" spans="1:4" x14ac:dyDescent="0.35">
      <c r="A91" s="8">
        <v>2020</v>
      </c>
      <c r="B91" s="8">
        <v>5</v>
      </c>
      <c r="C91" s="9" t="s">
        <v>13</v>
      </c>
      <c r="D91" s="8">
        <v>6</v>
      </c>
    </row>
    <row r="92" spans="1:4" x14ac:dyDescent="0.35">
      <c r="A92" s="8">
        <v>2020</v>
      </c>
      <c r="B92" s="8">
        <v>5</v>
      </c>
      <c r="C92" s="9" t="s">
        <v>14</v>
      </c>
      <c r="D92" s="8">
        <v>24943</v>
      </c>
    </row>
    <row r="93" spans="1:4" x14ac:dyDescent="0.35">
      <c r="A93" s="8">
        <v>2020</v>
      </c>
      <c r="B93" s="8">
        <v>6</v>
      </c>
      <c r="C93" s="9" t="s">
        <v>8</v>
      </c>
      <c r="D93" s="8">
        <v>1236</v>
      </c>
    </row>
    <row r="94" spans="1:4" x14ac:dyDescent="0.35">
      <c r="A94" s="8">
        <v>2020</v>
      </c>
      <c r="B94" s="8">
        <v>6</v>
      </c>
      <c r="C94" s="9" t="s">
        <v>9</v>
      </c>
      <c r="D94" s="8">
        <v>697</v>
      </c>
    </row>
    <row r="95" spans="1:4" x14ac:dyDescent="0.35">
      <c r="A95" s="8">
        <v>2020</v>
      </c>
      <c r="B95" s="8">
        <v>6</v>
      </c>
      <c r="C95" s="9" t="s">
        <v>10</v>
      </c>
      <c r="D95" s="8">
        <v>22</v>
      </c>
    </row>
    <row r="96" spans="1:4" x14ac:dyDescent="0.35">
      <c r="A96" s="8">
        <v>2020</v>
      </c>
      <c r="B96" s="8">
        <v>6</v>
      </c>
      <c r="C96" s="9" t="s">
        <v>11</v>
      </c>
      <c r="D96" s="8">
        <v>297</v>
      </c>
    </row>
    <row r="97" spans="1:4" x14ac:dyDescent="0.35">
      <c r="A97" s="8">
        <v>2020</v>
      </c>
      <c r="B97" s="8">
        <v>6</v>
      </c>
      <c r="C97" s="9" t="s">
        <v>12</v>
      </c>
      <c r="D97" s="8">
        <v>41</v>
      </c>
    </row>
    <row r="98" spans="1:4" x14ac:dyDescent="0.35">
      <c r="A98" s="8">
        <v>2020</v>
      </c>
      <c r="B98" s="8">
        <v>6</v>
      </c>
      <c r="C98" s="9" t="s">
        <v>13</v>
      </c>
      <c r="D98" s="8">
        <v>4</v>
      </c>
    </row>
    <row r="99" spans="1:4" x14ac:dyDescent="0.35">
      <c r="A99" s="8">
        <v>2020</v>
      </c>
      <c r="B99" s="8">
        <v>6</v>
      </c>
      <c r="C99" s="9" t="s">
        <v>14</v>
      </c>
      <c r="D99" s="8">
        <v>22479</v>
      </c>
    </row>
    <row r="100" spans="1:4" x14ac:dyDescent="0.35">
      <c r="A100" s="8">
        <v>2020</v>
      </c>
      <c r="B100" s="8">
        <v>7</v>
      </c>
      <c r="C100" s="9" t="s">
        <v>8</v>
      </c>
      <c r="D100" s="8">
        <v>1152</v>
      </c>
    </row>
    <row r="101" spans="1:4" x14ac:dyDescent="0.35">
      <c r="A101" s="8">
        <v>2020</v>
      </c>
      <c r="B101" s="8">
        <v>7</v>
      </c>
      <c r="C101" s="9" t="s">
        <v>9</v>
      </c>
      <c r="D101" s="8">
        <v>717</v>
      </c>
    </row>
    <row r="102" spans="1:4" x14ac:dyDescent="0.35">
      <c r="A102" s="8">
        <v>2020</v>
      </c>
      <c r="B102" s="8">
        <v>7</v>
      </c>
      <c r="C102" s="9" t="s">
        <v>10</v>
      </c>
      <c r="D102" s="8">
        <v>22</v>
      </c>
    </row>
    <row r="103" spans="1:4" x14ac:dyDescent="0.35">
      <c r="A103" s="8">
        <v>2020</v>
      </c>
      <c r="B103" s="8">
        <v>7</v>
      </c>
      <c r="C103" s="9" t="s">
        <v>11</v>
      </c>
      <c r="D103" s="8">
        <v>274</v>
      </c>
    </row>
    <row r="104" spans="1:4" x14ac:dyDescent="0.35">
      <c r="A104" s="8">
        <v>2020</v>
      </c>
      <c r="B104" s="8">
        <v>7</v>
      </c>
      <c r="C104" s="9" t="s">
        <v>12</v>
      </c>
      <c r="D104" s="8">
        <v>43</v>
      </c>
    </row>
    <row r="105" spans="1:4" x14ac:dyDescent="0.35">
      <c r="A105" s="8">
        <v>2020</v>
      </c>
      <c r="B105" s="8">
        <v>7</v>
      </c>
      <c r="C105" s="9" t="s">
        <v>13</v>
      </c>
      <c r="D105" s="8">
        <v>12</v>
      </c>
    </row>
    <row r="106" spans="1:4" x14ac:dyDescent="0.35">
      <c r="A106" s="8">
        <v>2020</v>
      </c>
      <c r="B106" s="8">
        <v>7</v>
      </c>
      <c r="C106" s="9" t="s">
        <v>14</v>
      </c>
      <c r="D106" s="8">
        <v>21190</v>
      </c>
    </row>
    <row r="107" spans="1:4" x14ac:dyDescent="0.35">
      <c r="A107" s="8">
        <v>2020</v>
      </c>
      <c r="B107" s="8">
        <v>8</v>
      </c>
      <c r="C107" s="9" t="s">
        <v>8</v>
      </c>
      <c r="D107" s="8">
        <v>1235</v>
      </c>
    </row>
    <row r="108" spans="1:4" x14ac:dyDescent="0.35">
      <c r="A108" s="8">
        <v>2020</v>
      </c>
      <c r="B108" s="8">
        <v>8</v>
      </c>
      <c r="C108" s="9" t="s">
        <v>9</v>
      </c>
      <c r="D108" s="8">
        <v>743</v>
      </c>
    </row>
    <row r="109" spans="1:4" x14ac:dyDescent="0.35">
      <c r="A109" s="8">
        <v>2020</v>
      </c>
      <c r="B109" s="8">
        <v>8</v>
      </c>
      <c r="C109" s="9" t="s">
        <v>10</v>
      </c>
      <c r="D109" s="8">
        <v>32</v>
      </c>
    </row>
    <row r="110" spans="1:4" x14ac:dyDescent="0.35">
      <c r="A110" s="8">
        <v>2020</v>
      </c>
      <c r="B110" s="8">
        <v>8</v>
      </c>
      <c r="C110" s="9" t="s">
        <v>11</v>
      </c>
      <c r="D110" s="8">
        <v>316</v>
      </c>
    </row>
    <row r="111" spans="1:4" x14ac:dyDescent="0.35">
      <c r="A111" s="8">
        <v>2020</v>
      </c>
      <c r="B111" s="8">
        <v>8</v>
      </c>
      <c r="C111" s="9" t="s">
        <v>12</v>
      </c>
      <c r="D111" s="8">
        <v>50</v>
      </c>
    </row>
    <row r="112" spans="1:4" x14ac:dyDescent="0.35">
      <c r="A112" s="8">
        <v>2020</v>
      </c>
      <c r="B112" s="8">
        <v>8</v>
      </c>
      <c r="C112" s="9" t="s">
        <v>13</v>
      </c>
      <c r="D112" s="8">
        <v>9</v>
      </c>
    </row>
    <row r="113" spans="1:4" x14ac:dyDescent="0.35">
      <c r="A113" s="8">
        <v>2020</v>
      </c>
      <c r="B113" s="8">
        <v>8</v>
      </c>
      <c r="C113" s="9" t="s">
        <v>14</v>
      </c>
      <c r="D113" s="8">
        <v>21520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15"/>
  <sheetViews>
    <sheetView topLeftCell="AJ1" workbookViewId="0">
      <selection activeCell="A4" sqref="A4:AO15"/>
    </sheetView>
  </sheetViews>
  <sheetFormatPr defaultRowHeight="14.5" x14ac:dyDescent="0.35"/>
  <cols>
    <col min="1" max="1" width="13.1796875" customWidth="1"/>
    <col min="2" max="2" width="23" bestFit="1" customWidth="1"/>
    <col min="3" max="3" width="23" customWidth="1"/>
    <col min="4" max="4" width="24" customWidth="1"/>
    <col min="5" max="5" width="17.81640625" customWidth="1"/>
    <col min="6" max="6" width="20.26953125" customWidth="1"/>
    <col min="7" max="8" width="23" customWidth="1"/>
    <col min="9" max="9" width="24" customWidth="1"/>
    <col min="10" max="10" width="17.81640625" customWidth="1"/>
    <col min="11" max="11" width="20.26953125" customWidth="1"/>
    <col min="12" max="13" width="23" customWidth="1"/>
    <col min="14" max="14" width="24" customWidth="1"/>
    <col min="15" max="15" width="17.81640625" customWidth="1"/>
    <col min="16" max="16" width="20.26953125" customWidth="1"/>
    <col min="17" max="18" width="23" customWidth="1"/>
    <col min="19" max="19" width="24" customWidth="1"/>
    <col min="20" max="20" width="17.81640625" customWidth="1"/>
    <col min="21" max="21" width="20.26953125" customWidth="1"/>
    <col min="22" max="23" width="23" customWidth="1"/>
    <col min="24" max="24" width="24" customWidth="1"/>
    <col min="25" max="25" width="17.81640625" customWidth="1"/>
    <col min="26" max="26" width="20.26953125" customWidth="1"/>
    <col min="27" max="28" width="23" customWidth="1"/>
    <col min="29" max="29" width="24" customWidth="1"/>
    <col min="30" max="30" width="17.81640625" customWidth="1"/>
    <col min="31" max="31" width="20.26953125" customWidth="1"/>
    <col min="32" max="33" width="23" customWidth="1"/>
    <col min="34" max="34" width="24" customWidth="1"/>
    <col min="35" max="35" width="17.81640625" customWidth="1"/>
    <col min="36" max="36" width="20.26953125" customWidth="1"/>
    <col min="37" max="38" width="23" customWidth="1"/>
    <col min="39" max="39" width="24" customWidth="1"/>
    <col min="40" max="40" width="17.81640625" customWidth="1"/>
    <col min="41" max="41" width="20.26953125" customWidth="1"/>
    <col min="42" max="42" width="28" bestFit="1" customWidth="1"/>
    <col min="43" max="43" width="28" customWidth="1"/>
    <col min="44" max="44" width="29" bestFit="1" customWidth="1"/>
    <col min="45" max="45" width="22.81640625" customWidth="1"/>
    <col min="46" max="46" width="25.26953125" customWidth="1"/>
    <col min="47" max="47" width="23" bestFit="1" customWidth="1"/>
    <col min="48" max="48" width="23" customWidth="1"/>
    <col min="49" max="49" width="24" customWidth="1"/>
    <col min="50" max="50" width="17.81640625" customWidth="1"/>
    <col min="51" max="51" width="20.26953125" customWidth="1"/>
    <col min="52" max="52" width="23" customWidth="1"/>
    <col min="53" max="53" width="23" bestFit="1" customWidth="1"/>
    <col min="54" max="54" width="24" bestFit="1" customWidth="1"/>
    <col min="55" max="55" width="17.81640625" customWidth="1"/>
    <col min="56" max="56" width="20.26953125" customWidth="1"/>
    <col min="57" max="58" width="23" bestFit="1" customWidth="1"/>
    <col min="59" max="59" width="24" bestFit="1" customWidth="1"/>
    <col min="60" max="60" width="17.81640625" customWidth="1"/>
    <col min="61" max="61" width="20.26953125" bestFit="1" customWidth="1"/>
    <col min="62" max="63" width="23" bestFit="1" customWidth="1"/>
    <col min="64" max="64" width="24" bestFit="1" customWidth="1"/>
    <col min="65" max="65" width="17.81640625" bestFit="1" customWidth="1"/>
    <col min="66" max="66" width="20.26953125" customWidth="1"/>
    <col min="67" max="68" width="23" customWidth="1"/>
    <col min="69" max="69" width="24" bestFit="1" customWidth="1"/>
    <col min="70" max="70" width="17.81640625" bestFit="1" customWidth="1"/>
    <col min="71" max="71" width="20.26953125" bestFit="1" customWidth="1"/>
    <col min="72" max="73" width="23" bestFit="1" customWidth="1"/>
    <col min="74" max="74" width="24" bestFit="1" customWidth="1"/>
    <col min="75" max="75" width="17.81640625" bestFit="1" customWidth="1"/>
    <col min="76" max="76" width="20.26953125" bestFit="1" customWidth="1"/>
    <col min="77" max="78" width="23" bestFit="1" customWidth="1"/>
    <col min="79" max="79" width="24" bestFit="1" customWidth="1"/>
    <col min="80" max="80" width="17.81640625" bestFit="1" customWidth="1"/>
    <col min="81" max="81" width="20.26953125" bestFit="1" customWidth="1"/>
    <col min="82" max="83" width="23" customWidth="1"/>
    <col min="84" max="84" width="24" customWidth="1"/>
    <col min="85" max="85" width="17.81640625" customWidth="1"/>
    <col min="86" max="86" width="20.26953125" customWidth="1"/>
    <col min="87" max="88" width="27.54296875" bestFit="1" customWidth="1"/>
    <col min="89" max="89" width="28.54296875" bestFit="1" customWidth="1"/>
    <col min="90" max="90" width="22.453125" bestFit="1" customWidth="1"/>
    <col min="91" max="91" width="24.81640625" bestFit="1" customWidth="1"/>
    <col min="92" max="93" width="28" bestFit="1" customWidth="1"/>
    <col min="94" max="94" width="29" bestFit="1" customWidth="1"/>
    <col min="95" max="95" width="22.81640625" bestFit="1" customWidth="1"/>
    <col min="96" max="96" width="25.26953125" bestFit="1" customWidth="1"/>
  </cols>
  <sheetData>
    <row r="3" spans="1:46" x14ac:dyDescent="0.35">
      <c r="B3" s="4" t="s">
        <v>15</v>
      </c>
    </row>
    <row r="4" spans="1:46" x14ac:dyDescent="0.35">
      <c r="B4">
        <v>1</v>
      </c>
      <c r="G4">
        <v>2</v>
      </c>
      <c r="L4">
        <v>3</v>
      </c>
      <c r="Q4">
        <v>4</v>
      </c>
      <c r="V4">
        <v>5</v>
      </c>
      <c r="AA4">
        <v>6</v>
      </c>
      <c r="AF4">
        <v>7</v>
      </c>
      <c r="AK4">
        <v>8</v>
      </c>
      <c r="AP4" t="s">
        <v>46</v>
      </c>
      <c r="AQ4" t="s">
        <v>47</v>
      </c>
      <c r="AR4" t="s">
        <v>48</v>
      </c>
      <c r="AS4" t="s">
        <v>49</v>
      </c>
      <c r="AT4" t="s">
        <v>50</v>
      </c>
    </row>
    <row r="5" spans="1:46" x14ac:dyDescent="0.35">
      <c r="A5" s="4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18</v>
      </c>
      <c r="R5" t="s">
        <v>19</v>
      </c>
      <c r="S5" t="s">
        <v>20</v>
      </c>
      <c r="T5" t="s">
        <v>21</v>
      </c>
      <c r="U5" t="s">
        <v>22</v>
      </c>
      <c r="V5" t="s">
        <v>18</v>
      </c>
      <c r="W5" t="s">
        <v>19</v>
      </c>
      <c r="X5" t="s">
        <v>20</v>
      </c>
      <c r="Y5" t="s">
        <v>21</v>
      </c>
      <c r="Z5" t="s">
        <v>22</v>
      </c>
      <c r="AA5" t="s">
        <v>18</v>
      </c>
      <c r="AB5" t="s">
        <v>19</v>
      </c>
      <c r="AC5" t="s">
        <v>20</v>
      </c>
      <c r="AD5" t="s">
        <v>21</v>
      </c>
      <c r="AE5" t="s">
        <v>22</v>
      </c>
      <c r="AF5" t="s">
        <v>18</v>
      </c>
      <c r="AG5" t="s">
        <v>19</v>
      </c>
      <c r="AH5" t="s">
        <v>20</v>
      </c>
      <c r="AI5" t="s">
        <v>21</v>
      </c>
      <c r="AJ5" t="s">
        <v>22</v>
      </c>
      <c r="AK5" t="s">
        <v>18</v>
      </c>
      <c r="AL5" t="s">
        <v>19</v>
      </c>
      <c r="AM5" t="s">
        <v>20</v>
      </c>
      <c r="AN5" t="s">
        <v>21</v>
      </c>
      <c r="AO5" t="s">
        <v>22</v>
      </c>
    </row>
    <row r="6" spans="1:46" x14ac:dyDescent="0.35">
      <c r="A6" s="5" t="s">
        <v>8</v>
      </c>
      <c r="B6" s="6">
        <v>1226.1300000000001</v>
      </c>
      <c r="C6" s="6">
        <v>648.21</v>
      </c>
      <c r="D6" s="6">
        <v>248.66000000000003</v>
      </c>
      <c r="E6" s="6">
        <v>541.90000000000009</v>
      </c>
      <c r="F6" s="6">
        <v>2664.9</v>
      </c>
      <c r="G6" s="6">
        <v>2141.0100000000002</v>
      </c>
      <c r="H6" s="6">
        <v>920.63000000000011</v>
      </c>
      <c r="I6" s="6">
        <v>443.65</v>
      </c>
      <c r="J6" s="6">
        <v>459.6</v>
      </c>
      <c r="K6" s="6">
        <v>3964.8899999999994</v>
      </c>
      <c r="L6" s="6">
        <v>1510.4899999999998</v>
      </c>
      <c r="M6" s="6">
        <v>1162.42</v>
      </c>
      <c r="N6" s="6">
        <v>640.28</v>
      </c>
      <c r="O6" s="6">
        <v>785.72999999999979</v>
      </c>
      <c r="P6" s="6">
        <v>4098.92</v>
      </c>
      <c r="Q6" s="6">
        <v>1291.6299999999999</v>
      </c>
      <c r="R6" s="6">
        <v>1169.8499999999999</v>
      </c>
      <c r="S6" s="6">
        <v>706.19</v>
      </c>
      <c r="T6" s="6">
        <v>1270.8599999999999</v>
      </c>
      <c r="U6" s="6">
        <v>4438.5300000000007</v>
      </c>
      <c r="V6" s="6">
        <v>1146.3400000000001</v>
      </c>
      <c r="W6" s="6">
        <v>892.87</v>
      </c>
      <c r="X6" s="6">
        <v>783.4</v>
      </c>
      <c r="Y6" s="6">
        <v>1853.6999999999998</v>
      </c>
      <c r="Z6" s="6">
        <v>4676.3100000000004</v>
      </c>
      <c r="AA6" s="6">
        <v>824.73</v>
      </c>
      <c r="AB6" s="6">
        <v>631.1099999999999</v>
      </c>
      <c r="AC6" s="6">
        <v>796.45</v>
      </c>
      <c r="AD6" s="6">
        <v>2323.2599999999998</v>
      </c>
      <c r="AE6" s="6">
        <v>4575.55</v>
      </c>
      <c r="AF6" s="6">
        <v>1181.5300000000002</v>
      </c>
      <c r="AG6" s="6">
        <v>597.72</v>
      </c>
      <c r="AH6" s="6">
        <v>605.6099999999999</v>
      </c>
      <c r="AI6" s="6">
        <v>2545.7400000000002</v>
      </c>
      <c r="AJ6" s="6">
        <v>4930.6000000000004</v>
      </c>
      <c r="AK6" s="6">
        <v>998.47000000000014</v>
      </c>
      <c r="AL6" s="6">
        <v>697.15000000000009</v>
      </c>
      <c r="AM6" s="6">
        <v>542.11999999999989</v>
      </c>
      <c r="AN6" s="6">
        <v>2446.06</v>
      </c>
      <c r="AO6" s="6">
        <v>4683.8000000000011</v>
      </c>
      <c r="AP6" s="6">
        <v>10320.33</v>
      </c>
      <c r="AQ6" s="6">
        <v>6719.96</v>
      </c>
      <c r="AR6" s="6">
        <v>4766.3600000000006</v>
      </c>
      <c r="AS6" s="6">
        <v>12226.849999999999</v>
      </c>
      <c r="AT6" s="6">
        <v>34033.5</v>
      </c>
    </row>
    <row r="7" spans="1:46" x14ac:dyDescent="0.35">
      <c r="A7" s="10">
        <v>2019</v>
      </c>
      <c r="B7" s="6">
        <v>423.54</v>
      </c>
      <c r="C7" s="6">
        <v>397.62</v>
      </c>
      <c r="D7" s="6">
        <v>135.56</v>
      </c>
      <c r="E7" s="6">
        <v>326.33000000000004</v>
      </c>
      <c r="F7" s="6">
        <v>1283.05</v>
      </c>
      <c r="G7" s="6">
        <v>850.11</v>
      </c>
      <c r="H7" s="6">
        <v>380.46999999999997</v>
      </c>
      <c r="I7" s="6">
        <v>257.13</v>
      </c>
      <c r="J7" s="6">
        <v>177.15000000000003</v>
      </c>
      <c r="K7" s="6">
        <v>1664.8599999999997</v>
      </c>
      <c r="L7" s="6">
        <v>755.05999999999983</v>
      </c>
      <c r="M7" s="6">
        <v>630.40000000000009</v>
      </c>
      <c r="N7" s="6">
        <v>369.16999999999996</v>
      </c>
      <c r="O7" s="6">
        <v>434.27999999999992</v>
      </c>
      <c r="P7" s="6">
        <v>2188.91</v>
      </c>
      <c r="Q7" s="6">
        <v>592.15</v>
      </c>
      <c r="R7" s="6">
        <v>463.77</v>
      </c>
      <c r="S7" s="6">
        <v>415.28000000000009</v>
      </c>
      <c r="T7" s="6">
        <v>763.93999999999994</v>
      </c>
      <c r="U7" s="6">
        <v>2235.14</v>
      </c>
      <c r="V7" s="6">
        <v>546.37</v>
      </c>
      <c r="W7" s="6">
        <v>322.14</v>
      </c>
      <c r="X7" s="6">
        <v>424.26</v>
      </c>
      <c r="Y7" s="6">
        <v>1112.2799999999997</v>
      </c>
      <c r="Z7" s="6">
        <v>2405.0500000000002</v>
      </c>
      <c r="AA7" s="6">
        <v>458.27000000000004</v>
      </c>
      <c r="AB7" s="6">
        <v>295.27</v>
      </c>
      <c r="AC7" s="6">
        <v>337.96000000000004</v>
      </c>
      <c r="AD7" s="6">
        <v>1339.6599999999999</v>
      </c>
      <c r="AE7" s="6">
        <v>2431.1600000000003</v>
      </c>
      <c r="AF7" s="6">
        <v>568.38</v>
      </c>
      <c r="AG7" s="6">
        <v>320.08</v>
      </c>
      <c r="AH7" s="6">
        <v>242.95000000000002</v>
      </c>
      <c r="AI7" s="6">
        <v>1185.49</v>
      </c>
      <c r="AJ7" s="6">
        <v>2316.9</v>
      </c>
      <c r="AK7" s="6">
        <v>512.29000000000008</v>
      </c>
      <c r="AL7" s="6">
        <v>402.88000000000005</v>
      </c>
      <c r="AM7" s="6">
        <v>310.61999999999995</v>
      </c>
      <c r="AN7" s="6">
        <v>1076.1499999999999</v>
      </c>
      <c r="AO7" s="6">
        <v>2301.9400000000005</v>
      </c>
      <c r="AP7" s="6">
        <v>4706.17</v>
      </c>
      <c r="AQ7" s="6">
        <v>3212.63</v>
      </c>
      <c r="AR7" s="6">
        <v>2492.9299999999998</v>
      </c>
      <c r="AS7" s="6">
        <v>6415.2799999999988</v>
      </c>
      <c r="AT7" s="6">
        <v>16827.009999999998</v>
      </c>
    </row>
    <row r="8" spans="1:46" x14ac:dyDescent="0.35">
      <c r="A8" s="10">
        <v>2020</v>
      </c>
      <c r="B8" s="6">
        <v>802.59</v>
      </c>
      <c r="C8" s="6">
        <v>250.59000000000003</v>
      </c>
      <c r="D8" s="6">
        <v>113.10000000000001</v>
      </c>
      <c r="E8" s="6">
        <v>215.57</v>
      </c>
      <c r="F8" s="6">
        <v>1381.8500000000001</v>
      </c>
      <c r="G8" s="6">
        <v>1290.9000000000001</v>
      </c>
      <c r="H8" s="6">
        <v>540.16000000000008</v>
      </c>
      <c r="I8" s="6">
        <v>186.51999999999998</v>
      </c>
      <c r="J8" s="6">
        <v>282.45</v>
      </c>
      <c r="K8" s="6">
        <v>2300.0299999999997</v>
      </c>
      <c r="L8" s="6">
        <v>755.43000000000006</v>
      </c>
      <c r="M8" s="6">
        <v>532.02</v>
      </c>
      <c r="N8" s="6">
        <v>271.11</v>
      </c>
      <c r="O8" s="6">
        <v>351.44999999999993</v>
      </c>
      <c r="P8" s="6">
        <v>1910.01</v>
      </c>
      <c r="Q8" s="6">
        <v>699.4799999999999</v>
      </c>
      <c r="R8" s="6">
        <v>706.08</v>
      </c>
      <c r="S8" s="6">
        <v>290.91000000000003</v>
      </c>
      <c r="T8" s="6">
        <v>506.92</v>
      </c>
      <c r="U8" s="6">
        <v>2203.3900000000003</v>
      </c>
      <c r="V8" s="6">
        <v>599.97000000000014</v>
      </c>
      <c r="W8" s="6">
        <v>570.73</v>
      </c>
      <c r="X8" s="6">
        <v>359.14</v>
      </c>
      <c r="Y8" s="6">
        <v>741.42</v>
      </c>
      <c r="Z8" s="6">
        <v>2271.2600000000002</v>
      </c>
      <c r="AA8" s="6">
        <v>366.45999999999992</v>
      </c>
      <c r="AB8" s="6">
        <v>335.84</v>
      </c>
      <c r="AC8" s="6">
        <v>458.49</v>
      </c>
      <c r="AD8" s="6">
        <v>983.6</v>
      </c>
      <c r="AE8" s="6">
        <v>2144.39</v>
      </c>
      <c r="AF8" s="6">
        <v>613.15000000000009</v>
      </c>
      <c r="AG8" s="6">
        <v>277.64</v>
      </c>
      <c r="AH8" s="6">
        <v>362.65999999999991</v>
      </c>
      <c r="AI8" s="6">
        <v>1360.2500000000002</v>
      </c>
      <c r="AJ8" s="6">
        <v>2613.6999999999998</v>
      </c>
      <c r="AK8" s="6">
        <v>486.18000000000006</v>
      </c>
      <c r="AL8" s="6">
        <v>294.27</v>
      </c>
      <c r="AM8" s="6">
        <v>231.5</v>
      </c>
      <c r="AN8" s="6">
        <v>1369.91</v>
      </c>
      <c r="AO8" s="6">
        <v>2381.86</v>
      </c>
      <c r="AP8" s="6">
        <v>5614.16</v>
      </c>
      <c r="AQ8" s="6">
        <v>3507.33</v>
      </c>
      <c r="AR8" s="6">
        <v>2273.4300000000003</v>
      </c>
      <c r="AS8" s="6">
        <v>5811.57</v>
      </c>
      <c r="AT8" s="6">
        <v>17206.490000000002</v>
      </c>
    </row>
    <row r="9" spans="1:46" x14ac:dyDescent="0.35">
      <c r="A9" s="5" t="s">
        <v>9</v>
      </c>
      <c r="B9" s="6">
        <v>12330.640000000001</v>
      </c>
      <c r="C9" s="6">
        <v>8186.9400000000005</v>
      </c>
      <c r="D9" s="6">
        <v>5607.17</v>
      </c>
      <c r="E9" s="6">
        <v>20630.719999999998</v>
      </c>
      <c r="F9" s="6">
        <v>46755.469999999994</v>
      </c>
      <c r="G9" s="6">
        <v>11081.82</v>
      </c>
      <c r="H9" s="6">
        <v>8613.9100000000017</v>
      </c>
      <c r="I9" s="6">
        <v>5577.02</v>
      </c>
      <c r="J9" s="6">
        <v>19910.07</v>
      </c>
      <c r="K9" s="6">
        <v>45182.82</v>
      </c>
      <c r="L9" s="6">
        <v>7268.66</v>
      </c>
      <c r="M9" s="6">
        <v>8436.61</v>
      </c>
      <c r="N9" s="6">
        <v>7621.3500000000013</v>
      </c>
      <c r="O9" s="6">
        <v>20114.64</v>
      </c>
      <c r="P9" s="6">
        <v>43441.259999999995</v>
      </c>
      <c r="Q9" s="6">
        <v>8127.16</v>
      </c>
      <c r="R9" s="6">
        <v>6523.8799999999992</v>
      </c>
      <c r="S9" s="6">
        <v>5948.4</v>
      </c>
      <c r="T9" s="6">
        <v>22136.71</v>
      </c>
      <c r="U9" s="6">
        <v>42736.15</v>
      </c>
      <c r="V9" s="6">
        <v>7817.74</v>
      </c>
      <c r="W9" s="6">
        <v>7054.6100000000006</v>
      </c>
      <c r="X9" s="6">
        <v>5323.04</v>
      </c>
      <c r="Y9" s="6">
        <v>23553.989999999998</v>
      </c>
      <c r="Z9" s="6">
        <v>43749.380000000005</v>
      </c>
      <c r="AA9" s="6">
        <v>7534.88</v>
      </c>
      <c r="AB9" s="6">
        <v>5529.04</v>
      </c>
      <c r="AC9" s="6">
        <v>5875.6200000000008</v>
      </c>
      <c r="AD9" s="6">
        <v>25578.519999999997</v>
      </c>
      <c r="AE9" s="6">
        <v>44518.06</v>
      </c>
      <c r="AF9" s="6">
        <v>8211.369999999999</v>
      </c>
      <c r="AG9" s="6">
        <v>5718.3</v>
      </c>
      <c r="AH9" s="6">
        <v>4439.24</v>
      </c>
      <c r="AI9" s="6">
        <v>26651.940000000002</v>
      </c>
      <c r="AJ9" s="6">
        <v>45020.849999999991</v>
      </c>
      <c r="AK9" s="6">
        <v>5316.17</v>
      </c>
      <c r="AL9" s="6">
        <v>5298.8600000000006</v>
      </c>
      <c r="AM9" s="6">
        <v>5430.28</v>
      </c>
      <c r="AN9" s="6">
        <v>28089.129999999997</v>
      </c>
      <c r="AO9" s="6">
        <v>44134.44</v>
      </c>
      <c r="AP9" s="6">
        <v>67688.44</v>
      </c>
      <c r="AQ9" s="6">
        <v>55362.150000000009</v>
      </c>
      <c r="AR9" s="6">
        <v>45822.119999999995</v>
      </c>
      <c r="AS9" s="6">
        <v>186665.71999999997</v>
      </c>
      <c r="AT9" s="6">
        <v>355538.43</v>
      </c>
    </row>
    <row r="10" spans="1:46" x14ac:dyDescent="0.35">
      <c r="A10" s="10">
        <v>2019</v>
      </c>
      <c r="B10" s="6">
        <v>4976.5800000000008</v>
      </c>
      <c r="C10" s="6">
        <v>3865.32</v>
      </c>
      <c r="D10" s="6">
        <v>4038.9400000000005</v>
      </c>
      <c r="E10" s="6">
        <v>10829.34</v>
      </c>
      <c r="F10" s="6">
        <v>23710.179999999997</v>
      </c>
      <c r="G10" s="6">
        <v>6032.7800000000007</v>
      </c>
      <c r="H10" s="6">
        <v>2604.4200000000005</v>
      </c>
      <c r="I10" s="6">
        <v>3255.3</v>
      </c>
      <c r="J10" s="6">
        <v>12152.269999999999</v>
      </c>
      <c r="K10" s="6">
        <v>24044.77</v>
      </c>
      <c r="L10" s="6">
        <v>3299.2899999999995</v>
      </c>
      <c r="M10" s="6">
        <v>3993.0000000000005</v>
      </c>
      <c r="N10" s="6">
        <v>1927.22</v>
      </c>
      <c r="O10" s="6">
        <v>12932.86</v>
      </c>
      <c r="P10" s="6">
        <v>22152.369999999995</v>
      </c>
      <c r="Q10" s="6">
        <v>3600.9900000000002</v>
      </c>
      <c r="R10" s="6">
        <v>3338.7099999999996</v>
      </c>
      <c r="S10" s="6">
        <v>2427.98</v>
      </c>
      <c r="T10" s="6">
        <v>11574.14</v>
      </c>
      <c r="U10" s="6">
        <v>20941.819999999996</v>
      </c>
      <c r="V10" s="6">
        <v>3890.9699999999993</v>
      </c>
      <c r="W10" s="6">
        <v>2785.4300000000003</v>
      </c>
      <c r="X10" s="6">
        <v>2387.16</v>
      </c>
      <c r="Y10" s="6">
        <v>11792.06</v>
      </c>
      <c r="Z10" s="6">
        <v>20855.619999999995</v>
      </c>
      <c r="AA10" s="6">
        <v>5492.16</v>
      </c>
      <c r="AB10" s="6">
        <v>1987.7</v>
      </c>
      <c r="AC10" s="6">
        <v>2839.7200000000003</v>
      </c>
      <c r="AD10" s="6">
        <v>12310.789999999999</v>
      </c>
      <c r="AE10" s="6">
        <v>22630.369999999995</v>
      </c>
      <c r="AF10" s="6">
        <v>6262.9499999999989</v>
      </c>
      <c r="AG10" s="6">
        <v>3806.3300000000004</v>
      </c>
      <c r="AH10" s="6">
        <v>1753.05</v>
      </c>
      <c r="AI10" s="6">
        <v>11337.400000000001</v>
      </c>
      <c r="AJ10" s="6">
        <v>23159.729999999996</v>
      </c>
      <c r="AK10" s="6">
        <v>3078.6100000000006</v>
      </c>
      <c r="AL10" s="6">
        <v>3707.4900000000002</v>
      </c>
      <c r="AM10" s="6">
        <v>3536.19</v>
      </c>
      <c r="AN10" s="6">
        <v>10276.699999999999</v>
      </c>
      <c r="AO10" s="6">
        <v>20598.989999999994</v>
      </c>
      <c r="AP10" s="6">
        <v>36634.33</v>
      </c>
      <c r="AQ10" s="6">
        <v>26088.400000000005</v>
      </c>
      <c r="AR10" s="6">
        <v>22165.559999999998</v>
      </c>
      <c r="AS10" s="6">
        <v>93205.559999999983</v>
      </c>
      <c r="AT10" s="6">
        <v>178093.84999999998</v>
      </c>
    </row>
    <row r="11" spans="1:46" x14ac:dyDescent="0.35">
      <c r="A11" s="10">
        <v>2020</v>
      </c>
      <c r="B11" s="6">
        <v>7354.06</v>
      </c>
      <c r="C11" s="6">
        <v>4321.6200000000008</v>
      </c>
      <c r="D11" s="6">
        <v>1568.23</v>
      </c>
      <c r="E11" s="6">
        <v>9801.3799999999974</v>
      </c>
      <c r="F11" s="6">
        <v>23045.289999999997</v>
      </c>
      <c r="G11" s="6">
        <v>5049.0399999999991</v>
      </c>
      <c r="H11" s="6">
        <v>6009.4900000000007</v>
      </c>
      <c r="I11" s="6">
        <v>2321.7199999999998</v>
      </c>
      <c r="J11" s="6">
        <v>7757.8</v>
      </c>
      <c r="K11" s="6">
        <v>21138.05</v>
      </c>
      <c r="L11" s="6">
        <v>3969.37</v>
      </c>
      <c r="M11" s="6">
        <v>4443.6099999999997</v>
      </c>
      <c r="N11" s="6">
        <v>5694.130000000001</v>
      </c>
      <c r="O11" s="6">
        <v>7181.7800000000007</v>
      </c>
      <c r="P11" s="6">
        <v>21288.890000000003</v>
      </c>
      <c r="Q11" s="6">
        <v>4526.17</v>
      </c>
      <c r="R11" s="6">
        <v>3185.17</v>
      </c>
      <c r="S11" s="6">
        <v>3520.42</v>
      </c>
      <c r="T11" s="6">
        <v>10562.57</v>
      </c>
      <c r="U11" s="6">
        <v>21794.330000000005</v>
      </c>
      <c r="V11" s="6">
        <v>3926.77</v>
      </c>
      <c r="W11" s="6">
        <v>4269.18</v>
      </c>
      <c r="X11" s="6">
        <v>2935.88</v>
      </c>
      <c r="Y11" s="6">
        <v>11761.929999999998</v>
      </c>
      <c r="Z11" s="6">
        <v>22893.760000000013</v>
      </c>
      <c r="AA11" s="6">
        <v>2042.72</v>
      </c>
      <c r="AB11" s="6">
        <v>3541.34</v>
      </c>
      <c r="AC11" s="6">
        <v>3035.9</v>
      </c>
      <c r="AD11" s="6">
        <v>13267.729999999998</v>
      </c>
      <c r="AE11" s="6">
        <v>21887.690000000006</v>
      </c>
      <c r="AF11" s="6">
        <v>1948.4199999999998</v>
      </c>
      <c r="AG11" s="6">
        <v>1911.97</v>
      </c>
      <c r="AH11" s="6">
        <v>2686.19</v>
      </c>
      <c r="AI11" s="6">
        <v>15314.54</v>
      </c>
      <c r="AJ11" s="6">
        <v>21861.119999999999</v>
      </c>
      <c r="AK11" s="6">
        <v>2237.56</v>
      </c>
      <c r="AL11" s="6">
        <v>1591.37</v>
      </c>
      <c r="AM11" s="6">
        <v>1894.09</v>
      </c>
      <c r="AN11" s="6">
        <v>17812.43</v>
      </c>
      <c r="AO11" s="6">
        <v>23535.450000000004</v>
      </c>
      <c r="AP11" s="6">
        <v>31054.11</v>
      </c>
      <c r="AQ11" s="6">
        <v>29273.75</v>
      </c>
      <c r="AR11" s="6">
        <v>23656.560000000001</v>
      </c>
      <c r="AS11" s="6">
        <v>93460.160000000003</v>
      </c>
      <c r="AT11" s="6">
        <v>177444.58000000002</v>
      </c>
    </row>
    <row r="12" spans="1:46" x14ac:dyDescent="0.35">
      <c r="A12" s="5" t="s">
        <v>14</v>
      </c>
      <c r="B12" s="6">
        <v>613197.57999999938</v>
      </c>
      <c r="C12" s="6">
        <v>188923.2399999999</v>
      </c>
      <c r="D12" s="6">
        <v>96423.590000000026</v>
      </c>
      <c r="E12" s="6">
        <v>187239.41000000009</v>
      </c>
      <c r="F12" s="6">
        <v>1085783.820000001</v>
      </c>
      <c r="G12" s="6">
        <v>652038.51</v>
      </c>
      <c r="H12" s="6">
        <v>280158.67999999982</v>
      </c>
      <c r="I12" s="6">
        <v>86951.840000000026</v>
      </c>
      <c r="J12" s="6">
        <v>172861.69000000003</v>
      </c>
      <c r="K12" s="6">
        <v>1192010.7200000007</v>
      </c>
      <c r="L12" s="6">
        <v>578951.57000000041</v>
      </c>
      <c r="M12" s="6">
        <v>342116.04000000039</v>
      </c>
      <c r="N12" s="6">
        <v>140461.47999999998</v>
      </c>
      <c r="O12" s="6">
        <v>170861.86999999997</v>
      </c>
      <c r="P12" s="6">
        <v>1232390.9600000002</v>
      </c>
      <c r="Q12" s="6">
        <v>590136.98000000021</v>
      </c>
      <c r="R12" s="6">
        <v>369317.75000000029</v>
      </c>
      <c r="S12" s="6">
        <v>203135.82999999996</v>
      </c>
      <c r="T12" s="6">
        <v>237332.47000000006</v>
      </c>
      <c r="U12" s="6">
        <v>1399923.0299999996</v>
      </c>
      <c r="V12" s="6">
        <v>457153.14</v>
      </c>
      <c r="W12" s="6">
        <v>403020.02999999985</v>
      </c>
      <c r="X12" s="6">
        <v>251419.7900000001</v>
      </c>
      <c r="Y12" s="6">
        <v>338806.16000000032</v>
      </c>
      <c r="Z12" s="6">
        <v>1450399.120000002</v>
      </c>
      <c r="AA12" s="6">
        <v>298713.53000000073</v>
      </c>
      <c r="AB12" s="6">
        <v>309365.81000000017</v>
      </c>
      <c r="AC12" s="6">
        <v>273871.91000000021</v>
      </c>
      <c r="AD12" s="6">
        <v>456323.77000000048</v>
      </c>
      <c r="AE12" s="6">
        <v>1338275.0200000007</v>
      </c>
      <c r="AF12" s="6">
        <v>299891.59999999998</v>
      </c>
      <c r="AG12" s="6">
        <v>172185.14000000007</v>
      </c>
      <c r="AH12" s="6">
        <v>209006.91999999981</v>
      </c>
      <c r="AI12" s="6">
        <v>553205.19999999972</v>
      </c>
      <c r="AJ12" s="6">
        <v>1234288.8599999994</v>
      </c>
      <c r="AK12" s="6">
        <v>294357.10999999975</v>
      </c>
      <c r="AL12" s="6">
        <v>193392.82000000015</v>
      </c>
      <c r="AM12" s="6">
        <v>132985.83999999994</v>
      </c>
      <c r="AN12" s="6">
        <v>612493.63999999966</v>
      </c>
      <c r="AO12" s="6">
        <v>1233229.4100000006</v>
      </c>
      <c r="AP12" s="6">
        <v>3784440.0200000014</v>
      </c>
      <c r="AQ12" s="6">
        <v>2258479.5100000002</v>
      </c>
      <c r="AR12" s="6">
        <v>1394257.2000000002</v>
      </c>
      <c r="AS12" s="6">
        <v>2729124.2100000009</v>
      </c>
      <c r="AT12" s="6">
        <v>10166300.940000003</v>
      </c>
    </row>
    <row r="13" spans="1:46" x14ac:dyDescent="0.35">
      <c r="A13" s="10">
        <v>2019</v>
      </c>
      <c r="B13" s="6">
        <v>299726.20999999944</v>
      </c>
      <c r="C13" s="6">
        <v>81939.41999999994</v>
      </c>
      <c r="D13" s="6">
        <v>53429.020000000026</v>
      </c>
      <c r="E13" s="6">
        <v>76764.37999999999</v>
      </c>
      <c r="F13" s="6">
        <v>511859.0299999998</v>
      </c>
      <c r="G13" s="6">
        <v>341063.03999999934</v>
      </c>
      <c r="H13" s="6">
        <v>130927.61999999976</v>
      </c>
      <c r="I13" s="6">
        <v>40367.120000000039</v>
      </c>
      <c r="J13" s="6">
        <v>74504.489999999991</v>
      </c>
      <c r="K13" s="6">
        <v>586862.27000000037</v>
      </c>
      <c r="L13" s="6">
        <v>311403.68000000052</v>
      </c>
      <c r="M13" s="6">
        <v>154218.49000000025</v>
      </c>
      <c r="N13" s="6">
        <v>61006.229999999952</v>
      </c>
      <c r="O13" s="6">
        <v>70369.899999999951</v>
      </c>
      <c r="P13" s="6">
        <v>596998.30000000005</v>
      </c>
      <c r="Q13" s="6">
        <v>341420.4600000002</v>
      </c>
      <c r="R13" s="6">
        <v>174832.80000000022</v>
      </c>
      <c r="S13" s="6">
        <v>78850.550000000061</v>
      </c>
      <c r="T13" s="6">
        <v>83801.5</v>
      </c>
      <c r="U13" s="6">
        <v>678905.31</v>
      </c>
      <c r="V13" s="6">
        <v>229102.78999999975</v>
      </c>
      <c r="W13" s="6">
        <v>199975.63999999993</v>
      </c>
      <c r="X13" s="6">
        <v>101917.96000000002</v>
      </c>
      <c r="Y13" s="6">
        <v>96996.160000000018</v>
      </c>
      <c r="Z13" s="6">
        <v>627992.55000000121</v>
      </c>
      <c r="AA13" s="6">
        <v>156404.97000000044</v>
      </c>
      <c r="AB13" s="6">
        <v>140730.61999999985</v>
      </c>
      <c r="AC13" s="6">
        <v>127344.02000000011</v>
      </c>
      <c r="AD13" s="6">
        <v>131878.12000000008</v>
      </c>
      <c r="AE13" s="6">
        <v>556357.73000000091</v>
      </c>
      <c r="AF13" s="6">
        <v>148691.87000000005</v>
      </c>
      <c r="AG13" s="6">
        <v>83284.790000000095</v>
      </c>
      <c r="AH13" s="6">
        <v>85019.299999999857</v>
      </c>
      <c r="AI13" s="6">
        <v>163368.78999999998</v>
      </c>
      <c r="AJ13" s="6">
        <v>480364.74999999971</v>
      </c>
      <c r="AK13" s="6">
        <v>142590.00999999998</v>
      </c>
      <c r="AL13" s="6">
        <v>75169.120000000024</v>
      </c>
      <c r="AM13" s="6">
        <v>55370.169999999984</v>
      </c>
      <c r="AN13" s="6">
        <v>162250.61999999988</v>
      </c>
      <c r="AO13" s="6">
        <v>435379.91999999981</v>
      </c>
      <c r="AP13" s="6">
        <v>1970403.03</v>
      </c>
      <c r="AQ13" s="6">
        <v>1041078.4999999999</v>
      </c>
      <c r="AR13" s="6">
        <v>603304.37000000011</v>
      </c>
      <c r="AS13" s="6">
        <v>859933.96</v>
      </c>
      <c r="AT13" s="6">
        <v>4474719.8600000013</v>
      </c>
    </row>
    <row r="14" spans="1:46" x14ac:dyDescent="0.35">
      <c r="A14" s="10">
        <v>2020</v>
      </c>
      <c r="B14" s="6">
        <v>313471.37</v>
      </c>
      <c r="C14" s="6">
        <v>106983.81999999996</v>
      </c>
      <c r="D14" s="6">
        <v>42994.570000000007</v>
      </c>
      <c r="E14" s="6">
        <v>110475.03000000009</v>
      </c>
      <c r="F14" s="6">
        <v>573924.7900000012</v>
      </c>
      <c r="G14" s="6">
        <v>310975.47000000073</v>
      </c>
      <c r="H14" s="6">
        <v>149231.06000000006</v>
      </c>
      <c r="I14" s="6">
        <v>46584.719999999979</v>
      </c>
      <c r="J14" s="6">
        <v>98357.200000000041</v>
      </c>
      <c r="K14" s="6">
        <v>605148.45000000042</v>
      </c>
      <c r="L14" s="6">
        <v>267547.8899999999</v>
      </c>
      <c r="M14" s="6">
        <v>187897.55000000013</v>
      </c>
      <c r="N14" s="6">
        <v>79455.250000000029</v>
      </c>
      <c r="O14" s="6">
        <v>100491.97000000002</v>
      </c>
      <c r="P14" s="6">
        <v>635392.66000000015</v>
      </c>
      <c r="Q14" s="6">
        <v>248716.52000000002</v>
      </c>
      <c r="R14" s="6">
        <v>194484.95000000007</v>
      </c>
      <c r="S14" s="6">
        <v>124285.2799999999</v>
      </c>
      <c r="T14" s="6">
        <v>153530.97000000006</v>
      </c>
      <c r="U14" s="6">
        <v>721017.71999999951</v>
      </c>
      <c r="V14" s="6">
        <v>228050.35000000027</v>
      </c>
      <c r="W14" s="6">
        <v>203044.38999999993</v>
      </c>
      <c r="X14" s="6">
        <v>149501.83000000007</v>
      </c>
      <c r="Y14" s="6">
        <v>241810.00000000032</v>
      </c>
      <c r="Z14" s="6">
        <v>822406.57000000076</v>
      </c>
      <c r="AA14" s="6">
        <v>142308.56000000032</v>
      </c>
      <c r="AB14" s="6">
        <v>168635.19000000029</v>
      </c>
      <c r="AC14" s="6">
        <v>146527.8900000001</v>
      </c>
      <c r="AD14" s="6">
        <v>324445.65000000043</v>
      </c>
      <c r="AE14" s="6">
        <v>781917.2899999998</v>
      </c>
      <c r="AF14" s="6">
        <v>151199.72999999992</v>
      </c>
      <c r="AG14" s="6">
        <v>88900.349999999962</v>
      </c>
      <c r="AH14" s="6">
        <v>123987.61999999995</v>
      </c>
      <c r="AI14" s="6">
        <v>389836.4099999998</v>
      </c>
      <c r="AJ14" s="6">
        <v>753924.10999999975</v>
      </c>
      <c r="AK14" s="6">
        <v>151767.09999999977</v>
      </c>
      <c r="AL14" s="6">
        <v>118223.70000000013</v>
      </c>
      <c r="AM14" s="6">
        <v>77615.669999999955</v>
      </c>
      <c r="AN14" s="6">
        <v>450243.01999999984</v>
      </c>
      <c r="AO14" s="6">
        <v>797849.49000000092</v>
      </c>
      <c r="AP14" s="6">
        <v>1814036.9900000012</v>
      </c>
      <c r="AQ14" s="6">
        <v>1217401.0100000005</v>
      </c>
      <c r="AR14" s="6">
        <v>790952.83</v>
      </c>
      <c r="AS14" s="6">
        <v>1869190.2500000007</v>
      </c>
      <c r="AT14" s="6">
        <v>5691581.0800000019</v>
      </c>
    </row>
    <row r="15" spans="1:46" x14ac:dyDescent="0.35">
      <c r="A15" s="5" t="s">
        <v>16</v>
      </c>
      <c r="B15" s="6">
        <v>626754.34999999939</v>
      </c>
      <c r="C15" s="6">
        <v>197758.3899999999</v>
      </c>
      <c r="D15" s="6">
        <v>102279.42000000004</v>
      </c>
      <c r="E15" s="6">
        <v>208412.03000000009</v>
      </c>
      <c r="F15" s="6">
        <v>1135204.1900000009</v>
      </c>
      <c r="G15" s="6">
        <v>665261.34000000008</v>
      </c>
      <c r="H15" s="6">
        <v>289693.21999999986</v>
      </c>
      <c r="I15" s="6">
        <v>92972.510000000009</v>
      </c>
      <c r="J15" s="6">
        <v>193231.36000000004</v>
      </c>
      <c r="K15" s="6">
        <v>1241158.4300000006</v>
      </c>
      <c r="L15" s="6">
        <v>587730.72000000044</v>
      </c>
      <c r="M15" s="6">
        <v>351715.07000000041</v>
      </c>
      <c r="N15" s="6">
        <v>148723.10999999999</v>
      </c>
      <c r="O15" s="6">
        <v>191762.24</v>
      </c>
      <c r="P15" s="6">
        <v>1279931.1400000001</v>
      </c>
      <c r="Q15" s="6">
        <v>599555.77000000025</v>
      </c>
      <c r="R15" s="6">
        <v>377011.48000000033</v>
      </c>
      <c r="S15" s="6">
        <v>209790.41999999995</v>
      </c>
      <c r="T15" s="6">
        <v>260740.04000000007</v>
      </c>
      <c r="U15" s="6">
        <v>1447097.7099999995</v>
      </c>
      <c r="V15" s="6">
        <v>466117.22</v>
      </c>
      <c r="W15" s="6">
        <v>410967.50999999989</v>
      </c>
      <c r="X15" s="6">
        <v>257526.2300000001</v>
      </c>
      <c r="Y15" s="6">
        <v>364213.85000000033</v>
      </c>
      <c r="Z15" s="6">
        <v>1498824.8100000019</v>
      </c>
      <c r="AA15" s="6">
        <v>307073.14000000071</v>
      </c>
      <c r="AB15" s="6">
        <v>315525.96000000014</v>
      </c>
      <c r="AC15" s="6">
        <v>280543.98000000021</v>
      </c>
      <c r="AD15" s="6">
        <v>484225.55000000051</v>
      </c>
      <c r="AE15" s="6">
        <v>1387368.6300000008</v>
      </c>
      <c r="AF15" s="6">
        <v>309284.5</v>
      </c>
      <c r="AG15" s="6">
        <v>178501.16000000006</v>
      </c>
      <c r="AH15" s="6">
        <v>214051.76999999981</v>
      </c>
      <c r="AI15" s="6">
        <v>582402.87999999977</v>
      </c>
      <c r="AJ15" s="6">
        <v>1284240.3099999996</v>
      </c>
      <c r="AK15" s="6">
        <v>300671.74999999977</v>
      </c>
      <c r="AL15" s="6">
        <v>199388.83000000013</v>
      </c>
      <c r="AM15" s="6">
        <v>138958.23999999993</v>
      </c>
      <c r="AN15" s="6">
        <v>643028.82999999973</v>
      </c>
      <c r="AO15" s="6">
        <v>1282047.6500000008</v>
      </c>
      <c r="AP15" s="6">
        <v>3862448.790000001</v>
      </c>
      <c r="AQ15" s="6">
        <v>2320561.62</v>
      </c>
      <c r="AR15" s="6">
        <v>1444845.6800000002</v>
      </c>
      <c r="AS15" s="6">
        <v>2928016.7800000007</v>
      </c>
      <c r="AT15" s="6">
        <v>10555872.870000003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A2" sqref="A2"/>
    </sheetView>
  </sheetViews>
  <sheetFormatPr defaultRowHeight="14.5" x14ac:dyDescent="0.35"/>
  <sheetData>
    <row r="1" spans="1:8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x14ac:dyDescent="0.35">
      <c r="A2" s="12">
        <v>2019</v>
      </c>
      <c r="B2" s="12">
        <v>1</v>
      </c>
      <c r="C2" s="13" t="s">
        <v>8</v>
      </c>
      <c r="D2" s="12">
        <v>423.54</v>
      </c>
      <c r="E2" s="12">
        <v>397.62</v>
      </c>
      <c r="F2" s="12">
        <v>135.56</v>
      </c>
      <c r="G2" s="12">
        <v>326.33000000000004</v>
      </c>
      <c r="H2" s="12">
        <v>1283.05</v>
      </c>
    </row>
    <row r="3" spans="1:8" x14ac:dyDescent="0.35">
      <c r="A3" s="12">
        <v>2019</v>
      </c>
      <c r="B3" s="12">
        <v>1</v>
      </c>
      <c r="C3" s="13" t="s">
        <v>9</v>
      </c>
      <c r="D3" s="12">
        <v>4976.5800000000008</v>
      </c>
      <c r="E3" s="12">
        <v>3865.32</v>
      </c>
      <c r="F3" s="12">
        <v>4038.9400000000005</v>
      </c>
      <c r="G3" s="12">
        <v>10829.34</v>
      </c>
      <c r="H3" s="12">
        <v>23710.179999999997</v>
      </c>
    </row>
    <row r="4" spans="1:8" x14ac:dyDescent="0.35">
      <c r="A4" s="12">
        <v>2019</v>
      </c>
      <c r="B4" s="12">
        <v>1</v>
      </c>
      <c r="C4" s="13" t="s">
        <v>11</v>
      </c>
      <c r="D4" s="12">
        <v>0</v>
      </c>
      <c r="E4" s="12">
        <v>123.96</v>
      </c>
      <c r="F4" s="12">
        <v>0</v>
      </c>
      <c r="G4" s="12">
        <v>0</v>
      </c>
      <c r="H4" s="12">
        <v>123.96</v>
      </c>
    </row>
    <row r="5" spans="1:8" x14ac:dyDescent="0.35">
      <c r="A5" s="12">
        <v>2019</v>
      </c>
      <c r="B5" s="12">
        <v>1</v>
      </c>
      <c r="C5" s="13" t="s">
        <v>14</v>
      </c>
      <c r="D5" s="12">
        <v>299726.20999999944</v>
      </c>
      <c r="E5" s="12">
        <v>81939.41999999994</v>
      </c>
      <c r="F5" s="12">
        <v>53429.020000000026</v>
      </c>
      <c r="G5" s="12">
        <v>76764.37999999999</v>
      </c>
      <c r="H5" s="12">
        <v>511859.0299999998</v>
      </c>
    </row>
    <row r="6" spans="1:8" x14ac:dyDescent="0.35">
      <c r="A6" s="12">
        <v>2019</v>
      </c>
      <c r="B6" s="12">
        <v>2</v>
      </c>
      <c r="C6" s="13" t="s">
        <v>8</v>
      </c>
      <c r="D6" s="12">
        <v>850.11</v>
      </c>
      <c r="E6" s="12">
        <v>380.46999999999997</v>
      </c>
      <c r="F6" s="12">
        <v>257.13</v>
      </c>
      <c r="G6" s="12">
        <v>177.15000000000003</v>
      </c>
      <c r="H6" s="12">
        <v>1664.8599999999997</v>
      </c>
    </row>
    <row r="7" spans="1:8" x14ac:dyDescent="0.35">
      <c r="A7" s="12">
        <v>2019</v>
      </c>
      <c r="B7" s="12">
        <v>2</v>
      </c>
      <c r="C7" s="13" t="s">
        <v>9</v>
      </c>
      <c r="D7" s="12">
        <v>6032.7800000000007</v>
      </c>
      <c r="E7" s="12">
        <v>2604.4200000000005</v>
      </c>
      <c r="F7" s="12">
        <v>3255.3</v>
      </c>
      <c r="G7" s="12">
        <v>12152.269999999999</v>
      </c>
      <c r="H7" s="12">
        <v>24044.77</v>
      </c>
    </row>
    <row r="8" spans="1:8" x14ac:dyDescent="0.35">
      <c r="A8" s="12">
        <v>2019</v>
      </c>
      <c r="B8" s="12">
        <v>2</v>
      </c>
      <c r="C8" s="13" t="s">
        <v>11</v>
      </c>
      <c r="D8" s="12">
        <v>0</v>
      </c>
      <c r="E8" s="12">
        <v>0</v>
      </c>
      <c r="F8" s="12">
        <v>123.96</v>
      </c>
      <c r="G8" s="12">
        <v>0</v>
      </c>
      <c r="H8" s="12">
        <v>123.96</v>
      </c>
    </row>
    <row r="9" spans="1:8" x14ac:dyDescent="0.35">
      <c r="A9" s="12">
        <v>2019</v>
      </c>
      <c r="B9" s="12">
        <v>2</v>
      </c>
      <c r="C9" s="13" t="s">
        <v>14</v>
      </c>
      <c r="D9" s="12">
        <v>341063.03999999934</v>
      </c>
      <c r="E9" s="12">
        <v>130927.61999999976</v>
      </c>
      <c r="F9" s="12">
        <v>40367.120000000039</v>
      </c>
      <c r="G9" s="12">
        <v>74504.489999999991</v>
      </c>
      <c r="H9" s="12">
        <v>586862.27000000037</v>
      </c>
    </row>
    <row r="10" spans="1:8" x14ac:dyDescent="0.35">
      <c r="A10" s="12">
        <v>2019</v>
      </c>
      <c r="B10" s="12">
        <v>3</v>
      </c>
      <c r="C10" s="13" t="s">
        <v>8</v>
      </c>
      <c r="D10" s="12">
        <v>755.05999999999983</v>
      </c>
      <c r="E10" s="12">
        <v>630.40000000000009</v>
      </c>
      <c r="F10" s="12">
        <v>369.16999999999996</v>
      </c>
      <c r="G10" s="12">
        <v>434.27999999999992</v>
      </c>
      <c r="H10" s="12">
        <v>2188.91</v>
      </c>
    </row>
    <row r="11" spans="1:8" x14ac:dyDescent="0.35">
      <c r="A11" s="12">
        <v>2019</v>
      </c>
      <c r="B11" s="12">
        <v>3</v>
      </c>
      <c r="C11" s="13" t="s">
        <v>9</v>
      </c>
      <c r="D11" s="12">
        <v>3299.2899999999995</v>
      </c>
      <c r="E11" s="12">
        <v>3993.0000000000005</v>
      </c>
      <c r="F11" s="12">
        <v>1927.22</v>
      </c>
      <c r="G11" s="12">
        <v>12932.86</v>
      </c>
      <c r="H11" s="12">
        <v>22152.369999999995</v>
      </c>
    </row>
    <row r="12" spans="1:8" x14ac:dyDescent="0.35">
      <c r="A12" s="12">
        <v>2019</v>
      </c>
      <c r="B12" s="12">
        <v>3</v>
      </c>
      <c r="C12" s="13" t="s">
        <v>14</v>
      </c>
      <c r="D12" s="12">
        <v>311403.68000000052</v>
      </c>
      <c r="E12" s="12">
        <v>154218.49000000025</v>
      </c>
      <c r="F12" s="12">
        <v>61006.229999999952</v>
      </c>
      <c r="G12" s="12">
        <v>70369.899999999951</v>
      </c>
      <c r="H12" s="12">
        <v>596998.30000000005</v>
      </c>
    </row>
    <row r="13" spans="1:8" x14ac:dyDescent="0.35">
      <c r="A13" s="12">
        <v>2019</v>
      </c>
      <c r="B13" s="12">
        <v>4</v>
      </c>
      <c r="C13" s="13" t="s">
        <v>8</v>
      </c>
      <c r="D13" s="12">
        <v>592.15</v>
      </c>
      <c r="E13" s="12">
        <v>463.77</v>
      </c>
      <c r="F13" s="12">
        <v>415.28000000000009</v>
      </c>
      <c r="G13" s="12">
        <v>763.93999999999994</v>
      </c>
      <c r="H13" s="12">
        <v>2235.14</v>
      </c>
    </row>
    <row r="14" spans="1:8" x14ac:dyDescent="0.35">
      <c r="A14" s="12">
        <v>2019</v>
      </c>
      <c r="B14" s="12">
        <v>4</v>
      </c>
      <c r="C14" s="13" t="s">
        <v>9</v>
      </c>
      <c r="D14" s="12">
        <v>3600.9900000000002</v>
      </c>
      <c r="E14" s="12">
        <v>3338.7099999999996</v>
      </c>
      <c r="F14" s="12">
        <v>2427.98</v>
      </c>
      <c r="G14" s="12">
        <v>11574.14</v>
      </c>
      <c r="H14" s="12">
        <v>20941.819999999996</v>
      </c>
    </row>
    <row r="15" spans="1:8" x14ac:dyDescent="0.35">
      <c r="A15" s="12">
        <v>2019</v>
      </c>
      <c r="B15" s="12">
        <v>4</v>
      </c>
      <c r="C15" s="13" t="s">
        <v>14</v>
      </c>
      <c r="D15" s="12">
        <v>341420.4600000002</v>
      </c>
      <c r="E15" s="12">
        <v>174832.80000000022</v>
      </c>
      <c r="F15" s="12">
        <v>78850.550000000061</v>
      </c>
      <c r="G15" s="12">
        <v>83801.5</v>
      </c>
      <c r="H15" s="12">
        <v>678905.31</v>
      </c>
    </row>
    <row r="16" spans="1:8" x14ac:dyDescent="0.35">
      <c r="A16" s="12">
        <v>2019</v>
      </c>
      <c r="B16" s="12">
        <v>5</v>
      </c>
      <c r="C16" s="13" t="s">
        <v>8</v>
      </c>
      <c r="D16" s="12">
        <v>546.37</v>
      </c>
      <c r="E16" s="12">
        <v>322.14</v>
      </c>
      <c r="F16" s="12">
        <v>424.26</v>
      </c>
      <c r="G16" s="12">
        <v>1112.2799999999997</v>
      </c>
      <c r="H16" s="12">
        <v>2405.0500000000002</v>
      </c>
    </row>
    <row r="17" spans="1:8" x14ac:dyDescent="0.35">
      <c r="A17" s="12">
        <v>2019</v>
      </c>
      <c r="B17" s="12">
        <v>5</v>
      </c>
      <c r="C17" s="13" t="s">
        <v>9</v>
      </c>
      <c r="D17" s="12">
        <v>3890.9699999999993</v>
      </c>
      <c r="E17" s="12">
        <v>2785.4300000000003</v>
      </c>
      <c r="F17" s="12">
        <v>2387.16</v>
      </c>
      <c r="G17" s="12">
        <v>11792.06</v>
      </c>
      <c r="H17" s="12">
        <v>20855.619999999995</v>
      </c>
    </row>
    <row r="18" spans="1:8" x14ac:dyDescent="0.35">
      <c r="A18" s="12">
        <v>2019</v>
      </c>
      <c r="B18" s="12">
        <v>5</v>
      </c>
      <c r="C18" s="13" t="s">
        <v>14</v>
      </c>
      <c r="D18" s="12">
        <v>229102.78999999975</v>
      </c>
      <c r="E18" s="12">
        <v>199975.63999999993</v>
      </c>
      <c r="F18" s="12">
        <v>101917.96000000002</v>
      </c>
      <c r="G18" s="12">
        <v>96996.160000000018</v>
      </c>
      <c r="H18" s="12">
        <v>627992.55000000121</v>
      </c>
    </row>
    <row r="19" spans="1:8" x14ac:dyDescent="0.35">
      <c r="A19" s="12">
        <v>2019</v>
      </c>
      <c r="B19" s="12">
        <v>6</v>
      </c>
      <c r="C19" s="13" t="s">
        <v>8</v>
      </c>
      <c r="D19" s="12">
        <v>458.27000000000004</v>
      </c>
      <c r="E19" s="12">
        <v>295.27</v>
      </c>
      <c r="F19" s="12">
        <v>337.96000000000004</v>
      </c>
      <c r="G19" s="12">
        <v>1339.6599999999999</v>
      </c>
      <c r="H19" s="12">
        <v>2431.1600000000003</v>
      </c>
    </row>
    <row r="20" spans="1:8" x14ac:dyDescent="0.35">
      <c r="A20" s="12">
        <v>2019</v>
      </c>
      <c r="B20" s="12">
        <v>6</v>
      </c>
      <c r="C20" s="13" t="s">
        <v>9</v>
      </c>
      <c r="D20" s="12">
        <v>5492.16</v>
      </c>
      <c r="E20" s="12">
        <v>1987.7</v>
      </c>
      <c r="F20" s="12">
        <v>2839.7200000000003</v>
      </c>
      <c r="G20" s="12">
        <v>12310.789999999999</v>
      </c>
      <c r="H20" s="12">
        <v>22630.369999999995</v>
      </c>
    </row>
    <row r="21" spans="1:8" x14ac:dyDescent="0.35">
      <c r="A21" s="12">
        <v>2019</v>
      </c>
      <c r="B21" s="12">
        <v>6</v>
      </c>
      <c r="C21" s="13" t="s">
        <v>14</v>
      </c>
      <c r="D21" s="12">
        <v>156404.97000000044</v>
      </c>
      <c r="E21" s="12">
        <v>140730.61999999985</v>
      </c>
      <c r="F21" s="12">
        <v>127344.02000000011</v>
      </c>
      <c r="G21" s="12">
        <v>131878.12000000008</v>
      </c>
      <c r="H21" s="12">
        <v>556357.73000000091</v>
      </c>
    </row>
    <row r="22" spans="1:8" x14ac:dyDescent="0.35">
      <c r="A22" s="12">
        <v>2019</v>
      </c>
      <c r="B22" s="12">
        <v>7</v>
      </c>
      <c r="C22" s="13" t="s">
        <v>8</v>
      </c>
      <c r="D22" s="12">
        <v>568.38</v>
      </c>
      <c r="E22" s="12">
        <v>320.08</v>
      </c>
      <c r="F22" s="12">
        <v>242.95000000000002</v>
      </c>
      <c r="G22" s="12">
        <v>1185.49</v>
      </c>
      <c r="H22" s="12">
        <v>2316.9</v>
      </c>
    </row>
    <row r="23" spans="1:8" x14ac:dyDescent="0.35">
      <c r="A23" s="12">
        <v>2019</v>
      </c>
      <c r="B23" s="12">
        <v>7</v>
      </c>
      <c r="C23" s="13" t="s">
        <v>9</v>
      </c>
      <c r="D23" s="12">
        <v>6262.9499999999989</v>
      </c>
      <c r="E23" s="12">
        <v>3806.3300000000004</v>
      </c>
      <c r="F23" s="12">
        <v>1753.05</v>
      </c>
      <c r="G23" s="12">
        <v>11337.400000000001</v>
      </c>
      <c r="H23" s="12">
        <v>23159.729999999996</v>
      </c>
    </row>
    <row r="24" spans="1:8" x14ac:dyDescent="0.35">
      <c r="A24" s="12">
        <v>2019</v>
      </c>
      <c r="B24" s="12">
        <v>7</v>
      </c>
      <c r="C24" s="13" t="s">
        <v>14</v>
      </c>
      <c r="D24" s="12">
        <v>148691.87000000005</v>
      </c>
      <c r="E24" s="12">
        <v>83284.790000000095</v>
      </c>
      <c r="F24" s="12">
        <v>85019.299999999857</v>
      </c>
      <c r="G24" s="12">
        <v>163368.78999999998</v>
      </c>
      <c r="H24" s="12">
        <v>480364.74999999971</v>
      </c>
    </row>
    <row r="25" spans="1:8" x14ac:dyDescent="0.35">
      <c r="A25" s="12">
        <v>2019</v>
      </c>
      <c r="B25" s="12">
        <v>8</v>
      </c>
      <c r="C25" s="13" t="s">
        <v>8</v>
      </c>
      <c r="D25" s="12">
        <v>512.29000000000008</v>
      </c>
      <c r="E25" s="12">
        <v>402.88000000000005</v>
      </c>
      <c r="F25" s="12">
        <v>310.61999999999995</v>
      </c>
      <c r="G25" s="12">
        <v>1076.1499999999999</v>
      </c>
      <c r="H25" s="12">
        <v>2301.9400000000005</v>
      </c>
    </row>
    <row r="26" spans="1:8" x14ac:dyDescent="0.35">
      <c r="A26" s="12">
        <v>2019</v>
      </c>
      <c r="B26" s="12">
        <v>8</v>
      </c>
      <c r="C26" s="13" t="s">
        <v>9</v>
      </c>
      <c r="D26" s="12">
        <v>3078.6100000000006</v>
      </c>
      <c r="E26" s="12">
        <v>3707.4900000000002</v>
      </c>
      <c r="F26" s="12">
        <v>3536.19</v>
      </c>
      <c r="G26" s="12">
        <v>10276.699999999999</v>
      </c>
      <c r="H26" s="12">
        <v>20598.989999999994</v>
      </c>
    </row>
    <row r="27" spans="1:8" x14ac:dyDescent="0.35">
      <c r="A27" s="12">
        <v>2019</v>
      </c>
      <c r="B27" s="12">
        <v>8</v>
      </c>
      <c r="C27" s="13" t="s">
        <v>14</v>
      </c>
      <c r="D27" s="12">
        <v>142590.00999999998</v>
      </c>
      <c r="E27" s="12">
        <v>75169.120000000024</v>
      </c>
      <c r="F27" s="12">
        <v>55370.169999999984</v>
      </c>
      <c r="G27" s="12">
        <v>162250.61999999988</v>
      </c>
      <c r="H27" s="12">
        <v>435379.91999999981</v>
      </c>
    </row>
    <row r="28" spans="1:8" x14ac:dyDescent="0.35">
      <c r="A28" s="12">
        <v>2020</v>
      </c>
      <c r="B28" s="12">
        <v>1</v>
      </c>
      <c r="C28" s="13" t="s">
        <v>8</v>
      </c>
      <c r="D28" s="12">
        <v>802.59</v>
      </c>
      <c r="E28" s="12">
        <v>250.59000000000003</v>
      </c>
      <c r="F28" s="12">
        <v>113.10000000000001</v>
      </c>
      <c r="G28" s="12">
        <v>215.57</v>
      </c>
      <c r="H28" s="12">
        <v>1381.8500000000001</v>
      </c>
    </row>
    <row r="29" spans="1:8" x14ac:dyDescent="0.35">
      <c r="A29" s="12">
        <v>2020</v>
      </c>
      <c r="B29" s="12">
        <v>1</v>
      </c>
      <c r="C29" s="13" t="s">
        <v>9</v>
      </c>
      <c r="D29" s="12">
        <v>7354.06</v>
      </c>
      <c r="E29" s="12">
        <v>4321.6200000000008</v>
      </c>
      <c r="F29" s="12">
        <v>1568.23</v>
      </c>
      <c r="G29" s="12">
        <v>9801.3799999999974</v>
      </c>
      <c r="H29" s="12">
        <v>23045.289999999997</v>
      </c>
    </row>
    <row r="30" spans="1:8" x14ac:dyDescent="0.35">
      <c r="A30" s="12">
        <v>2020</v>
      </c>
      <c r="B30" s="12">
        <v>1</v>
      </c>
      <c r="C30" s="13" t="s">
        <v>14</v>
      </c>
      <c r="D30" s="12">
        <v>313471.37</v>
      </c>
      <c r="E30" s="12">
        <v>106983.81999999996</v>
      </c>
      <c r="F30" s="12">
        <v>42994.570000000007</v>
      </c>
      <c r="G30" s="12">
        <v>110475.03000000009</v>
      </c>
      <c r="H30" s="12">
        <v>573924.7900000012</v>
      </c>
    </row>
    <row r="31" spans="1:8" x14ac:dyDescent="0.35">
      <c r="A31" s="12">
        <v>2020</v>
      </c>
      <c r="B31" s="12">
        <v>2</v>
      </c>
      <c r="C31" s="13" t="s">
        <v>8</v>
      </c>
      <c r="D31" s="12">
        <v>1290.9000000000001</v>
      </c>
      <c r="E31" s="12">
        <v>540.16000000000008</v>
      </c>
      <c r="F31" s="12">
        <v>186.51999999999998</v>
      </c>
      <c r="G31" s="12">
        <v>282.45</v>
      </c>
      <c r="H31" s="12">
        <v>2300.0299999999997</v>
      </c>
    </row>
    <row r="32" spans="1:8" x14ac:dyDescent="0.35">
      <c r="A32" s="12">
        <v>2020</v>
      </c>
      <c r="B32" s="12">
        <v>2</v>
      </c>
      <c r="C32" s="13" t="s">
        <v>9</v>
      </c>
      <c r="D32" s="12">
        <v>5049.0399999999991</v>
      </c>
      <c r="E32" s="12">
        <v>6009.4900000000007</v>
      </c>
      <c r="F32" s="12">
        <v>2321.7199999999998</v>
      </c>
      <c r="G32" s="12">
        <v>7757.8</v>
      </c>
      <c r="H32" s="12">
        <v>21138.05</v>
      </c>
    </row>
    <row r="33" spans="1:8" x14ac:dyDescent="0.35">
      <c r="A33" s="12">
        <v>2020</v>
      </c>
      <c r="B33" s="12">
        <v>2</v>
      </c>
      <c r="C33" s="13" t="s">
        <v>14</v>
      </c>
      <c r="D33" s="12">
        <v>310975.47000000073</v>
      </c>
      <c r="E33" s="12">
        <v>149231.06000000006</v>
      </c>
      <c r="F33" s="12">
        <v>46584.719999999979</v>
      </c>
      <c r="G33" s="12">
        <v>98357.200000000041</v>
      </c>
      <c r="H33" s="12">
        <v>605148.45000000042</v>
      </c>
    </row>
    <row r="34" spans="1:8" x14ac:dyDescent="0.35">
      <c r="A34" s="12">
        <v>2020</v>
      </c>
      <c r="B34" s="12">
        <v>3</v>
      </c>
      <c r="C34" s="13" t="s">
        <v>8</v>
      </c>
      <c r="D34" s="12">
        <v>755.43000000000006</v>
      </c>
      <c r="E34" s="12">
        <v>532.02</v>
      </c>
      <c r="F34" s="12">
        <v>271.11</v>
      </c>
      <c r="G34" s="12">
        <v>351.44999999999993</v>
      </c>
      <c r="H34" s="12">
        <v>1910.01</v>
      </c>
    </row>
    <row r="35" spans="1:8" x14ac:dyDescent="0.35">
      <c r="A35" s="12">
        <v>2020</v>
      </c>
      <c r="B35" s="12">
        <v>3</v>
      </c>
      <c r="C35" s="13" t="s">
        <v>9</v>
      </c>
      <c r="D35" s="12">
        <v>3969.37</v>
      </c>
      <c r="E35" s="12">
        <v>4443.6099999999997</v>
      </c>
      <c r="F35" s="12">
        <v>5694.130000000001</v>
      </c>
      <c r="G35" s="12">
        <v>7181.7800000000007</v>
      </c>
      <c r="H35" s="12">
        <v>21288.890000000003</v>
      </c>
    </row>
    <row r="36" spans="1:8" x14ac:dyDescent="0.35">
      <c r="A36" s="12">
        <v>2020</v>
      </c>
      <c r="B36" s="12">
        <v>3</v>
      </c>
      <c r="C36" s="13" t="s">
        <v>10</v>
      </c>
      <c r="D36" s="12">
        <v>26.45</v>
      </c>
      <c r="E36" s="12">
        <v>0</v>
      </c>
      <c r="F36" s="12">
        <v>0</v>
      </c>
      <c r="G36" s="12">
        <v>0</v>
      </c>
      <c r="H36" s="12">
        <v>26.45</v>
      </c>
    </row>
    <row r="37" spans="1:8" x14ac:dyDescent="0.35">
      <c r="A37" s="12">
        <v>2020</v>
      </c>
      <c r="B37" s="12">
        <v>3</v>
      </c>
      <c r="C37" s="13" t="s">
        <v>14</v>
      </c>
      <c r="D37" s="12">
        <v>267547.8899999999</v>
      </c>
      <c r="E37" s="12">
        <v>187897.55000000013</v>
      </c>
      <c r="F37" s="12">
        <v>79455.250000000029</v>
      </c>
      <c r="G37" s="12">
        <v>100491.97000000002</v>
      </c>
      <c r="H37" s="12">
        <v>635392.66000000015</v>
      </c>
    </row>
    <row r="38" spans="1:8" x14ac:dyDescent="0.35">
      <c r="A38" s="12">
        <v>2020</v>
      </c>
      <c r="B38" s="12">
        <v>4</v>
      </c>
      <c r="C38" s="13" t="s">
        <v>8</v>
      </c>
      <c r="D38" s="12">
        <v>699.4799999999999</v>
      </c>
      <c r="E38" s="12">
        <v>706.08</v>
      </c>
      <c r="F38" s="12">
        <v>290.91000000000003</v>
      </c>
      <c r="G38" s="12">
        <v>506.92</v>
      </c>
      <c r="H38" s="12">
        <v>2203.3900000000003</v>
      </c>
    </row>
    <row r="39" spans="1:8" x14ac:dyDescent="0.35">
      <c r="A39" s="12">
        <v>2020</v>
      </c>
      <c r="B39" s="12">
        <v>4</v>
      </c>
      <c r="C39" s="13" t="s">
        <v>9</v>
      </c>
      <c r="D39" s="12">
        <v>4526.17</v>
      </c>
      <c r="E39" s="12">
        <v>3185.17</v>
      </c>
      <c r="F39" s="12">
        <v>3520.42</v>
      </c>
      <c r="G39" s="12">
        <v>10562.57</v>
      </c>
      <c r="H39" s="12">
        <v>21794.330000000005</v>
      </c>
    </row>
    <row r="40" spans="1:8" x14ac:dyDescent="0.35">
      <c r="A40" s="12">
        <v>2020</v>
      </c>
      <c r="B40" s="12">
        <v>4</v>
      </c>
      <c r="C40" s="13" t="s">
        <v>10</v>
      </c>
      <c r="D40" s="12">
        <v>31.95</v>
      </c>
      <c r="E40" s="12">
        <v>26.45</v>
      </c>
      <c r="F40" s="12">
        <v>0</v>
      </c>
      <c r="G40" s="12">
        <v>0</v>
      </c>
      <c r="H40" s="12">
        <v>58.4</v>
      </c>
    </row>
    <row r="41" spans="1:8" x14ac:dyDescent="0.35">
      <c r="A41" s="12">
        <v>2020</v>
      </c>
      <c r="B41" s="12">
        <v>4</v>
      </c>
      <c r="C41" s="13" t="s">
        <v>14</v>
      </c>
      <c r="D41" s="12">
        <v>248716.52000000002</v>
      </c>
      <c r="E41" s="12">
        <v>194484.95000000007</v>
      </c>
      <c r="F41" s="12">
        <v>124285.2799999999</v>
      </c>
      <c r="G41" s="12">
        <v>153530.97000000006</v>
      </c>
      <c r="H41" s="12">
        <v>721017.71999999951</v>
      </c>
    </row>
    <row r="42" spans="1:8" x14ac:dyDescent="0.35">
      <c r="A42" s="12">
        <v>2020</v>
      </c>
      <c r="B42" s="12">
        <v>5</v>
      </c>
      <c r="C42" s="13" t="s">
        <v>8</v>
      </c>
      <c r="D42" s="12">
        <v>599.97000000000014</v>
      </c>
      <c r="E42" s="12">
        <v>570.73</v>
      </c>
      <c r="F42" s="12">
        <v>359.14</v>
      </c>
      <c r="G42" s="12">
        <v>741.42</v>
      </c>
      <c r="H42" s="12">
        <v>2271.2600000000002</v>
      </c>
    </row>
    <row r="43" spans="1:8" x14ac:dyDescent="0.35">
      <c r="A43" s="12">
        <v>2020</v>
      </c>
      <c r="B43" s="12">
        <v>5</v>
      </c>
      <c r="C43" s="13" t="s">
        <v>9</v>
      </c>
      <c r="D43" s="12">
        <v>3926.77</v>
      </c>
      <c r="E43" s="12">
        <v>4269.18</v>
      </c>
      <c r="F43" s="12">
        <v>2935.88</v>
      </c>
      <c r="G43" s="12">
        <v>11761.929999999998</v>
      </c>
      <c r="H43" s="12">
        <v>22893.760000000013</v>
      </c>
    </row>
    <row r="44" spans="1:8" x14ac:dyDescent="0.35">
      <c r="A44" s="12">
        <v>2020</v>
      </c>
      <c r="B44" s="12">
        <v>5</v>
      </c>
      <c r="C44" s="13" t="s">
        <v>10</v>
      </c>
      <c r="D44" s="12">
        <v>29.7</v>
      </c>
      <c r="E44" s="12">
        <v>55.62</v>
      </c>
      <c r="F44" s="12">
        <v>26.45</v>
      </c>
      <c r="G44" s="12">
        <v>0</v>
      </c>
      <c r="H44" s="12">
        <v>111.77</v>
      </c>
    </row>
    <row r="45" spans="1:8" x14ac:dyDescent="0.35">
      <c r="A45" s="12">
        <v>2020</v>
      </c>
      <c r="B45" s="12">
        <v>5</v>
      </c>
      <c r="C45" s="13" t="s">
        <v>14</v>
      </c>
      <c r="D45" s="12">
        <v>228050.35000000027</v>
      </c>
      <c r="E45" s="12">
        <v>203044.38999999993</v>
      </c>
      <c r="F45" s="12">
        <v>149501.83000000007</v>
      </c>
      <c r="G45" s="12">
        <v>241810.00000000032</v>
      </c>
      <c r="H45" s="12">
        <v>822406.57000000076</v>
      </c>
    </row>
    <row r="46" spans="1:8" x14ac:dyDescent="0.35">
      <c r="A46" s="12">
        <v>2020</v>
      </c>
      <c r="B46" s="12">
        <v>6</v>
      </c>
      <c r="C46" s="13" t="s">
        <v>8</v>
      </c>
      <c r="D46" s="12">
        <v>366.45999999999992</v>
      </c>
      <c r="E46" s="12">
        <v>335.84</v>
      </c>
      <c r="F46" s="12">
        <v>458.49</v>
      </c>
      <c r="G46" s="12">
        <v>983.6</v>
      </c>
      <c r="H46" s="12">
        <v>2144.39</v>
      </c>
    </row>
    <row r="47" spans="1:8" x14ac:dyDescent="0.35">
      <c r="A47" s="12">
        <v>2020</v>
      </c>
      <c r="B47" s="12">
        <v>6</v>
      </c>
      <c r="C47" s="13" t="s">
        <v>9</v>
      </c>
      <c r="D47" s="12">
        <v>2042.72</v>
      </c>
      <c r="E47" s="12">
        <v>3541.34</v>
      </c>
      <c r="F47" s="12">
        <v>3035.9</v>
      </c>
      <c r="G47" s="12">
        <v>13267.729999999998</v>
      </c>
      <c r="H47" s="12">
        <v>21887.690000000006</v>
      </c>
    </row>
    <row r="48" spans="1:8" x14ac:dyDescent="0.35">
      <c r="A48" s="12">
        <v>2020</v>
      </c>
      <c r="B48" s="12">
        <v>6</v>
      </c>
      <c r="C48" s="13" t="s">
        <v>10</v>
      </c>
      <c r="D48" s="12">
        <v>0</v>
      </c>
      <c r="E48" s="12">
        <v>53.37</v>
      </c>
      <c r="F48" s="12">
        <v>31.95</v>
      </c>
      <c r="G48" s="12">
        <v>26.45</v>
      </c>
      <c r="H48" s="12">
        <v>111.77</v>
      </c>
    </row>
    <row r="49" spans="1:8" x14ac:dyDescent="0.35">
      <c r="A49" s="12">
        <v>2020</v>
      </c>
      <c r="B49" s="12">
        <v>6</v>
      </c>
      <c r="C49" s="13" t="s">
        <v>14</v>
      </c>
      <c r="D49" s="12">
        <v>142308.56000000032</v>
      </c>
      <c r="E49" s="12">
        <v>168635.19000000029</v>
      </c>
      <c r="F49" s="12">
        <v>146527.8900000001</v>
      </c>
      <c r="G49" s="12">
        <v>324445.65000000043</v>
      </c>
      <c r="H49" s="12">
        <v>781917.2899999998</v>
      </c>
    </row>
    <row r="50" spans="1:8" x14ac:dyDescent="0.35">
      <c r="A50" s="12">
        <v>2020</v>
      </c>
      <c r="B50" s="12">
        <v>7</v>
      </c>
      <c r="C50" s="13" t="s">
        <v>8</v>
      </c>
      <c r="D50" s="12">
        <v>613.15000000000009</v>
      </c>
      <c r="E50" s="12">
        <v>277.64</v>
      </c>
      <c r="F50" s="12">
        <v>362.65999999999991</v>
      </c>
      <c r="G50" s="12">
        <v>1360.2500000000002</v>
      </c>
      <c r="H50" s="12">
        <v>2613.6999999999998</v>
      </c>
    </row>
    <row r="51" spans="1:8" x14ac:dyDescent="0.35">
      <c r="A51" s="12">
        <v>2020</v>
      </c>
      <c r="B51" s="12">
        <v>7</v>
      </c>
      <c r="C51" s="13" t="s">
        <v>9</v>
      </c>
      <c r="D51" s="12">
        <v>1948.4199999999998</v>
      </c>
      <c r="E51" s="12">
        <v>1911.97</v>
      </c>
      <c r="F51" s="12">
        <v>2686.19</v>
      </c>
      <c r="G51" s="12">
        <v>15314.54</v>
      </c>
      <c r="H51" s="12">
        <v>21861.119999999999</v>
      </c>
    </row>
    <row r="52" spans="1:8" x14ac:dyDescent="0.35">
      <c r="A52" s="12">
        <v>2020</v>
      </c>
      <c r="B52" s="12">
        <v>7</v>
      </c>
      <c r="C52" s="13" t="s">
        <v>10</v>
      </c>
      <c r="D52" s="12">
        <v>56.05</v>
      </c>
      <c r="E52" s="12">
        <v>0</v>
      </c>
      <c r="F52" s="12">
        <v>0</v>
      </c>
      <c r="G52" s="12">
        <v>0</v>
      </c>
      <c r="H52" s="12">
        <v>56.05</v>
      </c>
    </row>
    <row r="53" spans="1:8" x14ac:dyDescent="0.35">
      <c r="A53" s="12">
        <v>2020</v>
      </c>
      <c r="B53" s="12">
        <v>7</v>
      </c>
      <c r="C53" s="13" t="s">
        <v>11</v>
      </c>
      <c r="D53" s="12">
        <v>16.3</v>
      </c>
      <c r="E53" s="12">
        <v>0</v>
      </c>
      <c r="F53" s="12">
        <v>0</v>
      </c>
      <c r="G53" s="12">
        <v>0</v>
      </c>
      <c r="H53" s="12">
        <v>16.3</v>
      </c>
    </row>
    <row r="54" spans="1:8" x14ac:dyDescent="0.35">
      <c r="A54" s="12">
        <v>2020</v>
      </c>
      <c r="B54" s="12">
        <v>7</v>
      </c>
      <c r="C54" s="13" t="s">
        <v>14</v>
      </c>
      <c r="D54" s="12">
        <v>151199.72999999992</v>
      </c>
      <c r="E54" s="12">
        <v>88900.349999999962</v>
      </c>
      <c r="F54" s="12">
        <v>123987.61999999995</v>
      </c>
      <c r="G54" s="12">
        <v>389836.4099999998</v>
      </c>
      <c r="H54" s="12">
        <v>753924.10999999975</v>
      </c>
    </row>
    <row r="55" spans="1:8" x14ac:dyDescent="0.35">
      <c r="A55" s="12">
        <v>2020</v>
      </c>
      <c r="B55" s="12">
        <v>8</v>
      </c>
      <c r="C55" s="13" t="s">
        <v>8</v>
      </c>
      <c r="D55" s="12">
        <v>486.18000000000006</v>
      </c>
      <c r="E55" s="12">
        <v>294.27</v>
      </c>
      <c r="F55" s="12">
        <v>231.5</v>
      </c>
      <c r="G55" s="12">
        <v>1369.91</v>
      </c>
      <c r="H55" s="12">
        <v>2381.86</v>
      </c>
    </row>
    <row r="56" spans="1:8" x14ac:dyDescent="0.35">
      <c r="A56" s="12">
        <v>2020</v>
      </c>
      <c r="B56" s="12">
        <v>8</v>
      </c>
      <c r="C56" s="13" t="s">
        <v>9</v>
      </c>
      <c r="D56" s="12">
        <v>2237.56</v>
      </c>
      <c r="E56" s="12">
        <v>1591.37</v>
      </c>
      <c r="F56" s="12">
        <v>1894.09</v>
      </c>
      <c r="G56" s="12">
        <v>17812.43</v>
      </c>
      <c r="H56" s="12">
        <v>23535.450000000004</v>
      </c>
    </row>
    <row r="57" spans="1:8" x14ac:dyDescent="0.35">
      <c r="A57" s="12">
        <v>2020</v>
      </c>
      <c r="B57" s="12">
        <v>8</v>
      </c>
      <c r="C57" s="13" t="s">
        <v>10</v>
      </c>
      <c r="D57" s="12">
        <v>102.94</v>
      </c>
      <c r="E57" s="12">
        <v>56.05</v>
      </c>
      <c r="F57" s="12">
        <v>0</v>
      </c>
      <c r="G57" s="12">
        <v>0</v>
      </c>
      <c r="H57" s="12">
        <v>158.99</v>
      </c>
    </row>
    <row r="58" spans="1:8" x14ac:dyDescent="0.35">
      <c r="A58" s="12">
        <v>2020</v>
      </c>
      <c r="B58" s="12">
        <v>8</v>
      </c>
      <c r="C58" s="13" t="s">
        <v>11</v>
      </c>
      <c r="D58" s="12">
        <v>20.350000000000001</v>
      </c>
      <c r="E58" s="12">
        <v>16.3</v>
      </c>
      <c r="F58" s="12">
        <v>0</v>
      </c>
      <c r="G58" s="12">
        <v>0</v>
      </c>
      <c r="H58" s="12">
        <v>36.65</v>
      </c>
    </row>
    <row r="59" spans="1:8" x14ac:dyDescent="0.35">
      <c r="A59" s="12">
        <v>2020</v>
      </c>
      <c r="B59" s="12">
        <v>8</v>
      </c>
      <c r="C59" s="13" t="s">
        <v>14</v>
      </c>
      <c r="D59" s="12">
        <v>151767.09999999977</v>
      </c>
      <c r="E59" s="12">
        <v>118223.70000000013</v>
      </c>
      <c r="F59" s="12">
        <v>77615.669999999955</v>
      </c>
      <c r="G59" s="12">
        <v>450243.01999999984</v>
      </c>
      <c r="H59" s="12">
        <v>797849.49000000092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Reply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7C1EC-FE8E-4F1D-93FF-2A5A2C4A7C3C}"/>
</file>

<file path=customXml/itemProps2.xml><?xml version="1.0" encoding="utf-8"?>
<ds:datastoreItem xmlns:ds="http://schemas.openxmlformats.org/officeDocument/2006/customXml" ds:itemID="{90807BE9-374C-4BC9-9CB8-C965ACACBB30}"/>
</file>

<file path=customXml/itemProps3.xml><?xml version="1.0" encoding="utf-8"?>
<ds:datastoreItem xmlns:ds="http://schemas.openxmlformats.org/officeDocument/2006/customXml" ds:itemID="{9837A7DC-4DFD-4921-954C-93165F480A05}"/>
</file>

<file path=customXml/itemProps4.xml><?xml version="1.0" encoding="utf-8"?>
<ds:datastoreItem xmlns:ds="http://schemas.openxmlformats.org/officeDocument/2006/customXml" ds:itemID="{0004078E-C9BA-429C-93CB-9EEF99D00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Sheet3</vt:lpstr>
      <vt:lpstr>ARREARSPVT</vt:lpstr>
      <vt:lpstr>ARREARS</vt:lpstr>
      <vt:lpstr>COUNTSPVT</vt:lpstr>
      <vt:lpstr>COUNTS</vt:lpstr>
      <vt:lpstr>Sheet7</vt:lpstr>
      <vt:lpstr>EAPARR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Gustavo</dc:creator>
  <cp:lastModifiedBy>Penfield, Mary</cp:lastModifiedBy>
  <dcterms:created xsi:type="dcterms:W3CDTF">2020-09-29T15:48:11Z</dcterms:created>
  <dcterms:modified xsi:type="dcterms:W3CDTF">2020-09-30T22:33:09Z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