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TANY\AppData\Local\Temp\Workshare\4m5e5ltr.a40\8\"/>
    </mc:Choice>
  </mc:AlternateContent>
  <xr:revisionPtr revIDLastSave="0" documentId="13_ncr:1_{2A59987C-EE90-4C01-B87A-678181D03348}" xr6:coauthVersionLast="47" xr6:coauthVersionMax="47" xr10:uidLastSave="{00000000-0000-0000-0000-000000000000}"/>
  <bookViews>
    <workbookView xWindow="36000" yWindow="15" windowWidth="21600" windowHeight="1132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F8" i="1"/>
  <c r="E8" i="1"/>
  <c r="D8" i="1"/>
  <c r="C8" i="1"/>
  <c r="F7" i="1"/>
  <c r="E7" i="1"/>
  <c r="D7" i="1"/>
  <c r="C7" i="1"/>
</calcChain>
</file>

<file path=xl/sharedStrings.xml><?xml version="1.0" encoding="utf-8"?>
<sst xmlns="http://schemas.openxmlformats.org/spreadsheetml/2006/main" count="16" uniqueCount="16">
  <si>
    <t>EES</t>
  </si>
  <si>
    <t>EES in HICs</t>
  </si>
  <si>
    <t>EES in VPs Low</t>
  </si>
  <si>
    <t>EES in VPs Medium</t>
  </si>
  <si>
    <t>EES in VPs High</t>
  </si>
  <si>
    <t>Total Incentives kWh</t>
  </si>
  <si>
    <t>Total Savings kWh</t>
  </si>
  <si>
    <t>Total Measure Count</t>
  </si>
  <si>
    <t>kWh incentives as a percentage of Total Incetives</t>
  </si>
  <si>
    <t>kWh savings as a percentage of Total Savings</t>
  </si>
  <si>
    <t>Percent of Total Measures</t>
  </si>
  <si>
    <t>Customer Count (CETA service area)</t>
  </si>
  <si>
    <t>Customers in HICs</t>
  </si>
  <si>
    <t>Customers in VPs Low</t>
  </si>
  <si>
    <t>Customers in VPs Medium</t>
  </si>
  <si>
    <t>Customers in VPs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</si>
</sst>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\ #,##0_);_(* \(#,##0\);_(* &quot;-&quot;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3"/>
  <sheetViews>
    <sheetView tabSelected="1" workbookViewId="0">
      <selection activeCell="A19" sqref="A19"/>
    </sheetView>
  </sheetViews>
  <sheetFormatPr defaultRowHeight="15" x14ac:dyDescent="0.25"/>
  <cols>
    <col min="1" max="1" width="45.85546875" customWidth="1"/>
    <col min="2" max="2" width="33.28515625" bestFit="1" customWidth="1"/>
    <col min="3" max="3" width="17" bestFit="1" customWidth="1"/>
    <col min="4" max="4" width="20.5703125" bestFit="1" customWidth="1"/>
    <col min="5" max="5" width="24.5703125" bestFit="1" customWidth="1"/>
    <col min="6" max="6" width="21" bestFit="1" customWidth="1"/>
  </cols>
  <sheetData>
    <row r="2" spans="1:12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12" x14ac:dyDescent="0.25">
      <c r="A3" t="s">
        <v>5</v>
      </c>
      <c r="B3" s="2">
        <v>22422211.870000102</v>
      </c>
      <c r="C3" s="2">
        <v>7611075.1399999764</v>
      </c>
      <c r="D3" s="2">
        <v>4627362.4499999955</v>
      </c>
      <c r="E3" s="2">
        <v>6426174.4700000184</v>
      </c>
      <c r="F3" s="2">
        <v>11368674.950000014</v>
      </c>
      <c r="H3" s="3"/>
      <c r="I3" s="3"/>
      <c r="J3" s="3"/>
      <c r="K3" s="3"/>
      <c r="L3" s="3"/>
    </row>
    <row r="4" spans="1:12" x14ac:dyDescent="0.25">
      <c r="A4" t="s">
        <v>6</v>
      </c>
      <c r="B4" s="2">
        <v>94073635.920000449</v>
      </c>
      <c r="C4" s="2">
        <v>32838863.860000063</v>
      </c>
      <c r="D4" s="2">
        <v>19455492.079999946</v>
      </c>
      <c r="E4" s="2">
        <v>29601222.309999991</v>
      </c>
      <c r="F4" s="2">
        <v>45016921.530000009</v>
      </c>
      <c r="H4" s="3"/>
      <c r="I4" s="3"/>
      <c r="J4" s="3"/>
      <c r="K4" s="3"/>
      <c r="L4" s="3"/>
    </row>
    <row r="5" spans="1:12" x14ac:dyDescent="0.25">
      <c r="A5" t="s">
        <v>7</v>
      </c>
      <c r="B5" s="2">
        <v>3505016.8299999996</v>
      </c>
      <c r="C5" s="2">
        <v>858138.49999999977</v>
      </c>
      <c r="D5" s="2">
        <v>1430470.2000000002</v>
      </c>
      <c r="E5" s="2">
        <v>1011983.4900000005</v>
      </c>
      <c r="F5" s="2">
        <v>1062563.1400000004</v>
      </c>
      <c r="H5" s="3"/>
      <c r="I5" s="3"/>
      <c r="J5" s="3"/>
      <c r="K5" s="3"/>
      <c r="L5" s="3"/>
    </row>
    <row r="6" spans="1:12" x14ac:dyDescent="0.25">
      <c r="C6" s="4"/>
      <c r="D6" s="4"/>
      <c r="E6" s="4"/>
      <c r="F6" s="4"/>
    </row>
    <row r="7" spans="1:12" x14ac:dyDescent="0.25">
      <c r="A7" t="s">
        <v>8</v>
      </c>
      <c r="C7" s="4">
        <f>C3/$B$3</f>
        <v>0.3394435475022537</v>
      </c>
      <c r="D7" s="4">
        <f t="shared" ref="D7:F7" si="0">D3/$B$3</f>
        <v>0.20637404002908366</v>
      </c>
      <c r="E7" s="4">
        <f t="shared" si="0"/>
        <v>0.28659859728637865</v>
      </c>
      <c r="F7" s="4">
        <f t="shared" si="0"/>
        <v>0.50702736268453441</v>
      </c>
      <c r="H7" s="3"/>
    </row>
    <row r="8" spans="1:12" x14ac:dyDescent="0.25">
      <c r="A8" t="s">
        <v>9</v>
      </c>
      <c r="C8" s="4">
        <f>C4/$B$4</f>
        <v>0.34907616293183352</v>
      </c>
      <c r="D8" s="4">
        <f t="shared" ref="D8:F8" si="1">D4/$B$4</f>
        <v>0.20681131211453077</v>
      </c>
      <c r="E8" s="4">
        <f t="shared" si="1"/>
        <v>0.31466012789356479</v>
      </c>
      <c r="F8" s="4">
        <f t="shared" si="1"/>
        <v>0.47852855999189908</v>
      </c>
    </row>
    <row r="9" spans="1:12" x14ac:dyDescent="0.25">
      <c r="A9" t="s">
        <v>10</v>
      </c>
      <c r="C9" s="4">
        <f>C5/$B$5</f>
        <v>0.24483149200741494</v>
      </c>
      <c r="D9" s="4">
        <f t="shared" ref="D9:F9" si="2">D5/$B$5</f>
        <v>0.40812077926598722</v>
      </c>
      <c r="E9" s="4">
        <f t="shared" si="2"/>
        <v>0.28872428837952274</v>
      </c>
      <c r="F9" s="4">
        <f t="shared" si="2"/>
        <v>0.30315493235449043</v>
      </c>
    </row>
    <row r="10" spans="1:12" x14ac:dyDescent="0.25">
      <c r="C10" s="4"/>
      <c r="D10" s="4"/>
      <c r="E10" s="4"/>
      <c r="F10" s="4"/>
    </row>
    <row r="11" spans="1:12" x14ac:dyDescent="0.25">
      <c r="C11" s="4"/>
      <c r="D11" s="4"/>
      <c r="E11" s="4"/>
      <c r="F11" s="4"/>
    </row>
    <row r="12" spans="1:12" x14ac:dyDescent="0.25">
      <c r="B12" s="1" t="s">
        <v>11</v>
      </c>
      <c r="C12" t="s">
        <v>12</v>
      </c>
      <c r="D12" t="s">
        <v>13</v>
      </c>
      <c r="E12" t="s">
        <v>14</v>
      </c>
      <c r="F12" t="s">
        <v>15</v>
      </c>
    </row>
    <row r="13" spans="1:12" x14ac:dyDescent="0.25">
      <c r="B13" s="5">
        <v>1147383</v>
      </c>
      <c r="C13" s="5">
        <v>310991</v>
      </c>
      <c r="D13" s="5">
        <v>333869</v>
      </c>
      <c r="E13" s="5">
        <v>387228</v>
      </c>
      <c r="F13" s="5">
        <v>426286</v>
      </c>
    </row>
  </sheetData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2021-10-15T07:00:00+00:00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C402AD9-3526-4BE7-BD0C-573A2102C6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18915B-D0C5-4CA1-9708-4AC256B7826D}"/>
</file>

<file path=customXml/itemProps3.xml><?xml version="1.0" encoding="utf-8"?>
<ds:datastoreItem xmlns:ds="http://schemas.openxmlformats.org/officeDocument/2006/customXml" ds:itemID="{397A8062-8E75-43E7-9D66-BE99822086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3373C86-FF06-42B4-8C34-8CA834BF1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