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3110" activeTab="3"/>
  </bookViews>
  <sheets>
    <sheet name="Item 55,60" sheetId="1" r:id="rId1"/>
    <sheet name="Item 100, page 1" sheetId="2" r:id="rId2"/>
    <sheet name="Item 240" sheetId="3" r:id="rId3"/>
    <sheet name="Item 245" sheetId="4" r:id="rId4"/>
  </sheets>
  <definedNames>
    <definedName name="_xlnm.Print_Area" localSheetId="3">'Item 245'!$A$1:$I$54</definedName>
    <definedName name="_xlnm.Print_Area" localSheetId="0">'Item 55,60'!$A$1:$J$58</definedName>
  </definedNames>
  <calcPr calcId="145621"/>
</workbook>
</file>

<file path=xl/calcChain.xml><?xml version="1.0" encoding="utf-8"?>
<calcChain xmlns="http://schemas.openxmlformats.org/spreadsheetml/2006/main">
  <c r="F31" i="4" l="1"/>
  <c r="I17" i="4"/>
  <c r="I19" i="4" s="1"/>
  <c r="H17" i="4"/>
  <c r="H19" i="4" s="1"/>
  <c r="G17" i="4"/>
  <c r="G19" i="4" s="1"/>
  <c r="F17" i="4"/>
  <c r="F19" i="4" s="1"/>
  <c r="E17" i="4"/>
  <c r="E19" i="4" s="1"/>
  <c r="I16" i="4"/>
  <c r="H16" i="4"/>
  <c r="G16" i="4"/>
  <c r="F16" i="4"/>
  <c r="E16" i="4"/>
  <c r="C29" i="2"/>
</calcChain>
</file>

<file path=xl/sharedStrings.xml><?xml version="1.0" encoding="utf-8"?>
<sst xmlns="http://schemas.openxmlformats.org/spreadsheetml/2006/main" count="280" uniqueCount="151">
  <si>
    <t>Tariff No.</t>
  </si>
  <si>
    <t xml:space="preserve">Revised Page No. </t>
  </si>
  <si>
    <t>Company Name/Permit Number: Torre Refuse &amp; Recycling, LLC</t>
  </si>
  <si>
    <t>Registered Trade Name(s) Sunshine Disposal &amp; Recycling</t>
  </si>
  <si>
    <t>Item 55 -- Over-sized or Over-weight Cans or Units</t>
  </si>
  <si>
    <t xml:space="preserve">The company reserves the right to reject pickup of any residential receptacle (can, unit, bag, mini-can, or </t>
  </si>
  <si>
    <t>or micro-mini-can) which, upon reasonable inspection exceeds the size and weight limits shown in Item 20.</t>
  </si>
  <si>
    <t>If the receptacle exceeds the size and/or limits stated in Item 20, is overfilled,</t>
  </si>
  <si>
    <t>or the top is unable to be closed, but the company transports the materials,</t>
  </si>
  <si>
    <t>the following additional charges will apply.</t>
  </si>
  <si>
    <r>
      <rPr>
        <u/>
        <sz val="10"/>
        <rFont val="Arial"/>
        <family val="2"/>
      </rPr>
      <t>$5.80 (A)</t>
    </r>
    <r>
      <rPr>
        <sz val="10"/>
        <rFont val="Arial"/>
        <family val="2"/>
      </rPr>
      <t xml:space="preserve"> per </t>
    </r>
    <r>
      <rPr>
        <u/>
        <sz val="10"/>
        <rFont val="Arial"/>
        <family val="2"/>
      </rPr>
      <t>receptacle</t>
    </r>
  </si>
  <si>
    <t>NOTE: For charges applying on overweight toters, carts, containers, or drop boxes see item 207.</t>
  </si>
  <si>
    <t>Item 60 --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</si>
  <si>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</si>
  <si>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</si>
  <si>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>New Year's Day</t>
  </si>
  <si>
    <t>Thanksgiving Day</t>
  </si>
  <si>
    <t>Memorial Day</t>
  </si>
  <si>
    <t>Christmas Day</t>
  </si>
  <si>
    <t>Independence Day</t>
  </si>
  <si>
    <t>Labor Day</t>
  </si>
  <si>
    <t>Time is to be recorded to the nearest increment of 15 minutes from the time the company's vehicle leaves</t>
  </si>
  <si>
    <t>the terminal until the time it returns to the terminal.</t>
  </si>
  <si>
    <t>No additional charge will be assessed to customers for overtime or holiday work performed solely for the</t>
  </si>
  <si>
    <t>company's convenience.</t>
  </si>
  <si>
    <t>Charge per hour:</t>
  </si>
  <si>
    <t>Issued By:</t>
  </si>
  <si>
    <t>John Lloyd</t>
  </si>
  <si>
    <t>Issue Date: April 24, 2018</t>
  </si>
  <si>
    <t>Effective Date: July 1, 2018</t>
  </si>
  <si>
    <t>(For Official Use Only)</t>
  </si>
  <si>
    <t>Docket No. TG-_________________________  Date: _______________________  By: ___________________</t>
  </si>
  <si>
    <t>Item 100 -- Residential Service -- Monthly Rates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</si>
  <si>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</si>
  <si>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</si>
  <si>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</si>
  <si>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</si>
  <si>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</si>
  <si>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</si>
  <si>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5 (N) residential units, where service is billed</t>
  </si>
  <si>
    <t>to the property owner or manager.</t>
  </si>
  <si>
    <t>Rates below apply in the following service area:</t>
  </si>
  <si>
    <t>Number of</t>
  </si>
  <si>
    <t>Frequency</t>
  </si>
  <si>
    <t>Garbage</t>
  </si>
  <si>
    <t>Recycle</t>
  </si>
  <si>
    <t>Yardwaste</t>
  </si>
  <si>
    <t>Units or Type</t>
  </si>
  <si>
    <t>of</t>
  </si>
  <si>
    <t>Service</t>
  </si>
  <si>
    <t>of Containers</t>
  </si>
  <si>
    <t>Rate</t>
  </si>
  <si>
    <t>1 Can</t>
  </si>
  <si>
    <t>MG</t>
  </si>
  <si>
    <t>(A)</t>
  </si>
  <si>
    <t>45 Gal Can</t>
  </si>
  <si>
    <t>1 Add'l Can</t>
  </si>
  <si>
    <t>WG</t>
  </si>
  <si>
    <t>EOWG</t>
  </si>
  <si>
    <t>64 Gal Cart**</t>
  </si>
  <si>
    <t>EOW</t>
  </si>
  <si>
    <t>2 Cans</t>
  </si>
  <si>
    <t>3 Cans</t>
  </si>
  <si>
    <t>96 Gal Cart**</t>
  </si>
  <si>
    <t>4 Cans</t>
  </si>
  <si>
    <t>5 Cans</t>
  </si>
  <si>
    <t>6 Cans</t>
  </si>
  <si>
    <t>**Company Provided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</si>
  <si>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</si>
  <si>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</si>
  <si>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</si>
  <si>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</si>
  <si>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</si>
  <si>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receptacles out for collection.</t>
  </si>
  <si>
    <t>Note 2:</t>
  </si>
  <si>
    <t>The charge for an occasional extra residential bag, can, unit, toter, mini-can, or micro-mini-can</t>
  </si>
  <si>
    <t>on a regular pickup is:</t>
  </si>
  <si>
    <t>Rate per receptacle</t>
  </si>
  <si>
    <t>Type of receptacle</t>
  </si>
  <si>
    <t>per pickup</t>
  </si>
  <si>
    <t>32-gallon can or unit</t>
  </si>
  <si>
    <t>60-gallon toter</t>
  </si>
  <si>
    <t>90-gallon toter</t>
  </si>
  <si>
    <t>Bag/Box</t>
  </si>
  <si>
    <t>Note 3:</t>
  </si>
  <si>
    <t>Customers may request no more than one pickup per month, on an "on call" basis, at</t>
  </si>
  <si>
    <r>
      <t>$</t>
    </r>
    <r>
      <rPr>
        <u/>
        <sz val="10"/>
        <rFont val="Arial"/>
        <family val="2"/>
      </rPr>
      <t>12.03 (A)</t>
    </r>
    <r>
      <rPr>
        <sz val="10"/>
        <rFont val="Arial"/>
        <family val="2"/>
      </rPr>
      <t xml:space="preserve"> per can/unit.  Service will be rendered on the normal scheduled pickup day for the</t>
    </r>
  </si>
  <si>
    <t>area in which the customer resides.  Note:  If customer requires service to be provided on other</t>
  </si>
  <si>
    <t>than normal scheduled pickup day, rates for special pickups will apply.</t>
  </si>
  <si>
    <t>Note 4:</t>
  </si>
  <si>
    <t xml:space="preserve">For container service items 240 or 255 may be used.   For drop box service items 260 or 275 </t>
  </si>
  <si>
    <t>may be used.</t>
  </si>
  <si>
    <t>Item 240 -- Container Service -- Dumped in Company's Vehicle</t>
  </si>
  <si>
    <t>Non-compacted Material (Company-owned container)</t>
  </si>
  <si>
    <t>Rates stated per container, per pickup</t>
  </si>
  <si>
    <t>Service Area:</t>
  </si>
  <si>
    <t>Size or Type of Container</t>
  </si>
  <si>
    <t>Permanent Service</t>
  </si>
  <si>
    <t>1 Yard</t>
  </si>
  <si>
    <t>2 Yard</t>
  </si>
  <si>
    <t>3 Yard</t>
  </si>
  <si>
    <t>4 Yard</t>
  </si>
  <si>
    <t>6 Yard</t>
  </si>
  <si>
    <t>Monthly Rent (if applicable)</t>
  </si>
  <si>
    <t>$ 18.80</t>
  </si>
  <si>
    <t>$ 26.63</t>
  </si>
  <si>
    <t>$  31.20</t>
  </si>
  <si>
    <t>$ 45.23</t>
  </si>
  <si>
    <t>$ 48.74</t>
  </si>
  <si>
    <t>First Pickup</t>
  </si>
  <si>
    <t>$ 28.41 (A)</t>
  </si>
  <si>
    <t>$ 45.76 (A)</t>
  </si>
  <si>
    <t>$ 63.72 (A)</t>
  </si>
  <si>
    <t>$ 82.41 (A)</t>
  </si>
  <si>
    <t>$ 109.09 (A)</t>
  </si>
  <si>
    <t>Each Additional Pickup</t>
  </si>
  <si>
    <t>Special Pickups</t>
  </si>
  <si>
    <t>$ 31.38 (A)</t>
  </si>
  <si>
    <t>$ 48.75 (A)</t>
  </si>
  <si>
    <t>$ 66.52 (A)</t>
  </si>
  <si>
    <t>$ 85.18 (A)</t>
  </si>
  <si>
    <t>$ 111.86 (A)</t>
  </si>
  <si>
    <t>Temporary Service</t>
  </si>
  <si>
    <t>Initial Delivery</t>
  </si>
  <si>
    <t>Note 3</t>
  </si>
  <si>
    <t>Pickup Rate</t>
  </si>
  <si>
    <t>$ 85.19 (A)</t>
  </si>
  <si>
    <t>$ 111.88 (A)</t>
  </si>
  <si>
    <t>Rent Per Calendar Day</t>
  </si>
  <si>
    <t>Rent Per Month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</si>
  <si>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</si>
  <si>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</si>
  <si>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</si>
  <si>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</si>
  <si>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</si>
  <si>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Sesrvice:  If rent is shown, the rate for the first pickup and each additional pickup must</t>
  </si>
  <si>
    <t>be the same.  If rent is not shown, it is to be included in the rate for the first pickup.</t>
  </si>
  <si>
    <t>Accessorial charges assessed (lids, unlocking, unlatching, etc.)</t>
  </si>
  <si>
    <t>$6.24 each occurrence</t>
  </si>
  <si>
    <t>Initial delivery rates will be basd on Item 160 due to the distances, road conditions and terrain in</t>
  </si>
  <si>
    <t>Ferry County</t>
  </si>
  <si>
    <r>
      <t>A gate obstruction charge of $</t>
    </r>
    <r>
      <rPr>
        <u/>
        <sz val="10"/>
        <rFont val="Arial"/>
        <family val="2"/>
      </rPr>
      <t xml:space="preserve">15.50 </t>
    </r>
    <r>
      <rPr>
        <sz val="10"/>
        <rFont val="Arial"/>
        <family val="2"/>
      </rPr>
      <t>will be assessed for opening, unlocking, closing gates or</t>
    </r>
  </si>
  <si>
    <t>moving obstructions in order to pick up solid waste.</t>
  </si>
  <si>
    <t>Item 245 -- Container Service -- Dumped in Company's Vehicle</t>
  </si>
  <si>
    <t>Non-compacted Material (Customer-owned container)</t>
  </si>
  <si>
    <t>Includes Commercial Can Service</t>
  </si>
  <si>
    <t>32 gal can</t>
  </si>
  <si>
    <t>Each Scheduled Pickup</t>
  </si>
  <si>
    <t>$ 6.00 (A)</t>
  </si>
  <si>
    <t>$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</si>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</sst>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u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0" fillId="0" borderId="4" xfId="0" quotePrefix="1" applyBorder="1" applyAlignment="1">
      <alignment horizontal="left"/>
    </xf>
    <xf numFmtId="0" fontId="0" fillId="0" borderId="0" xfId="0" applyFill="1" applyBorder="1"/>
    <xf numFmtId="0" fontId="0" fillId="0" borderId="0" xfId="0" quotePrefix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Border="1"/>
    <xf numFmtId="0" fontId="3" fillId="0" borderId="8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2" fillId="0" borderId="0" xfId="0" applyFont="1" applyFill="1" applyBorder="1"/>
    <xf numFmtId="0" fontId="2" fillId="0" borderId="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8" fontId="0" fillId="0" borderId="0" xfId="0" applyNumberFormat="1" applyBorder="1"/>
    <xf numFmtId="0" fontId="2" fillId="0" borderId="8" xfId="0" applyFont="1" applyBorder="1"/>
    <xf numFmtId="0" fontId="2" fillId="0" borderId="5" xfId="0" applyFont="1" applyBorder="1"/>
    <xf numFmtId="0" fontId="0" fillId="0" borderId="9" xfId="0" applyBorder="1"/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 indent="2"/>
    </xf>
    <xf numFmtId="0" fontId="0" fillId="0" borderId="4" xfId="0" quotePrefix="1" applyBorder="1" applyAlignment="1">
      <alignment horizontal="left" indent="2"/>
    </xf>
    <xf numFmtId="0" fontId="2" fillId="0" borderId="4" xfId="0" quotePrefix="1" applyFont="1" applyBorder="1" applyAlignment="1">
      <alignment horizontal="left" indent="2"/>
    </xf>
    <xf numFmtId="0" fontId="1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4" xfId="0" applyFont="1" applyBorder="1"/>
    <xf numFmtId="44" fontId="0" fillId="0" borderId="14" xfId="1" applyFont="1" applyBorder="1"/>
    <xf numFmtId="44" fontId="6" fillId="0" borderId="14" xfId="1" quotePrefix="1" applyFont="1" applyBorder="1"/>
    <xf numFmtId="0" fontId="0" fillId="0" borderId="14" xfId="0" applyBorder="1"/>
    <xf numFmtId="44" fontId="0" fillId="0" borderId="14" xfId="0" applyNumberFormat="1" applyBorder="1"/>
    <xf numFmtId="44" fontId="0" fillId="0" borderId="12" xfId="1" applyFont="1" applyFill="1" applyBorder="1"/>
    <xf numFmtId="0" fontId="5" fillId="0" borderId="4" xfId="0" applyFont="1" applyBorder="1"/>
    <xf numFmtId="0" fontId="5" fillId="0" borderId="0" xfId="0" applyFont="1" applyBorder="1"/>
    <xf numFmtId="0" fontId="2" fillId="0" borderId="4" xfId="0" applyFont="1" applyBorder="1"/>
    <xf numFmtId="0" fontId="0" fillId="0" borderId="0" xfId="0" quotePrefix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5" xfId="0" applyBorder="1"/>
    <xf numFmtId="0" fontId="0" fillId="0" borderId="10" xfId="0" applyBorder="1"/>
    <xf numFmtId="0" fontId="2" fillId="0" borderId="0" xfId="0" quotePrefix="1" applyFont="1" applyBorder="1"/>
    <xf numFmtId="0" fontId="0" fillId="0" borderId="15" xfId="0" applyFill="1" applyBorder="1"/>
    <xf numFmtId="0" fontId="0" fillId="0" borderId="9" xfId="0" applyFill="1" applyBorder="1"/>
    <xf numFmtId="0" fontId="2" fillId="0" borderId="15" xfId="0" applyFont="1" applyFill="1" applyBorder="1"/>
    <xf numFmtId="0" fontId="2" fillId="0" borderId="9" xfId="0" applyFont="1" applyFill="1" applyBorder="1"/>
    <xf numFmtId="44" fontId="0" fillId="0" borderId="0" xfId="1" applyFont="1" applyBorder="1" applyAlignment="1">
      <alignment horizontal="left"/>
    </xf>
    <xf numFmtId="0" fontId="4" fillId="0" borderId="4" xfId="0" applyFont="1" applyBorder="1"/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7" xfId="0" applyFont="1" applyBorder="1" applyAlignment="1"/>
    <xf numFmtId="0" fontId="4" fillId="0" borderId="15" xfId="0" quotePrefix="1" applyFont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left" indent="1"/>
    </xf>
    <xf numFmtId="0" fontId="2" fillId="0" borderId="14" xfId="0" quotePrefix="1" applyFont="1" applyBorder="1"/>
    <xf numFmtId="44" fontId="2" fillId="0" borderId="14" xfId="1" applyFont="1" applyBorder="1"/>
    <xf numFmtId="44" fontId="2" fillId="0" borderId="14" xfId="1" applyFont="1" applyBorder="1" applyAlignment="1">
      <alignment horizontal="right"/>
    </xf>
    <xf numFmtId="0" fontId="2" fillId="0" borderId="15" xfId="0" applyFont="1" applyBorder="1" applyAlignment="1">
      <alignment horizontal="left" indent="1"/>
    </xf>
    <xf numFmtId="0" fontId="2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5" xfId="0" applyFont="1" applyBorder="1"/>
    <xf numFmtId="0" fontId="0" fillId="2" borderId="0" xfId="0" applyFill="1" applyBorder="1"/>
    <xf numFmtId="44" fontId="0" fillId="2" borderId="0" xfId="1" applyFont="1" applyFill="1" applyBorder="1"/>
    <xf numFmtId="44" fontId="2" fillId="0" borderId="14" xfId="1" applyFont="1" applyBorder="1" applyAlignment="1">
      <alignment horizontal="center"/>
    </xf>
    <xf numFmtId="0" fontId="2" fillId="0" borderId="4" xfId="0" quotePrefix="1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5" fillId="0" borderId="14" xfId="0" applyFont="1" applyBorder="1"/>
    <xf numFmtId="0" fontId="0" fillId="0" borderId="15" xfId="0" quotePrefix="1" applyBorder="1" applyAlignment="1">
      <alignment horizontal="left" indent="1"/>
    </xf>
    <xf numFmtId="0" fontId="0" fillId="0" borderId="0" xfId="0" applyBorder="1" applyAlignment="1">
      <alignment horizontal="center"/>
    </xf>
    <xf numFmtId="0" fontId="1" fillId="0" borderId="4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4" fontId="2" fillId="0" borderId="14" xfId="1" applyFont="1" applyBorder="1" applyAlignment="1">
      <alignment horizontal="left"/>
    </xf>
    <xf numFmtId="44" fontId="0" fillId="0" borderId="14" xfId="1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7" xfId="0" quotePrefix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/>
  </sheetViews>
  <sheetFormatPr defaultRowHeight="12.75" x14ac:dyDescent="0.2"/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5">
        <v>8</v>
      </c>
      <c r="C2" s="6"/>
      <c r="D2" s="6"/>
      <c r="E2" s="6"/>
      <c r="F2" s="6"/>
      <c r="G2" s="5">
        <v>3</v>
      </c>
      <c r="H2" s="83" t="s">
        <v>1</v>
      </c>
      <c r="I2" s="83"/>
      <c r="J2" s="7">
        <v>14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8"/>
    </row>
    <row r="4" spans="1:10" x14ac:dyDescent="0.2">
      <c r="A4" s="4" t="s">
        <v>2</v>
      </c>
      <c r="B4" s="6"/>
      <c r="C4" s="6"/>
      <c r="D4" s="6"/>
      <c r="E4" s="6"/>
      <c r="F4" s="6"/>
      <c r="G4" s="6"/>
      <c r="H4" s="6"/>
      <c r="I4" s="6"/>
      <c r="J4" s="8"/>
    </row>
    <row r="5" spans="1:10" x14ac:dyDescent="0.2">
      <c r="A5" s="9" t="s">
        <v>3</v>
      </c>
      <c r="B5" s="5"/>
      <c r="C5" s="5"/>
      <c r="D5" s="5"/>
      <c r="E5" s="5"/>
      <c r="F5" s="5"/>
      <c r="G5" s="5"/>
      <c r="H5" s="5"/>
      <c r="I5" s="5"/>
      <c r="J5" s="10"/>
    </row>
    <row r="6" spans="1:10" x14ac:dyDescent="0.2">
      <c r="A6" s="4"/>
      <c r="B6" s="6"/>
      <c r="C6" s="6"/>
      <c r="D6" s="6"/>
      <c r="E6" s="6"/>
      <c r="F6" s="6"/>
      <c r="G6" s="6"/>
      <c r="H6" s="6"/>
      <c r="I6" s="6"/>
      <c r="J6" s="8"/>
    </row>
    <row r="7" spans="1:10" x14ac:dyDescent="0.2">
      <c r="A7" s="84" t="s">
        <v>4</v>
      </c>
      <c r="B7" s="85"/>
      <c r="C7" s="85"/>
      <c r="D7" s="85"/>
      <c r="E7" s="85"/>
      <c r="F7" s="85"/>
      <c r="G7" s="85"/>
      <c r="H7" s="85"/>
      <c r="I7" s="85"/>
      <c r="J7" s="86"/>
    </row>
    <row r="8" spans="1:10" x14ac:dyDescent="0.2">
      <c r="A8" s="4"/>
      <c r="B8" s="6"/>
      <c r="C8" s="6"/>
      <c r="D8" s="6"/>
      <c r="E8" s="6"/>
      <c r="F8" s="6"/>
      <c r="G8" s="6"/>
      <c r="H8" s="6"/>
      <c r="I8" s="6"/>
      <c r="J8" s="8"/>
    </row>
    <row r="9" spans="1:10" x14ac:dyDescent="0.2">
      <c r="A9" s="11" t="s">
        <v>5</v>
      </c>
      <c r="B9" s="6"/>
      <c r="C9" s="6"/>
      <c r="D9" s="6"/>
      <c r="E9" s="6"/>
      <c r="F9" s="6"/>
      <c r="G9" s="6"/>
      <c r="H9" s="6"/>
      <c r="I9" s="6"/>
      <c r="J9" s="8"/>
    </row>
    <row r="10" spans="1:10" x14ac:dyDescent="0.2">
      <c r="A10" s="4" t="s">
        <v>6</v>
      </c>
      <c r="B10" s="6"/>
      <c r="C10" s="6"/>
      <c r="D10" s="6"/>
      <c r="E10" s="6"/>
      <c r="F10" s="6"/>
      <c r="G10" s="6"/>
      <c r="H10" s="6"/>
      <c r="I10" s="6"/>
      <c r="J10" s="8"/>
    </row>
    <row r="11" spans="1:10" x14ac:dyDescent="0.2">
      <c r="A11" s="4"/>
      <c r="B11" s="12"/>
      <c r="C11" s="6"/>
      <c r="D11" s="6"/>
      <c r="E11" s="6"/>
      <c r="F11" s="6"/>
      <c r="G11" s="6"/>
      <c r="H11" s="6"/>
      <c r="I11" s="6"/>
      <c r="J11" s="8"/>
    </row>
    <row r="12" spans="1:10" x14ac:dyDescent="0.2">
      <c r="A12" s="4"/>
      <c r="B12" s="6" t="s">
        <v>7</v>
      </c>
      <c r="C12" s="6"/>
      <c r="D12" s="6"/>
      <c r="E12" s="6"/>
      <c r="F12" s="6"/>
      <c r="G12" s="6"/>
      <c r="H12" s="6"/>
      <c r="I12" s="6"/>
      <c r="J12" s="8"/>
    </row>
    <row r="13" spans="1:10" x14ac:dyDescent="0.2">
      <c r="A13" s="4"/>
      <c r="B13" s="13" t="s">
        <v>8</v>
      </c>
      <c r="C13" s="14"/>
      <c r="D13" s="6"/>
      <c r="E13" s="15"/>
      <c r="F13" s="14"/>
      <c r="G13" s="6"/>
      <c r="H13" s="15"/>
      <c r="I13" s="14"/>
      <c r="J13" s="8"/>
    </row>
    <row r="14" spans="1:10" x14ac:dyDescent="0.2">
      <c r="A14" s="4"/>
      <c r="B14" s="16" t="s">
        <v>9</v>
      </c>
      <c r="C14" s="14"/>
      <c r="D14" s="6"/>
      <c r="E14" s="15"/>
      <c r="F14" s="14"/>
      <c r="G14" s="6"/>
      <c r="H14" s="15"/>
      <c r="I14" s="14"/>
      <c r="J14" s="8"/>
    </row>
    <row r="15" spans="1:10" x14ac:dyDescent="0.2">
      <c r="A15" s="4"/>
      <c r="B15" s="6"/>
      <c r="C15" s="6"/>
      <c r="D15" s="6"/>
      <c r="E15" s="6"/>
      <c r="F15" s="6"/>
      <c r="G15" s="6"/>
      <c r="H15" s="6"/>
      <c r="I15" s="6"/>
      <c r="J15" s="8"/>
    </row>
    <row r="16" spans="1:10" x14ac:dyDescent="0.2">
      <c r="A16" s="4"/>
      <c r="B16" s="6"/>
      <c r="C16" s="6"/>
      <c r="D16" s="17" t="s">
        <v>10</v>
      </c>
      <c r="E16" s="6"/>
      <c r="F16" s="6"/>
      <c r="G16" s="6"/>
      <c r="H16" s="6"/>
      <c r="I16" s="6"/>
      <c r="J16" s="8"/>
    </row>
    <row r="17" spans="1:10" x14ac:dyDescent="0.2">
      <c r="A17" s="4"/>
      <c r="B17" s="6"/>
      <c r="C17" s="6"/>
      <c r="D17" s="6"/>
      <c r="E17" s="6"/>
      <c r="F17" s="6"/>
      <c r="G17" s="6"/>
      <c r="H17" s="6"/>
      <c r="I17" s="6"/>
      <c r="J17" s="8"/>
    </row>
    <row r="18" spans="1:10" x14ac:dyDescent="0.2">
      <c r="A18" s="18" t="s">
        <v>11</v>
      </c>
      <c r="B18" s="19"/>
      <c r="C18" s="19"/>
      <c r="D18" s="19"/>
      <c r="E18" s="19"/>
      <c r="F18" s="19"/>
      <c r="G18" s="19"/>
      <c r="H18" s="19"/>
      <c r="I18" s="19"/>
      <c r="J18" s="20"/>
    </row>
    <row r="19" spans="1:10" x14ac:dyDescent="0.2">
      <c r="A19" s="4"/>
      <c r="B19" s="6"/>
      <c r="C19" s="6"/>
      <c r="D19" s="6"/>
      <c r="E19" s="6"/>
      <c r="F19" s="6"/>
      <c r="G19" s="6"/>
      <c r="H19" s="6"/>
      <c r="I19" s="6"/>
      <c r="J19" s="8"/>
    </row>
    <row r="20" spans="1:10" x14ac:dyDescent="0.2">
      <c r="A20" s="87" t="s">
        <v>12</v>
      </c>
      <c r="B20" s="88"/>
      <c r="C20" s="88"/>
      <c r="D20" s="88"/>
      <c r="E20" s="88"/>
      <c r="F20" s="88"/>
      <c r="G20" s="88"/>
      <c r="H20" s="88"/>
      <c r="I20" s="88"/>
      <c r="J20" s="89"/>
    </row>
    <row r="21" spans="1:10" x14ac:dyDescent="0.2">
      <c r="A21" s="4"/>
      <c r="B21" s="6"/>
      <c r="C21" s="6"/>
      <c r="D21" s="6"/>
      <c r="E21" s="6"/>
      <c r="F21" s="6"/>
      <c r="G21" s="6"/>
      <c r="H21" s="6"/>
      <c r="I21" s="6"/>
      <c r="J21" s="8"/>
    </row>
    <row r="22" spans="1:10" x14ac:dyDescent="0.2">
      <c r="A22" s="21" t="s">
        <v>13</v>
      </c>
      <c r="B22" s="6"/>
      <c r="C22" s="6"/>
      <c r="D22" s="6"/>
      <c r="E22" s="6"/>
      <c r="F22" s="6"/>
      <c r="G22" s="6"/>
      <c r="H22" s="6"/>
      <c r="I22" s="6"/>
      <c r="J22" s="8"/>
    </row>
    <row r="23" spans="1:10" x14ac:dyDescent="0.2">
      <c r="A23" s="21" t="s">
        <v>14</v>
      </c>
      <c r="B23" s="6"/>
      <c r="C23" s="6"/>
      <c r="D23" s="6"/>
      <c r="E23" s="6"/>
      <c r="F23" s="6"/>
      <c r="G23" s="6"/>
      <c r="H23" s="6"/>
      <c r="I23" s="6"/>
      <c r="J23" s="8"/>
    </row>
    <row r="24" spans="1:10" x14ac:dyDescent="0.2">
      <c r="A24" s="4"/>
      <c r="B24" s="6"/>
      <c r="C24" s="6"/>
      <c r="D24" s="6"/>
      <c r="E24" s="6"/>
      <c r="F24" s="6"/>
      <c r="G24" s="6"/>
      <c r="H24" s="6"/>
      <c r="I24" s="6"/>
      <c r="J24" s="8"/>
    </row>
    <row r="25" spans="1:10" x14ac:dyDescent="0.2">
      <c r="A25" s="4"/>
      <c r="B25" s="17" t="s">
        <v>15</v>
      </c>
      <c r="C25" s="6"/>
      <c r="D25" s="6"/>
      <c r="E25" s="17" t="s">
        <v>16</v>
      </c>
      <c r="F25" s="6"/>
      <c r="G25" s="6"/>
      <c r="H25" s="6"/>
      <c r="I25" s="6"/>
      <c r="J25" s="8"/>
    </row>
    <row r="26" spans="1:10" x14ac:dyDescent="0.2">
      <c r="A26" s="4"/>
      <c r="B26" s="17" t="s">
        <v>17</v>
      </c>
      <c r="C26" s="6"/>
      <c r="D26" s="6"/>
      <c r="E26" s="17" t="s">
        <v>18</v>
      </c>
      <c r="F26" s="6"/>
      <c r="G26" s="6"/>
      <c r="H26" s="6"/>
      <c r="I26" s="6"/>
      <c r="J26" s="8"/>
    </row>
    <row r="27" spans="1:10" x14ac:dyDescent="0.2">
      <c r="A27" s="4"/>
      <c r="B27" s="17" t="s">
        <v>19</v>
      </c>
      <c r="C27" s="6"/>
      <c r="D27" s="6"/>
      <c r="E27" s="6"/>
      <c r="F27" s="6"/>
      <c r="G27" s="6"/>
      <c r="H27" s="6"/>
      <c r="I27" s="6"/>
      <c r="J27" s="8"/>
    </row>
    <row r="28" spans="1:10" x14ac:dyDescent="0.2">
      <c r="A28" s="4"/>
      <c r="B28" s="22" t="s">
        <v>20</v>
      </c>
      <c r="C28" s="6"/>
      <c r="D28" s="6"/>
      <c r="E28" s="6"/>
      <c r="F28" s="6"/>
      <c r="G28" s="6"/>
      <c r="H28" s="6"/>
      <c r="I28" s="6"/>
      <c r="J28" s="8"/>
    </row>
    <row r="29" spans="1:10" x14ac:dyDescent="0.2">
      <c r="A29" s="4"/>
      <c r="B29" s="6"/>
      <c r="C29" s="6"/>
      <c r="D29" s="6"/>
      <c r="E29" s="6"/>
      <c r="F29" s="6"/>
      <c r="G29" s="6"/>
      <c r="H29" s="6"/>
      <c r="I29" s="6"/>
      <c r="J29" s="8"/>
    </row>
    <row r="30" spans="1:10" x14ac:dyDescent="0.2">
      <c r="A30" s="4"/>
      <c r="B30" s="6"/>
      <c r="C30" s="6"/>
      <c r="D30" s="6"/>
      <c r="E30" s="6"/>
      <c r="F30" s="6"/>
      <c r="G30" s="6"/>
      <c r="H30" s="6"/>
      <c r="I30" s="6"/>
      <c r="J30" s="8"/>
    </row>
    <row r="31" spans="1:10" x14ac:dyDescent="0.2">
      <c r="A31" s="23" t="s">
        <v>21</v>
      </c>
      <c r="B31" s="24"/>
      <c r="C31" s="24"/>
      <c r="D31" s="24"/>
      <c r="E31" s="24"/>
      <c r="F31" s="24"/>
      <c r="G31" s="24"/>
      <c r="H31" s="24"/>
      <c r="I31" s="24"/>
      <c r="J31" s="25"/>
    </row>
    <row r="32" spans="1:10" x14ac:dyDescent="0.2">
      <c r="A32" s="21" t="s">
        <v>22</v>
      </c>
      <c r="B32" s="6"/>
      <c r="C32" s="6"/>
      <c r="D32" s="6"/>
      <c r="E32" s="6"/>
      <c r="F32" s="6"/>
      <c r="G32" s="6"/>
      <c r="H32" s="6"/>
      <c r="I32" s="6"/>
      <c r="J32" s="8"/>
    </row>
    <row r="33" spans="1:10" x14ac:dyDescent="0.2">
      <c r="A33" s="26"/>
      <c r="B33" s="6"/>
      <c r="C33" s="6"/>
      <c r="D33" s="6"/>
      <c r="E33" s="6"/>
      <c r="F33" s="6"/>
      <c r="G33" s="6"/>
      <c r="H33" s="6"/>
      <c r="I33" s="6"/>
      <c r="J33" s="8"/>
    </row>
    <row r="34" spans="1:10" x14ac:dyDescent="0.2">
      <c r="A34" s="21" t="s">
        <v>23</v>
      </c>
      <c r="B34" s="6"/>
      <c r="C34" s="6"/>
      <c r="D34" s="6"/>
      <c r="E34" s="6"/>
      <c r="F34" s="6"/>
      <c r="G34" s="6"/>
      <c r="H34" s="6"/>
      <c r="I34" s="6"/>
      <c r="J34" s="8"/>
    </row>
    <row r="35" spans="1:10" x14ac:dyDescent="0.2">
      <c r="A35" s="21" t="s">
        <v>24</v>
      </c>
      <c r="B35" s="6"/>
      <c r="C35" s="6"/>
      <c r="D35" s="6"/>
      <c r="E35" s="6"/>
      <c r="F35" s="6"/>
      <c r="G35" s="6"/>
      <c r="H35" s="6"/>
      <c r="I35" s="6"/>
      <c r="J35" s="8"/>
    </row>
    <row r="36" spans="1:10" x14ac:dyDescent="0.2">
      <c r="A36" s="21"/>
      <c r="B36" s="6"/>
      <c r="C36" s="6"/>
      <c r="D36" s="6"/>
      <c r="E36" s="6"/>
      <c r="F36" s="6"/>
      <c r="G36" s="6"/>
      <c r="H36" s="6"/>
      <c r="I36" s="6"/>
      <c r="J36" s="8"/>
    </row>
    <row r="37" spans="1:10" x14ac:dyDescent="0.2">
      <c r="A37" s="4"/>
      <c r="B37" s="6"/>
      <c r="C37" s="6"/>
      <c r="D37" s="6"/>
      <c r="E37" s="6"/>
      <c r="F37" s="6"/>
      <c r="G37" s="6"/>
      <c r="H37" s="6"/>
      <c r="I37" s="6"/>
      <c r="J37" s="8"/>
    </row>
    <row r="38" spans="1:10" x14ac:dyDescent="0.2">
      <c r="A38" s="4"/>
      <c r="B38" s="6"/>
      <c r="C38" s="6" t="s">
        <v>25</v>
      </c>
      <c r="D38" s="6"/>
      <c r="E38" s="27">
        <v>161.75</v>
      </c>
      <c r="F38" s="6"/>
      <c r="G38" s="6"/>
      <c r="H38" s="6"/>
      <c r="I38" s="6"/>
      <c r="J38" s="8"/>
    </row>
    <row r="39" spans="1:10" x14ac:dyDescent="0.2">
      <c r="A39" s="4"/>
      <c r="B39" s="6"/>
      <c r="C39" s="6"/>
      <c r="D39" s="6"/>
      <c r="E39" s="6"/>
      <c r="F39" s="6"/>
      <c r="G39" s="6"/>
      <c r="H39" s="6"/>
      <c r="I39" s="6"/>
      <c r="J39" s="8"/>
    </row>
    <row r="40" spans="1:10" x14ac:dyDescent="0.2">
      <c r="A40" s="4"/>
      <c r="B40" s="6"/>
      <c r="C40" s="6"/>
      <c r="D40" s="6"/>
      <c r="E40" s="6"/>
      <c r="F40" s="6"/>
      <c r="G40" s="6"/>
      <c r="H40" s="6"/>
      <c r="I40" s="6"/>
      <c r="J40" s="8"/>
    </row>
    <row r="41" spans="1:10" x14ac:dyDescent="0.2">
      <c r="A41" s="4"/>
      <c r="B41" s="6"/>
      <c r="C41" s="6"/>
      <c r="D41" s="6"/>
      <c r="E41" s="6"/>
      <c r="F41" s="6"/>
      <c r="G41" s="6"/>
      <c r="H41" s="6"/>
      <c r="I41" s="6"/>
      <c r="J41" s="8"/>
    </row>
    <row r="42" spans="1:10" x14ac:dyDescent="0.2">
      <c r="A42" s="4"/>
      <c r="B42" s="6"/>
      <c r="C42" s="6"/>
      <c r="D42" s="6"/>
      <c r="E42" s="6"/>
      <c r="F42" s="6"/>
      <c r="G42" s="6"/>
      <c r="H42" s="6"/>
      <c r="I42" s="6"/>
      <c r="J42" s="8"/>
    </row>
    <row r="43" spans="1:10" x14ac:dyDescent="0.2">
      <c r="A43" s="4"/>
      <c r="B43" s="6"/>
      <c r="C43" s="6"/>
      <c r="D43" s="24"/>
      <c r="E43" s="24"/>
      <c r="F43" s="24"/>
      <c r="G43" s="24"/>
      <c r="H43" s="6"/>
      <c r="I43" s="6"/>
      <c r="J43" s="8"/>
    </row>
    <row r="44" spans="1:10" x14ac:dyDescent="0.2">
      <c r="A44" s="4"/>
      <c r="B44" s="6"/>
      <c r="C44" s="6"/>
      <c r="D44" s="6"/>
      <c r="E44" s="6"/>
      <c r="F44" s="6"/>
      <c r="G44" s="6"/>
      <c r="H44" s="6"/>
      <c r="I44" s="6"/>
      <c r="J44" s="8"/>
    </row>
    <row r="45" spans="1:10" x14ac:dyDescent="0.2">
      <c r="A45" s="4"/>
      <c r="B45" s="6"/>
      <c r="C45" s="6"/>
      <c r="D45" s="6"/>
      <c r="E45" s="6"/>
      <c r="F45" s="6"/>
      <c r="G45" s="6"/>
      <c r="H45" s="6"/>
      <c r="I45" s="6"/>
      <c r="J45" s="8"/>
    </row>
    <row r="46" spans="1:10" x14ac:dyDescent="0.2">
      <c r="A46" s="4"/>
      <c r="B46" s="6"/>
      <c r="C46" s="6"/>
      <c r="D46" s="6"/>
      <c r="E46" s="6"/>
      <c r="F46" s="6"/>
      <c r="G46" s="6"/>
      <c r="H46" s="6"/>
      <c r="I46" s="6"/>
      <c r="J46" s="8"/>
    </row>
    <row r="47" spans="1:10" x14ac:dyDescent="0.2">
      <c r="A47" s="4"/>
      <c r="B47" s="6"/>
      <c r="C47" s="6"/>
      <c r="D47" s="6"/>
      <c r="E47" s="6"/>
      <c r="F47" s="6"/>
      <c r="G47" s="6"/>
      <c r="H47" s="6"/>
      <c r="I47" s="6"/>
      <c r="J47" s="8"/>
    </row>
    <row r="48" spans="1:10" x14ac:dyDescent="0.2">
      <c r="A48" s="4"/>
      <c r="B48" s="6"/>
      <c r="C48" s="6"/>
      <c r="D48" s="6"/>
      <c r="E48" s="6"/>
      <c r="F48" s="6"/>
      <c r="G48" s="6"/>
      <c r="H48" s="6"/>
      <c r="I48" s="6"/>
      <c r="J48" s="8"/>
    </row>
    <row r="49" spans="1:10" x14ac:dyDescent="0.2">
      <c r="A49" s="4"/>
      <c r="B49" s="6"/>
      <c r="C49" s="6"/>
      <c r="D49" s="6"/>
      <c r="E49" s="6"/>
      <c r="F49" s="6"/>
      <c r="G49" s="6"/>
      <c r="H49" s="6"/>
      <c r="I49" s="6"/>
      <c r="J49" s="8"/>
    </row>
    <row r="50" spans="1:10" x14ac:dyDescent="0.2">
      <c r="A50" s="4"/>
      <c r="B50" s="6"/>
      <c r="C50" s="6"/>
      <c r="D50" s="6"/>
      <c r="E50" s="6"/>
      <c r="F50" s="6"/>
      <c r="G50" s="6"/>
      <c r="H50" s="6"/>
      <c r="I50" s="6"/>
      <c r="J50" s="8"/>
    </row>
    <row r="51" spans="1:10" x14ac:dyDescent="0.2">
      <c r="A51" s="9"/>
      <c r="B51" s="5"/>
      <c r="C51" s="5"/>
      <c r="D51" s="5"/>
      <c r="E51" s="5"/>
      <c r="F51" s="5"/>
      <c r="G51" s="5"/>
      <c r="H51" s="5"/>
      <c r="I51" s="5"/>
      <c r="J51" s="10"/>
    </row>
    <row r="52" spans="1:10" x14ac:dyDescent="0.2">
      <c r="A52" s="4" t="s">
        <v>26</v>
      </c>
      <c r="B52" s="6" t="s">
        <v>27</v>
      </c>
      <c r="C52" s="6"/>
      <c r="D52" s="6"/>
      <c r="E52" s="6"/>
      <c r="F52" s="6"/>
      <c r="G52" s="6"/>
      <c r="H52" s="6"/>
      <c r="I52" s="6"/>
      <c r="J52" s="8"/>
    </row>
    <row r="53" spans="1:10" x14ac:dyDescent="0.2">
      <c r="A53" s="4"/>
      <c r="B53" s="6"/>
      <c r="C53" s="6"/>
      <c r="D53" s="6"/>
      <c r="E53" s="6"/>
      <c r="F53" s="6"/>
      <c r="G53" s="6"/>
      <c r="H53" s="6"/>
      <c r="I53" s="6"/>
      <c r="J53" s="8"/>
    </row>
    <row r="54" spans="1:10" x14ac:dyDescent="0.2">
      <c r="A54" s="28" t="s">
        <v>28</v>
      </c>
      <c r="B54" s="5"/>
      <c r="C54" s="5"/>
      <c r="D54" s="5"/>
      <c r="E54" s="5"/>
      <c r="F54" s="5"/>
      <c r="G54" s="29" t="s">
        <v>29</v>
      </c>
      <c r="H54" s="5"/>
      <c r="I54" s="5"/>
      <c r="J54" s="10"/>
    </row>
    <row r="55" spans="1:10" x14ac:dyDescent="0.2">
      <c r="A55" s="90" t="s">
        <v>30</v>
      </c>
      <c r="B55" s="91"/>
      <c r="C55" s="91"/>
      <c r="D55" s="91"/>
      <c r="E55" s="91"/>
      <c r="F55" s="91"/>
      <c r="G55" s="91"/>
      <c r="H55" s="91"/>
      <c r="I55" s="91"/>
      <c r="J55" s="92"/>
    </row>
    <row r="56" spans="1:10" x14ac:dyDescent="0.2">
      <c r="A56" s="4"/>
      <c r="B56" s="6"/>
      <c r="C56" s="6"/>
      <c r="D56" s="6"/>
      <c r="E56" s="6"/>
      <c r="F56" s="6"/>
      <c r="G56" s="6"/>
      <c r="H56" s="6"/>
      <c r="I56" s="6"/>
      <c r="J56" s="8"/>
    </row>
    <row r="57" spans="1:10" x14ac:dyDescent="0.2">
      <c r="A57" s="4" t="s">
        <v>31</v>
      </c>
      <c r="B57" s="6"/>
      <c r="C57" s="6"/>
      <c r="D57" s="6"/>
      <c r="E57" s="6"/>
      <c r="F57" s="6"/>
      <c r="G57" s="6"/>
      <c r="H57" s="6"/>
      <c r="I57" s="6"/>
      <c r="J57" s="8"/>
    </row>
    <row r="58" spans="1:10" x14ac:dyDescent="0.2">
      <c r="A58" s="9"/>
      <c r="B58" s="5"/>
      <c r="C58" s="5"/>
      <c r="D58" s="5"/>
      <c r="E58" s="5"/>
      <c r="F58" s="5"/>
      <c r="G58" s="5"/>
      <c r="H58" s="5"/>
      <c r="I58" s="5"/>
      <c r="J58" s="10"/>
    </row>
  </sheetData>
  <mergeCells count="4">
    <mergeCell ref="H2:I2"/>
    <mergeCell ref="A7:J7"/>
    <mergeCell ref="A20:J20"/>
    <mergeCell ref="A55:J55"/>
  </mergeCells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workbookViewId="0">
      <selection activeCell="I2" sqref="I2"/>
    </sheetView>
  </sheetViews>
  <sheetFormatPr defaultRowHeight="12.75" x14ac:dyDescent="0.2"/>
  <cols>
    <col min="1" max="1" width="11.28515625" customWidth="1"/>
    <col min="2" max="2" width="8.28515625" customWidth="1"/>
    <col min="3" max="3" width="8.7109375" customWidth="1"/>
    <col min="4" max="4" width="3.7109375" customWidth="1"/>
    <col min="5" max="5" width="7.140625" customWidth="1"/>
    <col min="6" max="6" width="8.85546875" customWidth="1"/>
    <col min="7" max="7" width="2" customWidth="1"/>
    <col min="8" max="8" width="11.85546875" bestFit="1" customWidth="1"/>
    <col min="9" max="9" width="8.42578125" customWidth="1"/>
    <col min="10" max="10" width="7.7109375" bestFit="1" customWidth="1"/>
    <col min="11" max="11" width="3.7109375" customWidth="1"/>
    <col min="12" max="12" width="6.5703125" bestFit="1" customWidth="1"/>
    <col min="13" max="13" width="8.85546875" bestFit="1" customWidth="1"/>
  </cols>
  <sheetData>
    <row r="1" spans="1:13" x14ac:dyDescent="0.2">
      <c r="A1" s="1" t="s">
        <v>0</v>
      </c>
      <c r="B1" s="30">
        <v>8</v>
      </c>
      <c r="C1" s="2"/>
      <c r="D1" s="2"/>
      <c r="E1" s="2"/>
      <c r="F1" s="2"/>
      <c r="G1" s="2"/>
      <c r="H1" s="2"/>
      <c r="I1" s="30">
        <v>4</v>
      </c>
      <c r="J1" s="97" t="s">
        <v>1</v>
      </c>
      <c r="K1" s="97"/>
      <c r="L1" s="97"/>
      <c r="M1" s="31">
        <v>18</v>
      </c>
    </row>
    <row r="2" spans="1:13" x14ac:dyDescent="0.2">
      <c r="A2" s="4"/>
      <c r="B2" s="6"/>
      <c r="C2" s="6"/>
      <c r="D2" s="6"/>
      <c r="E2" s="6"/>
      <c r="F2" s="6"/>
      <c r="G2" s="6"/>
      <c r="H2" s="6"/>
      <c r="I2" s="6"/>
      <c r="J2" s="6"/>
      <c r="K2" s="6"/>
      <c r="L2" s="32"/>
      <c r="M2" s="8"/>
    </row>
    <row r="3" spans="1:13" x14ac:dyDescent="0.2">
      <c r="A3" s="4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8"/>
    </row>
    <row r="4" spans="1:13" x14ac:dyDescent="0.2">
      <c r="A4" s="9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0"/>
    </row>
    <row r="5" spans="1:13" x14ac:dyDescent="0.2">
      <c r="A5" s="98" t="s">
        <v>32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</row>
    <row r="6" spans="1:13" x14ac:dyDescent="0.2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</row>
    <row r="7" spans="1:13" x14ac:dyDescent="0.2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8"/>
    </row>
    <row r="8" spans="1:13" x14ac:dyDescent="0.2">
      <c r="A8" s="21" t="s">
        <v>34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8"/>
    </row>
    <row r="9" spans="1:13" x14ac:dyDescent="0.2">
      <c r="A9" s="33" t="s">
        <v>35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8"/>
    </row>
    <row r="10" spans="1:13" x14ac:dyDescent="0.2">
      <c r="A10" s="33" t="s">
        <v>36</v>
      </c>
      <c r="B10" s="12"/>
      <c r="C10" s="6"/>
      <c r="D10" s="6"/>
      <c r="E10" s="6"/>
      <c r="F10" s="6"/>
      <c r="G10" s="6"/>
      <c r="H10" s="6"/>
      <c r="I10" s="6"/>
      <c r="J10" s="6"/>
      <c r="K10" s="6"/>
      <c r="L10" s="6"/>
      <c r="M10" s="8"/>
    </row>
    <row r="11" spans="1:13" x14ac:dyDescent="0.2">
      <c r="A11" s="11" t="s">
        <v>37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8"/>
    </row>
    <row r="12" spans="1:13" x14ac:dyDescent="0.2">
      <c r="A12" s="34" t="s">
        <v>38</v>
      </c>
      <c r="B12" s="15"/>
      <c r="C12" s="14"/>
      <c r="D12" s="14"/>
      <c r="E12" s="6"/>
      <c r="F12" s="15"/>
      <c r="G12" s="15"/>
      <c r="H12" s="14"/>
      <c r="I12" s="6"/>
      <c r="J12" s="15"/>
      <c r="K12" s="15"/>
      <c r="L12" s="14"/>
      <c r="M12" s="8"/>
    </row>
    <row r="13" spans="1:13" x14ac:dyDescent="0.2">
      <c r="A13" s="35" t="s">
        <v>39</v>
      </c>
      <c r="B13" s="15"/>
      <c r="C13" s="14"/>
      <c r="D13" s="14"/>
      <c r="E13" s="6"/>
      <c r="F13" s="15"/>
      <c r="G13" s="15"/>
      <c r="H13" s="14"/>
      <c r="I13" s="6"/>
      <c r="J13" s="15"/>
      <c r="K13" s="15"/>
      <c r="L13" s="14"/>
      <c r="M13" s="8"/>
    </row>
    <row r="14" spans="1:13" x14ac:dyDescent="0.2">
      <c r="A14" s="34" t="s">
        <v>40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8"/>
    </row>
    <row r="15" spans="1:13" x14ac:dyDescent="0.2">
      <c r="A15" s="21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8"/>
    </row>
    <row r="16" spans="1:13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8"/>
    </row>
    <row r="17" spans="1:13" x14ac:dyDescent="0.2">
      <c r="A17" s="36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5"/>
    </row>
    <row r="18" spans="1:13" x14ac:dyDescent="0.2">
      <c r="A18" s="37" t="s">
        <v>42</v>
      </c>
      <c r="B18" s="37" t="s">
        <v>43</v>
      </c>
      <c r="C18" s="37" t="s">
        <v>44</v>
      </c>
      <c r="D18" s="37"/>
      <c r="E18" s="37" t="s">
        <v>45</v>
      </c>
      <c r="F18" s="37" t="s">
        <v>46</v>
      </c>
      <c r="G18" s="38"/>
      <c r="H18" s="37" t="s">
        <v>42</v>
      </c>
      <c r="I18" s="37" t="s">
        <v>43</v>
      </c>
      <c r="J18" s="37" t="s">
        <v>44</v>
      </c>
      <c r="K18" s="37"/>
      <c r="L18" s="37" t="s">
        <v>45</v>
      </c>
      <c r="M18" s="37" t="s">
        <v>46</v>
      </c>
    </row>
    <row r="19" spans="1:13" x14ac:dyDescent="0.2">
      <c r="A19" s="39" t="s">
        <v>47</v>
      </c>
      <c r="B19" s="39" t="s">
        <v>48</v>
      </c>
      <c r="C19" s="39" t="s">
        <v>49</v>
      </c>
      <c r="D19" s="39"/>
      <c r="E19" s="39" t="s">
        <v>49</v>
      </c>
      <c r="F19" s="39" t="s">
        <v>49</v>
      </c>
      <c r="G19" s="38"/>
      <c r="H19" s="39" t="s">
        <v>47</v>
      </c>
      <c r="I19" s="39" t="s">
        <v>48</v>
      </c>
      <c r="J19" s="39" t="s">
        <v>49</v>
      </c>
      <c r="K19" s="39"/>
      <c r="L19" s="39" t="s">
        <v>49</v>
      </c>
      <c r="M19" s="39" t="s">
        <v>49</v>
      </c>
    </row>
    <row r="20" spans="1:13" x14ac:dyDescent="0.2">
      <c r="A20" s="40" t="s">
        <v>50</v>
      </c>
      <c r="B20" s="40" t="s">
        <v>49</v>
      </c>
      <c r="C20" s="40" t="s">
        <v>51</v>
      </c>
      <c r="D20" s="40"/>
      <c r="E20" s="40" t="s">
        <v>51</v>
      </c>
      <c r="F20" s="40" t="s">
        <v>51</v>
      </c>
      <c r="G20" s="38"/>
      <c r="H20" s="40" t="s">
        <v>50</v>
      </c>
      <c r="I20" s="40" t="s">
        <v>49</v>
      </c>
      <c r="J20" s="40" t="s">
        <v>51</v>
      </c>
      <c r="K20" s="40"/>
      <c r="L20" s="40" t="s">
        <v>51</v>
      </c>
      <c r="M20" s="40" t="s">
        <v>51</v>
      </c>
    </row>
    <row r="21" spans="1:13" x14ac:dyDescent="0.2">
      <c r="A21" s="41" t="s">
        <v>52</v>
      </c>
      <c r="B21" s="41" t="s">
        <v>53</v>
      </c>
      <c r="C21" s="42">
        <v>11.78</v>
      </c>
      <c r="D21" s="43" t="s">
        <v>54</v>
      </c>
      <c r="E21" s="44"/>
      <c r="F21" s="44"/>
      <c r="G21" s="6"/>
      <c r="H21" s="41" t="s">
        <v>55</v>
      </c>
      <c r="I21" s="41" t="s">
        <v>53</v>
      </c>
      <c r="J21" s="42">
        <v>17.89</v>
      </c>
      <c r="K21" s="43" t="s">
        <v>54</v>
      </c>
      <c r="L21" s="44"/>
      <c r="M21" s="44"/>
    </row>
    <row r="22" spans="1:13" x14ac:dyDescent="0.2">
      <c r="A22" s="41" t="s">
        <v>56</v>
      </c>
      <c r="B22" s="41" t="s">
        <v>53</v>
      </c>
      <c r="C22" s="42">
        <v>4.78</v>
      </c>
      <c r="D22" s="43" t="s">
        <v>54</v>
      </c>
      <c r="E22" s="44"/>
      <c r="F22" s="44"/>
      <c r="G22" s="6"/>
      <c r="H22" s="41" t="s">
        <v>55</v>
      </c>
      <c r="I22" s="41" t="s">
        <v>57</v>
      </c>
      <c r="J22" s="42">
        <v>70.58</v>
      </c>
      <c r="K22" s="43" t="s">
        <v>54</v>
      </c>
      <c r="L22" s="44"/>
      <c r="M22" s="44"/>
    </row>
    <row r="23" spans="1:13" x14ac:dyDescent="0.2">
      <c r="A23" s="41" t="s">
        <v>52</v>
      </c>
      <c r="B23" s="41" t="s">
        <v>58</v>
      </c>
      <c r="C23" s="42">
        <v>18.12</v>
      </c>
      <c r="D23" s="43" t="s">
        <v>54</v>
      </c>
      <c r="E23" s="44"/>
      <c r="F23" s="44"/>
      <c r="G23" s="6"/>
      <c r="H23" s="41" t="s">
        <v>59</v>
      </c>
      <c r="I23" s="41" t="s">
        <v>53</v>
      </c>
      <c r="J23" s="42">
        <v>18.34</v>
      </c>
      <c r="K23" s="43" t="s">
        <v>54</v>
      </c>
      <c r="L23" s="44"/>
      <c r="M23" s="44"/>
    </row>
    <row r="24" spans="1:13" x14ac:dyDescent="0.2">
      <c r="A24" s="41" t="s">
        <v>52</v>
      </c>
      <c r="B24" s="41" t="s">
        <v>57</v>
      </c>
      <c r="C24" s="42">
        <v>25.73</v>
      </c>
      <c r="D24" s="43" t="s">
        <v>54</v>
      </c>
      <c r="E24" s="44"/>
      <c r="F24" s="44"/>
      <c r="G24" s="6"/>
      <c r="H24" s="41" t="s">
        <v>59</v>
      </c>
      <c r="I24" s="41" t="s">
        <v>60</v>
      </c>
      <c r="J24" s="45">
        <v>27.35</v>
      </c>
      <c r="K24" s="43" t="s">
        <v>54</v>
      </c>
      <c r="L24" s="44"/>
      <c r="M24" s="44"/>
    </row>
    <row r="25" spans="1:13" x14ac:dyDescent="0.2">
      <c r="A25" s="41" t="s">
        <v>61</v>
      </c>
      <c r="B25" s="41" t="s">
        <v>57</v>
      </c>
      <c r="C25" s="42">
        <v>33.700000000000003</v>
      </c>
      <c r="D25" s="43" t="s">
        <v>54</v>
      </c>
      <c r="E25" s="44"/>
      <c r="F25" s="44"/>
      <c r="G25" s="6"/>
      <c r="H25" s="41" t="s">
        <v>59</v>
      </c>
      <c r="I25" s="41" t="s">
        <v>57</v>
      </c>
      <c r="J25" s="42">
        <v>37.06</v>
      </c>
      <c r="K25" s="43" t="s">
        <v>54</v>
      </c>
      <c r="L25" s="44"/>
      <c r="M25" s="44"/>
    </row>
    <row r="26" spans="1:13" x14ac:dyDescent="0.2">
      <c r="A26" s="41" t="s">
        <v>62</v>
      </c>
      <c r="B26" s="41" t="s">
        <v>57</v>
      </c>
      <c r="C26" s="42">
        <v>41.5</v>
      </c>
      <c r="D26" s="43" t="s">
        <v>54</v>
      </c>
      <c r="E26" s="44"/>
      <c r="F26" s="44"/>
      <c r="G26" s="6"/>
      <c r="H26" s="41" t="s">
        <v>63</v>
      </c>
      <c r="I26" s="41" t="s">
        <v>53</v>
      </c>
      <c r="J26" s="42">
        <v>23.33</v>
      </c>
      <c r="K26" s="43" t="s">
        <v>54</v>
      </c>
      <c r="L26" s="44"/>
      <c r="M26" s="44"/>
    </row>
    <row r="27" spans="1:13" x14ac:dyDescent="0.2">
      <c r="A27" s="41" t="s">
        <v>64</v>
      </c>
      <c r="B27" s="41" t="s">
        <v>57</v>
      </c>
      <c r="C27" s="42">
        <v>49.98</v>
      </c>
      <c r="D27" s="43" t="s">
        <v>54</v>
      </c>
      <c r="E27" s="44"/>
      <c r="F27" s="44"/>
      <c r="G27" s="6"/>
      <c r="H27" s="41" t="s">
        <v>63</v>
      </c>
      <c r="I27" s="41" t="s">
        <v>60</v>
      </c>
      <c r="J27" s="46">
        <v>32.54</v>
      </c>
      <c r="K27" s="43" t="s">
        <v>54</v>
      </c>
      <c r="L27" s="44"/>
      <c r="M27" s="44"/>
    </row>
    <row r="28" spans="1:13" x14ac:dyDescent="0.2">
      <c r="A28" s="41" t="s">
        <v>65</v>
      </c>
      <c r="B28" s="41" t="s">
        <v>57</v>
      </c>
      <c r="C28" s="42">
        <v>60.61</v>
      </c>
      <c r="D28" s="43" t="s">
        <v>54</v>
      </c>
      <c r="E28" s="44"/>
      <c r="F28" s="44"/>
      <c r="G28" s="6"/>
      <c r="H28" s="41" t="s">
        <v>63</v>
      </c>
      <c r="I28" s="41" t="s">
        <v>57</v>
      </c>
      <c r="J28" s="42">
        <v>41.01</v>
      </c>
      <c r="K28" s="43" t="s">
        <v>54</v>
      </c>
      <c r="L28" s="44"/>
      <c r="M28" s="44"/>
    </row>
    <row r="29" spans="1:13" x14ac:dyDescent="0.2">
      <c r="A29" s="41" t="s">
        <v>66</v>
      </c>
      <c r="B29" s="41" t="s">
        <v>57</v>
      </c>
      <c r="C29" s="42">
        <f>+C28-C27+C28</f>
        <v>71.240000000000009</v>
      </c>
      <c r="D29" s="43" t="s">
        <v>54</v>
      </c>
      <c r="E29" s="44"/>
      <c r="F29" s="44"/>
      <c r="G29" s="6"/>
      <c r="H29" s="101" t="s">
        <v>67</v>
      </c>
      <c r="I29" s="102"/>
      <c r="J29" s="42"/>
      <c r="K29" s="42"/>
      <c r="L29" s="44"/>
      <c r="M29" s="44"/>
    </row>
    <row r="30" spans="1:13" x14ac:dyDescent="0.2">
      <c r="A30" s="47" t="s">
        <v>68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8"/>
    </row>
    <row r="31" spans="1:13" x14ac:dyDescent="0.2">
      <c r="A31" s="4"/>
      <c r="B31" s="6"/>
      <c r="C31" s="48" t="s">
        <v>69</v>
      </c>
      <c r="D31" s="48"/>
      <c r="E31" s="6"/>
      <c r="F31" s="6"/>
      <c r="G31" s="6"/>
      <c r="H31" s="6"/>
      <c r="I31" s="6"/>
      <c r="J31" s="6"/>
      <c r="K31" s="6"/>
      <c r="L31" s="6"/>
      <c r="M31" s="8"/>
    </row>
    <row r="32" spans="1:13" ht="6.75" customHeight="1" x14ac:dyDescent="0.2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8"/>
    </row>
    <row r="33" spans="1:13" x14ac:dyDescent="0.2">
      <c r="A33" s="49" t="s">
        <v>70</v>
      </c>
      <c r="B33" s="50" t="s">
        <v>71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8"/>
    </row>
    <row r="34" spans="1:13" x14ac:dyDescent="0.2">
      <c r="A34" s="4"/>
      <c r="B34" s="50" t="s">
        <v>72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8"/>
    </row>
    <row r="35" spans="1:13" x14ac:dyDescent="0.2">
      <c r="A35" s="4"/>
      <c r="B35" s="12" t="s">
        <v>73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8"/>
    </row>
    <row r="36" spans="1:13" ht="6.75" customHeight="1" x14ac:dyDescent="0.2">
      <c r="A36" s="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8"/>
    </row>
    <row r="37" spans="1:13" x14ac:dyDescent="0.2">
      <c r="A37" s="23" t="s">
        <v>74</v>
      </c>
      <c r="B37" s="51" t="s">
        <v>75</v>
      </c>
      <c r="C37" s="24"/>
      <c r="D37" s="24"/>
      <c r="E37" s="24"/>
      <c r="F37" s="15"/>
      <c r="G37" s="14"/>
      <c r="H37" s="6"/>
      <c r="I37" s="6"/>
      <c r="J37" s="6"/>
      <c r="K37" s="6"/>
      <c r="L37" s="6"/>
      <c r="M37" s="8"/>
    </row>
    <row r="38" spans="1:13" x14ac:dyDescent="0.2">
      <c r="A38" s="4"/>
      <c r="B38" s="32" t="s">
        <v>76</v>
      </c>
      <c r="C38" s="6"/>
      <c r="D38" s="6"/>
      <c r="E38" s="6"/>
      <c r="F38" s="15"/>
      <c r="G38" s="14"/>
      <c r="H38" s="6"/>
      <c r="I38" s="6"/>
      <c r="J38" s="6"/>
      <c r="K38" s="6"/>
      <c r="L38" s="6"/>
      <c r="M38" s="8"/>
    </row>
    <row r="39" spans="1:13" ht="6.75" customHeight="1" x14ac:dyDescent="0.2">
      <c r="A39" s="4"/>
      <c r="B39" s="32"/>
      <c r="C39" s="6"/>
      <c r="D39" s="6"/>
      <c r="E39" s="6"/>
      <c r="F39" s="6"/>
      <c r="G39" s="6"/>
      <c r="H39" s="6"/>
      <c r="I39" s="6"/>
      <c r="J39" s="6"/>
      <c r="K39" s="6"/>
      <c r="L39" s="6"/>
      <c r="M39" s="8"/>
    </row>
    <row r="40" spans="1:13" x14ac:dyDescent="0.2">
      <c r="A40" s="4"/>
      <c r="B40" s="32"/>
      <c r="C40" s="1"/>
      <c r="D40" s="2"/>
      <c r="E40" s="3"/>
      <c r="F40" s="103" t="s">
        <v>77</v>
      </c>
      <c r="G40" s="97"/>
      <c r="H40" s="104"/>
      <c r="I40" s="6"/>
      <c r="J40" s="6"/>
      <c r="K40" s="6"/>
      <c r="L40" s="6"/>
      <c r="M40" s="8"/>
    </row>
    <row r="41" spans="1:13" x14ac:dyDescent="0.2">
      <c r="A41" s="4"/>
      <c r="B41" s="32"/>
      <c r="C41" s="105" t="s">
        <v>78</v>
      </c>
      <c r="D41" s="106"/>
      <c r="E41" s="107"/>
      <c r="F41" s="105" t="s">
        <v>79</v>
      </c>
      <c r="G41" s="106"/>
      <c r="H41" s="107"/>
      <c r="I41" s="6"/>
      <c r="J41" s="6"/>
      <c r="K41" s="6"/>
      <c r="L41" s="6"/>
      <c r="M41" s="8"/>
    </row>
    <row r="42" spans="1:13" x14ac:dyDescent="0.2">
      <c r="A42" s="4"/>
      <c r="B42" s="32"/>
      <c r="C42" s="52" t="s">
        <v>80</v>
      </c>
      <c r="D42" s="30"/>
      <c r="E42" s="53"/>
      <c r="F42" s="93">
        <v>5.59</v>
      </c>
      <c r="G42" s="93"/>
      <c r="H42" s="93"/>
      <c r="I42" s="54" t="s">
        <v>54</v>
      </c>
      <c r="J42" s="6"/>
      <c r="K42" s="6"/>
      <c r="L42" s="6"/>
      <c r="M42" s="8"/>
    </row>
    <row r="43" spans="1:13" x14ac:dyDescent="0.2">
      <c r="A43" s="4"/>
      <c r="B43" s="6"/>
      <c r="C43" s="55" t="s">
        <v>81</v>
      </c>
      <c r="D43" s="56"/>
      <c r="E43" s="53"/>
      <c r="F43" s="94">
        <v>17.260000000000002</v>
      </c>
      <c r="G43" s="94"/>
      <c r="H43" s="94"/>
      <c r="I43" s="54" t="s">
        <v>54</v>
      </c>
      <c r="J43" s="6"/>
      <c r="K43" s="6"/>
      <c r="L43" s="6"/>
      <c r="M43" s="8"/>
    </row>
    <row r="44" spans="1:13" x14ac:dyDescent="0.2">
      <c r="A44" s="4"/>
      <c r="B44" s="6"/>
      <c r="C44" s="55" t="s">
        <v>82</v>
      </c>
      <c r="D44" s="56"/>
      <c r="E44" s="53"/>
      <c r="F44" s="94">
        <v>22.69</v>
      </c>
      <c r="G44" s="94"/>
      <c r="H44" s="94"/>
      <c r="I44" s="54" t="s">
        <v>54</v>
      </c>
      <c r="J44" s="6"/>
      <c r="K44" s="6"/>
      <c r="L44" s="6"/>
      <c r="M44" s="8"/>
    </row>
    <row r="45" spans="1:13" x14ac:dyDescent="0.2">
      <c r="A45" s="4"/>
      <c r="B45" s="6"/>
      <c r="C45" s="57" t="s">
        <v>83</v>
      </c>
      <c r="D45" s="58"/>
      <c r="E45" s="53"/>
      <c r="F45" s="94">
        <v>5.59</v>
      </c>
      <c r="G45" s="94"/>
      <c r="H45" s="94"/>
      <c r="I45" s="54" t="s">
        <v>54</v>
      </c>
      <c r="J45" s="6"/>
      <c r="K45" s="6"/>
      <c r="L45" s="6"/>
      <c r="M45" s="8"/>
    </row>
    <row r="46" spans="1:13" ht="6.75" customHeight="1" x14ac:dyDescent="0.2">
      <c r="A46" s="4"/>
      <c r="B46" s="6"/>
      <c r="C46" s="22"/>
      <c r="D46" s="22"/>
      <c r="E46" s="6"/>
      <c r="F46" s="59"/>
      <c r="G46" s="59"/>
      <c r="H46" s="59"/>
      <c r="I46" s="6"/>
      <c r="J46" s="6"/>
      <c r="K46" s="6"/>
      <c r="L46" s="6"/>
      <c r="M46" s="8"/>
    </row>
    <row r="47" spans="1:13" x14ac:dyDescent="0.2">
      <c r="A47" s="49" t="s">
        <v>84</v>
      </c>
      <c r="B47" s="32" t="s">
        <v>85</v>
      </c>
      <c r="C47" s="22"/>
      <c r="D47" s="22"/>
      <c r="E47" s="6"/>
      <c r="F47" s="59"/>
      <c r="G47" s="59"/>
      <c r="H47" s="59"/>
      <c r="I47" s="6"/>
      <c r="J47" s="6"/>
      <c r="K47" s="6"/>
      <c r="L47" s="6"/>
      <c r="M47" s="8"/>
    </row>
    <row r="48" spans="1:13" x14ac:dyDescent="0.2">
      <c r="A48" s="60"/>
      <c r="B48" s="51" t="s">
        <v>86</v>
      </c>
      <c r="C48" s="22"/>
      <c r="D48" s="22"/>
      <c r="E48" s="6"/>
      <c r="F48" s="59"/>
      <c r="G48" s="59"/>
      <c r="H48" s="59"/>
      <c r="I48" s="6"/>
      <c r="J48" s="6"/>
      <c r="K48" s="6"/>
      <c r="L48" s="6"/>
      <c r="M48" s="8"/>
    </row>
    <row r="49" spans="1:13" x14ac:dyDescent="0.2">
      <c r="A49" s="4"/>
      <c r="B49" s="32" t="s">
        <v>87</v>
      </c>
      <c r="C49" s="22"/>
      <c r="D49" s="22"/>
      <c r="E49" s="6"/>
      <c r="F49" s="59"/>
      <c r="G49" s="59"/>
      <c r="H49" s="59"/>
      <c r="I49" s="6"/>
      <c r="J49" s="6"/>
      <c r="K49" s="6"/>
      <c r="L49" s="6"/>
      <c r="M49" s="8"/>
    </row>
    <row r="50" spans="1:13" x14ac:dyDescent="0.2">
      <c r="A50" s="4"/>
      <c r="B50" s="32" t="s">
        <v>88</v>
      </c>
      <c r="C50" s="22"/>
      <c r="D50" s="22"/>
      <c r="E50" s="6"/>
      <c r="F50" s="59"/>
      <c r="G50" s="59"/>
      <c r="H50" s="59"/>
      <c r="I50" s="6"/>
      <c r="J50" s="6"/>
      <c r="K50" s="6"/>
      <c r="L50" s="6"/>
      <c r="M50" s="8"/>
    </row>
    <row r="51" spans="1:13" ht="6.75" customHeight="1" x14ac:dyDescent="0.2">
      <c r="A51" s="4"/>
      <c r="B51" s="32"/>
      <c r="C51" s="22"/>
      <c r="D51" s="22"/>
      <c r="E51" s="6"/>
      <c r="F51" s="59"/>
      <c r="G51" s="59"/>
      <c r="H51" s="59"/>
      <c r="I51" s="6"/>
      <c r="J51" s="6"/>
      <c r="K51" s="6"/>
      <c r="L51" s="6"/>
      <c r="M51" s="8"/>
    </row>
    <row r="52" spans="1:13" x14ac:dyDescent="0.2">
      <c r="A52" s="4" t="s">
        <v>89</v>
      </c>
      <c r="B52" s="61" t="s">
        <v>90</v>
      </c>
      <c r="C52" s="22"/>
      <c r="D52" s="22"/>
      <c r="E52" s="6"/>
      <c r="F52" s="59"/>
      <c r="G52" s="59"/>
      <c r="H52" s="59"/>
      <c r="I52" s="6"/>
      <c r="J52" s="6"/>
      <c r="K52" s="6"/>
      <c r="L52" s="6"/>
      <c r="M52" s="8"/>
    </row>
    <row r="53" spans="1:13" x14ac:dyDescent="0.2">
      <c r="A53" s="4"/>
      <c r="B53" s="62" t="s">
        <v>91</v>
      </c>
      <c r="C53" s="22"/>
      <c r="D53" s="22"/>
      <c r="E53" s="6"/>
      <c r="F53" s="59"/>
      <c r="G53" s="59"/>
      <c r="H53" s="59"/>
      <c r="I53" s="6"/>
      <c r="J53" s="6"/>
      <c r="K53" s="6"/>
      <c r="L53" s="6"/>
      <c r="M53" s="8"/>
    </row>
    <row r="54" spans="1:13" ht="6.75" customHeight="1" x14ac:dyDescent="0.2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8"/>
    </row>
    <row r="55" spans="1:13" x14ac:dyDescent="0.2">
      <c r="A55" s="1" t="s">
        <v>26</v>
      </c>
      <c r="B55" s="2" t="s">
        <v>27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</row>
    <row r="56" spans="1:13" x14ac:dyDescent="0.2">
      <c r="A56" s="4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8"/>
    </row>
    <row r="57" spans="1:13" x14ac:dyDescent="0.2">
      <c r="A57" s="28" t="s">
        <v>28</v>
      </c>
      <c r="B57" s="5"/>
      <c r="C57" s="5"/>
      <c r="D57" s="5"/>
      <c r="E57" s="5"/>
      <c r="F57" s="5"/>
      <c r="G57" s="5"/>
      <c r="H57" s="5"/>
      <c r="I57" s="29" t="s">
        <v>29</v>
      </c>
      <c r="J57" s="5"/>
      <c r="K57" s="5"/>
      <c r="L57" s="5"/>
      <c r="M57" s="10"/>
    </row>
    <row r="58" spans="1:13" x14ac:dyDescent="0.2">
      <c r="A58" s="95" t="s">
        <v>30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63"/>
    </row>
    <row r="59" spans="1:13" ht="10.5" customHeight="1" x14ac:dyDescent="0.2">
      <c r="A59" s="4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8"/>
    </row>
    <row r="60" spans="1:13" x14ac:dyDescent="0.2">
      <c r="A60" s="4" t="s">
        <v>31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8"/>
    </row>
    <row r="61" spans="1:13" x14ac:dyDescent="0.2">
      <c r="A61" s="9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10"/>
    </row>
  </sheetData>
  <mergeCells count="11">
    <mergeCell ref="J1:L1"/>
    <mergeCell ref="A5:M5"/>
    <mergeCell ref="H29:I29"/>
    <mergeCell ref="F40:H40"/>
    <mergeCell ref="C41:E41"/>
    <mergeCell ref="F41:H41"/>
    <mergeCell ref="F42:H42"/>
    <mergeCell ref="F43:H43"/>
    <mergeCell ref="F44:H44"/>
    <mergeCell ref="F45:H45"/>
    <mergeCell ref="A58:L58"/>
  </mergeCells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4" workbookViewId="0">
      <selection activeCell="A19" sqref="A19"/>
    </sheetView>
  </sheetViews>
  <sheetFormatPr defaultRowHeight="12.75" x14ac:dyDescent="0.2"/>
  <cols>
    <col min="4" max="4" width="10.140625" bestFit="1" customWidth="1"/>
    <col min="5" max="6" width="11.28515625" bestFit="1" customWidth="1"/>
    <col min="7" max="7" width="11.28515625" customWidth="1"/>
    <col min="8" max="8" width="12.28515625" bestFit="1" customWidth="1"/>
    <col min="9" max="9" width="11.28515625" bestFit="1" customWidth="1"/>
  </cols>
  <sheetData>
    <row r="1" spans="1:9" x14ac:dyDescent="0.2">
      <c r="A1" s="1"/>
      <c r="B1" s="2"/>
      <c r="C1" s="2"/>
      <c r="D1" s="2"/>
      <c r="E1" s="2"/>
      <c r="F1" s="2"/>
      <c r="G1" s="2"/>
      <c r="H1" s="2"/>
      <c r="I1" s="3"/>
    </row>
    <row r="2" spans="1:9" x14ac:dyDescent="0.2">
      <c r="A2" s="4" t="s">
        <v>0</v>
      </c>
      <c r="B2" s="5">
        <v>8</v>
      </c>
      <c r="C2" s="6"/>
      <c r="D2" s="6"/>
      <c r="F2" s="5">
        <v>3</v>
      </c>
      <c r="G2" s="83" t="s">
        <v>1</v>
      </c>
      <c r="H2" s="83"/>
      <c r="I2" s="7">
        <v>26</v>
      </c>
    </row>
    <row r="3" spans="1:9" x14ac:dyDescent="0.2">
      <c r="A3" s="4"/>
      <c r="B3" s="6"/>
      <c r="C3" s="6"/>
      <c r="D3" s="6"/>
      <c r="E3" s="6"/>
      <c r="F3" s="6"/>
      <c r="G3" s="6"/>
      <c r="H3" s="6"/>
      <c r="I3" s="8"/>
    </row>
    <row r="4" spans="1:9" x14ac:dyDescent="0.2">
      <c r="A4" s="4" t="s">
        <v>2</v>
      </c>
      <c r="B4" s="6"/>
      <c r="C4" s="6"/>
      <c r="D4" s="6"/>
      <c r="E4" s="6"/>
      <c r="F4" s="6"/>
      <c r="G4" s="6"/>
      <c r="H4" s="6"/>
      <c r="I4" s="8"/>
    </row>
    <row r="5" spans="1:9" x14ac:dyDescent="0.2">
      <c r="A5" s="9" t="s">
        <v>3</v>
      </c>
      <c r="B5" s="5"/>
      <c r="C5" s="5"/>
      <c r="D5" s="5"/>
      <c r="E5" s="5"/>
      <c r="F5" s="5"/>
      <c r="G5" s="5"/>
      <c r="H5" s="5"/>
      <c r="I5" s="10"/>
    </row>
    <row r="6" spans="1:9" x14ac:dyDescent="0.2">
      <c r="A6" s="4"/>
      <c r="B6" s="6"/>
      <c r="C6" s="6"/>
      <c r="D6" s="6"/>
      <c r="E6" s="6"/>
      <c r="F6" s="6"/>
      <c r="G6" s="6"/>
      <c r="H6" s="6"/>
      <c r="I6" s="8"/>
    </row>
    <row r="7" spans="1:9" x14ac:dyDescent="0.2">
      <c r="A7" s="87" t="s">
        <v>92</v>
      </c>
      <c r="B7" s="88"/>
      <c r="C7" s="88"/>
      <c r="D7" s="88"/>
      <c r="E7" s="88"/>
      <c r="F7" s="88"/>
      <c r="G7" s="88"/>
      <c r="H7" s="88"/>
      <c r="I7" s="89"/>
    </row>
    <row r="8" spans="1:9" x14ac:dyDescent="0.2">
      <c r="A8" s="108" t="s">
        <v>93</v>
      </c>
      <c r="B8" s="83"/>
      <c r="C8" s="83"/>
      <c r="D8" s="83"/>
      <c r="E8" s="83"/>
      <c r="F8" s="83"/>
      <c r="G8" s="83"/>
      <c r="H8" s="83"/>
      <c r="I8" s="109"/>
    </row>
    <row r="9" spans="1:9" x14ac:dyDescent="0.2">
      <c r="A9" s="108" t="s">
        <v>94</v>
      </c>
      <c r="B9" s="83"/>
      <c r="C9" s="83"/>
      <c r="D9" s="83"/>
      <c r="E9" s="83"/>
      <c r="F9" s="83"/>
      <c r="G9" s="83"/>
      <c r="H9" s="83"/>
      <c r="I9" s="109"/>
    </row>
    <row r="10" spans="1:9" x14ac:dyDescent="0.2">
      <c r="A10" s="4"/>
      <c r="B10" s="6"/>
      <c r="C10" s="6"/>
      <c r="D10" s="6"/>
      <c r="E10" s="6"/>
      <c r="F10" s="6"/>
      <c r="G10" s="6"/>
      <c r="H10" s="6"/>
      <c r="I10" s="8"/>
    </row>
    <row r="11" spans="1:9" x14ac:dyDescent="0.2">
      <c r="A11" s="4" t="s">
        <v>95</v>
      </c>
      <c r="B11" s="12"/>
      <c r="C11" s="6"/>
      <c r="D11" s="6"/>
      <c r="E11" s="6"/>
      <c r="F11" s="6"/>
      <c r="G11" s="6"/>
      <c r="H11" s="6"/>
      <c r="I11" s="8"/>
    </row>
    <row r="12" spans="1:9" x14ac:dyDescent="0.2">
      <c r="A12" s="4"/>
      <c r="B12" s="6"/>
      <c r="C12" s="6"/>
      <c r="D12" s="6"/>
      <c r="E12" s="6"/>
      <c r="F12" s="6"/>
      <c r="G12" s="6"/>
      <c r="H12" s="6"/>
      <c r="I12" s="8"/>
    </row>
    <row r="13" spans="1:9" x14ac:dyDescent="0.2">
      <c r="A13" s="4"/>
      <c r="B13" s="15"/>
      <c r="C13" s="14"/>
      <c r="D13" s="110" t="s">
        <v>96</v>
      </c>
      <c r="E13" s="111"/>
      <c r="F13" s="111"/>
      <c r="G13" s="111"/>
      <c r="H13" s="111"/>
      <c r="I13" s="112"/>
    </row>
    <row r="14" spans="1:9" x14ac:dyDescent="0.2">
      <c r="A14" s="64" t="s">
        <v>97</v>
      </c>
      <c r="B14" s="65"/>
      <c r="C14" s="66"/>
      <c r="D14" s="67" t="s">
        <v>98</v>
      </c>
      <c r="E14" s="67" t="s">
        <v>99</v>
      </c>
      <c r="F14" s="67" t="s">
        <v>100</v>
      </c>
      <c r="G14" s="67" t="s">
        <v>101</v>
      </c>
      <c r="H14" s="67" t="s">
        <v>102</v>
      </c>
      <c r="I14" s="67"/>
    </row>
    <row r="15" spans="1:9" x14ac:dyDescent="0.2">
      <c r="A15" s="68" t="s">
        <v>103</v>
      </c>
      <c r="B15" s="30"/>
      <c r="C15" s="53"/>
      <c r="D15" s="69" t="s">
        <v>104</v>
      </c>
      <c r="E15" s="69" t="s">
        <v>105</v>
      </c>
      <c r="F15" s="69" t="s">
        <v>106</v>
      </c>
      <c r="G15" s="69" t="s">
        <v>107</v>
      </c>
      <c r="H15" s="69" t="s">
        <v>108</v>
      </c>
      <c r="I15" s="42"/>
    </row>
    <row r="16" spans="1:9" x14ac:dyDescent="0.2">
      <c r="A16" s="68" t="s">
        <v>109</v>
      </c>
      <c r="B16" s="30"/>
      <c r="C16" s="53"/>
      <c r="D16" s="41" t="s">
        <v>110</v>
      </c>
      <c r="E16" s="70" t="s">
        <v>111</v>
      </c>
      <c r="F16" s="70" t="s">
        <v>112</v>
      </c>
      <c r="G16" s="71" t="s">
        <v>113</v>
      </c>
      <c r="H16" s="70" t="s">
        <v>114</v>
      </c>
      <c r="I16" s="42"/>
    </row>
    <row r="17" spans="1:9" x14ac:dyDescent="0.2">
      <c r="A17" s="68" t="s">
        <v>115</v>
      </c>
      <c r="B17" s="30"/>
      <c r="C17" s="53"/>
      <c r="D17" s="41" t="s">
        <v>110</v>
      </c>
      <c r="E17" s="70" t="s">
        <v>111</v>
      </c>
      <c r="F17" s="70" t="s">
        <v>112</v>
      </c>
      <c r="G17" s="71" t="s">
        <v>113</v>
      </c>
      <c r="H17" s="70" t="s">
        <v>114</v>
      </c>
      <c r="I17" s="42"/>
    </row>
    <row r="18" spans="1:9" x14ac:dyDescent="0.2">
      <c r="A18" s="72" t="s">
        <v>116</v>
      </c>
      <c r="B18" s="73"/>
      <c r="C18" s="74"/>
      <c r="D18" s="41" t="s">
        <v>117</v>
      </c>
      <c r="E18" s="70" t="s">
        <v>118</v>
      </c>
      <c r="F18" s="70" t="s">
        <v>119</v>
      </c>
      <c r="G18" s="71" t="s">
        <v>120</v>
      </c>
      <c r="H18" s="70" t="s">
        <v>121</v>
      </c>
      <c r="I18" s="42"/>
    </row>
    <row r="19" spans="1:9" x14ac:dyDescent="0.2">
      <c r="A19" s="75" t="s">
        <v>122</v>
      </c>
      <c r="B19" s="30"/>
      <c r="C19" s="53"/>
      <c r="D19" s="76"/>
      <c r="E19" s="77"/>
      <c r="F19" s="77"/>
      <c r="G19" s="77"/>
      <c r="H19" s="77"/>
      <c r="I19" s="77"/>
    </row>
    <row r="20" spans="1:9" x14ac:dyDescent="0.2">
      <c r="A20" s="68" t="s">
        <v>123</v>
      </c>
      <c r="B20" s="30"/>
      <c r="C20" s="53"/>
      <c r="D20" s="78" t="s">
        <v>124</v>
      </c>
      <c r="E20" s="78" t="s">
        <v>124</v>
      </c>
      <c r="F20" s="78" t="s">
        <v>124</v>
      </c>
      <c r="G20" s="78" t="s">
        <v>124</v>
      </c>
      <c r="H20" s="78" t="s">
        <v>124</v>
      </c>
      <c r="I20" s="78"/>
    </row>
    <row r="21" spans="1:9" x14ac:dyDescent="0.2">
      <c r="A21" s="68" t="s">
        <v>125</v>
      </c>
      <c r="B21" s="30"/>
      <c r="C21" s="53"/>
      <c r="D21" s="41" t="s">
        <v>117</v>
      </c>
      <c r="E21" s="70" t="s">
        <v>118</v>
      </c>
      <c r="F21" s="70" t="s">
        <v>119</v>
      </c>
      <c r="G21" s="71" t="s">
        <v>126</v>
      </c>
      <c r="H21" s="70" t="s">
        <v>127</v>
      </c>
      <c r="I21" s="42"/>
    </row>
    <row r="22" spans="1:9" x14ac:dyDescent="0.2">
      <c r="A22" s="68" t="s">
        <v>128</v>
      </c>
      <c r="B22" s="30"/>
      <c r="C22" s="53"/>
      <c r="D22" s="71">
        <v>1.55</v>
      </c>
      <c r="E22" s="71">
        <v>3.09</v>
      </c>
      <c r="F22" s="71">
        <v>4.1399999999999997</v>
      </c>
      <c r="G22" s="42">
        <v>5.51</v>
      </c>
      <c r="H22" s="42">
        <v>8.26</v>
      </c>
      <c r="I22" s="42"/>
    </row>
    <row r="23" spans="1:9" x14ac:dyDescent="0.2">
      <c r="A23" s="68" t="s">
        <v>129</v>
      </c>
      <c r="B23" s="30"/>
      <c r="C23" s="53"/>
      <c r="D23" s="71">
        <v>19.7</v>
      </c>
      <c r="E23" s="71">
        <v>26.63</v>
      </c>
      <c r="F23" s="71">
        <v>31.2</v>
      </c>
      <c r="G23" s="71">
        <v>45.23</v>
      </c>
      <c r="H23" s="71">
        <v>48.74</v>
      </c>
      <c r="I23" s="42"/>
    </row>
    <row r="24" spans="1:9" x14ac:dyDescent="0.2">
      <c r="A24" s="4"/>
      <c r="B24" s="6"/>
      <c r="C24" s="6"/>
      <c r="D24" s="6"/>
      <c r="E24" s="6"/>
      <c r="F24" s="6"/>
      <c r="G24" s="6"/>
      <c r="H24" s="6"/>
      <c r="I24" s="8"/>
    </row>
    <row r="25" spans="1:9" x14ac:dyDescent="0.2">
      <c r="A25" s="4"/>
      <c r="B25" s="6"/>
      <c r="C25" s="6"/>
      <c r="D25" s="6"/>
      <c r="E25" s="6"/>
      <c r="F25" s="6"/>
      <c r="G25" s="6"/>
      <c r="H25" s="6"/>
      <c r="I25" s="8"/>
    </row>
    <row r="26" spans="1:9" x14ac:dyDescent="0.2">
      <c r="A26" s="21" t="s">
        <v>130</v>
      </c>
      <c r="B26" s="32" t="s">
        <v>131</v>
      </c>
      <c r="C26" s="6"/>
      <c r="D26" s="6"/>
      <c r="E26" s="6"/>
      <c r="F26" s="6"/>
      <c r="G26" s="6"/>
      <c r="H26" s="6"/>
      <c r="I26" s="8"/>
    </row>
    <row r="27" spans="1:9" x14ac:dyDescent="0.2">
      <c r="A27" s="21"/>
      <c r="B27" s="32" t="s">
        <v>132</v>
      </c>
      <c r="C27" s="6"/>
      <c r="D27" s="6"/>
      <c r="E27" s="6"/>
      <c r="F27" s="6"/>
      <c r="G27" s="6"/>
      <c r="H27" s="6"/>
      <c r="I27" s="8"/>
    </row>
    <row r="28" spans="1:9" x14ac:dyDescent="0.2">
      <c r="A28" s="21"/>
      <c r="B28" s="32" t="s">
        <v>133</v>
      </c>
      <c r="C28" s="6"/>
      <c r="D28" s="6"/>
      <c r="E28" s="6"/>
      <c r="F28" s="6"/>
      <c r="G28" s="6"/>
      <c r="H28" s="6"/>
      <c r="I28" s="8"/>
    </row>
    <row r="29" spans="1:9" x14ac:dyDescent="0.2">
      <c r="A29" s="21"/>
      <c r="B29" s="32" t="s">
        <v>134</v>
      </c>
      <c r="C29" s="6"/>
      <c r="D29" s="6"/>
      <c r="E29" s="6"/>
      <c r="F29" s="6"/>
      <c r="G29" s="6"/>
      <c r="H29" s="6"/>
      <c r="I29" s="8"/>
    </row>
    <row r="30" spans="1:9" x14ac:dyDescent="0.2">
      <c r="A30" s="21"/>
      <c r="B30" s="32"/>
      <c r="C30" s="6"/>
      <c r="D30" s="6"/>
      <c r="E30" s="6"/>
      <c r="F30" s="6"/>
      <c r="G30" s="6"/>
      <c r="H30" s="6"/>
      <c r="I30" s="8"/>
    </row>
    <row r="31" spans="1:9" x14ac:dyDescent="0.2">
      <c r="A31" s="79" t="s">
        <v>74</v>
      </c>
      <c r="B31" s="80" t="s">
        <v>135</v>
      </c>
      <c r="C31" s="24"/>
      <c r="D31" s="24"/>
      <c r="E31" s="24"/>
      <c r="F31" s="24"/>
      <c r="G31" s="24"/>
      <c r="H31" s="24"/>
      <c r="I31" s="25"/>
    </row>
    <row r="32" spans="1:9" x14ac:dyDescent="0.2">
      <c r="A32" s="21"/>
      <c r="B32" s="32" t="s">
        <v>136</v>
      </c>
      <c r="C32" s="6"/>
      <c r="D32" s="6"/>
      <c r="E32" s="6"/>
      <c r="F32" s="6"/>
      <c r="G32" s="6"/>
      <c r="H32" s="6"/>
      <c r="I32" s="8"/>
    </row>
    <row r="33" spans="1:9" x14ac:dyDescent="0.2">
      <c r="A33" s="26"/>
      <c r="B33" s="32"/>
      <c r="C33" s="6"/>
      <c r="D33" s="6"/>
      <c r="E33" s="6"/>
      <c r="F33" s="6"/>
      <c r="G33" s="6"/>
      <c r="H33" s="6"/>
      <c r="I33" s="8"/>
    </row>
    <row r="34" spans="1:9" x14ac:dyDescent="0.2">
      <c r="A34" s="21"/>
      <c r="B34" s="32"/>
      <c r="C34" s="6"/>
      <c r="D34" s="6"/>
      <c r="E34" s="6"/>
      <c r="F34" s="6"/>
      <c r="G34" s="6"/>
      <c r="H34" s="6"/>
      <c r="I34" s="8"/>
    </row>
    <row r="35" spans="1:9" x14ac:dyDescent="0.2">
      <c r="A35" s="21" t="s">
        <v>137</v>
      </c>
      <c r="B35" s="32"/>
      <c r="C35" s="6"/>
      <c r="D35" s="6"/>
      <c r="E35" s="6"/>
      <c r="F35" s="6"/>
      <c r="G35" s="17" t="s">
        <v>138</v>
      </c>
      <c r="I35" s="8"/>
    </row>
    <row r="36" spans="1:9" x14ac:dyDescent="0.2">
      <c r="A36" s="21"/>
      <c r="B36" s="32"/>
      <c r="C36" s="6"/>
      <c r="D36" s="6"/>
      <c r="E36" s="6"/>
      <c r="F36" s="6"/>
      <c r="G36" s="6"/>
      <c r="H36" s="6"/>
      <c r="I36" s="8"/>
    </row>
    <row r="37" spans="1:9" x14ac:dyDescent="0.2">
      <c r="A37" s="21"/>
      <c r="B37" s="32"/>
      <c r="C37" s="6"/>
      <c r="D37" s="6"/>
      <c r="E37" s="6"/>
      <c r="F37" s="6"/>
      <c r="G37" s="6"/>
      <c r="H37" s="6"/>
      <c r="I37" s="8"/>
    </row>
    <row r="38" spans="1:9" x14ac:dyDescent="0.2">
      <c r="A38" s="23" t="s">
        <v>84</v>
      </c>
      <c r="B38" s="51" t="s">
        <v>139</v>
      </c>
      <c r="C38" s="6"/>
      <c r="D38" s="6"/>
      <c r="E38" s="6"/>
      <c r="F38" s="6"/>
      <c r="G38" s="6"/>
      <c r="H38" s="6"/>
      <c r="I38" s="8"/>
    </row>
    <row r="39" spans="1:9" x14ac:dyDescent="0.2">
      <c r="A39" s="21"/>
      <c r="B39" s="51" t="s">
        <v>140</v>
      </c>
      <c r="C39" s="6"/>
      <c r="D39" s="6"/>
      <c r="E39" s="6"/>
      <c r="F39" s="6"/>
      <c r="G39" s="6"/>
      <c r="H39" s="6"/>
      <c r="I39" s="8"/>
    </row>
    <row r="40" spans="1:9" x14ac:dyDescent="0.2">
      <c r="A40" s="4"/>
      <c r="B40" s="32"/>
      <c r="C40" s="6"/>
      <c r="D40" s="6"/>
      <c r="E40" s="6"/>
      <c r="F40" s="6"/>
      <c r="G40" s="6"/>
      <c r="H40" s="6"/>
      <c r="I40" s="8"/>
    </row>
    <row r="41" spans="1:9" x14ac:dyDescent="0.2">
      <c r="A41" s="49" t="s">
        <v>89</v>
      </c>
      <c r="B41" s="17" t="s">
        <v>141</v>
      </c>
      <c r="C41" s="6"/>
      <c r="D41" s="6"/>
      <c r="E41" s="6"/>
      <c r="F41" s="6"/>
      <c r="G41" s="6"/>
      <c r="H41" s="6"/>
      <c r="I41" s="8"/>
    </row>
    <row r="42" spans="1:9" x14ac:dyDescent="0.2">
      <c r="A42" s="4"/>
      <c r="B42" s="61" t="s">
        <v>142</v>
      </c>
      <c r="C42" s="6"/>
      <c r="D42" s="6"/>
      <c r="E42" s="6"/>
      <c r="F42" s="6"/>
      <c r="G42" s="6"/>
      <c r="H42" s="6"/>
      <c r="I42" s="8"/>
    </row>
    <row r="43" spans="1:9" x14ac:dyDescent="0.2">
      <c r="A43" s="4"/>
      <c r="B43" s="6"/>
      <c r="C43" s="6"/>
      <c r="D43" s="24"/>
      <c r="E43" s="24"/>
      <c r="F43" s="24"/>
      <c r="G43" s="24"/>
      <c r="H43" s="6"/>
      <c r="I43" s="8"/>
    </row>
    <row r="44" spans="1:9" x14ac:dyDescent="0.2">
      <c r="A44" s="4"/>
      <c r="B44" s="6"/>
      <c r="C44" s="6"/>
      <c r="D44" s="6"/>
      <c r="E44" s="6"/>
      <c r="F44" s="6"/>
      <c r="G44" s="6"/>
      <c r="H44" s="6"/>
      <c r="I44" s="8"/>
    </row>
    <row r="45" spans="1:9" x14ac:dyDescent="0.2">
      <c r="A45" s="4"/>
      <c r="B45" s="6"/>
      <c r="C45" s="6"/>
      <c r="D45" s="6"/>
      <c r="E45" s="6"/>
      <c r="F45" s="6"/>
      <c r="G45" s="6"/>
      <c r="H45" s="6"/>
      <c r="I45" s="8"/>
    </row>
    <row r="46" spans="1:9" x14ac:dyDescent="0.2">
      <c r="A46" s="4"/>
      <c r="B46" s="6"/>
      <c r="C46" s="6"/>
      <c r="D46" s="6"/>
      <c r="E46" s="6"/>
      <c r="F46" s="6"/>
      <c r="G46" s="6"/>
      <c r="H46" s="6"/>
      <c r="I46" s="8"/>
    </row>
    <row r="47" spans="1:9" x14ac:dyDescent="0.2">
      <c r="A47" s="4"/>
      <c r="B47" s="6"/>
      <c r="C47" s="6"/>
      <c r="D47" s="6"/>
      <c r="E47" s="6"/>
      <c r="F47" s="6"/>
      <c r="G47" s="6"/>
      <c r="H47" s="6"/>
      <c r="I47" s="8"/>
    </row>
    <row r="48" spans="1:9" x14ac:dyDescent="0.2">
      <c r="A48" s="4"/>
      <c r="B48" s="6"/>
      <c r="C48" s="6"/>
      <c r="D48" s="6"/>
      <c r="E48" s="6"/>
      <c r="F48" s="6"/>
      <c r="G48" s="6"/>
      <c r="H48" s="6"/>
      <c r="I48" s="8"/>
    </row>
    <row r="49" spans="1:9" x14ac:dyDescent="0.2">
      <c r="A49" s="4"/>
      <c r="B49" s="6"/>
      <c r="C49" s="6"/>
      <c r="D49" s="6"/>
      <c r="E49" s="6"/>
      <c r="F49" s="6"/>
      <c r="G49" s="6"/>
      <c r="H49" s="6"/>
      <c r="I49" s="8"/>
    </row>
    <row r="50" spans="1:9" x14ac:dyDescent="0.2">
      <c r="A50" s="4"/>
      <c r="B50" s="6"/>
      <c r="C50" s="6"/>
      <c r="D50" s="6"/>
      <c r="E50" s="6"/>
      <c r="F50" s="6"/>
      <c r="G50" s="6"/>
      <c r="H50" s="6"/>
      <c r="I50" s="8"/>
    </row>
    <row r="51" spans="1:9" x14ac:dyDescent="0.2">
      <c r="A51" s="9"/>
      <c r="B51" s="5"/>
      <c r="C51" s="5"/>
      <c r="D51" s="5"/>
      <c r="E51" s="5"/>
      <c r="F51" s="5"/>
      <c r="G51" s="5"/>
      <c r="H51" s="5"/>
      <c r="I51" s="10"/>
    </row>
    <row r="52" spans="1:9" x14ac:dyDescent="0.2">
      <c r="A52" s="4" t="s">
        <v>26</v>
      </c>
      <c r="B52" s="6" t="s">
        <v>27</v>
      </c>
      <c r="C52" s="6"/>
      <c r="D52" s="6"/>
      <c r="E52" s="6"/>
      <c r="F52" s="6"/>
      <c r="G52" s="6"/>
      <c r="H52" s="6"/>
      <c r="I52" s="8"/>
    </row>
    <row r="53" spans="1:9" x14ac:dyDescent="0.2">
      <c r="A53" s="4"/>
      <c r="B53" s="6"/>
      <c r="C53" s="6"/>
      <c r="D53" s="6"/>
      <c r="E53" s="6"/>
      <c r="F53" s="6"/>
      <c r="G53" s="6"/>
      <c r="H53" s="6"/>
      <c r="I53" s="8"/>
    </row>
    <row r="54" spans="1:9" x14ac:dyDescent="0.2">
      <c r="A54" s="28" t="s">
        <v>28</v>
      </c>
      <c r="B54" s="5"/>
      <c r="C54" s="5"/>
      <c r="D54" s="5"/>
      <c r="E54" s="5"/>
      <c r="F54" s="5"/>
      <c r="G54" s="29" t="s">
        <v>29</v>
      </c>
      <c r="H54" s="5"/>
      <c r="I54" s="10"/>
    </row>
    <row r="55" spans="1:9" x14ac:dyDescent="0.2">
      <c r="A55" s="90" t="s">
        <v>30</v>
      </c>
      <c r="B55" s="91"/>
      <c r="C55" s="91"/>
      <c r="D55" s="91"/>
      <c r="E55" s="91"/>
      <c r="F55" s="91"/>
      <c r="G55" s="91"/>
      <c r="H55" s="91"/>
      <c r="I55" s="92"/>
    </row>
    <row r="56" spans="1:9" x14ac:dyDescent="0.2">
      <c r="A56" s="4"/>
      <c r="B56" s="6"/>
      <c r="C56" s="6"/>
      <c r="D56" s="6"/>
      <c r="E56" s="6"/>
      <c r="F56" s="6"/>
      <c r="G56" s="6"/>
      <c r="H56" s="6"/>
      <c r="I56" s="8"/>
    </row>
    <row r="57" spans="1:9" x14ac:dyDescent="0.2">
      <c r="A57" s="4" t="s">
        <v>31</v>
      </c>
      <c r="B57" s="6"/>
      <c r="C57" s="6"/>
      <c r="D57" s="6"/>
      <c r="E57" s="6"/>
      <c r="F57" s="6"/>
      <c r="G57" s="6"/>
      <c r="H57" s="6"/>
      <c r="I57" s="8"/>
    </row>
    <row r="58" spans="1:9" x14ac:dyDescent="0.2">
      <c r="A58" s="9"/>
      <c r="B58" s="5"/>
      <c r="C58" s="5"/>
      <c r="D58" s="5"/>
      <c r="E58" s="5"/>
      <c r="F58" s="5"/>
      <c r="G58" s="5"/>
      <c r="H58" s="5"/>
      <c r="I58" s="10"/>
    </row>
  </sheetData>
  <mergeCells count="6">
    <mergeCell ref="A55:I55"/>
    <mergeCell ref="G2:H2"/>
    <mergeCell ref="A7:I7"/>
    <mergeCell ref="A8:I8"/>
    <mergeCell ref="A9:I9"/>
    <mergeCell ref="D13:I13"/>
  </mergeCells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/>
  </sheetViews>
  <sheetFormatPr defaultRowHeight="12.75" x14ac:dyDescent="0.2"/>
  <cols>
    <col min="4" max="4" width="10.28515625" bestFit="1" customWidth="1"/>
    <col min="5" max="9" width="11.28515625" customWidth="1"/>
  </cols>
  <sheetData>
    <row r="1" spans="1:9" x14ac:dyDescent="0.2">
      <c r="A1" s="1"/>
      <c r="B1" s="2"/>
      <c r="C1" s="2"/>
      <c r="D1" s="2"/>
      <c r="E1" s="2"/>
      <c r="F1" s="2"/>
      <c r="G1" s="2"/>
      <c r="H1" s="2"/>
      <c r="I1" s="3"/>
    </row>
    <row r="2" spans="1:9" x14ac:dyDescent="0.2">
      <c r="A2" s="4" t="s">
        <v>0</v>
      </c>
      <c r="B2" s="5">
        <v>8</v>
      </c>
      <c r="C2" s="6"/>
      <c r="D2" s="6"/>
      <c r="E2" s="6"/>
      <c r="F2" s="5">
        <v>3</v>
      </c>
      <c r="G2" s="83" t="s">
        <v>1</v>
      </c>
      <c r="H2" s="83"/>
      <c r="I2" s="7">
        <v>27</v>
      </c>
    </row>
    <row r="3" spans="1:9" x14ac:dyDescent="0.2">
      <c r="A3" s="4"/>
      <c r="B3" s="6"/>
      <c r="C3" s="6"/>
      <c r="D3" s="6"/>
      <c r="E3" s="6"/>
      <c r="F3" s="6"/>
      <c r="G3" s="6"/>
      <c r="H3" s="6"/>
      <c r="I3" s="8"/>
    </row>
    <row r="4" spans="1:9" x14ac:dyDescent="0.2">
      <c r="A4" s="4" t="s">
        <v>2</v>
      </c>
      <c r="B4" s="6"/>
      <c r="C4" s="6"/>
      <c r="D4" s="6"/>
      <c r="E4" s="6"/>
      <c r="F4" s="6"/>
      <c r="G4" s="6"/>
      <c r="H4" s="6"/>
      <c r="I4" s="8"/>
    </row>
    <row r="5" spans="1:9" x14ac:dyDescent="0.2">
      <c r="A5" s="9" t="s">
        <v>3</v>
      </c>
      <c r="B5" s="5"/>
      <c r="C5" s="5"/>
      <c r="D5" s="5"/>
      <c r="E5" s="5"/>
      <c r="F5" s="5"/>
      <c r="G5" s="5"/>
      <c r="H5" s="5"/>
      <c r="I5" s="10"/>
    </row>
    <row r="6" spans="1:9" x14ac:dyDescent="0.2">
      <c r="A6" s="4"/>
      <c r="B6" s="6"/>
      <c r="C6" s="6"/>
      <c r="D6" s="6"/>
      <c r="E6" s="6"/>
      <c r="F6" s="6"/>
      <c r="G6" s="6"/>
      <c r="H6" s="6"/>
      <c r="I6" s="8"/>
    </row>
    <row r="7" spans="1:9" x14ac:dyDescent="0.2">
      <c r="A7" s="84" t="s">
        <v>143</v>
      </c>
      <c r="B7" s="88"/>
      <c r="C7" s="88"/>
      <c r="D7" s="88"/>
      <c r="E7" s="88"/>
      <c r="F7" s="88"/>
      <c r="G7" s="88"/>
      <c r="H7" s="88"/>
      <c r="I7" s="89"/>
    </row>
    <row r="8" spans="1:9" x14ac:dyDescent="0.2">
      <c r="A8" s="113" t="s">
        <v>144</v>
      </c>
      <c r="B8" s="83"/>
      <c r="C8" s="83"/>
      <c r="D8" s="83"/>
      <c r="E8" s="83"/>
      <c r="F8" s="83"/>
      <c r="G8" s="83"/>
      <c r="H8" s="83"/>
      <c r="I8" s="109"/>
    </row>
    <row r="9" spans="1:9" x14ac:dyDescent="0.2">
      <c r="A9" s="108" t="s">
        <v>145</v>
      </c>
      <c r="B9" s="114"/>
      <c r="C9" s="114"/>
      <c r="D9" s="114"/>
      <c r="E9" s="114"/>
      <c r="F9" s="114"/>
      <c r="G9" s="114"/>
      <c r="H9" s="114"/>
      <c r="I9" s="115"/>
    </row>
    <row r="10" spans="1:9" x14ac:dyDescent="0.2">
      <c r="A10" s="108" t="s">
        <v>94</v>
      </c>
      <c r="B10" s="83"/>
      <c r="C10" s="83"/>
      <c r="D10" s="83"/>
      <c r="E10" s="83"/>
      <c r="F10" s="83"/>
      <c r="G10" s="83"/>
      <c r="H10" s="83"/>
      <c r="I10" s="109"/>
    </row>
    <row r="11" spans="1:9" x14ac:dyDescent="0.2">
      <c r="A11" s="4"/>
      <c r="B11" s="6"/>
      <c r="C11" s="6"/>
      <c r="D11" s="6"/>
      <c r="E11" s="6"/>
      <c r="F11" s="6"/>
      <c r="G11" s="6"/>
      <c r="H11" s="6"/>
      <c r="I11" s="8"/>
    </row>
    <row r="12" spans="1:9" x14ac:dyDescent="0.2">
      <c r="A12" s="4" t="s">
        <v>95</v>
      </c>
      <c r="B12" s="12"/>
      <c r="C12" s="6"/>
      <c r="D12" s="6"/>
      <c r="E12" s="6"/>
      <c r="F12" s="6"/>
      <c r="G12" s="6"/>
      <c r="H12" s="6"/>
      <c r="I12" s="8"/>
    </row>
    <row r="13" spans="1:9" x14ac:dyDescent="0.2">
      <c r="A13" s="4"/>
      <c r="B13" s="6"/>
      <c r="C13" s="6"/>
      <c r="D13" s="6"/>
      <c r="E13" s="6"/>
      <c r="F13" s="6"/>
      <c r="G13" s="6"/>
      <c r="H13" s="6"/>
      <c r="I13" s="8"/>
    </row>
    <row r="14" spans="1:9" x14ac:dyDescent="0.2">
      <c r="A14" s="4"/>
      <c r="B14" s="15"/>
      <c r="C14" s="14"/>
      <c r="D14" s="110" t="s">
        <v>96</v>
      </c>
      <c r="E14" s="111"/>
      <c r="F14" s="111"/>
      <c r="G14" s="111"/>
      <c r="H14" s="111"/>
      <c r="I14" s="112"/>
    </row>
    <row r="15" spans="1:9" x14ac:dyDescent="0.2">
      <c r="A15" s="64" t="s">
        <v>97</v>
      </c>
      <c r="B15" s="65"/>
      <c r="C15" s="66"/>
      <c r="D15" s="81" t="s">
        <v>146</v>
      </c>
      <c r="E15" s="67" t="s">
        <v>98</v>
      </c>
      <c r="F15" s="67" t="s">
        <v>99</v>
      </c>
      <c r="G15" s="67" t="s">
        <v>100</v>
      </c>
      <c r="H15" s="67" t="s">
        <v>101</v>
      </c>
      <c r="I15" s="67" t="s">
        <v>102</v>
      </c>
    </row>
    <row r="16" spans="1:9" x14ac:dyDescent="0.2">
      <c r="A16" s="82" t="s">
        <v>147</v>
      </c>
      <c r="B16" s="30"/>
      <c r="C16" s="53"/>
      <c r="D16" s="70" t="s">
        <v>148</v>
      </c>
      <c r="E16" s="42" t="str">
        <f>+'Item 240'!D16</f>
        <v>$ 28.41 (A)</v>
      </c>
      <c r="F16" s="42" t="str">
        <f>+'Item 240'!E16</f>
        <v>$ 45.76 (A)</v>
      </c>
      <c r="G16" s="42" t="str">
        <f>+'Item 240'!F16</f>
        <v>$ 63.72 (A)</v>
      </c>
      <c r="H16" s="42" t="str">
        <f>+'Item 240'!G16</f>
        <v>$ 82.41 (A)</v>
      </c>
      <c r="I16" s="42" t="str">
        <f>+'Item 240'!H16</f>
        <v>$ 109.09 (A)</v>
      </c>
    </row>
    <row r="17" spans="1:9" x14ac:dyDescent="0.2">
      <c r="A17" s="72" t="s">
        <v>116</v>
      </c>
      <c r="B17" s="73"/>
      <c r="C17" s="74"/>
      <c r="D17" s="42" t="s">
        <v>149</v>
      </c>
      <c r="E17" s="42" t="str">
        <f>+'Item 240'!D18</f>
        <v>$ 31.38 (A)</v>
      </c>
      <c r="F17" s="42" t="str">
        <f>+'Item 240'!E18</f>
        <v>$ 48.75 (A)</v>
      </c>
      <c r="G17" s="42" t="str">
        <f>+'Item 240'!F18</f>
        <v>$ 66.52 (A)</v>
      </c>
      <c r="H17" s="42" t="str">
        <f>+'Item 240'!G18</f>
        <v>$ 85.18 (A)</v>
      </c>
      <c r="I17" s="42" t="str">
        <f>+'Item 240'!H18</f>
        <v>$ 111.86 (A)</v>
      </c>
    </row>
    <row r="18" spans="1:9" x14ac:dyDescent="0.2">
      <c r="A18" s="75" t="s">
        <v>122</v>
      </c>
      <c r="B18" s="30"/>
      <c r="C18" s="53"/>
      <c r="D18" s="77"/>
      <c r="E18" s="77"/>
      <c r="F18" s="77"/>
      <c r="G18" s="77"/>
      <c r="H18" s="77"/>
      <c r="I18" s="77"/>
    </row>
    <row r="19" spans="1:9" x14ac:dyDescent="0.2">
      <c r="A19" s="68" t="s">
        <v>125</v>
      </c>
      <c r="B19" s="30"/>
      <c r="C19" s="53"/>
      <c r="D19" s="42" t="s">
        <v>149</v>
      </c>
      <c r="E19" s="42" t="str">
        <f>+E17</f>
        <v>$ 31.38 (A)</v>
      </c>
      <c r="F19" s="42" t="str">
        <f t="shared" ref="F19:I19" si="0">+F17</f>
        <v>$ 48.75 (A)</v>
      </c>
      <c r="G19" s="42" t="str">
        <f t="shared" si="0"/>
        <v>$ 66.52 (A)</v>
      </c>
      <c r="H19" s="42" t="str">
        <f t="shared" si="0"/>
        <v>$ 85.18 (A)</v>
      </c>
      <c r="I19" s="42" t="str">
        <f t="shared" si="0"/>
        <v>$ 111.86 (A)</v>
      </c>
    </row>
    <row r="20" spans="1:9" x14ac:dyDescent="0.2">
      <c r="A20" s="4"/>
      <c r="B20" s="6"/>
      <c r="C20" s="6"/>
      <c r="D20" s="6"/>
      <c r="E20" s="6"/>
      <c r="F20" s="6"/>
      <c r="G20" s="6"/>
      <c r="H20" s="6"/>
      <c r="I20" s="8"/>
    </row>
    <row r="21" spans="1:9" x14ac:dyDescent="0.2">
      <c r="A21" s="4"/>
      <c r="B21" s="6"/>
      <c r="C21" s="6"/>
      <c r="D21" s="6"/>
      <c r="E21" s="6"/>
      <c r="F21" s="6"/>
      <c r="G21" s="6"/>
      <c r="H21" s="6"/>
      <c r="I21" s="8"/>
    </row>
    <row r="22" spans="1:9" x14ac:dyDescent="0.2">
      <c r="A22" s="21" t="s">
        <v>130</v>
      </c>
      <c r="B22" s="32" t="s">
        <v>131</v>
      </c>
      <c r="C22" s="6"/>
      <c r="D22" s="6"/>
      <c r="E22" s="6"/>
      <c r="F22" s="6"/>
      <c r="G22" s="6"/>
      <c r="H22" s="6"/>
      <c r="I22" s="8"/>
    </row>
    <row r="23" spans="1:9" x14ac:dyDescent="0.2">
      <c r="A23" s="21"/>
      <c r="B23" s="32" t="s">
        <v>132</v>
      </c>
      <c r="C23" s="6"/>
      <c r="D23" s="6"/>
      <c r="E23" s="6"/>
      <c r="F23" s="6"/>
      <c r="G23" s="6"/>
      <c r="H23" s="6"/>
      <c r="I23" s="8"/>
    </row>
    <row r="24" spans="1:9" x14ac:dyDescent="0.2">
      <c r="A24" s="21"/>
      <c r="B24" s="32" t="s">
        <v>133</v>
      </c>
      <c r="C24" s="6"/>
      <c r="D24" s="6"/>
      <c r="E24" s="6"/>
      <c r="F24" s="6"/>
      <c r="G24" s="6"/>
      <c r="H24" s="6"/>
      <c r="I24" s="8"/>
    </row>
    <row r="25" spans="1:9" x14ac:dyDescent="0.2">
      <c r="A25" s="21"/>
      <c r="B25" s="32" t="s">
        <v>134</v>
      </c>
      <c r="C25" s="6"/>
      <c r="D25" s="6"/>
      <c r="E25" s="6"/>
      <c r="F25" s="6"/>
      <c r="G25" s="6"/>
      <c r="H25" s="6"/>
      <c r="I25" s="8"/>
    </row>
    <row r="26" spans="1:9" x14ac:dyDescent="0.2">
      <c r="A26" s="21"/>
      <c r="B26" s="32"/>
      <c r="C26" s="6"/>
      <c r="D26" s="6"/>
      <c r="E26" s="6"/>
      <c r="F26" s="6"/>
      <c r="G26" s="6"/>
      <c r="H26" s="6"/>
      <c r="I26" s="8"/>
    </row>
    <row r="27" spans="1:9" x14ac:dyDescent="0.2">
      <c r="A27" s="23" t="s">
        <v>150</v>
      </c>
      <c r="B27" s="51" t="s">
        <v>150</v>
      </c>
      <c r="C27" s="24"/>
      <c r="D27" s="24"/>
      <c r="E27" s="24"/>
      <c r="F27" s="24"/>
      <c r="G27" s="24"/>
      <c r="H27" s="24"/>
      <c r="I27" s="25"/>
    </row>
    <row r="28" spans="1:9" x14ac:dyDescent="0.2">
      <c r="A28" s="21"/>
      <c r="B28" s="32" t="s">
        <v>150</v>
      </c>
      <c r="C28" s="6"/>
      <c r="D28" s="6"/>
      <c r="E28" s="6"/>
      <c r="F28" s="6"/>
      <c r="G28" s="6"/>
      <c r="H28" s="6"/>
      <c r="I28" s="8"/>
    </row>
    <row r="29" spans="1:9" x14ac:dyDescent="0.2">
      <c r="A29" s="26"/>
      <c r="B29" s="32"/>
      <c r="C29" s="6"/>
      <c r="D29" s="6"/>
      <c r="E29" s="6"/>
      <c r="F29" s="6"/>
      <c r="G29" s="6"/>
      <c r="H29" s="6"/>
      <c r="I29" s="8"/>
    </row>
    <row r="30" spans="1:9" x14ac:dyDescent="0.2">
      <c r="A30" s="21"/>
      <c r="B30" s="32"/>
      <c r="C30" s="6"/>
      <c r="D30" s="6"/>
      <c r="E30" s="6"/>
      <c r="F30" s="6"/>
      <c r="G30" s="6"/>
      <c r="H30" s="6"/>
      <c r="I30" s="8"/>
    </row>
    <row r="31" spans="1:9" x14ac:dyDescent="0.2">
      <c r="A31" s="21" t="s">
        <v>137</v>
      </c>
      <c r="B31" s="32"/>
      <c r="C31" s="6"/>
      <c r="D31" s="6"/>
      <c r="E31" s="6"/>
      <c r="F31" s="17" t="str">
        <f>+'Item 240'!G35</f>
        <v>$6.24 each occurrence</v>
      </c>
      <c r="G31" s="6"/>
      <c r="H31" s="6"/>
      <c r="I31" s="8"/>
    </row>
    <row r="32" spans="1:9" x14ac:dyDescent="0.2">
      <c r="A32" s="21"/>
      <c r="B32" s="32"/>
      <c r="C32" s="6"/>
      <c r="D32" s="6"/>
      <c r="E32" s="6"/>
      <c r="F32" s="6"/>
      <c r="G32" s="6"/>
      <c r="H32" s="6"/>
      <c r="I32" s="8"/>
    </row>
    <row r="33" spans="1:9" x14ac:dyDescent="0.2">
      <c r="A33" s="49" t="s">
        <v>74</v>
      </c>
      <c r="B33" s="17" t="s">
        <v>141</v>
      </c>
      <c r="C33" s="6"/>
      <c r="D33" s="6"/>
      <c r="E33" s="6"/>
      <c r="F33" s="6"/>
      <c r="G33" s="6"/>
      <c r="H33" s="6"/>
      <c r="I33" s="8"/>
    </row>
    <row r="34" spans="1:9" x14ac:dyDescent="0.2">
      <c r="A34" s="4"/>
      <c r="B34" s="61" t="s">
        <v>142</v>
      </c>
      <c r="C34" s="6"/>
      <c r="D34" s="6"/>
      <c r="E34" s="6"/>
      <c r="F34" s="6"/>
      <c r="G34" s="6"/>
      <c r="H34" s="6"/>
      <c r="I34" s="8"/>
    </row>
    <row r="35" spans="1:9" x14ac:dyDescent="0.2">
      <c r="A35" s="21"/>
      <c r="B35" s="32"/>
      <c r="C35" s="6"/>
      <c r="D35" s="6"/>
      <c r="E35" s="6"/>
      <c r="F35" s="6"/>
      <c r="G35" s="6"/>
      <c r="H35" s="6"/>
      <c r="I35" s="8"/>
    </row>
    <row r="36" spans="1:9" x14ac:dyDescent="0.2">
      <c r="A36" s="4"/>
      <c r="B36" s="32"/>
      <c r="C36" s="6"/>
      <c r="D36" s="6"/>
      <c r="E36" s="6"/>
      <c r="F36" s="6"/>
      <c r="G36" s="6"/>
      <c r="H36" s="6"/>
      <c r="I36" s="8"/>
    </row>
    <row r="37" spans="1:9" x14ac:dyDescent="0.2">
      <c r="A37" s="4"/>
      <c r="B37" s="6"/>
      <c r="C37" s="6"/>
      <c r="D37" s="6"/>
      <c r="E37" s="6"/>
      <c r="F37" s="6"/>
      <c r="G37" s="6"/>
      <c r="H37" s="6"/>
      <c r="I37" s="8"/>
    </row>
    <row r="38" spans="1:9" x14ac:dyDescent="0.2">
      <c r="A38" s="4"/>
      <c r="B38" s="6"/>
      <c r="C38" s="6"/>
      <c r="D38" s="6"/>
      <c r="E38" s="6"/>
      <c r="F38" s="6"/>
      <c r="G38" s="6"/>
      <c r="H38" s="6"/>
      <c r="I38" s="8"/>
    </row>
    <row r="39" spans="1:9" x14ac:dyDescent="0.2">
      <c r="A39" s="4"/>
      <c r="B39" s="6"/>
      <c r="C39" s="6"/>
      <c r="D39" s="24"/>
      <c r="E39" s="24"/>
      <c r="F39" s="24"/>
      <c r="G39" s="6"/>
      <c r="H39" s="6"/>
      <c r="I39" s="8"/>
    </row>
    <row r="40" spans="1:9" x14ac:dyDescent="0.2">
      <c r="A40" s="4"/>
      <c r="B40" s="6"/>
      <c r="C40" s="6"/>
      <c r="D40" s="6"/>
      <c r="E40" s="6"/>
      <c r="F40" s="6"/>
      <c r="G40" s="6"/>
      <c r="H40" s="6"/>
      <c r="I40" s="8"/>
    </row>
    <row r="41" spans="1:9" x14ac:dyDescent="0.2">
      <c r="A41" s="4"/>
      <c r="B41" s="6"/>
      <c r="C41" s="6"/>
      <c r="D41" s="6"/>
      <c r="E41" s="6"/>
      <c r="F41" s="6"/>
      <c r="G41" s="6"/>
      <c r="H41" s="6"/>
      <c r="I41" s="8"/>
    </row>
    <row r="42" spans="1:9" x14ac:dyDescent="0.2">
      <c r="A42" s="4"/>
      <c r="B42" s="6"/>
      <c r="C42" s="6"/>
      <c r="D42" s="6"/>
      <c r="E42" s="6"/>
      <c r="F42" s="6"/>
      <c r="G42" s="6"/>
      <c r="H42" s="6"/>
      <c r="I42" s="8"/>
    </row>
    <row r="43" spans="1:9" x14ac:dyDescent="0.2">
      <c r="A43" s="4"/>
      <c r="B43" s="6"/>
      <c r="C43" s="6"/>
      <c r="D43" s="6"/>
      <c r="E43" s="6"/>
      <c r="F43" s="6"/>
      <c r="G43" s="6"/>
      <c r="H43" s="6"/>
      <c r="I43" s="8"/>
    </row>
    <row r="44" spans="1:9" x14ac:dyDescent="0.2">
      <c r="A44" s="4"/>
      <c r="B44" s="6"/>
      <c r="C44" s="6"/>
      <c r="D44" s="6"/>
      <c r="E44" s="6"/>
      <c r="F44" s="6"/>
      <c r="G44" s="6"/>
      <c r="H44" s="6"/>
      <c r="I44" s="8"/>
    </row>
    <row r="45" spans="1:9" x14ac:dyDescent="0.2">
      <c r="A45" s="4"/>
      <c r="B45" s="6"/>
      <c r="C45" s="6"/>
      <c r="D45" s="6"/>
      <c r="E45" s="6"/>
      <c r="F45" s="6"/>
      <c r="G45" s="6"/>
      <c r="H45" s="6"/>
      <c r="I45" s="8"/>
    </row>
    <row r="46" spans="1:9" x14ac:dyDescent="0.2">
      <c r="A46" s="4"/>
      <c r="B46" s="6"/>
      <c r="C46" s="6"/>
      <c r="D46" s="6"/>
      <c r="E46" s="6"/>
      <c r="F46" s="6"/>
      <c r="G46" s="6"/>
      <c r="H46" s="6"/>
      <c r="I46" s="8"/>
    </row>
    <row r="47" spans="1:9" x14ac:dyDescent="0.2">
      <c r="A47" s="9"/>
      <c r="B47" s="5"/>
      <c r="C47" s="5"/>
      <c r="D47" s="5"/>
      <c r="E47" s="5"/>
      <c r="F47" s="5"/>
      <c r="G47" s="5"/>
      <c r="H47" s="5"/>
      <c r="I47" s="10"/>
    </row>
    <row r="48" spans="1:9" x14ac:dyDescent="0.2">
      <c r="A48" s="4" t="s">
        <v>26</v>
      </c>
      <c r="B48" s="6" t="s">
        <v>27</v>
      </c>
      <c r="C48" s="6"/>
      <c r="D48" s="6"/>
      <c r="E48" s="6"/>
      <c r="F48" s="6"/>
      <c r="G48" s="6"/>
      <c r="H48" s="6"/>
      <c r="I48" s="8"/>
    </row>
    <row r="49" spans="1:9" x14ac:dyDescent="0.2">
      <c r="A49" s="4"/>
      <c r="B49" s="6"/>
      <c r="C49" s="6"/>
      <c r="D49" s="6"/>
      <c r="E49" s="6"/>
      <c r="F49" s="6"/>
      <c r="G49" s="6"/>
      <c r="H49" s="6"/>
      <c r="I49" s="8"/>
    </row>
    <row r="50" spans="1:9" x14ac:dyDescent="0.2">
      <c r="A50" s="28" t="s">
        <v>28</v>
      </c>
      <c r="B50" s="5"/>
      <c r="C50" s="5"/>
      <c r="D50" s="5"/>
      <c r="E50" s="5"/>
      <c r="F50" s="5"/>
      <c r="G50" s="29" t="s">
        <v>29</v>
      </c>
      <c r="H50" s="5"/>
      <c r="I50" s="10"/>
    </row>
    <row r="51" spans="1:9" x14ac:dyDescent="0.2">
      <c r="A51" s="90" t="s">
        <v>30</v>
      </c>
      <c r="B51" s="91"/>
      <c r="C51" s="91"/>
      <c r="D51" s="91"/>
      <c r="E51" s="91"/>
      <c r="F51" s="91"/>
      <c r="G51" s="91"/>
      <c r="H51" s="91"/>
      <c r="I51" s="92"/>
    </row>
    <row r="52" spans="1:9" x14ac:dyDescent="0.2">
      <c r="A52" s="4"/>
      <c r="B52" s="6"/>
      <c r="C52" s="6"/>
      <c r="D52" s="6"/>
      <c r="E52" s="6"/>
      <c r="F52" s="6"/>
      <c r="G52" s="6"/>
      <c r="H52" s="6"/>
      <c r="I52" s="8"/>
    </row>
    <row r="53" spans="1:9" x14ac:dyDescent="0.2">
      <c r="A53" s="4" t="s">
        <v>31</v>
      </c>
      <c r="B53" s="6"/>
      <c r="C53" s="6"/>
      <c r="D53" s="6"/>
      <c r="E53" s="6"/>
      <c r="F53" s="6"/>
      <c r="G53" s="6"/>
      <c r="H53" s="6"/>
      <c r="I53" s="8"/>
    </row>
    <row r="54" spans="1:9" x14ac:dyDescent="0.2">
      <c r="A54" s="9"/>
      <c r="B54" s="5"/>
      <c r="C54" s="5"/>
      <c r="D54" s="5"/>
      <c r="E54" s="5"/>
      <c r="F54" s="5"/>
      <c r="G54" s="5"/>
      <c r="H54" s="5"/>
      <c r="I54" s="10"/>
    </row>
  </sheetData>
  <mergeCells count="7">
    <mergeCell ref="A51:I51"/>
    <mergeCell ref="G2:H2"/>
    <mergeCell ref="A7:I7"/>
    <mergeCell ref="A8:I8"/>
    <mergeCell ref="A9:I9"/>
    <mergeCell ref="A10:I10"/>
    <mergeCell ref="D14:I14"/>
  </mergeCells>
  <printOptions horizontalCentered="1" verticalCentered="1"/>
  <pageMargins left="0.5" right="0.5" top="0.5" bottom="0.5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Replacement Page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2018-04-24T07:00:00+00:00</OpenedDate>
    <SignificantOrder xmlns="dc463f71-b30c-4ab2-9473-d307f9d35888">false</SignificantOrder>
    <Date1 xmlns="dc463f71-b30c-4ab2-9473-d307f9d35888">2018-06-14T07:00:00+00:00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Torre Refuse &amp; Recycling LLC</CaseCompanyNames>
    <Nickname xmlns="http://schemas.microsoft.com/sharepoint/v3" xsi:nil="true"/>
    <DocketNumber xmlns="dc463f71-b30c-4ab2-9473-d307f9d35888">180346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7B0098FE39AB48AD9F769357A54F09" ma:contentTypeVersion="68" ma:contentTypeDescription="" ma:contentTypeScope="" ma:versionID="a827a6de4d07060ae4f8b696629f541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61A832-88F9-4E73-8D59-6430C3B61573}"/>
</file>

<file path=customXml/itemProps2.xml><?xml version="1.0" encoding="utf-8"?>
<ds:datastoreItem xmlns:ds="http://schemas.openxmlformats.org/officeDocument/2006/customXml" ds:itemID="{1F988D7A-8192-4EF0-BEFC-095B9D12694D}"/>
</file>

<file path=customXml/itemProps3.xml><?xml version="1.0" encoding="utf-8"?>
<ds:datastoreItem xmlns:ds="http://schemas.openxmlformats.org/officeDocument/2006/customXml" ds:itemID="{5A72E19E-F010-4792-BF34-E30D64A87E5B}"/>
</file>

<file path=customXml/itemProps4.xml><?xml version="1.0" encoding="utf-8"?>
<ds:datastoreItem xmlns:ds="http://schemas.openxmlformats.org/officeDocument/2006/customXml" ds:itemID="{0A0593B4-5F24-4581-9745-6CE010256A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Item 55,60</vt:lpstr>
      <vt:lpstr>Item 100, page 1</vt:lpstr>
      <vt:lpstr>Item 240</vt:lpstr>
      <vt:lpstr>Item 245</vt:lpstr>
      <vt:lpstr>'Item 245'!Print_Area</vt:lpstr>
      <vt:lpstr>'Item 55,60'!Print_Area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Lloyd</dc:creator>
  <cp:lastModifiedBy>John Lloyd</cp:lastModifiedBy>
  <cp:lastPrinted>2018-06-14T20:58:15Z</cp:lastPrinted>
  <dcterms:created xsi:type="dcterms:W3CDTF">2018-06-13T17:48:39Z</dcterms:created>
  <dcterms:modified xsi:type="dcterms:W3CDTF">2018-06-14T20:58:49Z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0x0101006E56B4D1795A2E4DB2F0B01679ED314A00977B0098FE39AB48AD9F769357A54F09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