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3640" windowHeight="10560"/>
  </bookViews>
  <sheets>
    <sheet name="Check Sheet" sheetId="1" r:id="rId1"/>
    <sheet name="Item 18" sheetId="2" r:id="rId2"/>
    <sheet name="Item 55,60" sheetId="3" r:id="rId3"/>
    <sheet name="Item 100-No Recycling" sheetId="4" r:id="rId4"/>
    <sheet name="Item 100, page 1 (County Recy)" sheetId="5" r:id="rId5"/>
    <sheet name="Item 100, page 1 (Cities)" sheetId="6" r:id="rId6"/>
    <sheet name="Item 105 MF" sheetId="7" r:id="rId7"/>
    <sheet name="Item 120,130,150" sheetId="8" r:id="rId8"/>
    <sheet name="Item 230" sheetId="9" r:id="rId9"/>
    <sheet name="Item 240 (County)" sheetId="10" r:id="rId10"/>
    <sheet name="Item 240 (Cities)" sheetId="11" r:id="rId11"/>
    <sheet name="Item 245 (County)" sheetId="12" r:id="rId12"/>
    <sheet name="Item 245 (Cities)" sheetId="13" r:id="rId13"/>
    <sheet name="Item 255 (County)" sheetId="14" r:id="rId14"/>
    <sheet name="Item 255 (Cities)" sheetId="15" r:id="rId15"/>
  </sheets>
  <calcPr calcId="145621"/>
</workbook>
</file>

<file path=xl/calcChain.xml><?xml version="1.0" encoding="utf-8"?>
<calcChain xmlns="http://schemas.openxmlformats.org/spreadsheetml/2006/main">
  <c r="F16" i="15" l="1"/>
  <c r="F15" i="15"/>
  <c r="F18" i="14"/>
  <c r="F18" i="15" s="1"/>
  <c r="G16" i="13"/>
  <c r="F16" i="13"/>
  <c r="E16" i="13"/>
  <c r="D16" i="13"/>
  <c r="G19" i="12"/>
  <c r="G19" i="13" s="1"/>
  <c r="F19" i="12"/>
  <c r="F19" i="13" s="1"/>
  <c r="E19" i="12"/>
  <c r="E19" i="13" s="1"/>
  <c r="D19" i="12"/>
  <c r="D19" i="13" s="1"/>
  <c r="J21" i="11"/>
  <c r="I21" i="11"/>
  <c r="H21" i="11"/>
  <c r="G21" i="11"/>
  <c r="F21" i="11"/>
  <c r="E21" i="11"/>
  <c r="D21" i="11"/>
  <c r="J18" i="11"/>
  <c r="I18" i="11"/>
  <c r="H18" i="11"/>
  <c r="G18" i="11"/>
  <c r="F18" i="11"/>
  <c r="E18" i="11"/>
  <c r="D18" i="11"/>
  <c r="J16" i="11"/>
  <c r="I16" i="11"/>
  <c r="H16" i="11"/>
  <c r="G16" i="11"/>
  <c r="F16" i="11"/>
  <c r="E16" i="11"/>
  <c r="D16" i="11"/>
  <c r="J17" i="10"/>
  <c r="J17" i="11" s="1"/>
  <c r="I17" i="10"/>
  <c r="I17" i="11" s="1"/>
  <c r="H17" i="10"/>
  <c r="H17" i="11" s="1"/>
  <c r="G17" i="10"/>
  <c r="G17" i="11" s="1"/>
  <c r="F17" i="10"/>
  <c r="F17" i="11" s="1"/>
  <c r="E17" i="10"/>
  <c r="E17" i="11" s="1"/>
  <c r="D17" i="10"/>
  <c r="D17" i="11" s="1"/>
  <c r="B39" i="6"/>
  <c r="C27" i="6"/>
  <c r="C26" i="6"/>
  <c r="C25" i="6"/>
  <c r="C24" i="6"/>
  <c r="C23" i="6"/>
  <c r="C28" i="4"/>
  <c r="C29" i="4" s="1"/>
</calcChain>
</file>

<file path=xl/sharedStrings.xml><?xml version="1.0" encoding="utf-8"?>
<sst xmlns="http://schemas.openxmlformats.org/spreadsheetml/2006/main" count="878" uniqueCount="304">
  <si>
    <t>Tariff No.</t>
  </si>
  <si>
    <t xml:space="preserve">Revised Page No. </t>
  </si>
  <si>
    <t>Company Name/Permit Number: Torre Refuse &amp; Recycling, LLC G-260</t>
  </si>
  <si>
    <t>Registered Trade Name:</t>
  </si>
  <si>
    <t>Sunshine Disposal &amp; Recycling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</si>
  <si>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</si>
  <si>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</si>
  <si>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</si>
  <si>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</si>
  <si>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</si>
  <si>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</si>
  <si>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</si>
  <si>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</si>
  <si>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</si>
  <si>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</si>
  <si>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>5A</t>
  </si>
  <si>
    <t>31A</t>
  </si>
  <si>
    <t>21A</t>
  </si>
  <si>
    <t>32A</t>
  </si>
  <si>
    <t>33A</t>
  </si>
  <si>
    <t>Appendix A</t>
  </si>
  <si>
    <t>Supplements in Effect</t>
  </si>
  <si>
    <t>Issued by:</t>
  </si>
  <si>
    <t>John Lloyd</t>
  </si>
  <si>
    <t>Issue date:</t>
  </si>
  <si>
    <t>October 24, 2016</t>
  </si>
  <si>
    <t>Effective Date:</t>
  </si>
  <si>
    <t>January 1, 2017</t>
  </si>
  <si>
    <t>(For Official Use Only)</t>
  </si>
  <si>
    <t>Docket No. TG-_________________________  Date: _______________________  By: ___________________</t>
  </si>
  <si>
    <t>Item 18 -- Billing, Advance Billing, and Payment Delinquency Dates</t>
  </si>
  <si>
    <r>
      <t>Billing period.</t>
    </r>
    <r>
      <rPr>
        <sz val="10"/>
        <rFont val="Arial"/>
        <family val="2"/>
      </rPr>
      <t xml:space="preserve">  A company may bill its customers for one, two, or three months of service.</t>
    </r>
  </si>
  <si>
    <r>
      <t>Advance billing and payment delinquency dates.</t>
    </r>
    <r>
      <rPr>
        <sz val="10"/>
        <rFont val="Arial"/>
        <family val="2"/>
      </rPr>
      <t xml:space="preserve">  The following chart defines the maximum period allowed for advance billing and the date when a bill may be considered delinquent:</t>
    </r>
  </si>
  <si>
    <t>Billing Period</t>
  </si>
  <si>
    <t>Maximum advance billing period allowed</t>
  </si>
  <si>
    <t>Delinquency date</t>
  </si>
  <si>
    <t>One month's service</t>
  </si>
  <si>
    <t>No advance billing allowed</t>
  </si>
  <si>
    <t>May not be less than</t>
  </si>
  <si>
    <t>(monthly)</t>
  </si>
  <si>
    <t xml:space="preserve">21 days after the </t>
  </si>
  <si>
    <t>date the bill is mailed</t>
  </si>
  <si>
    <t>Two months' service</t>
  </si>
  <si>
    <t>One month's advance billing allowed</t>
  </si>
  <si>
    <t>May not be until the</t>
  </si>
  <si>
    <t>last day of the</t>
  </si>
  <si>
    <t>second month</t>
  </si>
  <si>
    <t>Three months'</t>
  </si>
  <si>
    <t>Two month's advance billing allowed</t>
  </si>
  <si>
    <t>service</t>
  </si>
  <si>
    <t>third month</t>
  </si>
  <si>
    <t>The billing period chosen by the company operating under this tariff for its residential</t>
  </si>
  <si>
    <t>solid waste accounts is:</t>
  </si>
  <si>
    <t>Three months' service. (C)</t>
  </si>
  <si>
    <r>
      <rPr>
        <b/>
        <sz val="10"/>
        <rFont val="Arial"/>
        <family val="2"/>
      </rPr>
      <t>Late charges.</t>
    </r>
    <r>
      <rPr>
        <sz val="10"/>
        <rFont val="Arial"/>
        <family val="2"/>
      </rPr>
      <t xml:space="preserve">  Customers with past due accounts after the delinquency dates specified in the chart above will</t>
    </r>
  </si>
  <si>
    <t>be charged a alte fee of 1% per month on outstanding balances.  The minimum charge per month is $1.00.</t>
  </si>
  <si>
    <t>Item 55 -- Over-sized or Over-weight Cans or Units</t>
  </si>
  <si>
    <t xml:space="preserve">The company reserves the right to reject pickup of any residential receptacle (can, unit, bag, mini-can, or </t>
  </si>
  <si>
    <t>or micro-mini-can) which, upon reasonable inspection exceeds the size and weight limits shown in Item 20.</t>
  </si>
  <si>
    <t>If the receptacle exceeds the size and/or limits stated in Item 20, is overfilled,</t>
  </si>
  <si>
    <t>or the top is unable to be closed, but the company transports the materials,</t>
  </si>
  <si>
    <t>the following additional charges will apply.</t>
  </si>
  <si>
    <t>$ 4.60 (A)   per Unit.</t>
  </si>
  <si>
    <t>Service in Cities of Spokane and Airway Heights</t>
  </si>
  <si>
    <t>Service outside Cities of Spokane and Airway Heights</t>
  </si>
  <si>
    <t>NOTE: For charges applying on overweight toters, carts, containers, or drop boxes see item 207.</t>
  </si>
  <si>
    <t>Item 60 -- Overtime Periods</t>
  </si>
  <si>
    <t>Companies will assess additional charges when providing services, at customer request, during overtime</t>
  </si>
  <si>
    <t>periods.  Overtime periods include Saturdays, Sundays, and the following holidays:</t>
  </si>
  <si>
    <t>New Year's Day</t>
  </si>
  <si>
    <t>Labor Day</t>
  </si>
  <si>
    <t>Memorial Day</t>
  </si>
  <si>
    <t>Thanksgiving Day</t>
  </si>
  <si>
    <t>Independence Day</t>
  </si>
  <si>
    <t>Christmas Day</t>
  </si>
  <si>
    <t>Time is to be recorded to the nearest increment of 15 minutes from the time the company's vehicle leaves</t>
  </si>
  <si>
    <t>the terminal until the time it returns to the terminal.</t>
  </si>
  <si>
    <t>No additional charge will be assessed to customers for overtime or holiday work performed solely for the</t>
  </si>
  <si>
    <t>company's convenience.</t>
  </si>
  <si>
    <t>Charge per hour:</t>
  </si>
  <si>
    <t>Minimum charge:</t>
  </si>
  <si>
    <t>Item 100 -- Residential Service -- Monthly Rates (continued on next page)</t>
  </si>
  <si>
    <t>Rates in this item apply:</t>
  </si>
  <si>
    <t>(1) To solid waste collection, curbside recycling (where noted) and yardwaste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</si>
  <si>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</si>
  <si>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</si>
  <si>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</si>
  <si>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 xml:space="preserve">recycling, and yardwaste service must be provided for single-family dwellings, duplexes, mobile homes, </t>
  </si>
  <si>
    <t>condominiums, and apartment buildings of less than 5 residential units, where service is billed</t>
  </si>
  <si>
    <t>to the property owner or manager.</t>
  </si>
  <si>
    <t>Rates below apply in the following service area: Areas in Unincorporated Spokane County in Appendix A</t>
  </si>
  <si>
    <t>not eligible for curbside recycling</t>
  </si>
  <si>
    <t>Number of</t>
  </si>
  <si>
    <t>Frequency</t>
  </si>
  <si>
    <t>Garbage</t>
  </si>
  <si>
    <t>Co-Mingled</t>
  </si>
  <si>
    <t>Organic</t>
  </si>
  <si>
    <t>Units or Type</t>
  </si>
  <si>
    <t>of</t>
  </si>
  <si>
    <t>Service</t>
  </si>
  <si>
    <t>Recycling</t>
  </si>
  <si>
    <t>of Containers</t>
  </si>
  <si>
    <t>Rate</t>
  </si>
  <si>
    <t>Mini-Can</t>
  </si>
  <si>
    <t>WG</t>
  </si>
  <si>
    <t>(A)</t>
  </si>
  <si>
    <t>1 Can</t>
  </si>
  <si>
    <t>MG</t>
  </si>
  <si>
    <t>35 Gal**</t>
  </si>
  <si>
    <t>2 Cans</t>
  </si>
  <si>
    <t>64 Gal**</t>
  </si>
  <si>
    <t>3 Cans</t>
  </si>
  <si>
    <t>96 Gal**</t>
  </si>
  <si>
    <t>4 Cans</t>
  </si>
  <si>
    <t>5 Cans</t>
  </si>
  <si>
    <t>6 Cans</t>
  </si>
  <si>
    <t>**Company Provided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</si>
  <si>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</si>
  <si>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</si>
  <si>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Note 1:</t>
  </si>
  <si>
    <t>Customers will be charged for service requested even if fewer units are picked up on a particular trip.</t>
  </si>
  <si>
    <t>No credit will be given for partially filled cans.  No credit will be given if customer fails to set</t>
  </si>
  <si>
    <t>receptacles out for collection.</t>
  </si>
  <si>
    <t>Note 2:</t>
  </si>
  <si>
    <t>The charge for an occasional extra residential bag, can, unit, toter, mini-can, or micro-mini-can</t>
  </si>
  <si>
    <t>on a regular pickup is: $ 4.44 (A).</t>
  </si>
  <si>
    <t>Note 3:</t>
  </si>
  <si>
    <t>Customers may request no more than one pickup per month, on an "on call" basis, at</t>
  </si>
  <si>
    <r>
      <rPr>
        <u/>
        <sz val="10"/>
        <rFont val="Arial"/>
        <family val="2"/>
      </rPr>
      <t>$ 12.06</t>
    </r>
    <r>
      <rPr>
        <sz val="10"/>
        <rFont val="Arial"/>
        <family val="2"/>
      </rPr>
      <t xml:space="preserve"> (A) per can/unit.  Service will be rendered on the normal scheduled pickup day for the</t>
    </r>
  </si>
  <si>
    <t>area in which the customer resides.  Note:  If customer requires service to be provided on other</t>
  </si>
  <si>
    <t>than normal scheduled pickup day, rates for special pickups will apply.</t>
  </si>
  <si>
    <t>Note 4:</t>
  </si>
  <si>
    <t>Rollout charges in item 205 may apply.</t>
  </si>
  <si>
    <t>Note 5:</t>
  </si>
  <si>
    <t xml:space="preserve">For container service items 240 or 255 may be used.   For drop box service items 260 or 275 </t>
  </si>
  <si>
    <t>may be used.</t>
  </si>
  <si>
    <t>Issue Date:February 29, 2016</t>
  </si>
  <si>
    <t>Effective Date: April 14, 2016</t>
  </si>
  <si>
    <t>condominiums, and apartment buildings of less than 4 residential units, where service is billed</t>
  </si>
  <si>
    <t>Rates below apply to Recycle Eligible Residents as defined in Spokane County resolution 11-0642</t>
  </si>
  <si>
    <t>outside Cities of Spokane and Airway Heights</t>
  </si>
  <si>
    <t>$5.00</t>
  </si>
  <si>
    <t>EOWG</t>
  </si>
  <si>
    <t>EOWR</t>
  </si>
  <si>
    <t>$6.00</t>
  </si>
  <si>
    <t xml:space="preserve">Note 1:  </t>
  </si>
  <si>
    <t>Description/rules related to recycling program are shown on page 22.</t>
  </si>
  <si>
    <t xml:space="preserve">Note 2:  </t>
  </si>
  <si>
    <t>Description/rules related to organic waste program are shown on page 22.</t>
  </si>
  <si>
    <t xml:space="preserve">Note 3:  </t>
  </si>
  <si>
    <t>In addition to the recycling rates shown above, a recycling credit of ($ 0.02) (R) applies.</t>
  </si>
  <si>
    <t>Customers will be charged for service requested even if fewer units are picked up on a particular</t>
  </si>
  <si>
    <t>trip.  No credit will be given for partially filled cans.  No credit will be given if customer fails to set</t>
  </si>
  <si>
    <t>Rollout charges in item 205 may apply</t>
  </si>
  <si>
    <t>Note 6:</t>
  </si>
  <si>
    <t>on a regular pickup is: $4.40 (A)</t>
  </si>
  <si>
    <t>Note 7:</t>
  </si>
  <si>
    <t>Recycling service rates on this page expire on: January 1, 2018</t>
  </si>
  <si>
    <t>Issued By: John Lloyd</t>
  </si>
  <si>
    <t>Issue Date: October 24, 2016</t>
  </si>
  <si>
    <t>Effective Date: January 1, 2017</t>
  </si>
  <si>
    <t>within Cities of Spokane and Airway Heights</t>
  </si>
  <si>
    <t>on a regular pickup is: $4.44 (A)</t>
  </si>
  <si>
    <t>Item 105 -- Multi-family Service -- Monthly Rates</t>
  </si>
  <si>
    <r>
      <t>Multi-Family recycling</t>
    </r>
    <r>
      <rPr>
        <sz val="10"/>
        <rFont val="Arial"/>
        <family val="2"/>
      </rPr>
      <t xml:space="preserve"> provisions shown on this page apply only in the following service area:</t>
    </r>
  </si>
  <si>
    <t>Eligible residents as defined in Spokane County Code resolution 11-0642</t>
  </si>
  <si>
    <t>Following is a description of the recycling program.  Program provided in accordance with Resolution</t>
  </si>
  <si>
    <t xml:space="preserve"> No. 11-0642 of Spokane County</t>
  </si>
  <si>
    <t>Multi-Family Service Rates (Monthly charge for Weekly Service)</t>
  </si>
  <si>
    <t>Per 95 Gallon Recycle Container</t>
  </si>
  <si>
    <t>In addition to the recycling rates shown above, a recycling credit of ($ 0.02)  per unit applies.</t>
  </si>
  <si>
    <t>Item 120 -- Drums</t>
  </si>
  <si>
    <t xml:space="preserve"> </t>
  </si>
  <si>
    <t>Type of Service</t>
  </si>
  <si>
    <t>Rate Per Drum, Per Pickup</t>
  </si>
  <si>
    <t>Regular Route Service</t>
  </si>
  <si>
    <t>$</t>
  </si>
  <si>
    <t>Special Pickup</t>
  </si>
  <si>
    <t>Item 130 -- Litter Receptacles and Litter Toters</t>
  </si>
  <si>
    <t>Customer-owned Receptacle</t>
  </si>
  <si>
    <t>Rate Per Receptacle, Per Pickup</t>
  </si>
  <si>
    <t>Size or Type:</t>
  </si>
  <si>
    <t>Company-owned Receptacle:</t>
  </si>
  <si>
    <t>Item 150 -- Loose and Bulky Material</t>
  </si>
  <si>
    <t>Special Trips:  Time rates in Item 160 apply.</t>
  </si>
  <si>
    <t>Regular Route:  The following rates apply:</t>
  </si>
  <si>
    <t>For Service Outside City of Spokane</t>
  </si>
  <si>
    <t>Additional cubic</t>
  </si>
  <si>
    <t>Carry Charge</t>
  </si>
  <si>
    <t>1 to 4 cubic yards</t>
  </si>
  <si>
    <t>yards</t>
  </si>
  <si>
    <t>Minimum Charge</t>
  </si>
  <si>
    <t>Per each 5 ft. over</t>
  </si>
  <si>
    <t>Rate per yard</t>
  </si>
  <si>
    <t>Per Pickup</t>
  </si>
  <si>
    <t>8 feet</t>
  </si>
  <si>
    <t>Bulky Materials</t>
  </si>
  <si>
    <t>$18.08 (A)</t>
  </si>
  <si>
    <t>Loose material</t>
  </si>
  <si>
    <t>(customer load)</t>
  </si>
  <si>
    <t>(company load)</t>
  </si>
  <si>
    <t>$23.27 (A)</t>
  </si>
  <si>
    <t>For Service in Cities of Spokane</t>
  </si>
  <si>
    <t>Item 230 -- Disposal Fees</t>
  </si>
  <si>
    <t>Charges in this item apply when other items in the tariff specifically refer to this item.</t>
  </si>
  <si>
    <t>Disposal site (name or location)</t>
  </si>
  <si>
    <t>Type of Material</t>
  </si>
  <si>
    <t>Fee for Disposal</t>
  </si>
  <si>
    <t>Spokane County Transfer Stations</t>
  </si>
  <si>
    <t>MSW</t>
  </si>
  <si>
    <t>$ 101.00 per Ton</t>
  </si>
  <si>
    <t>Spokane Waste to Energy</t>
  </si>
  <si>
    <t>$ 108.41 (A) per Ton</t>
  </si>
  <si>
    <t>Sunshine Recyclers Transfer</t>
  </si>
  <si>
    <t>$  89.50 per Ton</t>
  </si>
  <si>
    <t>Graham Road Landfill</t>
  </si>
  <si>
    <t>CDL</t>
  </si>
  <si>
    <t>$   40.32 per Ton</t>
  </si>
  <si>
    <t>Industrial Processing Waste</t>
  </si>
  <si>
    <t>$   30.88 per Ton</t>
  </si>
  <si>
    <t>Foundry Casting Slag</t>
  </si>
  <si>
    <t>$   21.93 per Ton</t>
  </si>
  <si>
    <t>Special Waste (permit required</t>
  </si>
  <si>
    <t>(e.g. railroad ties, Petroleum and</t>
  </si>
  <si>
    <t>metal contaminated soils, off</t>
  </si>
  <si>
    <t>spec projects and Street sweeping)</t>
  </si>
  <si>
    <t>$   36.64 per Ton</t>
  </si>
  <si>
    <t>State whether fees are per yard, per ton, etc.  Include charges assessed for special commodities (tires,</t>
  </si>
  <si>
    <t xml:space="preserve">appliances, asbestos, etc.) or special conditions at each specific disposal site.  Attach additional </t>
  </si>
  <si>
    <t>sheets as necessary.</t>
  </si>
  <si>
    <t>Item 240 -- Container Service -- Dumped in Company's Vehicle</t>
  </si>
  <si>
    <t>Non-compacted Material (Company-owned container)</t>
  </si>
  <si>
    <t>Rates stated per container, per pickup</t>
  </si>
  <si>
    <t>Service Area: Appendix A, Outside Cities of Spokane and Airway Heights</t>
  </si>
  <si>
    <t>Size or Type of Container</t>
  </si>
  <si>
    <t>Permanent Service</t>
  </si>
  <si>
    <t>1 Yard</t>
  </si>
  <si>
    <t>1.5 Yard</t>
  </si>
  <si>
    <t>2 Yard</t>
  </si>
  <si>
    <t>3 Yard</t>
  </si>
  <si>
    <t>4 Yard</t>
  </si>
  <si>
    <t>6 Yard</t>
  </si>
  <si>
    <t>8 Yard</t>
  </si>
  <si>
    <t>Monthly Rent (if applicable)</t>
  </si>
  <si>
    <t>First Pickup</t>
  </si>
  <si>
    <t>$19.48 (A)</t>
  </si>
  <si>
    <t>$27.01 (A)</t>
  </si>
  <si>
    <t>$33.51 (A)</t>
  </si>
  <si>
    <t>$45.80 (A)</t>
  </si>
  <si>
    <t>$57.57 (A)</t>
  </si>
  <si>
    <t>$75.55 (A)</t>
  </si>
  <si>
    <t>$90.23 (A)</t>
  </si>
  <si>
    <t>Each Additional Pickup</t>
  </si>
  <si>
    <t>Special Pickups</t>
  </si>
  <si>
    <t>$47.38 (A)</t>
  </si>
  <si>
    <t>$54.85 (A)</t>
  </si>
  <si>
    <t>$62.08 (A)</t>
  </si>
  <si>
    <t>$74.64 (A)</t>
  </si>
  <si>
    <t>$88.62 (A)</t>
  </si>
  <si>
    <t>$105.98 (A)</t>
  </si>
  <si>
    <t>$122.55 (A)</t>
  </si>
  <si>
    <t>Temporary Service</t>
  </si>
  <si>
    <t>Initial Delivery</t>
  </si>
  <si>
    <t>Pickup Rate</t>
  </si>
  <si>
    <t>$37.37 (A)</t>
  </si>
  <si>
    <t>$46.66 (A)</t>
  </si>
  <si>
    <t>$54.49 (A)</t>
  </si>
  <si>
    <t>$67.05 (A)</t>
  </si>
  <si>
    <t>$77.35 (A)</t>
  </si>
  <si>
    <t>$ 95.73 (A)</t>
  </si>
  <si>
    <t>$109.54 (A)</t>
  </si>
  <si>
    <t>Rent Per Calendar Day</t>
  </si>
  <si>
    <t>Note1:</t>
  </si>
  <si>
    <t>Permanent Service:  Service is defined as no less than scheduled, every other week pickup,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</si>
  <si>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</si>
  <si>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</si>
  <si>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</si>
  <si>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>Permanent Sesrvice:  If rent is shown, the rate for the first pickup and each additional pickup must</t>
  </si>
  <si>
    <t>be the same.  If rent is not shown, it is to be included in the rate for the first pickup.</t>
  </si>
  <si>
    <t>Accessorial charges assessed (lids, unlocking, unlatching, etc.)</t>
  </si>
  <si>
    <t>A gate or osbstruction charge of $ 15.00  will be assessed for opening, unlocking, or closing gates,</t>
  </si>
  <si>
    <t>or moving obstructions in order to pick up solid waste</t>
  </si>
  <si>
    <t>In addition to all other applicable charges, a charge of $18.00 per yard (assessed on a pro rata basis)</t>
  </si>
  <si>
    <t>will be assessed if containers are filled past their visible limit, container lids will not close due to overfilling</t>
  </si>
  <si>
    <t>or if additional materials are placed on or near the containers.</t>
  </si>
  <si>
    <t>Service Area: Appendix A Cities of Spokane and Airway Heights</t>
  </si>
  <si>
    <t>Item 245 -- Container Service -- Dumped in Company's Vehicle</t>
  </si>
  <si>
    <t>Non-compacted Material (Customer-owned cans or company owned toters)</t>
  </si>
  <si>
    <t>Includes Commercial Can Service</t>
  </si>
  <si>
    <t>32 gal can</t>
  </si>
  <si>
    <t>32 gal. Toter</t>
  </si>
  <si>
    <t>64 gal. Toter</t>
  </si>
  <si>
    <t>96 gal. Toter</t>
  </si>
  <si>
    <t>Each Scheduled Pickup</t>
  </si>
  <si>
    <t>$4.38 (A)</t>
  </si>
  <si>
    <t>$4.95 (A)</t>
  </si>
  <si>
    <t>$8.63 (A)</t>
  </si>
  <si>
    <t>$11.86 (A)</t>
  </si>
  <si>
    <t>Item 255 -- Container Service -- Dumped in Company's Vehicle</t>
  </si>
  <si>
    <t>Compacted Material (Customer-owned container)</t>
  </si>
  <si>
    <t>$178.11 (A)</t>
  </si>
  <si>
    <t>***</t>
  </si>
  <si>
    <t>$210.38 (A)</t>
  </si>
  <si>
    <t>In addition to all other applicable charges, a charge of $17.70 per yard (assessed on a pro rata basis)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</si>
</sst>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0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0" xfId="0" applyFill="1" applyBorder="1"/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1" fillId="0" borderId="0" xfId="0" quotePrefix="1" applyNumberFormat="1" applyFont="1" applyBorder="1"/>
    <xf numFmtId="0" fontId="0" fillId="0" borderId="0" xfId="0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4" xfId="0" applyFont="1" applyBorder="1"/>
    <xf numFmtId="0" fontId="4" fillId="0" borderId="4" xfId="0" quotePrefix="1" applyFont="1" applyBorder="1" applyAlignment="1">
      <alignment horizontal="left" wrapText="1"/>
    </xf>
    <xf numFmtId="0" fontId="0" fillId="0" borderId="0" xfId="0" applyAlignment="1"/>
    <xf numFmtId="0" fontId="0" fillId="0" borderId="7" xfId="0" applyBorder="1" applyAlignment="1"/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2" xfId="0" applyFill="1" applyBorder="1" applyAlignment="1"/>
    <xf numFmtId="0" fontId="0" fillId="0" borderId="1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1" xfId="0" quotePrefix="1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0" fillId="0" borderId="1" xfId="0" applyBorder="1" applyAlignment="1">
      <alignment horizontal="left"/>
    </xf>
    <xf numFmtId="0" fontId="0" fillId="0" borderId="8" xfId="0" quotePrefix="1" applyBorder="1" applyAlignment="1">
      <alignment horizontal="left"/>
    </xf>
    <xf numFmtId="0" fontId="0" fillId="0" borderId="0" xfId="0" quotePrefix="1" applyBorder="1" applyAlignment="1">
      <alignment horizontal="left"/>
    </xf>
    <xf numFmtId="0" fontId="1" fillId="0" borderId="4" xfId="0" applyFont="1" applyBorder="1"/>
    <xf numFmtId="0" fontId="2" fillId="0" borderId="0" xfId="0" applyFont="1" applyBorder="1" applyAlignment="1">
      <alignment horizontal="center"/>
    </xf>
    <xf numFmtId="14" fontId="0" fillId="0" borderId="0" xfId="0" applyNumberForma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0" xfId="0" applyFont="1" applyBorder="1"/>
    <xf numFmtId="0" fontId="3" fillId="0" borderId="8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8" fontId="1" fillId="0" borderId="0" xfId="0" applyNumberFormat="1" applyFont="1" applyBorder="1"/>
    <xf numFmtId="0" fontId="0" fillId="0" borderId="14" xfId="0" applyBorder="1" applyAlignment="1">
      <alignment horizontal="left"/>
    </xf>
    <xf numFmtId="0" fontId="0" fillId="0" borderId="14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 indent="2"/>
    </xf>
    <xf numFmtId="0" fontId="0" fillId="0" borderId="4" xfId="0" quotePrefix="1" applyBorder="1" applyAlignment="1">
      <alignment horizontal="left" indent="2"/>
    </xf>
    <xf numFmtId="0" fontId="2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8" fontId="5" fillId="0" borderId="11" xfId="0" applyNumberFormat="1" applyFont="1" applyBorder="1"/>
    <xf numFmtId="8" fontId="5" fillId="0" borderId="11" xfId="0" quotePrefix="1" applyNumberFormat="1" applyFont="1" applyBorder="1"/>
    <xf numFmtId="0" fontId="0" fillId="0" borderId="13" xfId="0" applyBorder="1"/>
    <xf numFmtId="0" fontId="0" fillId="0" borderId="12" xfId="0" applyBorder="1"/>
    <xf numFmtId="0" fontId="5" fillId="0" borderId="11" xfId="0" applyFont="1" applyBorder="1"/>
    <xf numFmtId="0" fontId="6" fillId="0" borderId="4" xfId="0" applyFont="1" applyBorder="1"/>
    <xf numFmtId="0" fontId="6" fillId="0" borderId="0" xfId="0" applyFont="1" applyBorder="1"/>
    <xf numFmtId="0" fontId="1" fillId="0" borderId="0" xfId="0" quotePrefix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16" fontId="0" fillId="0" borderId="0" xfId="0" applyNumberFormat="1" applyBorder="1"/>
    <xf numFmtId="0" fontId="4" fillId="0" borderId="7" xfId="0" applyFont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1" fillId="0" borderId="8" xfId="0" applyFont="1" applyBorder="1"/>
    <xf numFmtId="0" fontId="1" fillId="0" borderId="5" xfId="0" applyFont="1" applyBorder="1"/>
    <xf numFmtId="16" fontId="0" fillId="0" borderId="0" xfId="0" applyNumberFormat="1"/>
    <xf numFmtId="164" fontId="0" fillId="0" borderId="0" xfId="1" applyNumberFormat="1" applyFont="1"/>
    <xf numFmtId="0" fontId="1" fillId="0" borderId="1" xfId="3" applyBorder="1"/>
    <xf numFmtId="0" fontId="1" fillId="0" borderId="14" xfId="3" applyBorder="1"/>
    <xf numFmtId="0" fontId="1" fillId="0" borderId="2" xfId="3" applyBorder="1"/>
    <xf numFmtId="0" fontId="1" fillId="0" borderId="2" xfId="3" applyBorder="1" applyAlignment="1">
      <alignment horizontal="center"/>
    </xf>
    <xf numFmtId="0" fontId="1" fillId="0" borderId="12" xfId="3" applyBorder="1"/>
    <xf numFmtId="0" fontId="1" fillId="0" borderId="0" xfId="3"/>
    <xf numFmtId="0" fontId="1" fillId="0" borderId="4" xfId="3" applyBorder="1"/>
    <xf numFmtId="0" fontId="1" fillId="0" borderId="0" xfId="3" applyBorder="1"/>
    <xf numFmtId="0" fontId="1" fillId="0" borderId="7" xfId="3" applyBorder="1"/>
    <xf numFmtId="0" fontId="1" fillId="0" borderId="5" xfId="3" applyBorder="1"/>
    <xf numFmtId="0" fontId="1" fillId="0" borderId="6" xfId="3" applyBorder="1"/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  <xf numFmtId="0" fontId="1" fillId="0" borderId="4" xfId="3" applyFont="1" applyBorder="1" applyAlignment="1">
      <alignment horizontal="left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1" fillId="0" borderId="4" xfId="3" applyBorder="1" applyAlignment="1">
      <alignment horizontal="left"/>
    </xf>
    <xf numFmtId="0" fontId="1" fillId="0" borderId="4" xfId="3" applyBorder="1" applyAlignment="1">
      <alignment horizontal="left" indent="2"/>
    </xf>
    <xf numFmtId="0" fontId="1" fillId="0" borderId="0" xfId="3" applyFill="1" applyBorder="1"/>
    <xf numFmtId="0" fontId="1" fillId="0" borderId="4" xfId="3" quotePrefix="1" applyBorder="1" applyAlignment="1">
      <alignment horizontal="left"/>
    </xf>
    <xf numFmtId="0" fontId="1" fillId="0" borderId="4" xfId="3" quotePrefix="1" applyBorder="1" applyAlignment="1">
      <alignment horizontal="left" indent="2"/>
    </xf>
    <xf numFmtId="0" fontId="1" fillId="0" borderId="0" xfId="3" applyFill="1" applyBorder="1" applyAlignment="1">
      <alignment horizontal="center"/>
    </xf>
    <xf numFmtId="0" fontId="1" fillId="0" borderId="0" xfId="3" applyBorder="1" applyAlignment="1">
      <alignment horizontal="center"/>
    </xf>
    <xf numFmtId="0" fontId="1" fillId="0" borderId="0" xfId="0" applyFont="1" applyFill="1" applyBorder="1"/>
    <xf numFmtId="0" fontId="2" fillId="0" borderId="4" xfId="3" applyFont="1" applyBorder="1" applyAlignment="1">
      <alignment horizontal="center"/>
    </xf>
    <xf numFmtId="0" fontId="6" fillId="0" borderId="9" xfId="3" applyFont="1" applyBorder="1" applyAlignment="1">
      <alignment horizontal="center"/>
    </xf>
    <xf numFmtId="0" fontId="6" fillId="0" borderId="0" xfId="3" applyFont="1" applyBorder="1" applyAlignment="1">
      <alignment horizontal="center"/>
    </xf>
    <xf numFmtId="0" fontId="6" fillId="0" borderId="15" xfId="3" applyFont="1" applyBorder="1" applyAlignment="1">
      <alignment horizontal="center"/>
    </xf>
    <xf numFmtId="0" fontId="6" fillId="0" borderId="10" xfId="3" applyFont="1" applyBorder="1" applyAlignment="1">
      <alignment horizontal="center"/>
    </xf>
    <xf numFmtId="0" fontId="1" fillId="0" borderId="11" xfId="3" applyBorder="1"/>
    <xf numFmtId="44" fontId="5" fillId="0" borderId="11" xfId="2" applyFont="1" applyBorder="1" applyAlignment="1">
      <alignment horizontal="left"/>
    </xf>
    <xf numFmtId="44" fontId="5" fillId="0" borderId="11" xfId="2" quotePrefix="1" applyFont="1" applyBorder="1"/>
    <xf numFmtId="44" fontId="5" fillId="0" borderId="11" xfId="2" applyFont="1" applyBorder="1"/>
    <xf numFmtId="0" fontId="1" fillId="0" borderId="11" xfId="0" applyFont="1" applyBorder="1"/>
    <xf numFmtId="8" fontId="5" fillId="0" borderId="11" xfId="0" applyNumberFormat="1" applyFont="1" applyBorder="1" applyAlignment="1">
      <alignment horizontal="left"/>
    </xf>
    <xf numFmtId="0" fontId="6" fillId="0" borderId="4" xfId="3" applyFont="1" applyBorder="1"/>
    <xf numFmtId="0" fontId="6" fillId="0" borderId="0" xfId="3" applyFont="1" applyBorder="1"/>
    <xf numFmtId="0" fontId="1" fillId="0" borderId="0" xfId="3" quotePrefix="1" applyBorder="1" applyAlignment="1">
      <alignment horizontal="left"/>
    </xf>
    <xf numFmtId="0" fontId="1" fillId="0" borderId="0" xfId="3" applyFill="1" applyBorder="1" applyAlignment="1">
      <alignment horizontal="left"/>
    </xf>
    <xf numFmtId="0" fontId="1" fillId="0" borderId="0" xfId="3" applyFont="1" applyBorder="1" applyAlignment="1">
      <alignment horizontal="left"/>
    </xf>
    <xf numFmtId="0" fontId="1" fillId="0" borderId="0" xfId="3" applyBorder="1" applyAlignment="1">
      <alignment horizontal="left"/>
    </xf>
    <xf numFmtId="0" fontId="4" fillId="0" borderId="7" xfId="3" applyFont="1" applyBorder="1" applyAlignment="1">
      <alignment horizontal="right"/>
    </xf>
    <xf numFmtId="0" fontId="1" fillId="0" borderId="8" xfId="3" applyBorder="1"/>
    <xf numFmtId="0" fontId="3" fillId="0" borderId="1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0" fontId="1" fillId="0" borderId="12" xfId="3" applyBorder="1" applyAlignment="1">
      <alignment horizontal="center"/>
    </xf>
    <xf numFmtId="8" fontId="5" fillId="0" borderId="11" xfId="0" quotePrefix="1" applyNumberFormat="1" applyFont="1" applyBorder="1" applyAlignment="1">
      <alignment horizontal="center"/>
    </xf>
    <xf numFmtId="0" fontId="1" fillId="0" borderId="6" xfId="0" applyFont="1" applyBorder="1"/>
    <xf numFmtId="0" fontId="7" fillId="0" borderId="4" xfId="0" applyFont="1" applyBorder="1"/>
    <xf numFmtId="8" fontId="2" fillId="0" borderId="0" xfId="0" quotePrefix="1" applyNumberFormat="1" applyFont="1" applyBorder="1"/>
    <xf numFmtId="0" fontId="4" fillId="0" borderId="0" xfId="3" applyFont="1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13" xfId="0" applyBorder="1"/>
    <xf numFmtId="0" fontId="0" fillId="0" borderId="12" xfId="0" applyBorder="1"/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quotePrefix="1" applyBorder="1" applyAlignment="1">
      <alignment horizontal="center"/>
    </xf>
    <xf numFmtId="0" fontId="0" fillId="0" borderId="13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quotePrefix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8" fontId="1" fillId="0" borderId="13" xfId="0" applyNumberFormat="1" applyFont="1" applyBorder="1" applyAlignment="1">
      <alignment horizontal="center"/>
    </xf>
    <xf numFmtId="0" fontId="0" fillId="0" borderId="8" xfId="0" applyBorder="1" applyAlignment="1">
      <alignment horizontal="left" indent="1"/>
    </xf>
    <xf numFmtId="8" fontId="1" fillId="0" borderId="8" xfId="0" quotePrefix="1" applyNumberFormat="1" applyFont="1" applyBorder="1" applyAlignment="1">
      <alignment horizontal="center"/>
    </xf>
    <xf numFmtId="8" fontId="1" fillId="0" borderId="8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Fill="1" applyBorder="1"/>
    <xf numFmtId="0" fontId="4" fillId="0" borderId="13" xfId="0" quotePrefix="1" applyFont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left" indent="1"/>
    </xf>
    <xf numFmtId="0" fontId="5" fillId="0" borderId="14" xfId="0" applyFont="1" applyBorder="1"/>
    <xf numFmtId="0" fontId="5" fillId="0" borderId="12" xfId="0" applyFont="1" applyBorder="1"/>
    <xf numFmtId="8" fontId="5" fillId="0" borderId="11" xfId="0" applyNumberFormat="1" applyFont="1" applyBorder="1" applyAlignment="1">
      <alignment horizontal="right"/>
    </xf>
    <xf numFmtId="0" fontId="5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4" fillId="0" borderId="13" xfId="0" applyFont="1" applyBorder="1"/>
    <xf numFmtId="0" fontId="5" fillId="2" borderId="0" xfId="0" applyFont="1" applyFill="1" applyBorder="1"/>
    <xf numFmtId="0" fontId="5" fillId="2" borderId="7" xfId="0" applyFont="1" applyFill="1" applyBorder="1"/>
    <xf numFmtId="43" fontId="0" fillId="0" borderId="0" xfId="1" applyFont="1" applyBorder="1"/>
    <xf numFmtId="0" fontId="1" fillId="0" borderId="4" xfId="0" quotePrefix="1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4" xfId="0" quotePrefix="1" applyFont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13" xfId="0" quotePrefix="1" applyBorder="1" applyAlignment="1">
      <alignment horizontal="left" indent="1"/>
    </xf>
    <xf numFmtId="8" fontId="1" fillId="0" borderId="11" xfId="0" applyNumberFormat="1" applyFont="1" applyBorder="1"/>
    <xf numFmtId="0" fontId="1" fillId="0" borderId="13" xfId="0" applyFont="1" applyBorder="1" applyAlignment="1">
      <alignment horizontal="left" indent="1"/>
    </xf>
    <xf numFmtId="0" fontId="1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2" borderId="0" xfId="0" applyFill="1" applyBorder="1"/>
    <xf numFmtId="0" fontId="0" fillId="2" borderId="7" xfId="0" applyFill="1" applyBorder="1"/>
    <xf numFmtId="0" fontId="0" fillId="0" borderId="4" xfId="0" quotePrefix="1" applyBorder="1" applyAlignment="1">
      <alignment horizontal="center"/>
    </xf>
    <xf numFmtId="0" fontId="6" fillId="0" borderId="11" xfId="0" applyFont="1" applyBorder="1"/>
    <xf numFmtId="8" fontId="1" fillId="0" borderId="11" xfId="0" applyNumberFormat="1" applyFont="1" applyBorder="1" applyAlignment="1">
      <alignment horizontal="center"/>
    </xf>
    <xf numFmtId="0" fontId="0" fillId="2" borderId="0" xfId="0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14</xdr:row>
      <xdr:rowOff>47623</xdr:rowOff>
    </xdr:from>
    <xdr:to>
      <xdr:col>9</xdr:col>
      <xdr:colOff>419099</xdr:colOff>
      <xdr:row>34</xdr:row>
      <xdr:rowOff>104774</xdr:rowOff>
    </xdr:to>
    <xdr:sp macro="" textlink="">
      <xdr:nvSpPr>
        <xdr:cNvPr id="2" name="TextBox 1"/>
        <xdr:cNvSpPr txBox="1"/>
      </xdr:nvSpPr>
      <xdr:spPr>
        <a:xfrm>
          <a:off x="104774" y="2314573"/>
          <a:ext cx="5800725" cy="3295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Customers will receive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a 95 gallon container.  Materials will be co-mingled. </a:t>
          </a:r>
          <a:endParaRPr lang="en-US"/>
        </a:p>
        <a:p>
          <a:pPr fontAlgn="base"/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following materials will be accepted:</a:t>
          </a:r>
          <a:endParaRPr lang="en-US"/>
        </a:p>
        <a:p>
          <a:pPr fontAlgn="base"/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Cardboard , Aluminum Cans, Steel/Tin Cans, #1 and #2 Plastic Jugs and Beverage Containers, Shampoo Bottles, Plastic Jars and Tubs, Plastic Trays and Cups, Plastic Nursery Pots and Pill Bottles over 4 ounces; Mixed Paper (including Office Paper, Junk Mail, Cereal Boxes, Paper Cartons and Paper Bags).</a:t>
          </a:r>
          <a:endParaRPr lang="en-US"/>
        </a:p>
        <a:p>
          <a:pPr fontAlgn="base"/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Cardboard must be cut or broken down so it fits in the container</a:t>
          </a:r>
          <a:endParaRPr lang="en-US"/>
        </a:p>
        <a:p>
          <a:pPr fontAlgn="base"/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Service will be every-other week.   Service is voluntary.  Customer will be charged for the number of containers provided.</a:t>
          </a:r>
          <a:endParaRPr lang="en-US"/>
        </a:p>
        <a:p>
          <a:pPr fontAlgn="base"/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fontAlgn="base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Containers that are deemed by the driver to be contaminated may not be collected or may be hauled as extra garbage.</a:t>
          </a:r>
        </a:p>
        <a:p>
          <a:pPr fontAlgn="base"/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Re-delivery fees and lost toter fees in item 52 apply.</a:t>
          </a:r>
          <a:endParaRPr lang="en-US"/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H1" sqref="H1"/>
    </sheetView>
  </sheetViews>
  <sheetFormatPr defaultRowHeight="12.75" x14ac:dyDescent="0.2"/>
  <cols>
    <col min="1" max="1" width="10" customWidth="1"/>
    <col min="2" max="2" width="10.140625" bestFit="1" customWidth="1"/>
    <col min="8" max="8" width="10.140625" bestFit="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3</v>
      </c>
      <c r="C2" s="6"/>
      <c r="D2" s="6"/>
      <c r="E2" s="6"/>
      <c r="F2" s="6"/>
      <c r="G2" s="7">
        <v>21</v>
      </c>
      <c r="H2" s="8" t="s">
        <v>1</v>
      </c>
      <c r="I2" s="8"/>
      <c r="J2" s="9">
        <v>2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4"/>
      <c r="B7" s="6"/>
      <c r="C7" s="8" t="s">
        <v>5</v>
      </c>
      <c r="D7" s="8"/>
      <c r="E7" s="8"/>
      <c r="F7" s="8"/>
      <c r="G7" s="8"/>
      <c r="H7" s="8"/>
      <c r="I7" s="6"/>
      <c r="J7" s="10"/>
    </row>
    <row r="8" spans="1:10" x14ac:dyDescent="0.2">
      <c r="A8" s="4"/>
      <c r="B8" s="6" t="s">
        <v>6</v>
      </c>
      <c r="C8" s="6"/>
      <c r="D8" s="6"/>
      <c r="E8" s="6"/>
      <c r="F8" s="6"/>
      <c r="G8" s="6"/>
      <c r="H8" s="6"/>
      <c r="I8" s="6"/>
      <c r="J8" s="10"/>
    </row>
    <row r="9" spans="1:10" x14ac:dyDescent="0.2">
      <c r="A9" s="4"/>
      <c r="B9" s="6" t="s">
        <v>7</v>
      </c>
      <c r="C9" s="6"/>
      <c r="D9" s="6"/>
      <c r="E9" s="6"/>
      <c r="F9" s="6"/>
      <c r="G9" s="6"/>
      <c r="H9" s="6"/>
      <c r="I9" s="6"/>
      <c r="J9" s="10"/>
    </row>
    <row r="10" spans="1:10" x14ac:dyDescent="0.2">
      <c r="A10" s="4"/>
      <c r="B10" s="6" t="s">
        <v>8</v>
      </c>
      <c r="C10" s="6"/>
      <c r="D10" s="6"/>
      <c r="E10" s="6"/>
      <c r="F10" s="6"/>
      <c r="G10" s="6"/>
      <c r="H10" s="6"/>
      <c r="I10" s="6"/>
      <c r="J10" s="10"/>
    </row>
    <row r="11" spans="1:10" x14ac:dyDescent="0.2">
      <c r="A11" s="4"/>
      <c r="B11" s="13" t="s">
        <v>9</v>
      </c>
      <c r="C11" s="6"/>
      <c r="D11" s="6"/>
      <c r="E11" s="6"/>
      <c r="F11" s="6"/>
      <c r="G11" s="6"/>
      <c r="H11" s="6"/>
      <c r="I11" s="6"/>
      <c r="J11" s="10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4"/>
      <c r="B13" s="14" t="s">
        <v>10</v>
      </c>
      <c r="C13" s="15" t="s">
        <v>11</v>
      </c>
      <c r="D13" s="6"/>
      <c r="E13" s="14" t="s">
        <v>10</v>
      </c>
      <c r="F13" s="15" t="s">
        <v>11</v>
      </c>
      <c r="G13" s="6"/>
      <c r="H13" s="14" t="s">
        <v>10</v>
      </c>
      <c r="I13" s="15" t="s">
        <v>11</v>
      </c>
      <c r="J13" s="10"/>
    </row>
    <row r="14" spans="1:10" x14ac:dyDescent="0.2">
      <c r="A14" s="4"/>
      <c r="B14" s="16" t="s">
        <v>12</v>
      </c>
      <c r="C14" s="17" t="s">
        <v>13</v>
      </c>
      <c r="D14" s="6"/>
      <c r="E14" s="16" t="s">
        <v>12</v>
      </c>
      <c r="F14" s="17" t="s">
        <v>13</v>
      </c>
      <c r="G14" s="6"/>
      <c r="H14" s="16" t="s">
        <v>12</v>
      </c>
      <c r="I14" s="17" t="s">
        <v>13</v>
      </c>
      <c r="J14" s="10"/>
    </row>
    <row r="15" spans="1:10" x14ac:dyDescent="0.2">
      <c r="A15" s="4"/>
      <c r="B15" s="18" t="s">
        <v>14</v>
      </c>
      <c r="C15" s="19">
        <v>1</v>
      </c>
      <c r="D15" s="20"/>
      <c r="E15" s="19">
        <v>13</v>
      </c>
      <c r="F15" s="19">
        <v>0</v>
      </c>
      <c r="G15" s="20"/>
      <c r="H15" s="19">
        <v>25</v>
      </c>
      <c r="I15" s="19">
        <v>3</v>
      </c>
      <c r="J15" s="10"/>
    </row>
    <row r="16" spans="1:10" x14ac:dyDescent="0.2">
      <c r="A16" s="4"/>
      <c r="B16" s="19">
        <v>2</v>
      </c>
      <c r="C16" s="19">
        <v>21</v>
      </c>
      <c r="D16" s="20"/>
      <c r="E16" s="19">
        <v>14</v>
      </c>
      <c r="F16" s="19">
        <v>3</v>
      </c>
      <c r="G16" s="20"/>
      <c r="H16" s="19">
        <v>26</v>
      </c>
      <c r="I16" s="19">
        <v>0</v>
      </c>
      <c r="J16" s="10"/>
    </row>
    <row r="17" spans="1:10" x14ac:dyDescent="0.2">
      <c r="A17" s="4"/>
      <c r="B17" s="19">
        <v>3</v>
      </c>
      <c r="C17" s="19">
        <v>0</v>
      </c>
      <c r="D17" s="20"/>
      <c r="E17" s="19">
        <v>15</v>
      </c>
      <c r="F17" s="19">
        <v>8</v>
      </c>
      <c r="G17" s="20"/>
      <c r="H17" s="19">
        <v>27</v>
      </c>
      <c r="I17" s="19">
        <v>2</v>
      </c>
      <c r="J17" s="10"/>
    </row>
    <row r="18" spans="1:10" x14ac:dyDescent="0.2">
      <c r="A18" s="4"/>
      <c r="B18" s="19">
        <v>4</v>
      </c>
      <c r="C18" s="19">
        <v>0</v>
      </c>
      <c r="D18" s="20"/>
      <c r="E18" s="19">
        <v>16</v>
      </c>
      <c r="F18" s="19">
        <v>3</v>
      </c>
      <c r="G18" s="20"/>
      <c r="H18" s="19">
        <v>28</v>
      </c>
      <c r="I18" s="19">
        <v>0</v>
      </c>
      <c r="J18" s="10"/>
    </row>
    <row r="19" spans="1:10" x14ac:dyDescent="0.2">
      <c r="A19" s="4"/>
      <c r="B19" s="19">
        <v>5</v>
      </c>
      <c r="C19" s="19">
        <v>0</v>
      </c>
      <c r="D19" s="20"/>
      <c r="E19" s="19">
        <v>17</v>
      </c>
      <c r="F19" s="19">
        <v>0</v>
      </c>
      <c r="G19" s="20"/>
      <c r="H19" s="19">
        <v>29</v>
      </c>
      <c r="I19" s="19">
        <v>0</v>
      </c>
      <c r="J19" s="10"/>
    </row>
    <row r="20" spans="1:10" x14ac:dyDescent="0.2">
      <c r="A20" s="4"/>
      <c r="B20" s="18" t="s">
        <v>15</v>
      </c>
      <c r="C20" s="19">
        <v>0</v>
      </c>
      <c r="D20" s="20"/>
      <c r="E20" s="19">
        <v>18</v>
      </c>
      <c r="F20" s="19">
        <v>3</v>
      </c>
      <c r="G20" s="20"/>
      <c r="H20" s="19">
        <v>30</v>
      </c>
      <c r="I20" s="19">
        <v>12</v>
      </c>
      <c r="J20" s="10"/>
    </row>
    <row r="21" spans="1:10" x14ac:dyDescent="0.2">
      <c r="A21" s="4"/>
      <c r="B21" s="19">
        <v>6</v>
      </c>
      <c r="C21" s="19">
        <v>0</v>
      </c>
      <c r="D21" s="20"/>
      <c r="E21" s="19">
        <v>19</v>
      </c>
      <c r="F21" s="19">
        <v>0</v>
      </c>
      <c r="G21" s="20"/>
      <c r="H21" s="19">
        <v>31</v>
      </c>
      <c r="I21" s="19">
        <v>11</v>
      </c>
      <c r="J21" s="10"/>
    </row>
    <row r="22" spans="1:10" x14ac:dyDescent="0.2">
      <c r="A22" s="4"/>
      <c r="B22" s="19">
        <v>7</v>
      </c>
      <c r="C22" s="19">
        <v>0</v>
      </c>
      <c r="D22" s="20"/>
      <c r="E22" s="19">
        <v>20</v>
      </c>
      <c r="F22" s="19">
        <v>12</v>
      </c>
      <c r="G22" s="20"/>
      <c r="H22" s="18" t="s">
        <v>16</v>
      </c>
      <c r="I22" s="19">
        <v>2</v>
      </c>
      <c r="J22" s="10"/>
    </row>
    <row r="23" spans="1:10" x14ac:dyDescent="0.2">
      <c r="A23" s="4"/>
      <c r="B23" s="19">
        <v>8</v>
      </c>
      <c r="C23" s="19">
        <v>1</v>
      </c>
      <c r="D23" s="20"/>
      <c r="E23" s="19">
        <v>21</v>
      </c>
      <c r="F23" s="19">
        <v>12</v>
      </c>
      <c r="G23" s="20"/>
      <c r="H23" s="19">
        <v>32</v>
      </c>
      <c r="I23" s="19">
        <v>11</v>
      </c>
      <c r="J23" s="10"/>
    </row>
    <row r="24" spans="1:10" x14ac:dyDescent="0.2">
      <c r="A24" s="4"/>
      <c r="B24" s="19">
        <v>9</v>
      </c>
      <c r="C24" s="19">
        <v>0</v>
      </c>
      <c r="D24" s="20"/>
      <c r="E24" s="18" t="s">
        <v>17</v>
      </c>
      <c r="F24" s="21">
        <v>3</v>
      </c>
      <c r="G24" s="20"/>
      <c r="H24" s="18" t="s">
        <v>18</v>
      </c>
      <c r="I24" s="19">
        <v>2</v>
      </c>
      <c r="J24" s="10"/>
    </row>
    <row r="25" spans="1:10" x14ac:dyDescent="0.2">
      <c r="A25" s="4"/>
      <c r="B25" s="19">
        <v>10</v>
      </c>
      <c r="C25" s="19">
        <v>0</v>
      </c>
      <c r="D25" s="20"/>
      <c r="E25" s="19">
        <v>22</v>
      </c>
      <c r="F25" s="19">
        <v>0</v>
      </c>
      <c r="G25" s="20"/>
      <c r="H25" s="19">
        <v>33</v>
      </c>
      <c r="I25" s="19">
        <v>11</v>
      </c>
      <c r="J25" s="10"/>
    </row>
    <row r="26" spans="1:10" x14ac:dyDescent="0.2">
      <c r="A26" s="4"/>
      <c r="B26" s="19">
        <v>11</v>
      </c>
      <c r="C26" s="19">
        <v>0</v>
      </c>
      <c r="D26" s="20"/>
      <c r="E26" s="19">
        <v>23</v>
      </c>
      <c r="F26" s="19">
        <v>5</v>
      </c>
      <c r="G26" s="20"/>
      <c r="H26" s="18" t="s">
        <v>19</v>
      </c>
      <c r="I26" s="19">
        <v>2</v>
      </c>
      <c r="J26" s="10"/>
    </row>
    <row r="27" spans="1:10" x14ac:dyDescent="0.2">
      <c r="A27" s="4"/>
      <c r="B27" s="19">
        <v>12</v>
      </c>
      <c r="C27" s="19">
        <v>1</v>
      </c>
      <c r="D27" s="6"/>
      <c r="E27" s="19">
        <v>24</v>
      </c>
      <c r="F27" s="19">
        <v>9</v>
      </c>
      <c r="G27" s="6"/>
      <c r="H27" s="19">
        <v>34</v>
      </c>
      <c r="I27" s="19">
        <v>3</v>
      </c>
      <c r="J27" s="10"/>
    </row>
    <row r="28" spans="1:10" x14ac:dyDescent="0.2">
      <c r="A28" s="4"/>
      <c r="B28" s="22"/>
      <c r="C28" s="22"/>
      <c r="D28" s="6"/>
      <c r="E28" s="22"/>
      <c r="F28" s="22"/>
      <c r="G28" s="6"/>
      <c r="H28" s="19">
        <v>35</v>
      </c>
      <c r="I28" s="19">
        <v>3</v>
      </c>
      <c r="J28" s="10"/>
    </row>
    <row r="29" spans="1:10" x14ac:dyDescent="0.2">
      <c r="A29" s="4"/>
      <c r="B29" s="22"/>
      <c r="C29" s="22"/>
      <c r="D29" s="6"/>
      <c r="E29" s="22"/>
      <c r="F29" s="22"/>
      <c r="G29" s="6"/>
      <c r="H29" s="19">
        <v>36</v>
      </c>
      <c r="I29" s="19">
        <v>0</v>
      </c>
      <c r="J29" s="10"/>
    </row>
    <row r="30" spans="1:10" x14ac:dyDescent="0.2">
      <c r="A30" s="4"/>
      <c r="B30" s="22"/>
      <c r="C30" s="22"/>
      <c r="D30" s="6"/>
      <c r="E30" s="22"/>
      <c r="F30" s="22"/>
      <c r="G30" s="6"/>
      <c r="H30" s="23" t="s">
        <v>20</v>
      </c>
      <c r="I30" s="24"/>
      <c r="J30" s="10"/>
    </row>
    <row r="31" spans="1:10" x14ac:dyDescent="0.2">
      <c r="A31" s="4"/>
      <c r="B31" s="22"/>
      <c r="C31" s="22"/>
      <c r="D31" s="6"/>
      <c r="E31" s="22"/>
      <c r="F31" s="22"/>
      <c r="G31" s="6"/>
      <c r="H31" s="22"/>
      <c r="I31" s="22"/>
      <c r="J31" s="10"/>
    </row>
    <row r="32" spans="1:10" x14ac:dyDescent="0.2">
      <c r="A32" s="4"/>
      <c r="B32" s="22"/>
      <c r="C32" s="22"/>
      <c r="D32" s="6"/>
      <c r="E32" s="22"/>
      <c r="F32" s="22"/>
      <c r="G32" s="6"/>
      <c r="H32" s="22"/>
      <c r="I32" s="22"/>
      <c r="J32" s="10"/>
    </row>
    <row r="33" spans="1:10" x14ac:dyDescent="0.2">
      <c r="A33" s="4"/>
      <c r="B33" s="22"/>
      <c r="C33" s="22"/>
      <c r="D33" s="6"/>
      <c r="E33" s="22"/>
      <c r="F33" s="22"/>
      <c r="G33" s="6"/>
      <c r="H33" s="22"/>
      <c r="I33" s="22"/>
      <c r="J33" s="10"/>
    </row>
    <row r="34" spans="1:10" x14ac:dyDescent="0.2">
      <c r="A34" s="4"/>
      <c r="B34" s="22"/>
      <c r="C34" s="22"/>
      <c r="D34" s="6"/>
      <c r="E34" s="22"/>
      <c r="F34" s="22"/>
      <c r="G34" s="6"/>
      <c r="H34" s="22"/>
      <c r="I34" s="22"/>
      <c r="J34" s="10"/>
    </row>
    <row r="35" spans="1:10" x14ac:dyDescent="0.2">
      <c r="A35" s="4"/>
      <c r="B35" s="22"/>
      <c r="C35" s="22"/>
      <c r="D35" s="6"/>
      <c r="E35" s="22"/>
      <c r="F35" s="22"/>
      <c r="G35" s="6"/>
      <c r="H35" s="22"/>
      <c r="I35" s="22"/>
      <c r="J35" s="10"/>
    </row>
    <row r="36" spans="1:10" x14ac:dyDescent="0.2">
      <c r="A36" s="4"/>
      <c r="B36" s="22"/>
      <c r="C36" s="22"/>
      <c r="D36" s="6"/>
      <c r="E36" s="22"/>
      <c r="F36" s="22"/>
      <c r="G36" s="6"/>
      <c r="H36" s="22"/>
      <c r="I36" s="22"/>
      <c r="J36" s="10"/>
    </row>
    <row r="37" spans="1:10" x14ac:dyDescent="0.2">
      <c r="A37" s="4"/>
      <c r="B37" s="22"/>
      <c r="C37" s="22"/>
      <c r="D37" s="6"/>
      <c r="E37" s="22"/>
      <c r="F37" s="22"/>
      <c r="G37" s="6"/>
      <c r="H37" s="22"/>
      <c r="I37" s="22"/>
      <c r="J37" s="10"/>
    </row>
    <row r="38" spans="1:10" x14ac:dyDescent="0.2">
      <c r="A38" s="4"/>
      <c r="B38" s="22"/>
      <c r="C38" s="22"/>
      <c r="D38" s="6"/>
      <c r="E38" s="22"/>
      <c r="F38" s="22"/>
      <c r="G38" s="6"/>
      <c r="H38" s="22"/>
      <c r="I38" s="22"/>
      <c r="J38" s="10"/>
    </row>
    <row r="39" spans="1:10" x14ac:dyDescent="0.2">
      <c r="A39" s="4"/>
      <c r="B39" s="22"/>
      <c r="C39" s="22"/>
      <c r="D39" s="6"/>
      <c r="E39" s="22"/>
      <c r="F39" s="22"/>
      <c r="G39" s="6"/>
      <c r="H39" s="22"/>
      <c r="I39" s="22"/>
      <c r="J39" s="10"/>
    </row>
    <row r="40" spans="1:10" x14ac:dyDescent="0.2">
      <c r="A40" s="4"/>
      <c r="B40" s="22"/>
      <c r="C40" s="22"/>
      <c r="D40" s="6"/>
      <c r="E40" s="22"/>
      <c r="F40" s="22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25" t="s">
        <v>21</v>
      </c>
      <c r="E43" s="25"/>
      <c r="F43" s="25"/>
      <c r="G43" s="25"/>
      <c r="H43" s="6"/>
      <c r="I43" s="6"/>
      <c r="J43" s="10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10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10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10"/>
    </row>
    <row r="51" spans="1:10" x14ac:dyDescent="0.2">
      <c r="A51" s="11"/>
      <c r="B51" s="7"/>
      <c r="C51" s="7"/>
      <c r="D51" s="7"/>
      <c r="E51" s="7"/>
      <c r="F51" s="7"/>
      <c r="G51" s="7"/>
      <c r="H51" s="7"/>
      <c r="I51" s="7"/>
      <c r="J51" s="12"/>
    </row>
    <row r="52" spans="1:10" x14ac:dyDescent="0.2">
      <c r="A52" s="4" t="s">
        <v>22</v>
      </c>
      <c r="B52" s="6" t="s">
        <v>23</v>
      </c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10"/>
    </row>
    <row r="54" spans="1:10" x14ac:dyDescent="0.2">
      <c r="A54" s="4" t="s">
        <v>24</v>
      </c>
      <c r="B54" s="26" t="s">
        <v>25</v>
      </c>
      <c r="C54" s="6"/>
      <c r="D54" s="6"/>
      <c r="E54" s="6"/>
      <c r="F54" s="6"/>
      <c r="G54" s="27" t="s">
        <v>26</v>
      </c>
      <c r="H54" s="26" t="s">
        <v>27</v>
      </c>
      <c r="I54" s="6"/>
      <c r="J54" s="10"/>
    </row>
    <row r="55" spans="1:10" x14ac:dyDescent="0.2">
      <c r="A55" s="28" t="s">
        <v>28</v>
      </c>
      <c r="B55" s="29"/>
      <c r="C55" s="29"/>
      <c r="D55" s="29"/>
      <c r="E55" s="29"/>
      <c r="F55" s="29"/>
      <c r="G55" s="29"/>
      <c r="H55" s="29"/>
      <c r="I55" s="29"/>
      <c r="J55" s="30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10"/>
    </row>
    <row r="57" spans="1:10" x14ac:dyDescent="0.2">
      <c r="A57" s="4" t="s">
        <v>29</v>
      </c>
      <c r="B57" s="6"/>
      <c r="C57" s="6"/>
      <c r="D57" s="6"/>
      <c r="E57" s="6"/>
      <c r="F57" s="6"/>
      <c r="G57" s="6"/>
      <c r="H57" s="6"/>
      <c r="I57" s="6"/>
      <c r="J57" s="10"/>
    </row>
    <row r="58" spans="1:10" x14ac:dyDescent="0.2">
      <c r="A58" s="11"/>
      <c r="B58" s="7"/>
      <c r="C58" s="7"/>
      <c r="D58" s="7"/>
      <c r="E58" s="7"/>
      <c r="F58" s="7"/>
      <c r="G58" s="7"/>
      <c r="H58" s="7"/>
      <c r="I58" s="7"/>
      <c r="J58" s="12"/>
    </row>
  </sheetData>
  <mergeCells count="5">
    <mergeCell ref="H2:I2"/>
    <mergeCell ref="C7:H7"/>
    <mergeCell ref="H30:I30"/>
    <mergeCell ref="D43:G43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22" workbookViewId="0">
      <selection activeCell="H1" sqref="H1"/>
    </sheetView>
  </sheetViews>
  <sheetFormatPr defaultRowHeight="12.75" x14ac:dyDescent="0.2"/>
  <cols>
    <col min="3" max="3" width="5.28515625" customWidth="1"/>
    <col min="4" max="10" width="10.42578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3</v>
      </c>
      <c r="C2" s="6"/>
      <c r="D2" s="6"/>
      <c r="E2" s="6"/>
      <c r="F2" s="6"/>
      <c r="G2" s="7">
        <v>11</v>
      </c>
      <c r="H2" s="8" t="s">
        <v>1</v>
      </c>
      <c r="I2" s="8"/>
      <c r="J2" s="9">
        <v>31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31" t="s">
        <v>230</v>
      </c>
      <c r="B7" s="25"/>
      <c r="C7" s="25"/>
      <c r="D7" s="25"/>
      <c r="E7" s="25"/>
      <c r="F7" s="25"/>
      <c r="G7" s="25"/>
      <c r="H7" s="25"/>
      <c r="I7" s="25"/>
      <c r="J7" s="32"/>
    </row>
    <row r="8" spans="1:10" x14ac:dyDescent="0.2">
      <c r="A8" s="48" t="s">
        <v>231</v>
      </c>
      <c r="B8" s="8"/>
      <c r="C8" s="8"/>
      <c r="D8" s="8"/>
      <c r="E8" s="8"/>
      <c r="F8" s="8"/>
      <c r="G8" s="8"/>
      <c r="H8" s="8"/>
      <c r="I8" s="8"/>
      <c r="J8" s="180"/>
    </row>
    <row r="9" spans="1:10" x14ac:dyDescent="0.2">
      <c r="A9" s="48" t="s">
        <v>232</v>
      </c>
      <c r="B9" s="8"/>
      <c r="C9" s="8"/>
      <c r="D9" s="8"/>
      <c r="E9" s="8"/>
      <c r="F9" s="8"/>
      <c r="G9" s="8"/>
      <c r="H9" s="8"/>
      <c r="I9" s="8"/>
      <c r="J9" s="180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10"/>
    </row>
    <row r="11" spans="1:10" x14ac:dyDescent="0.2">
      <c r="A11" s="56" t="s">
        <v>233</v>
      </c>
      <c r="B11" s="13"/>
      <c r="C11" s="6"/>
      <c r="D11" s="6"/>
      <c r="E11" s="6"/>
      <c r="F11" s="6"/>
      <c r="G11" s="6"/>
      <c r="H11" s="6"/>
      <c r="I11" s="6"/>
      <c r="J11" s="10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4"/>
      <c r="B13" s="67"/>
      <c r="C13" s="20"/>
      <c r="D13" s="23" t="s">
        <v>234</v>
      </c>
      <c r="E13" s="159"/>
      <c r="F13" s="159"/>
      <c r="G13" s="159"/>
      <c r="H13" s="159"/>
      <c r="I13" s="159"/>
      <c r="J13" s="24"/>
    </row>
    <row r="14" spans="1:10" x14ac:dyDescent="0.2">
      <c r="A14" s="194" t="s">
        <v>235</v>
      </c>
      <c r="B14" s="195"/>
      <c r="C14" s="196"/>
      <c r="D14" s="18" t="s">
        <v>236</v>
      </c>
      <c r="E14" s="18" t="s">
        <v>237</v>
      </c>
      <c r="F14" s="18" t="s">
        <v>238</v>
      </c>
      <c r="G14" s="18" t="s">
        <v>239</v>
      </c>
      <c r="H14" s="18" t="s">
        <v>240</v>
      </c>
      <c r="I14" s="18" t="s">
        <v>241</v>
      </c>
      <c r="J14" s="18" t="s">
        <v>242</v>
      </c>
    </row>
    <row r="15" spans="1:10" x14ac:dyDescent="0.2">
      <c r="A15" s="197" t="s">
        <v>243</v>
      </c>
      <c r="B15" s="198"/>
      <c r="C15" s="199"/>
      <c r="D15" s="200">
        <v>9.74</v>
      </c>
      <c r="E15" s="200">
        <v>9.74</v>
      </c>
      <c r="F15" s="200">
        <v>11.95</v>
      </c>
      <c r="G15" s="200">
        <v>13</v>
      </c>
      <c r="H15" s="200">
        <v>15.38</v>
      </c>
      <c r="I15" s="200">
        <v>19.5</v>
      </c>
      <c r="J15" s="200">
        <v>24</v>
      </c>
    </row>
    <row r="16" spans="1:10" x14ac:dyDescent="0.2">
      <c r="A16" s="197" t="s">
        <v>244</v>
      </c>
      <c r="B16" s="198"/>
      <c r="C16" s="199"/>
      <c r="D16" s="200" t="s">
        <v>245</v>
      </c>
      <c r="E16" s="200" t="s">
        <v>246</v>
      </c>
      <c r="F16" s="200" t="s">
        <v>247</v>
      </c>
      <c r="G16" s="200" t="s">
        <v>248</v>
      </c>
      <c r="H16" s="200" t="s">
        <v>249</v>
      </c>
      <c r="I16" s="200" t="s">
        <v>250</v>
      </c>
      <c r="J16" s="200" t="s">
        <v>251</v>
      </c>
    </row>
    <row r="17" spans="1:10" x14ac:dyDescent="0.2">
      <c r="A17" s="197" t="s">
        <v>252</v>
      </c>
      <c r="B17" s="198"/>
      <c r="C17" s="199"/>
      <c r="D17" s="200" t="str">
        <f t="shared" ref="D17:J17" si="0">+D16</f>
        <v>$19.48 (A)</v>
      </c>
      <c r="E17" s="200" t="str">
        <f t="shared" si="0"/>
        <v>$27.01 (A)</v>
      </c>
      <c r="F17" s="200" t="str">
        <f t="shared" si="0"/>
        <v>$33.51 (A)</v>
      </c>
      <c r="G17" s="200" t="str">
        <f t="shared" si="0"/>
        <v>$45.80 (A)</v>
      </c>
      <c r="H17" s="200" t="str">
        <f t="shared" si="0"/>
        <v>$57.57 (A)</v>
      </c>
      <c r="I17" s="200" t="str">
        <f t="shared" si="0"/>
        <v>$75.55 (A)</v>
      </c>
      <c r="J17" s="200" t="str">
        <f t="shared" si="0"/>
        <v>$90.23 (A)</v>
      </c>
    </row>
    <row r="18" spans="1:10" x14ac:dyDescent="0.2">
      <c r="A18" s="197" t="s">
        <v>253</v>
      </c>
      <c r="B18" s="201"/>
      <c r="C18" s="202"/>
      <c r="D18" s="200" t="s">
        <v>254</v>
      </c>
      <c r="E18" s="200" t="s">
        <v>255</v>
      </c>
      <c r="F18" s="200" t="s">
        <v>256</v>
      </c>
      <c r="G18" s="200" t="s">
        <v>257</v>
      </c>
      <c r="H18" s="200" t="s">
        <v>258</v>
      </c>
      <c r="I18" s="200" t="s">
        <v>259</v>
      </c>
      <c r="J18" s="200" t="s">
        <v>260</v>
      </c>
    </row>
    <row r="19" spans="1:10" x14ac:dyDescent="0.2">
      <c r="A19" s="203" t="s">
        <v>261</v>
      </c>
      <c r="B19" s="79"/>
      <c r="C19" s="161"/>
      <c r="D19" s="204"/>
      <c r="E19" s="204"/>
      <c r="F19" s="204"/>
      <c r="G19" s="204"/>
      <c r="H19" s="204"/>
      <c r="I19" s="204"/>
      <c r="J19" s="205"/>
    </row>
    <row r="20" spans="1:10" x14ac:dyDescent="0.2">
      <c r="A20" s="197" t="s">
        <v>262</v>
      </c>
      <c r="B20" s="198"/>
      <c r="C20" s="199"/>
      <c r="D20" s="200">
        <v>66.66</v>
      </c>
      <c r="E20" s="200">
        <v>66.66</v>
      </c>
      <c r="F20" s="200">
        <v>66.66</v>
      </c>
      <c r="G20" s="200">
        <v>66.66</v>
      </c>
      <c r="H20" s="200">
        <v>66.66</v>
      </c>
      <c r="I20" s="200">
        <v>66.66</v>
      </c>
      <c r="J20" s="200">
        <v>66.66</v>
      </c>
    </row>
    <row r="21" spans="1:10" x14ac:dyDescent="0.2">
      <c r="A21" s="197" t="s">
        <v>263</v>
      </c>
      <c r="B21" s="198"/>
      <c r="C21" s="199"/>
      <c r="D21" s="200" t="s">
        <v>264</v>
      </c>
      <c r="E21" s="200" t="s">
        <v>265</v>
      </c>
      <c r="F21" s="200" t="s">
        <v>266</v>
      </c>
      <c r="G21" s="200" t="s">
        <v>267</v>
      </c>
      <c r="H21" s="200" t="s">
        <v>268</v>
      </c>
      <c r="I21" s="200" t="s">
        <v>269</v>
      </c>
      <c r="J21" s="200" t="s">
        <v>270</v>
      </c>
    </row>
    <row r="22" spans="1:10" x14ac:dyDescent="0.2">
      <c r="A22" s="197" t="s">
        <v>271</v>
      </c>
      <c r="B22" s="198"/>
      <c r="C22" s="199"/>
      <c r="D22" s="200">
        <v>1.1499999999999999</v>
      </c>
      <c r="E22" s="200">
        <v>1.18</v>
      </c>
      <c r="F22" s="200">
        <v>1.25</v>
      </c>
      <c r="G22" s="200">
        <v>1.74</v>
      </c>
      <c r="H22" s="200">
        <v>2</v>
      </c>
      <c r="I22" s="200">
        <v>2.25</v>
      </c>
      <c r="J22" s="200">
        <v>2.8</v>
      </c>
    </row>
    <row r="23" spans="1:10" x14ac:dyDescent="0.2">
      <c r="A23" s="4"/>
      <c r="B23" s="6"/>
      <c r="C23" s="6"/>
      <c r="D23" s="6"/>
      <c r="E23" s="206"/>
      <c r="F23" s="6"/>
      <c r="G23" s="6"/>
      <c r="H23" s="6"/>
      <c r="I23" s="6"/>
      <c r="J23" s="10"/>
    </row>
    <row r="24" spans="1:10" x14ac:dyDescent="0.2">
      <c r="A24" s="4"/>
      <c r="B24" s="6"/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73" t="s">
        <v>272</v>
      </c>
      <c r="B25" s="98" t="s">
        <v>273</v>
      </c>
      <c r="C25" s="6"/>
      <c r="D25" s="6"/>
      <c r="E25" s="6"/>
      <c r="F25" s="6"/>
      <c r="G25" s="6"/>
      <c r="H25" s="6"/>
      <c r="I25" s="6"/>
      <c r="J25" s="10"/>
    </row>
    <row r="26" spans="1:10" x14ac:dyDescent="0.2">
      <c r="A26" s="73"/>
      <c r="B26" s="98" t="s">
        <v>274</v>
      </c>
      <c r="C26" s="6"/>
      <c r="D26" s="6"/>
      <c r="E26" s="6"/>
      <c r="F26" s="6"/>
      <c r="G26" s="6"/>
      <c r="H26" s="6"/>
      <c r="I26" s="6"/>
      <c r="J26" s="10"/>
    </row>
    <row r="27" spans="1:10" x14ac:dyDescent="0.2">
      <c r="A27" s="73"/>
      <c r="B27" s="98" t="s">
        <v>275</v>
      </c>
      <c r="C27" s="6"/>
      <c r="D27" s="6"/>
      <c r="E27" s="6"/>
      <c r="F27" s="6"/>
      <c r="G27" s="6"/>
      <c r="H27" s="6"/>
      <c r="I27" s="6"/>
      <c r="J27" s="10"/>
    </row>
    <row r="28" spans="1:10" x14ac:dyDescent="0.2">
      <c r="A28" s="73"/>
      <c r="B28" s="98" t="s">
        <v>276</v>
      </c>
      <c r="C28" s="6"/>
      <c r="D28" s="6"/>
      <c r="E28" s="6"/>
      <c r="F28" s="6"/>
      <c r="G28" s="6"/>
      <c r="H28" s="6"/>
      <c r="I28" s="6"/>
      <c r="J28" s="10"/>
    </row>
    <row r="29" spans="1:10" x14ac:dyDescent="0.2">
      <c r="A29" s="73"/>
      <c r="B29" s="98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207" t="s">
        <v>123</v>
      </c>
      <c r="B30" s="96" t="s">
        <v>277</v>
      </c>
      <c r="C30" s="57"/>
      <c r="D30" s="57"/>
      <c r="E30" s="57"/>
      <c r="F30" s="57"/>
      <c r="G30" s="57"/>
      <c r="H30" s="57"/>
      <c r="I30" s="57"/>
      <c r="J30" s="75"/>
    </row>
    <row r="31" spans="1:10" x14ac:dyDescent="0.2">
      <c r="A31" s="73"/>
      <c r="B31" s="98" t="s">
        <v>278</v>
      </c>
      <c r="C31" s="6"/>
      <c r="D31" s="6"/>
      <c r="E31" s="6"/>
      <c r="F31" s="6"/>
      <c r="G31" s="6"/>
      <c r="H31" s="6"/>
      <c r="I31" s="6"/>
      <c r="J31" s="10"/>
    </row>
    <row r="32" spans="1:10" x14ac:dyDescent="0.2">
      <c r="A32" s="76"/>
      <c r="B32" s="98"/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73"/>
      <c r="B33" s="98"/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73" t="s">
        <v>279</v>
      </c>
      <c r="B34" s="98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73"/>
      <c r="B35" s="98"/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74" t="s">
        <v>126</v>
      </c>
      <c r="B36" s="97" t="s">
        <v>280</v>
      </c>
      <c r="C36" s="6"/>
      <c r="D36" s="6"/>
      <c r="E36" s="6"/>
      <c r="F36" s="6"/>
      <c r="G36" s="6"/>
      <c r="H36" s="6"/>
      <c r="I36" s="6"/>
      <c r="J36" s="10"/>
    </row>
    <row r="37" spans="1:10" x14ac:dyDescent="0.2">
      <c r="A37" s="73"/>
      <c r="B37" s="97" t="s">
        <v>281</v>
      </c>
      <c r="C37" s="6"/>
      <c r="D37" s="6"/>
      <c r="E37" s="6"/>
      <c r="F37" s="6"/>
      <c r="G37" s="6"/>
      <c r="H37" s="6"/>
      <c r="I37" s="6"/>
      <c r="J37" s="10"/>
    </row>
    <row r="38" spans="1:10" x14ac:dyDescent="0.2">
      <c r="A38" s="73"/>
      <c r="B38" s="98"/>
      <c r="C38" s="6"/>
      <c r="D38" s="6"/>
      <c r="E38" s="6"/>
      <c r="F38" s="6"/>
      <c r="G38" s="6"/>
      <c r="H38" s="6"/>
      <c r="I38" s="6"/>
      <c r="J38" s="10"/>
    </row>
    <row r="39" spans="1:10" x14ac:dyDescent="0.2">
      <c r="A39" s="56" t="s">
        <v>131</v>
      </c>
      <c r="B39" s="97" t="s">
        <v>282</v>
      </c>
      <c r="C39" s="6"/>
      <c r="D39" s="6"/>
      <c r="E39" s="6"/>
      <c r="F39" s="6"/>
      <c r="G39" s="6"/>
      <c r="H39" s="6"/>
      <c r="I39" s="6"/>
      <c r="J39" s="10"/>
    </row>
    <row r="40" spans="1:10" x14ac:dyDescent="0.2">
      <c r="A40" s="4"/>
      <c r="B40" s="208" t="s">
        <v>283</v>
      </c>
      <c r="C40" s="6"/>
      <c r="D40" s="6"/>
      <c r="E40" s="6"/>
      <c r="F40" s="6"/>
      <c r="G40" s="6"/>
      <c r="H40" s="6"/>
      <c r="I40" s="6"/>
      <c r="J40" s="10"/>
    </row>
    <row r="41" spans="1:10" x14ac:dyDescent="0.2">
      <c r="A41" s="4"/>
      <c r="B41" s="208" t="s">
        <v>284</v>
      </c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57"/>
      <c r="E43" s="57"/>
      <c r="F43" s="57"/>
      <c r="G43" s="57"/>
      <c r="H43" s="6"/>
      <c r="I43" s="6"/>
      <c r="J43" s="10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10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10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10"/>
    </row>
    <row r="51" spans="1:10" x14ac:dyDescent="0.2">
      <c r="A51" s="11"/>
      <c r="B51" s="7"/>
      <c r="C51" s="7"/>
      <c r="D51" s="7"/>
      <c r="E51" s="7"/>
      <c r="F51" s="7"/>
      <c r="G51" s="7"/>
      <c r="H51" s="7"/>
      <c r="I51" s="7"/>
      <c r="J51" s="12"/>
    </row>
    <row r="52" spans="1:10" x14ac:dyDescent="0.2">
      <c r="A52" s="4" t="s">
        <v>22</v>
      </c>
      <c r="B52" s="6" t="s">
        <v>23</v>
      </c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10"/>
    </row>
    <row r="54" spans="1:10" x14ac:dyDescent="0.2">
      <c r="A54" s="102" t="s">
        <v>159</v>
      </c>
      <c r="B54" s="7"/>
      <c r="C54" s="7"/>
      <c r="D54" s="7"/>
      <c r="E54" s="7"/>
      <c r="F54" s="7"/>
      <c r="G54" s="7"/>
      <c r="H54" s="103" t="s">
        <v>160</v>
      </c>
      <c r="I54" s="7"/>
      <c r="J54" s="12"/>
    </row>
    <row r="55" spans="1:10" x14ac:dyDescent="0.2">
      <c r="A55" s="59" t="s">
        <v>28</v>
      </c>
      <c r="B55" s="60"/>
      <c r="C55" s="60"/>
      <c r="D55" s="60"/>
      <c r="E55" s="60"/>
      <c r="F55" s="60"/>
      <c r="G55" s="60"/>
      <c r="H55" s="60"/>
      <c r="I55" s="60"/>
      <c r="J55" s="61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10"/>
    </row>
    <row r="57" spans="1:10" x14ac:dyDescent="0.2">
      <c r="A57" s="4" t="s">
        <v>29</v>
      </c>
      <c r="B57" s="6"/>
      <c r="C57" s="6"/>
      <c r="D57" s="6"/>
      <c r="E57" s="6"/>
      <c r="F57" s="6"/>
      <c r="G57" s="6"/>
      <c r="H57" s="6"/>
      <c r="I57" s="6"/>
      <c r="J57" s="10"/>
    </row>
    <row r="58" spans="1:10" x14ac:dyDescent="0.2">
      <c r="A58" s="11"/>
      <c r="B58" s="7"/>
      <c r="C58" s="7"/>
      <c r="D58" s="7"/>
      <c r="E58" s="7"/>
      <c r="F58" s="7"/>
      <c r="G58" s="7"/>
      <c r="H58" s="7"/>
      <c r="I58" s="7"/>
      <c r="J58" s="12"/>
    </row>
  </sheetData>
  <mergeCells count="6">
    <mergeCell ref="H2:I2"/>
    <mergeCell ref="A7:J7"/>
    <mergeCell ref="A8:J8"/>
    <mergeCell ref="A9:J9"/>
    <mergeCell ref="D13:J13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H1" sqref="H1"/>
    </sheetView>
  </sheetViews>
  <sheetFormatPr defaultRowHeight="12.75" x14ac:dyDescent="0.2"/>
  <cols>
    <col min="3" max="3" width="5.28515625" customWidth="1"/>
    <col min="4" max="10" width="10.42578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3</v>
      </c>
      <c r="C2" s="6"/>
      <c r="D2" s="6"/>
      <c r="E2" s="6"/>
      <c r="F2" s="6"/>
      <c r="G2" s="7">
        <v>2</v>
      </c>
      <c r="H2" s="8" t="s">
        <v>1</v>
      </c>
      <c r="I2" s="8"/>
      <c r="J2" s="209" t="s">
        <v>16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31" t="s">
        <v>230</v>
      </c>
      <c r="B7" s="25"/>
      <c r="C7" s="25"/>
      <c r="D7" s="25"/>
      <c r="E7" s="25"/>
      <c r="F7" s="25"/>
      <c r="G7" s="25"/>
      <c r="H7" s="25"/>
      <c r="I7" s="25"/>
      <c r="J7" s="32"/>
    </row>
    <row r="8" spans="1:10" x14ac:dyDescent="0.2">
      <c r="A8" s="48" t="s">
        <v>231</v>
      </c>
      <c r="B8" s="8"/>
      <c r="C8" s="8"/>
      <c r="D8" s="8"/>
      <c r="E8" s="8"/>
      <c r="F8" s="8"/>
      <c r="G8" s="8"/>
      <c r="H8" s="8"/>
      <c r="I8" s="8"/>
      <c r="J8" s="180"/>
    </row>
    <row r="9" spans="1:10" x14ac:dyDescent="0.2">
      <c r="A9" s="48" t="s">
        <v>232</v>
      </c>
      <c r="B9" s="8"/>
      <c r="C9" s="8"/>
      <c r="D9" s="8"/>
      <c r="E9" s="8"/>
      <c r="F9" s="8"/>
      <c r="G9" s="8"/>
      <c r="H9" s="8"/>
      <c r="I9" s="8"/>
      <c r="J9" s="180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10"/>
    </row>
    <row r="11" spans="1:10" x14ac:dyDescent="0.2">
      <c r="A11" s="56" t="s">
        <v>285</v>
      </c>
      <c r="B11" s="13"/>
      <c r="C11" s="6"/>
      <c r="D11" s="6"/>
      <c r="E11" s="6"/>
      <c r="F11" s="6"/>
      <c r="G11" s="6"/>
      <c r="H11" s="6"/>
      <c r="I11" s="6"/>
      <c r="J11" s="10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4"/>
      <c r="B13" s="67"/>
      <c r="C13" s="20"/>
      <c r="D13" s="23" t="s">
        <v>234</v>
      </c>
      <c r="E13" s="159"/>
      <c r="F13" s="159"/>
      <c r="G13" s="159"/>
      <c r="H13" s="159"/>
      <c r="I13" s="159"/>
      <c r="J13" s="24"/>
    </row>
    <row r="14" spans="1:10" x14ac:dyDescent="0.2">
      <c r="A14" s="194" t="s">
        <v>235</v>
      </c>
      <c r="B14" s="195"/>
      <c r="C14" s="196"/>
      <c r="D14" s="18" t="s">
        <v>236</v>
      </c>
      <c r="E14" s="18" t="s">
        <v>237</v>
      </c>
      <c r="F14" s="18" t="s">
        <v>238</v>
      </c>
      <c r="G14" s="18" t="s">
        <v>239</v>
      </c>
      <c r="H14" s="18" t="s">
        <v>240</v>
      </c>
      <c r="I14" s="18" t="s">
        <v>241</v>
      </c>
      <c r="J14" s="18" t="s">
        <v>242</v>
      </c>
    </row>
    <row r="15" spans="1:10" x14ac:dyDescent="0.2">
      <c r="A15" s="197" t="s">
        <v>243</v>
      </c>
      <c r="B15" s="198"/>
      <c r="C15" s="199"/>
      <c r="D15" s="200">
        <v>9.74</v>
      </c>
      <c r="E15" s="200">
        <v>9.74</v>
      </c>
      <c r="F15" s="200">
        <v>11.95</v>
      </c>
      <c r="G15" s="200">
        <v>13</v>
      </c>
      <c r="H15" s="200">
        <v>15.38</v>
      </c>
      <c r="I15" s="200">
        <v>19.5</v>
      </c>
      <c r="J15" s="200">
        <v>24</v>
      </c>
    </row>
    <row r="16" spans="1:10" x14ac:dyDescent="0.2">
      <c r="A16" s="197" t="s">
        <v>244</v>
      </c>
      <c r="B16" s="198"/>
      <c r="C16" s="199"/>
      <c r="D16" s="200" t="str">
        <f>+'Item 240 (County)'!D16</f>
        <v>$19.48 (A)</v>
      </c>
      <c r="E16" s="200" t="str">
        <f>+'Item 240 (County)'!E16</f>
        <v>$27.01 (A)</v>
      </c>
      <c r="F16" s="200" t="str">
        <f>+'Item 240 (County)'!F16</f>
        <v>$33.51 (A)</v>
      </c>
      <c r="G16" s="200" t="str">
        <f>+'Item 240 (County)'!G16</f>
        <v>$45.80 (A)</v>
      </c>
      <c r="H16" s="200" t="str">
        <f>+'Item 240 (County)'!H16</f>
        <v>$57.57 (A)</v>
      </c>
      <c r="I16" s="200" t="str">
        <f>+'Item 240 (County)'!I16</f>
        <v>$75.55 (A)</v>
      </c>
      <c r="J16" s="200" t="str">
        <f>+'Item 240 (County)'!J16</f>
        <v>$90.23 (A)</v>
      </c>
    </row>
    <row r="17" spans="1:10" x14ac:dyDescent="0.2">
      <c r="A17" s="197" t="s">
        <v>252</v>
      </c>
      <c r="B17" s="198"/>
      <c r="C17" s="199"/>
      <c r="D17" s="200" t="str">
        <f>+'Item 240 (County)'!D17</f>
        <v>$19.48 (A)</v>
      </c>
      <c r="E17" s="200" t="str">
        <f>+'Item 240 (County)'!E17</f>
        <v>$27.01 (A)</v>
      </c>
      <c r="F17" s="200" t="str">
        <f>+'Item 240 (County)'!F17</f>
        <v>$33.51 (A)</v>
      </c>
      <c r="G17" s="200" t="str">
        <f>+'Item 240 (County)'!G17</f>
        <v>$45.80 (A)</v>
      </c>
      <c r="H17" s="200" t="str">
        <f>+'Item 240 (County)'!H17</f>
        <v>$57.57 (A)</v>
      </c>
      <c r="I17" s="200" t="str">
        <f>+'Item 240 (County)'!I17</f>
        <v>$75.55 (A)</v>
      </c>
      <c r="J17" s="200" t="str">
        <f>+'Item 240 (County)'!J17</f>
        <v>$90.23 (A)</v>
      </c>
    </row>
    <row r="18" spans="1:10" x14ac:dyDescent="0.2">
      <c r="A18" s="197" t="s">
        <v>253</v>
      </c>
      <c r="B18" s="201"/>
      <c r="C18" s="202"/>
      <c r="D18" s="200" t="str">
        <f>+'Item 240 (County)'!D18</f>
        <v>$47.38 (A)</v>
      </c>
      <c r="E18" s="200" t="str">
        <f>+'Item 240 (County)'!E18</f>
        <v>$54.85 (A)</v>
      </c>
      <c r="F18" s="200" t="str">
        <f>+'Item 240 (County)'!F18</f>
        <v>$62.08 (A)</v>
      </c>
      <c r="G18" s="200" t="str">
        <f>+'Item 240 (County)'!G18</f>
        <v>$74.64 (A)</v>
      </c>
      <c r="H18" s="200" t="str">
        <f>+'Item 240 (County)'!H18</f>
        <v>$88.62 (A)</v>
      </c>
      <c r="I18" s="200" t="str">
        <f>+'Item 240 (County)'!I18</f>
        <v>$105.98 (A)</v>
      </c>
      <c r="J18" s="200" t="str">
        <f>+'Item 240 (County)'!J18</f>
        <v>$122.55 (A)</v>
      </c>
    </row>
    <row r="19" spans="1:10" x14ac:dyDescent="0.2">
      <c r="A19" s="203" t="s">
        <v>261</v>
      </c>
      <c r="B19" s="79"/>
      <c r="C19" s="161"/>
      <c r="D19" s="204"/>
      <c r="E19" s="204"/>
      <c r="F19" s="204"/>
      <c r="G19" s="204"/>
      <c r="H19" s="204"/>
      <c r="I19" s="204"/>
      <c r="J19" s="205"/>
    </row>
    <row r="20" spans="1:10" x14ac:dyDescent="0.2">
      <c r="A20" s="197" t="s">
        <v>262</v>
      </c>
      <c r="B20" s="198"/>
      <c r="C20" s="199"/>
      <c r="D20" s="200">
        <v>66.66</v>
      </c>
      <c r="E20" s="200">
        <v>66.66</v>
      </c>
      <c r="F20" s="200">
        <v>66.66</v>
      </c>
      <c r="G20" s="200">
        <v>66.66</v>
      </c>
      <c r="H20" s="200">
        <v>66.66</v>
      </c>
      <c r="I20" s="200">
        <v>66.66</v>
      </c>
      <c r="J20" s="200">
        <v>66.66</v>
      </c>
    </row>
    <row r="21" spans="1:10" x14ac:dyDescent="0.2">
      <c r="A21" s="197" t="s">
        <v>263</v>
      </c>
      <c r="B21" s="198"/>
      <c r="C21" s="199"/>
      <c r="D21" s="200" t="str">
        <f>+'Item 240 (County)'!D21</f>
        <v>$37.37 (A)</v>
      </c>
      <c r="E21" s="200" t="str">
        <f>+'Item 240 (County)'!E21</f>
        <v>$46.66 (A)</v>
      </c>
      <c r="F21" s="200" t="str">
        <f>+'Item 240 (County)'!F21</f>
        <v>$54.49 (A)</v>
      </c>
      <c r="G21" s="200" t="str">
        <f>+'Item 240 (County)'!G21</f>
        <v>$67.05 (A)</v>
      </c>
      <c r="H21" s="200" t="str">
        <f>+'Item 240 (County)'!H21</f>
        <v>$77.35 (A)</v>
      </c>
      <c r="I21" s="200" t="str">
        <f>+'Item 240 (County)'!I21</f>
        <v>$ 95.73 (A)</v>
      </c>
      <c r="J21" s="200" t="str">
        <f>+'Item 240 (County)'!J21</f>
        <v>$109.54 (A)</v>
      </c>
    </row>
    <row r="22" spans="1:10" x14ac:dyDescent="0.2">
      <c r="A22" s="197" t="s">
        <v>271</v>
      </c>
      <c r="B22" s="198"/>
      <c r="C22" s="199"/>
      <c r="D22" s="200">
        <v>1.1499999999999999</v>
      </c>
      <c r="E22" s="200">
        <v>1.18</v>
      </c>
      <c r="F22" s="200">
        <v>1.25</v>
      </c>
      <c r="G22" s="200">
        <v>1.74</v>
      </c>
      <c r="H22" s="200">
        <v>2</v>
      </c>
      <c r="I22" s="200">
        <v>2.25</v>
      </c>
      <c r="J22" s="200">
        <v>2.8</v>
      </c>
    </row>
    <row r="23" spans="1:10" x14ac:dyDescent="0.2">
      <c r="A23" s="4"/>
      <c r="B23" s="6"/>
      <c r="C23" s="6"/>
      <c r="D23" s="6"/>
      <c r="E23" s="206"/>
      <c r="F23" s="6"/>
      <c r="G23" s="6"/>
      <c r="H23" s="6"/>
      <c r="I23" s="6"/>
      <c r="J23" s="10"/>
    </row>
    <row r="24" spans="1:10" x14ac:dyDescent="0.2">
      <c r="A24" s="4"/>
      <c r="B24" s="6"/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73" t="s">
        <v>272</v>
      </c>
      <c r="B25" s="98" t="s">
        <v>273</v>
      </c>
      <c r="C25" s="6"/>
      <c r="D25" s="6"/>
      <c r="E25" s="6"/>
      <c r="F25" s="6"/>
      <c r="G25" s="6"/>
      <c r="H25" s="6"/>
      <c r="I25" s="6"/>
      <c r="J25" s="10"/>
    </row>
    <row r="26" spans="1:10" x14ac:dyDescent="0.2">
      <c r="A26" s="73"/>
      <c r="B26" s="98" t="s">
        <v>274</v>
      </c>
      <c r="C26" s="6"/>
      <c r="D26" s="6"/>
      <c r="E26" s="6"/>
      <c r="F26" s="6"/>
      <c r="G26" s="6"/>
      <c r="H26" s="6"/>
      <c r="I26" s="6"/>
      <c r="J26" s="10"/>
    </row>
    <row r="27" spans="1:10" x14ac:dyDescent="0.2">
      <c r="A27" s="73"/>
      <c r="B27" s="98" t="s">
        <v>275</v>
      </c>
      <c r="C27" s="6"/>
      <c r="D27" s="6"/>
      <c r="E27" s="6"/>
      <c r="F27" s="6"/>
      <c r="G27" s="6"/>
      <c r="H27" s="6"/>
      <c r="I27" s="6"/>
      <c r="J27" s="10"/>
    </row>
    <row r="28" spans="1:10" x14ac:dyDescent="0.2">
      <c r="A28" s="73"/>
      <c r="B28" s="98" t="s">
        <v>276</v>
      </c>
      <c r="C28" s="6"/>
      <c r="D28" s="6"/>
      <c r="E28" s="6"/>
      <c r="F28" s="6"/>
      <c r="G28" s="6"/>
      <c r="H28" s="6"/>
      <c r="I28" s="6"/>
      <c r="J28" s="10"/>
    </row>
    <row r="29" spans="1:10" x14ac:dyDescent="0.2">
      <c r="A29" s="73"/>
      <c r="B29" s="98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207" t="s">
        <v>123</v>
      </c>
      <c r="B30" s="96" t="s">
        <v>277</v>
      </c>
      <c r="C30" s="57"/>
      <c r="D30" s="57"/>
      <c r="E30" s="57"/>
      <c r="F30" s="57"/>
      <c r="G30" s="57"/>
      <c r="H30" s="57"/>
      <c r="I30" s="57"/>
      <c r="J30" s="75"/>
    </row>
    <row r="31" spans="1:10" x14ac:dyDescent="0.2">
      <c r="A31" s="73"/>
      <c r="B31" s="98" t="s">
        <v>278</v>
      </c>
      <c r="C31" s="6"/>
      <c r="D31" s="6"/>
      <c r="E31" s="6"/>
      <c r="F31" s="6"/>
      <c r="G31" s="6"/>
      <c r="H31" s="6"/>
      <c r="I31" s="6"/>
      <c r="J31" s="10"/>
    </row>
    <row r="32" spans="1:10" x14ac:dyDescent="0.2">
      <c r="A32" s="76"/>
      <c r="B32" s="98"/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73"/>
      <c r="B33" s="98"/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73" t="s">
        <v>279</v>
      </c>
      <c r="B34" s="98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73"/>
      <c r="B35" s="98"/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74" t="s">
        <v>126</v>
      </c>
      <c r="B36" s="97" t="s">
        <v>280</v>
      </c>
      <c r="C36" s="6"/>
      <c r="D36" s="6"/>
      <c r="E36" s="6"/>
      <c r="F36" s="6"/>
      <c r="G36" s="6"/>
      <c r="H36" s="6"/>
      <c r="I36" s="6"/>
      <c r="J36" s="10"/>
    </row>
    <row r="37" spans="1:10" x14ac:dyDescent="0.2">
      <c r="A37" s="73"/>
      <c r="B37" s="97" t="s">
        <v>281</v>
      </c>
      <c r="C37" s="6"/>
      <c r="D37" s="6"/>
      <c r="E37" s="6"/>
      <c r="F37" s="6"/>
      <c r="G37" s="6"/>
      <c r="H37" s="6"/>
      <c r="I37" s="6"/>
      <c r="J37" s="10"/>
    </row>
    <row r="38" spans="1:10" x14ac:dyDescent="0.2">
      <c r="A38" s="73"/>
      <c r="B38" s="98"/>
      <c r="C38" s="6"/>
      <c r="D38" s="6"/>
      <c r="E38" s="6"/>
      <c r="F38" s="6"/>
      <c r="G38" s="6"/>
      <c r="H38" s="6"/>
      <c r="I38" s="6"/>
      <c r="J38" s="10"/>
    </row>
    <row r="39" spans="1:10" x14ac:dyDescent="0.2">
      <c r="A39" s="56" t="s">
        <v>131</v>
      </c>
      <c r="B39" s="97" t="s">
        <v>282</v>
      </c>
      <c r="C39" s="6"/>
      <c r="D39" s="6"/>
      <c r="E39" s="6"/>
      <c r="F39" s="6"/>
      <c r="G39" s="6"/>
      <c r="H39" s="6"/>
      <c r="I39" s="6"/>
      <c r="J39" s="10"/>
    </row>
    <row r="40" spans="1:10" x14ac:dyDescent="0.2">
      <c r="A40" s="4"/>
      <c r="B40" s="208" t="s">
        <v>283</v>
      </c>
      <c r="C40" s="6"/>
      <c r="D40" s="6"/>
      <c r="E40" s="6"/>
      <c r="F40" s="6"/>
      <c r="G40" s="6"/>
      <c r="H40" s="6"/>
      <c r="I40" s="6"/>
      <c r="J40" s="10"/>
    </row>
    <row r="41" spans="1:10" x14ac:dyDescent="0.2">
      <c r="A41" s="4"/>
      <c r="B41" s="208" t="s">
        <v>284</v>
      </c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57"/>
      <c r="E43" s="57"/>
      <c r="F43" s="57"/>
      <c r="G43" s="57"/>
      <c r="H43" s="6"/>
      <c r="I43" s="6"/>
      <c r="J43" s="10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10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10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10"/>
    </row>
    <row r="51" spans="1:10" x14ac:dyDescent="0.2">
      <c r="A51" s="11"/>
      <c r="B51" s="7"/>
      <c r="C51" s="7"/>
      <c r="D51" s="7"/>
      <c r="E51" s="7"/>
      <c r="F51" s="7"/>
      <c r="G51" s="7"/>
      <c r="H51" s="7"/>
      <c r="I51" s="7"/>
      <c r="J51" s="12"/>
    </row>
    <row r="52" spans="1:10" x14ac:dyDescent="0.2">
      <c r="A52" s="4" t="s">
        <v>22</v>
      </c>
      <c r="B52" s="6" t="s">
        <v>23</v>
      </c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10"/>
    </row>
    <row r="54" spans="1:10" x14ac:dyDescent="0.2">
      <c r="A54" s="102" t="s">
        <v>159</v>
      </c>
      <c r="B54" s="7"/>
      <c r="C54" s="7"/>
      <c r="D54" s="7"/>
      <c r="E54" s="7"/>
      <c r="F54" s="7"/>
      <c r="G54" s="7"/>
      <c r="H54" s="103" t="s">
        <v>160</v>
      </c>
      <c r="I54" s="7"/>
      <c r="J54" s="12"/>
    </row>
    <row r="55" spans="1:10" x14ac:dyDescent="0.2">
      <c r="A55" s="59" t="s">
        <v>28</v>
      </c>
      <c r="B55" s="60"/>
      <c r="C55" s="60"/>
      <c r="D55" s="60"/>
      <c r="E55" s="60"/>
      <c r="F55" s="60"/>
      <c r="G55" s="60"/>
      <c r="H55" s="60"/>
      <c r="I55" s="60"/>
      <c r="J55" s="61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10"/>
    </row>
    <row r="57" spans="1:10" x14ac:dyDescent="0.2">
      <c r="A57" s="4" t="s">
        <v>29</v>
      </c>
      <c r="B57" s="6"/>
      <c r="C57" s="6"/>
      <c r="D57" s="6"/>
      <c r="E57" s="6"/>
      <c r="F57" s="6"/>
      <c r="G57" s="6"/>
      <c r="H57" s="6"/>
      <c r="I57" s="6"/>
      <c r="J57" s="10"/>
    </row>
    <row r="58" spans="1:10" x14ac:dyDescent="0.2">
      <c r="A58" s="11"/>
      <c r="B58" s="7"/>
      <c r="C58" s="7"/>
      <c r="D58" s="7"/>
      <c r="E58" s="7"/>
      <c r="F58" s="7"/>
      <c r="G58" s="7"/>
      <c r="H58" s="7"/>
      <c r="I58" s="7"/>
      <c r="J58" s="12"/>
    </row>
  </sheetData>
  <mergeCells count="6">
    <mergeCell ref="H2:I2"/>
    <mergeCell ref="A7:J7"/>
    <mergeCell ref="A8:J8"/>
    <mergeCell ref="A9:J9"/>
    <mergeCell ref="D13:J13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16" workbookViewId="0">
      <selection activeCell="H1" sqref="H1"/>
    </sheetView>
  </sheetViews>
  <sheetFormatPr defaultRowHeight="12.75" x14ac:dyDescent="0.2"/>
  <cols>
    <col min="5" max="6" width="9.5703125" bestFit="1" customWidth="1"/>
    <col min="7" max="7" width="9.5703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3</v>
      </c>
      <c r="C2" s="6"/>
      <c r="D2" s="6"/>
      <c r="E2" s="6"/>
      <c r="F2" s="6"/>
      <c r="G2" s="7">
        <v>11</v>
      </c>
      <c r="H2" s="8" t="s">
        <v>1</v>
      </c>
      <c r="I2" s="8"/>
      <c r="J2" s="9">
        <v>32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62" t="s">
        <v>286</v>
      </c>
      <c r="B7" s="25"/>
      <c r="C7" s="25"/>
      <c r="D7" s="25"/>
      <c r="E7" s="25"/>
      <c r="F7" s="25"/>
      <c r="G7" s="25"/>
      <c r="H7" s="25"/>
      <c r="I7" s="25"/>
      <c r="J7" s="32"/>
    </row>
    <row r="8" spans="1:10" x14ac:dyDescent="0.2">
      <c r="A8" s="210" t="s">
        <v>287</v>
      </c>
      <c r="B8" s="8"/>
      <c r="C8" s="8"/>
      <c r="D8" s="8"/>
      <c r="E8" s="8"/>
      <c r="F8" s="8"/>
      <c r="G8" s="8"/>
      <c r="H8" s="8"/>
      <c r="I8" s="8"/>
      <c r="J8" s="180"/>
    </row>
    <row r="9" spans="1:10" x14ac:dyDescent="0.2">
      <c r="A9" s="48" t="s">
        <v>288</v>
      </c>
      <c r="B9" s="211"/>
      <c r="C9" s="211"/>
      <c r="D9" s="211"/>
      <c r="E9" s="211"/>
      <c r="F9" s="211"/>
      <c r="G9" s="211"/>
      <c r="H9" s="211"/>
      <c r="I9" s="211"/>
      <c r="J9" s="212"/>
    </row>
    <row r="10" spans="1:10" x14ac:dyDescent="0.2">
      <c r="A10" s="48" t="s">
        <v>232</v>
      </c>
      <c r="B10" s="8"/>
      <c r="C10" s="8"/>
      <c r="D10" s="8"/>
      <c r="E10" s="8"/>
      <c r="F10" s="8"/>
      <c r="G10" s="8"/>
      <c r="H10" s="8"/>
      <c r="I10" s="8"/>
      <c r="J10" s="180"/>
    </row>
    <row r="11" spans="1:10" x14ac:dyDescent="0.2">
      <c r="A11" s="4"/>
      <c r="B11" s="6"/>
      <c r="C11" s="6"/>
      <c r="D11" s="6"/>
      <c r="E11" s="6"/>
      <c r="F11" s="6"/>
      <c r="G11" s="6"/>
      <c r="H11" s="6"/>
      <c r="I11" s="6"/>
      <c r="J11" s="10"/>
    </row>
    <row r="12" spans="1:10" x14ac:dyDescent="0.2">
      <c r="A12" s="56" t="s">
        <v>233</v>
      </c>
      <c r="B12" s="13"/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4"/>
      <c r="B13" s="6"/>
      <c r="C13" s="6"/>
      <c r="D13" s="6"/>
      <c r="E13" s="6"/>
      <c r="F13" s="6"/>
      <c r="G13" s="6"/>
      <c r="H13" s="6"/>
      <c r="I13" s="6"/>
      <c r="J13" s="10"/>
    </row>
    <row r="14" spans="1:10" x14ac:dyDescent="0.2">
      <c r="A14" s="4"/>
      <c r="B14" s="67"/>
      <c r="C14" s="20"/>
      <c r="D14" s="23" t="s">
        <v>234</v>
      </c>
      <c r="E14" s="159"/>
      <c r="F14" s="159"/>
      <c r="G14" s="159"/>
      <c r="H14" s="159"/>
      <c r="I14" s="159"/>
      <c r="J14" s="24"/>
    </row>
    <row r="15" spans="1:10" x14ac:dyDescent="0.2">
      <c r="A15" s="194" t="s">
        <v>235</v>
      </c>
      <c r="B15" s="195"/>
      <c r="C15" s="196"/>
      <c r="D15" s="213" t="s">
        <v>289</v>
      </c>
      <c r="E15" s="213" t="s">
        <v>290</v>
      </c>
      <c r="F15" s="213" t="s">
        <v>291</v>
      </c>
      <c r="G15" s="213" t="s">
        <v>292</v>
      </c>
      <c r="H15" s="19"/>
      <c r="I15" s="19"/>
      <c r="J15" s="19"/>
    </row>
    <row r="16" spans="1:10" x14ac:dyDescent="0.2">
      <c r="A16" s="214" t="s">
        <v>293</v>
      </c>
      <c r="B16" s="79"/>
      <c r="C16" s="161"/>
      <c r="D16" s="215" t="s">
        <v>294</v>
      </c>
      <c r="E16" s="215" t="s">
        <v>295</v>
      </c>
      <c r="F16" s="215" t="s">
        <v>296</v>
      </c>
      <c r="G16" s="215" t="s">
        <v>297</v>
      </c>
      <c r="H16" s="22" t="s">
        <v>176</v>
      </c>
      <c r="I16" s="22" t="s">
        <v>176</v>
      </c>
      <c r="J16" s="22" t="s">
        <v>176</v>
      </c>
    </row>
    <row r="17" spans="1:10" x14ac:dyDescent="0.2">
      <c r="A17" s="216" t="s">
        <v>253</v>
      </c>
      <c r="B17" s="217"/>
      <c r="C17" s="218"/>
      <c r="D17" s="22" t="s">
        <v>176</v>
      </c>
      <c r="E17" s="22" t="s">
        <v>176</v>
      </c>
      <c r="F17" s="22" t="s">
        <v>176</v>
      </c>
      <c r="G17" s="22" t="s">
        <v>176</v>
      </c>
      <c r="H17" s="22" t="s">
        <v>176</v>
      </c>
      <c r="I17" s="22" t="s">
        <v>176</v>
      </c>
      <c r="J17" s="22" t="s">
        <v>176</v>
      </c>
    </row>
    <row r="18" spans="1:10" x14ac:dyDescent="0.2">
      <c r="A18" s="203" t="s">
        <v>261</v>
      </c>
      <c r="B18" s="79"/>
      <c r="C18" s="161"/>
      <c r="D18" s="219"/>
      <c r="E18" s="219"/>
      <c r="F18" s="219"/>
      <c r="G18" s="219"/>
      <c r="H18" s="219"/>
      <c r="I18" s="219"/>
      <c r="J18" s="220"/>
    </row>
    <row r="19" spans="1:10" x14ac:dyDescent="0.2">
      <c r="A19" s="168" t="s">
        <v>263</v>
      </c>
      <c r="B19" s="79"/>
      <c r="C19" s="161"/>
      <c r="D19" s="215" t="str">
        <f>+D16</f>
        <v>$4.38 (A)</v>
      </c>
      <c r="E19" s="215" t="str">
        <f>+E16</f>
        <v>$4.95 (A)</v>
      </c>
      <c r="F19" s="215" t="str">
        <f>+F16</f>
        <v>$8.63 (A)</v>
      </c>
      <c r="G19" s="215" t="str">
        <f>+G16</f>
        <v>$11.86 (A)</v>
      </c>
      <c r="H19" s="22" t="s">
        <v>176</v>
      </c>
      <c r="I19" s="22" t="s">
        <v>176</v>
      </c>
      <c r="J19" s="22" t="s">
        <v>176</v>
      </c>
    </row>
    <row r="20" spans="1:10" x14ac:dyDescent="0.2">
      <c r="A20" s="4"/>
      <c r="B20" s="6"/>
      <c r="C20" s="6"/>
      <c r="D20" s="6"/>
      <c r="E20" s="6"/>
      <c r="F20" s="6"/>
      <c r="G20" s="6"/>
      <c r="H20" s="6"/>
      <c r="I20" s="6"/>
      <c r="J20" s="10"/>
    </row>
    <row r="21" spans="1:10" x14ac:dyDescent="0.2">
      <c r="A21" s="4"/>
      <c r="B21" s="6"/>
      <c r="C21" s="6"/>
      <c r="D21" s="6"/>
      <c r="E21" s="6"/>
      <c r="F21" s="6"/>
      <c r="G21" s="6"/>
      <c r="H21" s="6"/>
      <c r="I21" s="6"/>
      <c r="J21" s="10"/>
    </row>
    <row r="22" spans="1:10" x14ac:dyDescent="0.2">
      <c r="A22" s="73" t="s">
        <v>272</v>
      </c>
      <c r="B22" s="98" t="s">
        <v>273</v>
      </c>
      <c r="C22" s="6"/>
      <c r="D22" s="6"/>
      <c r="E22" s="6"/>
      <c r="F22" s="6"/>
      <c r="G22" s="6"/>
      <c r="H22" s="6"/>
      <c r="I22" s="6"/>
      <c r="J22" s="10"/>
    </row>
    <row r="23" spans="1:10" x14ac:dyDescent="0.2">
      <c r="A23" s="73"/>
      <c r="B23" s="98" t="s">
        <v>274</v>
      </c>
      <c r="C23" s="6"/>
      <c r="D23" s="6"/>
      <c r="E23" s="6"/>
      <c r="F23" s="6"/>
      <c r="G23" s="6"/>
      <c r="H23" s="6"/>
      <c r="I23" s="6"/>
      <c r="J23" s="10"/>
    </row>
    <row r="24" spans="1:10" x14ac:dyDescent="0.2">
      <c r="A24" s="73"/>
      <c r="B24" s="98" t="s">
        <v>275</v>
      </c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73"/>
      <c r="B25" s="98" t="s">
        <v>276</v>
      </c>
      <c r="C25" s="6"/>
      <c r="D25" s="6"/>
      <c r="E25" s="6"/>
      <c r="F25" s="6"/>
      <c r="G25" s="6"/>
      <c r="H25" s="6"/>
      <c r="I25" s="6"/>
      <c r="J25" s="10"/>
    </row>
    <row r="26" spans="1:10" x14ac:dyDescent="0.2">
      <c r="A26" s="73"/>
      <c r="B26" s="98"/>
      <c r="C26" s="6"/>
      <c r="D26" s="6"/>
      <c r="E26" s="6"/>
      <c r="F26" s="6"/>
      <c r="G26" s="6"/>
      <c r="H26" s="6"/>
      <c r="I26" s="6"/>
      <c r="J26" s="10"/>
    </row>
    <row r="27" spans="1:10" x14ac:dyDescent="0.2">
      <c r="A27" s="74" t="s">
        <v>172</v>
      </c>
      <c r="B27" s="97" t="s">
        <v>172</v>
      </c>
      <c r="C27" s="57"/>
      <c r="D27" s="57"/>
      <c r="E27" s="57"/>
      <c r="F27" s="57"/>
      <c r="G27" s="57"/>
      <c r="H27" s="57"/>
      <c r="I27" s="57"/>
      <c r="J27" s="75"/>
    </row>
    <row r="28" spans="1:10" x14ac:dyDescent="0.2">
      <c r="A28" s="73"/>
      <c r="B28" s="98" t="s">
        <v>172</v>
      </c>
      <c r="C28" s="6"/>
      <c r="D28" s="6"/>
      <c r="E28" s="6"/>
      <c r="F28" s="6"/>
      <c r="G28" s="6"/>
      <c r="H28" s="6"/>
      <c r="I28" s="6"/>
      <c r="J28" s="10"/>
    </row>
    <row r="29" spans="1:10" x14ac:dyDescent="0.2">
      <c r="A29" s="76"/>
      <c r="B29" s="98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73"/>
      <c r="B30" s="98"/>
      <c r="C30" s="6"/>
      <c r="D30" s="6"/>
      <c r="E30" s="6"/>
      <c r="F30" s="6"/>
      <c r="G30" s="6"/>
      <c r="H30" s="6"/>
      <c r="I30" s="6"/>
      <c r="J30" s="10"/>
    </row>
    <row r="31" spans="1:10" x14ac:dyDescent="0.2">
      <c r="A31" s="73" t="s">
        <v>279</v>
      </c>
      <c r="B31" s="98"/>
      <c r="C31" s="6"/>
      <c r="D31" s="6"/>
      <c r="E31" s="6"/>
      <c r="F31" s="6"/>
      <c r="G31" s="6"/>
      <c r="H31" s="6"/>
      <c r="I31" s="6"/>
      <c r="J31" s="10"/>
    </row>
    <row r="32" spans="1:10" x14ac:dyDescent="0.2">
      <c r="A32" s="73"/>
      <c r="B32" s="98"/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73"/>
      <c r="B33" s="98"/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73"/>
      <c r="B34" s="98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73"/>
      <c r="B35" s="98"/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4"/>
      <c r="B36" s="98"/>
      <c r="C36" s="6"/>
      <c r="D36" s="6"/>
      <c r="E36" s="6"/>
      <c r="F36" s="6"/>
      <c r="G36" s="6"/>
      <c r="H36" s="6"/>
      <c r="I36" s="6"/>
      <c r="J36" s="10"/>
    </row>
    <row r="37" spans="1:10" x14ac:dyDescent="0.2">
      <c r="A37" s="4"/>
      <c r="B37" s="6"/>
      <c r="C37" s="6"/>
      <c r="D37" s="6"/>
      <c r="E37" s="6"/>
      <c r="F37" s="6"/>
      <c r="G37" s="6"/>
      <c r="H37" s="6"/>
      <c r="I37" s="6"/>
      <c r="J37" s="10"/>
    </row>
    <row r="38" spans="1:10" x14ac:dyDescent="0.2">
      <c r="A38" s="4"/>
      <c r="B38" s="6"/>
      <c r="C38" s="6"/>
      <c r="D38" s="6"/>
      <c r="E38" s="6"/>
      <c r="F38" s="6"/>
      <c r="G38" s="6"/>
      <c r="H38" s="6"/>
      <c r="I38" s="6"/>
      <c r="J38" s="10"/>
    </row>
    <row r="39" spans="1:10" x14ac:dyDescent="0.2">
      <c r="A39" s="4"/>
      <c r="B39" s="6"/>
      <c r="C39" s="6"/>
      <c r="D39" s="57"/>
      <c r="E39" s="57"/>
      <c r="F39" s="57"/>
      <c r="G39" s="57"/>
      <c r="H39" s="6"/>
      <c r="I39" s="6"/>
      <c r="J39" s="10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10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10"/>
    </row>
    <row r="47" spans="1:10" x14ac:dyDescent="0.2">
      <c r="A47" s="11"/>
      <c r="B47" s="7"/>
      <c r="C47" s="7"/>
      <c r="D47" s="7"/>
      <c r="E47" s="7"/>
      <c r="F47" s="7"/>
      <c r="G47" s="7"/>
      <c r="H47" s="7"/>
      <c r="I47" s="7"/>
      <c r="J47" s="12"/>
    </row>
    <row r="48" spans="1:10" x14ac:dyDescent="0.2">
      <c r="A48" s="4" t="s">
        <v>22</v>
      </c>
      <c r="B48" s="6" t="s">
        <v>23</v>
      </c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10"/>
    </row>
    <row r="50" spans="1:10" x14ac:dyDescent="0.2">
      <c r="A50" s="102" t="s">
        <v>159</v>
      </c>
      <c r="B50" s="7"/>
      <c r="C50" s="7"/>
      <c r="D50" s="7"/>
      <c r="E50" s="7"/>
      <c r="F50" s="7"/>
      <c r="G50" s="7"/>
      <c r="H50" s="103" t="s">
        <v>160</v>
      </c>
      <c r="I50" s="7"/>
      <c r="J50" s="12"/>
    </row>
    <row r="51" spans="1:10" x14ac:dyDescent="0.2">
      <c r="A51" s="59" t="s">
        <v>28</v>
      </c>
      <c r="B51" s="60"/>
      <c r="C51" s="60"/>
      <c r="D51" s="60"/>
      <c r="E51" s="60"/>
      <c r="F51" s="60"/>
      <c r="G51" s="60"/>
      <c r="H51" s="60"/>
      <c r="I51" s="60"/>
      <c r="J51" s="61"/>
    </row>
    <row r="52" spans="1:10" x14ac:dyDescent="0.2">
      <c r="A52" s="4"/>
      <c r="B52" s="6"/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4" t="s">
        <v>29</v>
      </c>
      <c r="B53" s="6"/>
      <c r="C53" s="6"/>
      <c r="D53" s="6"/>
      <c r="E53" s="6"/>
      <c r="F53" s="6"/>
      <c r="G53" s="6"/>
      <c r="H53" s="6"/>
      <c r="I53" s="6"/>
      <c r="J53" s="10"/>
    </row>
    <row r="54" spans="1:10" x14ac:dyDescent="0.2">
      <c r="A54" s="11"/>
      <c r="B54" s="7"/>
      <c r="C54" s="7"/>
      <c r="D54" s="7"/>
      <c r="E54" s="7"/>
      <c r="F54" s="7"/>
      <c r="G54" s="7"/>
      <c r="H54" s="7"/>
      <c r="I54" s="7"/>
      <c r="J54" s="12"/>
    </row>
  </sheetData>
  <mergeCells count="7">
    <mergeCell ref="A51:J51"/>
    <mergeCell ref="H2:I2"/>
    <mergeCell ref="A7:J7"/>
    <mergeCell ref="A8:J8"/>
    <mergeCell ref="A9:J9"/>
    <mergeCell ref="A10:J10"/>
    <mergeCell ref="D14:J14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H1" sqref="H1"/>
    </sheetView>
  </sheetViews>
  <sheetFormatPr defaultRowHeight="12.75" x14ac:dyDescent="0.2"/>
  <cols>
    <col min="5" max="6" width="9.5703125" bestFit="1" customWidth="1"/>
    <col min="7" max="7" width="9.5703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3</v>
      </c>
      <c r="C2" s="6"/>
      <c r="D2" s="6"/>
      <c r="E2" s="6"/>
      <c r="F2" s="6"/>
      <c r="G2" s="7">
        <v>2</v>
      </c>
      <c r="H2" s="8" t="s">
        <v>1</v>
      </c>
      <c r="I2" s="8"/>
      <c r="J2" s="209" t="s">
        <v>18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62" t="s">
        <v>286</v>
      </c>
      <c r="B7" s="25"/>
      <c r="C7" s="25"/>
      <c r="D7" s="25"/>
      <c r="E7" s="25"/>
      <c r="F7" s="25"/>
      <c r="G7" s="25"/>
      <c r="H7" s="25"/>
      <c r="I7" s="25"/>
      <c r="J7" s="32"/>
    </row>
    <row r="8" spans="1:10" x14ac:dyDescent="0.2">
      <c r="A8" s="210" t="s">
        <v>287</v>
      </c>
      <c r="B8" s="8"/>
      <c r="C8" s="8"/>
      <c r="D8" s="8"/>
      <c r="E8" s="8"/>
      <c r="F8" s="8"/>
      <c r="G8" s="8"/>
      <c r="H8" s="8"/>
      <c r="I8" s="8"/>
      <c r="J8" s="180"/>
    </row>
    <row r="9" spans="1:10" x14ac:dyDescent="0.2">
      <c r="A9" s="48" t="s">
        <v>288</v>
      </c>
      <c r="B9" s="211"/>
      <c r="C9" s="211"/>
      <c r="D9" s="211"/>
      <c r="E9" s="211"/>
      <c r="F9" s="211"/>
      <c r="G9" s="211"/>
      <c r="H9" s="211"/>
      <c r="I9" s="211"/>
      <c r="J9" s="212"/>
    </row>
    <row r="10" spans="1:10" x14ac:dyDescent="0.2">
      <c r="A10" s="48" t="s">
        <v>232</v>
      </c>
      <c r="B10" s="8"/>
      <c r="C10" s="8"/>
      <c r="D10" s="8"/>
      <c r="E10" s="8"/>
      <c r="F10" s="8"/>
      <c r="G10" s="8"/>
      <c r="H10" s="8"/>
      <c r="I10" s="8"/>
      <c r="J10" s="180"/>
    </row>
    <row r="11" spans="1:10" x14ac:dyDescent="0.2">
      <c r="A11" s="4"/>
      <c r="B11" s="6"/>
      <c r="C11" s="6"/>
      <c r="D11" s="6"/>
      <c r="E11" s="6"/>
      <c r="F11" s="6"/>
      <c r="G11" s="6"/>
      <c r="H11" s="6"/>
      <c r="I11" s="6"/>
      <c r="J11" s="10"/>
    </row>
    <row r="12" spans="1:10" x14ac:dyDescent="0.2">
      <c r="A12" s="56" t="s">
        <v>285</v>
      </c>
      <c r="B12" s="13"/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4"/>
      <c r="B13" s="6"/>
      <c r="C13" s="6"/>
      <c r="D13" s="6"/>
      <c r="E13" s="6"/>
      <c r="F13" s="6"/>
      <c r="G13" s="6"/>
      <c r="H13" s="6"/>
      <c r="I13" s="6"/>
      <c r="J13" s="10"/>
    </row>
    <row r="14" spans="1:10" x14ac:dyDescent="0.2">
      <c r="A14" s="4"/>
      <c r="B14" s="67"/>
      <c r="C14" s="20"/>
      <c r="D14" s="23" t="s">
        <v>234</v>
      </c>
      <c r="E14" s="159"/>
      <c r="F14" s="159"/>
      <c r="G14" s="159"/>
      <c r="H14" s="159"/>
      <c r="I14" s="159"/>
      <c r="J14" s="24"/>
    </row>
    <row r="15" spans="1:10" x14ac:dyDescent="0.2">
      <c r="A15" s="194" t="s">
        <v>235</v>
      </c>
      <c r="B15" s="195"/>
      <c r="C15" s="196"/>
      <c r="D15" s="213" t="s">
        <v>289</v>
      </c>
      <c r="E15" s="213" t="s">
        <v>290</v>
      </c>
      <c r="F15" s="213" t="s">
        <v>291</v>
      </c>
      <c r="G15" s="213" t="s">
        <v>292</v>
      </c>
      <c r="H15" s="19"/>
      <c r="I15" s="19"/>
      <c r="J15" s="19"/>
    </row>
    <row r="16" spans="1:10" x14ac:dyDescent="0.2">
      <c r="A16" s="214" t="s">
        <v>293</v>
      </c>
      <c r="B16" s="79"/>
      <c r="C16" s="161"/>
      <c r="D16" s="215" t="str">
        <f>+'Item 245 (County)'!D16</f>
        <v>$4.38 (A)</v>
      </c>
      <c r="E16" s="215" t="str">
        <f>+'Item 245 (County)'!E16</f>
        <v>$4.95 (A)</v>
      </c>
      <c r="F16" s="215" t="str">
        <f>+'Item 245 (County)'!F16</f>
        <v>$8.63 (A)</v>
      </c>
      <c r="G16" s="215" t="str">
        <f>+'Item 245 (County)'!G16</f>
        <v>$11.86 (A)</v>
      </c>
      <c r="H16" s="22" t="s">
        <v>176</v>
      </c>
      <c r="I16" s="22" t="s">
        <v>176</v>
      </c>
      <c r="J16" s="22" t="s">
        <v>176</v>
      </c>
    </row>
    <row r="17" spans="1:10" x14ac:dyDescent="0.2">
      <c r="A17" s="216" t="s">
        <v>253</v>
      </c>
      <c r="B17" s="217"/>
      <c r="C17" s="218"/>
      <c r="D17" s="22" t="s">
        <v>176</v>
      </c>
      <c r="E17" s="22" t="s">
        <v>176</v>
      </c>
      <c r="F17" s="22" t="s">
        <v>176</v>
      </c>
      <c r="G17" s="22" t="s">
        <v>176</v>
      </c>
      <c r="H17" s="22" t="s">
        <v>176</v>
      </c>
      <c r="I17" s="22" t="s">
        <v>176</v>
      </c>
      <c r="J17" s="22" t="s">
        <v>176</v>
      </c>
    </row>
    <row r="18" spans="1:10" x14ac:dyDescent="0.2">
      <c r="A18" s="203" t="s">
        <v>261</v>
      </c>
      <c r="B18" s="79"/>
      <c r="C18" s="161"/>
      <c r="D18" s="219"/>
      <c r="E18" s="219"/>
      <c r="F18" s="219"/>
      <c r="G18" s="219"/>
      <c r="H18" s="219"/>
      <c r="I18" s="219"/>
      <c r="J18" s="220"/>
    </row>
    <row r="19" spans="1:10" x14ac:dyDescent="0.2">
      <c r="A19" s="168" t="s">
        <v>263</v>
      </c>
      <c r="B19" s="79"/>
      <c r="C19" s="161"/>
      <c r="D19" s="215" t="str">
        <f>+'Item 245 (County)'!D19</f>
        <v>$4.38 (A)</v>
      </c>
      <c r="E19" s="215" t="str">
        <f>+'Item 245 (County)'!E19</f>
        <v>$4.95 (A)</v>
      </c>
      <c r="F19" s="215" t="str">
        <f>+'Item 245 (County)'!F19</f>
        <v>$8.63 (A)</v>
      </c>
      <c r="G19" s="215" t="str">
        <f>+'Item 245 (County)'!G19</f>
        <v>$11.86 (A)</v>
      </c>
      <c r="H19" s="22" t="s">
        <v>176</v>
      </c>
      <c r="I19" s="22" t="s">
        <v>176</v>
      </c>
      <c r="J19" s="22" t="s">
        <v>176</v>
      </c>
    </row>
    <row r="20" spans="1:10" x14ac:dyDescent="0.2">
      <c r="A20" s="4"/>
      <c r="B20" s="6"/>
      <c r="C20" s="6"/>
      <c r="D20" s="6"/>
      <c r="E20" s="6"/>
      <c r="F20" s="6"/>
      <c r="G20" s="6"/>
      <c r="H20" s="6"/>
      <c r="I20" s="6"/>
      <c r="J20" s="10"/>
    </row>
    <row r="21" spans="1:10" x14ac:dyDescent="0.2">
      <c r="A21" s="4"/>
      <c r="B21" s="6"/>
      <c r="C21" s="6"/>
      <c r="D21" s="6"/>
      <c r="E21" s="6"/>
      <c r="F21" s="6"/>
      <c r="G21" s="6"/>
      <c r="H21" s="6"/>
      <c r="I21" s="6"/>
      <c r="J21" s="10"/>
    </row>
    <row r="22" spans="1:10" x14ac:dyDescent="0.2">
      <c r="A22" s="73" t="s">
        <v>272</v>
      </c>
      <c r="B22" s="98" t="s">
        <v>273</v>
      </c>
      <c r="C22" s="6"/>
      <c r="D22" s="6"/>
      <c r="E22" s="6"/>
      <c r="F22" s="6"/>
      <c r="G22" s="6"/>
      <c r="H22" s="6"/>
      <c r="I22" s="6"/>
      <c r="J22" s="10"/>
    </row>
    <row r="23" spans="1:10" x14ac:dyDescent="0.2">
      <c r="A23" s="73"/>
      <c r="B23" s="98" t="s">
        <v>274</v>
      </c>
      <c r="C23" s="6"/>
      <c r="D23" s="6"/>
      <c r="E23" s="6"/>
      <c r="F23" s="6"/>
      <c r="G23" s="6"/>
      <c r="H23" s="6"/>
      <c r="I23" s="6"/>
      <c r="J23" s="10"/>
    </row>
    <row r="24" spans="1:10" x14ac:dyDescent="0.2">
      <c r="A24" s="73"/>
      <c r="B24" s="98" t="s">
        <v>275</v>
      </c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73"/>
      <c r="B25" s="98" t="s">
        <v>276</v>
      </c>
      <c r="C25" s="6"/>
      <c r="D25" s="6"/>
      <c r="E25" s="6"/>
      <c r="F25" s="6"/>
      <c r="G25" s="6"/>
      <c r="H25" s="6"/>
      <c r="I25" s="6"/>
      <c r="J25" s="10"/>
    </row>
    <row r="26" spans="1:10" x14ac:dyDescent="0.2">
      <c r="A26" s="73"/>
      <c r="B26" s="98"/>
      <c r="C26" s="6"/>
      <c r="D26" s="6"/>
      <c r="E26" s="6"/>
      <c r="F26" s="6"/>
      <c r="G26" s="6"/>
      <c r="H26" s="6"/>
      <c r="I26" s="6"/>
      <c r="J26" s="10"/>
    </row>
    <row r="27" spans="1:10" x14ac:dyDescent="0.2">
      <c r="A27" s="74" t="s">
        <v>172</v>
      </c>
      <c r="B27" s="97" t="s">
        <v>172</v>
      </c>
      <c r="C27" s="57"/>
      <c r="D27" s="57"/>
      <c r="E27" s="57"/>
      <c r="F27" s="57"/>
      <c r="G27" s="57"/>
      <c r="H27" s="57"/>
      <c r="I27" s="57"/>
      <c r="J27" s="75"/>
    </row>
    <row r="28" spans="1:10" x14ac:dyDescent="0.2">
      <c r="A28" s="73"/>
      <c r="B28" s="98" t="s">
        <v>172</v>
      </c>
      <c r="C28" s="6"/>
      <c r="D28" s="6"/>
      <c r="E28" s="6"/>
      <c r="F28" s="6"/>
      <c r="G28" s="6"/>
      <c r="H28" s="6"/>
      <c r="I28" s="6"/>
      <c r="J28" s="10"/>
    </row>
    <row r="29" spans="1:10" x14ac:dyDescent="0.2">
      <c r="A29" s="76"/>
      <c r="B29" s="98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73"/>
      <c r="B30" s="98"/>
      <c r="C30" s="6"/>
      <c r="D30" s="6"/>
      <c r="E30" s="6"/>
      <c r="F30" s="6"/>
      <c r="G30" s="6"/>
      <c r="H30" s="6"/>
      <c r="I30" s="6"/>
      <c r="J30" s="10"/>
    </row>
    <row r="31" spans="1:10" x14ac:dyDescent="0.2">
      <c r="A31" s="73" t="s">
        <v>279</v>
      </c>
      <c r="B31" s="98"/>
      <c r="C31" s="6"/>
      <c r="D31" s="6"/>
      <c r="E31" s="6"/>
      <c r="F31" s="6"/>
      <c r="G31" s="6"/>
      <c r="H31" s="6"/>
      <c r="I31" s="6"/>
      <c r="J31" s="10"/>
    </row>
    <row r="32" spans="1:10" x14ac:dyDescent="0.2">
      <c r="A32" s="73"/>
      <c r="B32" s="98"/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73"/>
      <c r="B33" s="98"/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73"/>
      <c r="B34" s="98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73"/>
      <c r="B35" s="98"/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4"/>
      <c r="B36" s="98"/>
      <c r="C36" s="6"/>
      <c r="D36" s="6"/>
      <c r="E36" s="6"/>
      <c r="F36" s="6"/>
      <c r="G36" s="6"/>
      <c r="H36" s="6"/>
      <c r="I36" s="6"/>
      <c r="J36" s="10"/>
    </row>
    <row r="37" spans="1:10" x14ac:dyDescent="0.2">
      <c r="A37" s="4"/>
      <c r="B37" s="6"/>
      <c r="C37" s="6"/>
      <c r="D37" s="6"/>
      <c r="E37" s="6"/>
      <c r="F37" s="6"/>
      <c r="G37" s="6"/>
      <c r="H37" s="6"/>
      <c r="I37" s="6"/>
      <c r="J37" s="10"/>
    </row>
    <row r="38" spans="1:10" x14ac:dyDescent="0.2">
      <c r="A38" s="4"/>
      <c r="B38" s="6"/>
      <c r="C38" s="6"/>
      <c r="D38" s="6"/>
      <c r="E38" s="6"/>
      <c r="F38" s="6"/>
      <c r="G38" s="6"/>
      <c r="H38" s="6"/>
      <c r="I38" s="6"/>
      <c r="J38" s="10"/>
    </row>
    <row r="39" spans="1:10" x14ac:dyDescent="0.2">
      <c r="A39" s="4"/>
      <c r="B39" s="6"/>
      <c r="C39" s="6"/>
      <c r="D39" s="57"/>
      <c r="E39" s="57"/>
      <c r="F39" s="57"/>
      <c r="G39" s="57"/>
      <c r="H39" s="6"/>
      <c r="I39" s="6"/>
      <c r="J39" s="10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10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10"/>
    </row>
    <row r="47" spans="1:10" x14ac:dyDescent="0.2">
      <c r="A47" s="11"/>
      <c r="B47" s="7"/>
      <c r="C47" s="7"/>
      <c r="D47" s="7"/>
      <c r="E47" s="7"/>
      <c r="F47" s="7"/>
      <c r="G47" s="7"/>
      <c r="H47" s="7"/>
      <c r="I47" s="7"/>
      <c r="J47" s="12"/>
    </row>
    <row r="48" spans="1:10" x14ac:dyDescent="0.2">
      <c r="A48" s="4" t="s">
        <v>22</v>
      </c>
      <c r="B48" s="6" t="s">
        <v>23</v>
      </c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10"/>
    </row>
    <row r="50" spans="1:10" x14ac:dyDescent="0.2">
      <c r="A50" s="102" t="s">
        <v>159</v>
      </c>
      <c r="B50" s="7"/>
      <c r="C50" s="7"/>
      <c r="D50" s="7"/>
      <c r="E50" s="7"/>
      <c r="F50" s="7"/>
      <c r="G50" s="7"/>
      <c r="H50" s="103" t="s">
        <v>160</v>
      </c>
      <c r="I50" s="7"/>
      <c r="J50" s="12"/>
    </row>
    <row r="51" spans="1:10" x14ac:dyDescent="0.2">
      <c r="A51" s="59" t="s">
        <v>28</v>
      </c>
      <c r="B51" s="60"/>
      <c r="C51" s="60"/>
      <c r="D51" s="60"/>
      <c r="E51" s="60"/>
      <c r="F51" s="60"/>
      <c r="G51" s="60"/>
      <c r="H51" s="60"/>
      <c r="I51" s="60"/>
      <c r="J51" s="61"/>
    </row>
    <row r="52" spans="1:10" x14ac:dyDescent="0.2">
      <c r="A52" s="4"/>
      <c r="B52" s="6"/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4" t="s">
        <v>29</v>
      </c>
      <c r="B53" s="6"/>
      <c r="C53" s="6"/>
      <c r="D53" s="6"/>
      <c r="E53" s="6"/>
      <c r="F53" s="6"/>
      <c r="G53" s="6"/>
      <c r="H53" s="6"/>
      <c r="I53" s="6"/>
      <c r="J53" s="10"/>
    </row>
    <row r="54" spans="1:10" x14ac:dyDescent="0.2">
      <c r="A54" s="11"/>
      <c r="B54" s="7"/>
      <c r="C54" s="7"/>
      <c r="D54" s="7"/>
      <c r="E54" s="7"/>
      <c r="F54" s="7"/>
      <c r="G54" s="7"/>
      <c r="H54" s="7"/>
      <c r="I54" s="7"/>
      <c r="J54" s="12"/>
    </row>
  </sheetData>
  <mergeCells count="7">
    <mergeCell ref="A51:J51"/>
    <mergeCell ref="H2:I2"/>
    <mergeCell ref="A7:J7"/>
    <mergeCell ref="A8:J8"/>
    <mergeCell ref="A9:J9"/>
    <mergeCell ref="A10:J10"/>
    <mergeCell ref="D14:J14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16" workbookViewId="0">
      <selection activeCell="H1" sqref="H1"/>
    </sheetView>
  </sheetViews>
  <sheetFormatPr defaultRowHeight="12.75" x14ac:dyDescent="0.2"/>
  <cols>
    <col min="5" max="5" width="10.5703125" customWidth="1"/>
    <col min="6" max="6" width="11.140625" bestFit="1" customWidth="1"/>
    <col min="7" max="7" width="1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3</v>
      </c>
      <c r="C2" s="6"/>
      <c r="D2" s="6"/>
      <c r="E2" s="6"/>
      <c r="F2" s="6"/>
      <c r="G2" s="7">
        <v>11</v>
      </c>
      <c r="H2" s="8" t="s">
        <v>1</v>
      </c>
      <c r="I2" s="8"/>
      <c r="J2" s="9">
        <v>33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62" t="s">
        <v>298</v>
      </c>
      <c r="B7" s="25"/>
      <c r="C7" s="25"/>
      <c r="D7" s="25"/>
      <c r="E7" s="25"/>
      <c r="F7" s="25"/>
      <c r="G7" s="25"/>
      <c r="H7" s="25"/>
      <c r="I7" s="25"/>
      <c r="J7" s="32"/>
    </row>
    <row r="8" spans="1:10" x14ac:dyDescent="0.2">
      <c r="A8" s="221" t="s">
        <v>299</v>
      </c>
      <c r="B8" s="8"/>
      <c r="C8" s="8"/>
      <c r="D8" s="8"/>
      <c r="E8" s="8"/>
      <c r="F8" s="8"/>
      <c r="G8" s="8"/>
      <c r="H8" s="8"/>
      <c r="I8" s="8"/>
      <c r="J8" s="180"/>
    </row>
    <row r="9" spans="1:10" x14ac:dyDescent="0.2">
      <c r="A9" s="48" t="s">
        <v>232</v>
      </c>
      <c r="B9" s="8"/>
      <c r="C9" s="8"/>
      <c r="D9" s="8"/>
      <c r="E9" s="8"/>
      <c r="F9" s="8"/>
      <c r="G9" s="8"/>
      <c r="H9" s="8"/>
      <c r="I9" s="8"/>
      <c r="J9" s="180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10"/>
    </row>
    <row r="11" spans="1:10" x14ac:dyDescent="0.2">
      <c r="A11" s="56" t="s">
        <v>233</v>
      </c>
      <c r="B11" s="13"/>
      <c r="C11" s="6"/>
      <c r="D11" s="6"/>
      <c r="E11" s="6"/>
      <c r="F11" s="6"/>
      <c r="G11" s="6"/>
      <c r="H11" s="6"/>
      <c r="I11" s="6"/>
      <c r="J11" s="10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4"/>
      <c r="B13" s="67"/>
      <c r="C13" s="20"/>
      <c r="D13" s="23" t="s">
        <v>234</v>
      </c>
      <c r="E13" s="159"/>
      <c r="F13" s="159"/>
      <c r="G13" s="159"/>
      <c r="H13" s="159"/>
      <c r="I13" s="159"/>
      <c r="J13" s="24"/>
    </row>
    <row r="14" spans="1:10" x14ac:dyDescent="0.2">
      <c r="A14" s="194" t="s">
        <v>235</v>
      </c>
      <c r="B14" s="195"/>
      <c r="C14" s="196"/>
      <c r="D14" s="222"/>
      <c r="E14" s="222"/>
      <c r="F14" s="18" t="s">
        <v>240</v>
      </c>
      <c r="G14" s="18" t="s">
        <v>241</v>
      </c>
      <c r="H14" s="22"/>
      <c r="I14" s="22"/>
      <c r="J14" s="22"/>
    </row>
    <row r="15" spans="1:10" x14ac:dyDescent="0.2">
      <c r="A15" s="214" t="s">
        <v>293</v>
      </c>
      <c r="B15" s="79"/>
      <c r="C15" s="161"/>
      <c r="D15" s="22" t="s">
        <v>176</v>
      </c>
      <c r="E15" s="22" t="s">
        <v>176</v>
      </c>
      <c r="F15" s="140" t="s">
        <v>300</v>
      </c>
      <c r="G15" s="223" t="s">
        <v>301</v>
      </c>
      <c r="H15" s="22" t="s">
        <v>176</v>
      </c>
      <c r="I15" s="22" t="s">
        <v>176</v>
      </c>
      <c r="J15" s="22" t="s">
        <v>176</v>
      </c>
    </row>
    <row r="16" spans="1:10" x14ac:dyDescent="0.2">
      <c r="A16" s="216" t="s">
        <v>253</v>
      </c>
      <c r="B16" s="217"/>
      <c r="C16" s="218"/>
      <c r="D16" s="22" t="s">
        <v>176</v>
      </c>
      <c r="E16" s="22" t="s">
        <v>176</v>
      </c>
      <c r="F16" s="140" t="s">
        <v>302</v>
      </c>
      <c r="G16" s="223" t="s">
        <v>301</v>
      </c>
      <c r="H16" s="22" t="s">
        <v>176</v>
      </c>
      <c r="I16" s="22" t="s">
        <v>176</v>
      </c>
      <c r="J16" s="22" t="s">
        <v>176</v>
      </c>
    </row>
    <row r="17" spans="1:10" x14ac:dyDescent="0.2">
      <c r="A17" s="203" t="s">
        <v>261</v>
      </c>
      <c r="B17" s="79"/>
      <c r="C17" s="161"/>
      <c r="D17" s="219"/>
      <c r="E17" s="219"/>
      <c r="F17" s="219"/>
      <c r="G17" s="224"/>
      <c r="H17" s="219"/>
      <c r="I17" s="219"/>
      <c r="J17" s="220"/>
    </row>
    <row r="18" spans="1:10" x14ac:dyDescent="0.2">
      <c r="A18" s="168" t="s">
        <v>263</v>
      </c>
      <c r="B18" s="79"/>
      <c r="C18" s="161"/>
      <c r="D18" s="22" t="s">
        <v>176</v>
      </c>
      <c r="E18" s="22" t="s">
        <v>176</v>
      </c>
      <c r="F18" s="140" t="str">
        <f>+F15</f>
        <v>$178.11 (A)</v>
      </c>
      <c r="G18" s="223" t="s">
        <v>301</v>
      </c>
      <c r="H18" s="22" t="s">
        <v>176</v>
      </c>
      <c r="I18" s="22" t="s">
        <v>176</v>
      </c>
      <c r="J18" s="22" t="s">
        <v>176</v>
      </c>
    </row>
    <row r="19" spans="1:10" x14ac:dyDescent="0.2">
      <c r="A19" s="4"/>
      <c r="B19" s="6"/>
      <c r="C19" s="6"/>
      <c r="D19" s="6"/>
      <c r="E19" s="6"/>
      <c r="F19" s="6"/>
      <c r="G19" s="6"/>
      <c r="H19" s="6"/>
      <c r="I19" s="6"/>
      <c r="J19" s="10"/>
    </row>
    <row r="20" spans="1:10" x14ac:dyDescent="0.2">
      <c r="A20" s="4"/>
      <c r="B20" s="6"/>
      <c r="C20" s="6"/>
      <c r="D20" s="6"/>
      <c r="E20" s="6"/>
      <c r="F20" s="6"/>
      <c r="G20" s="6"/>
      <c r="H20" s="6"/>
      <c r="I20" s="6"/>
      <c r="J20" s="10"/>
    </row>
    <row r="21" spans="1:10" x14ac:dyDescent="0.2">
      <c r="A21" s="73" t="s">
        <v>272</v>
      </c>
      <c r="B21" s="98" t="s">
        <v>273</v>
      </c>
      <c r="C21" s="6"/>
      <c r="D21" s="6"/>
      <c r="E21" s="6"/>
      <c r="F21" s="6"/>
      <c r="G21" s="6"/>
      <c r="H21" s="6"/>
      <c r="I21" s="6"/>
      <c r="J21" s="10"/>
    </row>
    <row r="22" spans="1:10" x14ac:dyDescent="0.2">
      <c r="A22" s="73"/>
      <c r="B22" s="98" t="s">
        <v>274</v>
      </c>
      <c r="C22" s="6"/>
      <c r="D22" s="6"/>
      <c r="E22" s="6"/>
      <c r="F22" s="6"/>
      <c r="G22" s="6"/>
      <c r="H22" s="6"/>
      <c r="I22" s="6"/>
      <c r="J22" s="10"/>
    </row>
    <row r="23" spans="1:10" x14ac:dyDescent="0.2">
      <c r="A23" s="73"/>
      <c r="B23" s="98" t="s">
        <v>275</v>
      </c>
      <c r="C23" s="6"/>
      <c r="D23" s="6"/>
      <c r="E23" s="6"/>
      <c r="F23" s="6"/>
      <c r="G23" s="6"/>
      <c r="H23" s="6"/>
      <c r="I23" s="6"/>
      <c r="J23" s="10"/>
    </row>
    <row r="24" spans="1:10" x14ac:dyDescent="0.2">
      <c r="A24" s="73"/>
      <c r="B24" s="98" t="s">
        <v>276</v>
      </c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73"/>
      <c r="B25" s="98"/>
      <c r="C25" s="6"/>
      <c r="D25" s="6"/>
      <c r="E25" s="6"/>
      <c r="F25" s="6"/>
      <c r="G25" s="6"/>
      <c r="H25" s="6"/>
      <c r="I25" s="6"/>
      <c r="J25" s="10"/>
    </row>
    <row r="26" spans="1:10" x14ac:dyDescent="0.2">
      <c r="A26" s="74" t="s">
        <v>172</v>
      </c>
      <c r="B26" s="97" t="s">
        <v>172</v>
      </c>
      <c r="C26" s="57"/>
      <c r="D26" s="57"/>
      <c r="E26" s="57"/>
      <c r="F26" s="57"/>
      <c r="G26" s="57"/>
      <c r="H26" s="57"/>
      <c r="I26" s="57"/>
      <c r="J26" s="75"/>
    </row>
    <row r="27" spans="1:10" x14ac:dyDescent="0.2">
      <c r="A27" s="73"/>
      <c r="B27" s="98" t="s">
        <v>172</v>
      </c>
      <c r="C27" s="6"/>
      <c r="D27" s="6"/>
      <c r="E27" s="6"/>
      <c r="F27" s="6"/>
      <c r="G27" s="6"/>
      <c r="H27" s="6"/>
      <c r="I27" s="6"/>
      <c r="J27" s="10"/>
    </row>
    <row r="28" spans="1:10" x14ac:dyDescent="0.2">
      <c r="A28" s="76"/>
      <c r="B28" s="98"/>
      <c r="C28" s="6"/>
      <c r="D28" s="6"/>
      <c r="E28" s="6"/>
      <c r="F28" s="6"/>
      <c r="G28" s="6"/>
      <c r="H28" s="6"/>
      <c r="I28" s="6"/>
      <c r="J28" s="10"/>
    </row>
    <row r="29" spans="1:10" x14ac:dyDescent="0.2">
      <c r="A29" s="73"/>
      <c r="B29" s="98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73" t="s">
        <v>279</v>
      </c>
      <c r="B30" s="98"/>
      <c r="C30" s="6"/>
      <c r="D30" s="6"/>
      <c r="E30" s="6"/>
      <c r="F30" s="6"/>
      <c r="G30" s="6"/>
      <c r="H30" s="6"/>
      <c r="I30" s="6"/>
      <c r="J30" s="10"/>
    </row>
    <row r="31" spans="1:10" x14ac:dyDescent="0.2">
      <c r="A31" s="73"/>
      <c r="B31" s="98"/>
      <c r="C31" s="6"/>
      <c r="D31" s="6"/>
      <c r="E31" s="6"/>
      <c r="F31" s="6"/>
      <c r="G31" s="6"/>
      <c r="H31" s="6"/>
      <c r="I31" s="6"/>
      <c r="J31" s="10"/>
    </row>
    <row r="32" spans="1:10" x14ac:dyDescent="0.2">
      <c r="A32" s="74" t="s">
        <v>123</v>
      </c>
      <c r="B32" s="97" t="s">
        <v>280</v>
      </c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73"/>
      <c r="B33" s="97" t="s">
        <v>281</v>
      </c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73"/>
      <c r="B34" s="98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56" t="s">
        <v>126</v>
      </c>
      <c r="B35" s="97" t="s">
        <v>303</v>
      </c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4"/>
      <c r="B36" s="208" t="s">
        <v>283</v>
      </c>
      <c r="C36" s="6"/>
      <c r="D36" s="6"/>
      <c r="E36" s="6"/>
      <c r="F36" s="6"/>
      <c r="G36" s="6"/>
      <c r="H36" s="6"/>
      <c r="I36" s="6"/>
      <c r="J36" s="10"/>
    </row>
    <row r="37" spans="1:10" x14ac:dyDescent="0.2">
      <c r="A37" s="4"/>
      <c r="B37" s="208" t="s">
        <v>284</v>
      </c>
      <c r="C37" s="6"/>
      <c r="D37" s="6"/>
      <c r="E37" s="6"/>
      <c r="F37" s="6"/>
      <c r="G37" s="6"/>
      <c r="H37" s="6"/>
      <c r="I37" s="6"/>
      <c r="J37" s="10"/>
    </row>
    <row r="38" spans="1:10" x14ac:dyDescent="0.2">
      <c r="A38" s="4"/>
      <c r="B38" s="6"/>
      <c r="C38" s="6"/>
      <c r="D38" s="57"/>
      <c r="E38" s="57"/>
      <c r="F38" s="57"/>
      <c r="G38" s="57"/>
      <c r="H38" s="6"/>
      <c r="I38" s="6"/>
      <c r="J38" s="10"/>
    </row>
    <row r="39" spans="1:10" x14ac:dyDescent="0.2">
      <c r="A39" s="4"/>
      <c r="B39" s="6"/>
      <c r="C39" s="6"/>
      <c r="D39" s="6"/>
      <c r="E39" s="6"/>
      <c r="F39" s="6"/>
      <c r="G39" s="6"/>
      <c r="H39" s="6"/>
      <c r="I39" s="6"/>
      <c r="J39" s="10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10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11"/>
      <c r="B46" s="7"/>
      <c r="C46" s="7"/>
      <c r="D46" s="7"/>
      <c r="E46" s="7"/>
      <c r="F46" s="7"/>
      <c r="G46" s="7"/>
      <c r="H46" s="7"/>
      <c r="I46" s="7"/>
      <c r="J46" s="12"/>
    </row>
    <row r="47" spans="1:10" x14ac:dyDescent="0.2">
      <c r="A47" s="4" t="s">
        <v>22</v>
      </c>
      <c r="B47" s="6" t="s">
        <v>23</v>
      </c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102" t="s">
        <v>159</v>
      </c>
      <c r="B49" s="7"/>
      <c r="C49" s="7"/>
      <c r="D49" s="7"/>
      <c r="E49" s="7"/>
      <c r="F49" s="7"/>
      <c r="G49" s="7"/>
      <c r="H49" s="103" t="s">
        <v>160</v>
      </c>
      <c r="I49" s="7"/>
      <c r="J49" s="12"/>
    </row>
    <row r="50" spans="1:10" x14ac:dyDescent="0.2">
      <c r="A50" s="59" t="s">
        <v>28</v>
      </c>
      <c r="B50" s="60"/>
      <c r="C50" s="60"/>
      <c r="D50" s="60"/>
      <c r="E50" s="60"/>
      <c r="F50" s="60"/>
      <c r="G50" s="60"/>
      <c r="H50" s="60"/>
      <c r="I50" s="60"/>
      <c r="J50" s="61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10"/>
    </row>
    <row r="52" spans="1:10" x14ac:dyDescent="0.2">
      <c r="A52" s="4" t="s">
        <v>29</v>
      </c>
      <c r="B52" s="6"/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11"/>
      <c r="B53" s="7"/>
      <c r="C53" s="7"/>
      <c r="D53" s="7"/>
      <c r="E53" s="7"/>
      <c r="F53" s="7"/>
      <c r="G53" s="7"/>
      <c r="H53" s="7"/>
      <c r="I53" s="7"/>
      <c r="J53" s="12"/>
    </row>
  </sheetData>
  <mergeCells count="6">
    <mergeCell ref="H2:I2"/>
    <mergeCell ref="A7:J7"/>
    <mergeCell ref="A8:J8"/>
    <mergeCell ref="A9:J9"/>
    <mergeCell ref="D13:J13"/>
    <mergeCell ref="A50:J50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H1" sqref="H1"/>
    </sheetView>
  </sheetViews>
  <sheetFormatPr defaultRowHeight="12.75" x14ac:dyDescent="0.2"/>
  <cols>
    <col min="5" max="5" width="10.5703125" customWidth="1"/>
    <col min="6" max="6" width="11.140625" bestFit="1" customWidth="1"/>
    <col min="7" max="7" width="1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3</v>
      </c>
      <c r="C2" s="6"/>
      <c r="D2" s="6"/>
      <c r="E2" s="6"/>
      <c r="F2" s="6"/>
      <c r="G2" s="7">
        <v>2</v>
      </c>
      <c r="H2" s="8" t="s">
        <v>1</v>
      </c>
      <c r="I2" s="8"/>
      <c r="J2" s="209" t="s">
        <v>19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62" t="s">
        <v>298</v>
      </c>
      <c r="B7" s="25"/>
      <c r="C7" s="25"/>
      <c r="D7" s="25"/>
      <c r="E7" s="25"/>
      <c r="F7" s="25"/>
      <c r="G7" s="25"/>
      <c r="H7" s="25"/>
      <c r="I7" s="25"/>
      <c r="J7" s="32"/>
    </row>
    <row r="8" spans="1:10" x14ac:dyDescent="0.2">
      <c r="A8" s="221" t="s">
        <v>299</v>
      </c>
      <c r="B8" s="8"/>
      <c r="C8" s="8"/>
      <c r="D8" s="8"/>
      <c r="E8" s="8"/>
      <c r="F8" s="8"/>
      <c r="G8" s="8"/>
      <c r="H8" s="8"/>
      <c r="I8" s="8"/>
      <c r="J8" s="180"/>
    </row>
    <row r="9" spans="1:10" x14ac:dyDescent="0.2">
      <c r="A9" s="48" t="s">
        <v>232</v>
      </c>
      <c r="B9" s="8"/>
      <c r="C9" s="8"/>
      <c r="D9" s="8"/>
      <c r="E9" s="8"/>
      <c r="F9" s="8"/>
      <c r="G9" s="8"/>
      <c r="H9" s="8"/>
      <c r="I9" s="8"/>
      <c r="J9" s="180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10"/>
    </row>
    <row r="11" spans="1:10" x14ac:dyDescent="0.2">
      <c r="A11" s="56" t="s">
        <v>285</v>
      </c>
      <c r="B11" s="13"/>
      <c r="C11" s="6"/>
      <c r="D11" s="6"/>
      <c r="E11" s="6"/>
      <c r="F11" s="6"/>
      <c r="G11" s="6"/>
      <c r="H11" s="6"/>
      <c r="I11" s="6"/>
      <c r="J11" s="10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4"/>
      <c r="B13" s="67"/>
      <c r="C13" s="20"/>
      <c r="D13" s="23" t="s">
        <v>234</v>
      </c>
      <c r="E13" s="159"/>
      <c r="F13" s="159"/>
      <c r="G13" s="159"/>
      <c r="H13" s="159"/>
      <c r="I13" s="159"/>
      <c r="J13" s="24"/>
    </row>
    <row r="14" spans="1:10" x14ac:dyDescent="0.2">
      <c r="A14" s="194" t="s">
        <v>235</v>
      </c>
      <c r="B14" s="195"/>
      <c r="C14" s="196"/>
      <c r="D14" s="222"/>
      <c r="E14" s="222"/>
      <c r="F14" s="18" t="s">
        <v>240</v>
      </c>
      <c r="G14" s="18" t="s">
        <v>241</v>
      </c>
      <c r="H14" s="22"/>
      <c r="I14" s="22"/>
      <c r="J14" s="22"/>
    </row>
    <row r="15" spans="1:10" x14ac:dyDescent="0.2">
      <c r="A15" s="214" t="s">
        <v>293</v>
      </c>
      <c r="B15" s="79"/>
      <c r="C15" s="161"/>
      <c r="D15" s="22" t="s">
        <v>176</v>
      </c>
      <c r="E15" s="22" t="s">
        <v>176</v>
      </c>
      <c r="F15" s="140" t="str">
        <f>+'Item 255 (County)'!F15</f>
        <v>$178.11 (A)</v>
      </c>
      <c r="G15" s="223" t="s">
        <v>301</v>
      </c>
      <c r="H15" s="22" t="s">
        <v>176</v>
      </c>
      <c r="I15" s="22" t="s">
        <v>176</v>
      </c>
      <c r="J15" s="22" t="s">
        <v>176</v>
      </c>
    </row>
    <row r="16" spans="1:10" x14ac:dyDescent="0.2">
      <c r="A16" s="216" t="s">
        <v>253</v>
      </c>
      <c r="B16" s="217"/>
      <c r="C16" s="218"/>
      <c r="D16" s="22" t="s">
        <v>176</v>
      </c>
      <c r="E16" s="22" t="s">
        <v>176</v>
      </c>
      <c r="F16" s="140" t="str">
        <f>+'Item 255 (County)'!F16</f>
        <v>$210.38 (A)</v>
      </c>
      <c r="G16" s="223" t="s">
        <v>301</v>
      </c>
      <c r="H16" s="22" t="s">
        <v>176</v>
      </c>
      <c r="I16" s="22" t="s">
        <v>176</v>
      </c>
      <c r="J16" s="22" t="s">
        <v>176</v>
      </c>
    </row>
    <row r="17" spans="1:10" x14ac:dyDescent="0.2">
      <c r="A17" s="203" t="s">
        <v>261</v>
      </c>
      <c r="B17" s="79"/>
      <c r="C17" s="161"/>
      <c r="D17" s="219"/>
      <c r="E17" s="219"/>
      <c r="F17" s="219"/>
      <c r="G17" s="219"/>
      <c r="H17" s="219"/>
      <c r="I17" s="219"/>
      <c r="J17" s="220"/>
    </row>
    <row r="18" spans="1:10" x14ac:dyDescent="0.2">
      <c r="A18" s="168" t="s">
        <v>263</v>
      </c>
      <c r="B18" s="79"/>
      <c r="C18" s="161"/>
      <c r="D18" s="22" t="s">
        <v>176</v>
      </c>
      <c r="E18" s="22" t="s">
        <v>176</v>
      </c>
      <c r="F18" s="140" t="str">
        <f>+'Item 255 (County)'!F18</f>
        <v>$178.11 (A)</v>
      </c>
      <c r="G18" s="223" t="s">
        <v>301</v>
      </c>
      <c r="H18" s="22" t="s">
        <v>176</v>
      </c>
      <c r="I18" s="22" t="s">
        <v>176</v>
      </c>
      <c r="J18" s="22" t="s">
        <v>176</v>
      </c>
    </row>
    <row r="19" spans="1:10" x14ac:dyDescent="0.2">
      <c r="A19" s="4"/>
      <c r="B19" s="6"/>
      <c r="C19" s="6"/>
      <c r="D19" s="6"/>
      <c r="E19" s="6"/>
      <c r="F19" s="6"/>
      <c r="G19" s="6"/>
      <c r="H19" s="6"/>
      <c r="I19" s="6"/>
      <c r="J19" s="10"/>
    </row>
    <row r="20" spans="1:10" x14ac:dyDescent="0.2">
      <c r="A20" s="4"/>
      <c r="B20" s="6"/>
      <c r="C20" s="6"/>
      <c r="D20" s="6"/>
      <c r="E20" s="6"/>
      <c r="F20" s="6"/>
      <c r="G20" s="6"/>
      <c r="H20" s="6"/>
      <c r="I20" s="6"/>
      <c r="J20" s="10"/>
    </row>
    <row r="21" spans="1:10" x14ac:dyDescent="0.2">
      <c r="A21" s="73" t="s">
        <v>272</v>
      </c>
      <c r="B21" s="98" t="s">
        <v>273</v>
      </c>
      <c r="C21" s="6"/>
      <c r="D21" s="6"/>
      <c r="E21" s="6"/>
      <c r="F21" s="6"/>
      <c r="G21" s="6"/>
      <c r="H21" s="6"/>
      <c r="I21" s="6"/>
      <c r="J21" s="10"/>
    </row>
    <row r="22" spans="1:10" x14ac:dyDescent="0.2">
      <c r="A22" s="73"/>
      <c r="B22" s="98" t="s">
        <v>274</v>
      </c>
      <c r="C22" s="6"/>
      <c r="D22" s="6"/>
      <c r="E22" s="6"/>
      <c r="F22" s="6"/>
      <c r="G22" s="6"/>
      <c r="H22" s="6"/>
      <c r="I22" s="6"/>
      <c r="J22" s="10"/>
    </row>
    <row r="23" spans="1:10" x14ac:dyDescent="0.2">
      <c r="A23" s="73"/>
      <c r="B23" s="98" t="s">
        <v>275</v>
      </c>
      <c r="C23" s="6"/>
      <c r="D23" s="6"/>
      <c r="E23" s="6"/>
      <c r="F23" s="6"/>
      <c r="G23" s="6"/>
      <c r="H23" s="6"/>
      <c r="I23" s="6"/>
      <c r="J23" s="10"/>
    </row>
    <row r="24" spans="1:10" x14ac:dyDescent="0.2">
      <c r="A24" s="73"/>
      <c r="B24" s="98" t="s">
        <v>276</v>
      </c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73"/>
      <c r="B25" s="98"/>
      <c r="C25" s="6"/>
      <c r="D25" s="6"/>
      <c r="E25" s="6"/>
      <c r="F25" s="6"/>
      <c r="G25" s="6"/>
      <c r="H25" s="6"/>
      <c r="I25" s="6"/>
      <c r="J25" s="10"/>
    </row>
    <row r="26" spans="1:10" x14ac:dyDescent="0.2">
      <c r="A26" s="74" t="s">
        <v>172</v>
      </c>
      <c r="B26" s="97" t="s">
        <v>172</v>
      </c>
      <c r="C26" s="57"/>
      <c r="D26" s="57"/>
      <c r="E26" s="57"/>
      <c r="F26" s="57"/>
      <c r="G26" s="57"/>
      <c r="H26" s="57"/>
      <c r="I26" s="57"/>
      <c r="J26" s="75"/>
    </row>
    <row r="27" spans="1:10" x14ac:dyDescent="0.2">
      <c r="A27" s="73"/>
      <c r="B27" s="98" t="s">
        <v>172</v>
      </c>
      <c r="C27" s="6"/>
      <c r="D27" s="6"/>
      <c r="E27" s="6"/>
      <c r="F27" s="6"/>
      <c r="G27" s="6"/>
      <c r="H27" s="6"/>
      <c r="I27" s="6"/>
      <c r="J27" s="10"/>
    </row>
    <row r="28" spans="1:10" x14ac:dyDescent="0.2">
      <c r="A28" s="76"/>
      <c r="B28" s="98"/>
      <c r="C28" s="6"/>
      <c r="D28" s="6"/>
      <c r="E28" s="6"/>
      <c r="F28" s="6"/>
      <c r="G28" s="6"/>
      <c r="H28" s="6"/>
      <c r="I28" s="6"/>
      <c r="J28" s="10"/>
    </row>
    <row r="29" spans="1:10" x14ac:dyDescent="0.2">
      <c r="A29" s="73"/>
      <c r="B29" s="98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73" t="s">
        <v>279</v>
      </c>
      <c r="B30" s="98"/>
      <c r="C30" s="6"/>
      <c r="D30" s="6"/>
      <c r="E30" s="6"/>
      <c r="F30" s="6"/>
      <c r="G30" s="6"/>
      <c r="H30" s="6"/>
      <c r="I30" s="6"/>
      <c r="J30" s="10"/>
    </row>
    <row r="31" spans="1:10" x14ac:dyDescent="0.2">
      <c r="A31" s="73"/>
      <c r="B31" s="98"/>
      <c r="C31" s="6"/>
      <c r="D31" s="6"/>
      <c r="E31" s="6"/>
      <c r="F31" s="6"/>
      <c r="G31" s="6"/>
      <c r="H31" s="6"/>
      <c r="I31" s="6"/>
      <c r="J31" s="10"/>
    </row>
    <row r="32" spans="1:10" x14ac:dyDescent="0.2">
      <c r="A32" s="74" t="s">
        <v>123</v>
      </c>
      <c r="B32" s="97" t="s">
        <v>280</v>
      </c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73"/>
      <c r="B33" s="97" t="s">
        <v>281</v>
      </c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73"/>
      <c r="B34" s="98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56" t="s">
        <v>126</v>
      </c>
      <c r="B35" s="97" t="s">
        <v>303</v>
      </c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4"/>
      <c r="B36" s="208" t="s">
        <v>283</v>
      </c>
      <c r="C36" s="6"/>
      <c r="D36" s="6"/>
      <c r="E36" s="6"/>
      <c r="F36" s="6"/>
      <c r="G36" s="6"/>
      <c r="H36" s="6"/>
      <c r="I36" s="6"/>
      <c r="J36" s="10"/>
    </row>
    <row r="37" spans="1:10" x14ac:dyDescent="0.2">
      <c r="A37" s="4"/>
      <c r="B37" s="208" t="s">
        <v>284</v>
      </c>
      <c r="C37" s="6"/>
      <c r="D37" s="6"/>
      <c r="E37" s="6"/>
      <c r="F37" s="6"/>
      <c r="G37" s="6"/>
      <c r="H37" s="6"/>
      <c r="I37" s="6"/>
      <c r="J37" s="10"/>
    </row>
    <row r="38" spans="1:10" x14ac:dyDescent="0.2">
      <c r="A38" s="4"/>
      <c r="B38" s="6"/>
      <c r="C38" s="6"/>
      <c r="D38" s="57"/>
      <c r="E38" s="57"/>
      <c r="F38" s="57"/>
      <c r="G38" s="57"/>
      <c r="H38" s="6"/>
      <c r="I38" s="6"/>
      <c r="J38" s="10"/>
    </row>
    <row r="39" spans="1:10" x14ac:dyDescent="0.2">
      <c r="A39" s="4"/>
      <c r="B39" s="6"/>
      <c r="C39" s="6"/>
      <c r="D39" s="6"/>
      <c r="E39" s="6"/>
      <c r="F39" s="6"/>
      <c r="G39" s="6"/>
      <c r="H39" s="6"/>
      <c r="I39" s="6"/>
      <c r="J39" s="10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10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11"/>
      <c r="B46" s="7"/>
      <c r="C46" s="7"/>
      <c r="D46" s="7"/>
      <c r="E46" s="7"/>
      <c r="F46" s="7"/>
      <c r="G46" s="7"/>
      <c r="H46" s="7"/>
      <c r="I46" s="7"/>
      <c r="J46" s="12"/>
    </row>
    <row r="47" spans="1:10" x14ac:dyDescent="0.2">
      <c r="A47" s="4" t="s">
        <v>22</v>
      </c>
      <c r="B47" s="6" t="s">
        <v>23</v>
      </c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102" t="s">
        <v>159</v>
      </c>
      <c r="B49" s="7"/>
      <c r="C49" s="7"/>
      <c r="D49" s="7"/>
      <c r="E49" s="7"/>
      <c r="F49" s="7"/>
      <c r="G49" s="7"/>
      <c r="H49" s="103" t="s">
        <v>160</v>
      </c>
      <c r="I49" s="7"/>
      <c r="J49" s="12"/>
    </row>
    <row r="50" spans="1:10" x14ac:dyDescent="0.2">
      <c r="A50" s="59" t="s">
        <v>28</v>
      </c>
      <c r="B50" s="60"/>
      <c r="C50" s="60"/>
      <c r="D50" s="60"/>
      <c r="E50" s="60"/>
      <c r="F50" s="60"/>
      <c r="G50" s="60"/>
      <c r="H50" s="60"/>
      <c r="I50" s="60"/>
      <c r="J50" s="61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10"/>
    </row>
    <row r="52" spans="1:10" x14ac:dyDescent="0.2">
      <c r="A52" s="4" t="s">
        <v>29</v>
      </c>
      <c r="B52" s="6"/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11"/>
      <c r="B53" s="7"/>
      <c r="C53" s="7"/>
      <c r="D53" s="7"/>
      <c r="E53" s="7"/>
      <c r="F53" s="7"/>
      <c r="G53" s="7"/>
      <c r="H53" s="7"/>
      <c r="I53" s="7"/>
      <c r="J53" s="12"/>
    </row>
  </sheetData>
  <mergeCells count="6">
    <mergeCell ref="H2:I2"/>
    <mergeCell ref="A7:J7"/>
    <mergeCell ref="A8:J8"/>
    <mergeCell ref="A9:J9"/>
    <mergeCell ref="D13:J13"/>
    <mergeCell ref="A50:J50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16" workbookViewId="0">
      <selection activeCell="H1" sqref="H1"/>
    </sheetView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3</v>
      </c>
      <c r="C2" s="6"/>
      <c r="D2" s="6"/>
      <c r="E2" s="6"/>
      <c r="F2" s="6"/>
      <c r="G2" s="7">
        <v>1</v>
      </c>
      <c r="H2" s="8" t="s">
        <v>1</v>
      </c>
      <c r="I2" s="8"/>
      <c r="J2" s="9">
        <v>8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31" t="s">
        <v>30</v>
      </c>
      <c r="B7" s="25"/>
      <c r="C7" s="25"/>
      <c r="D7" s="25"/>
      <c r="E7" s="25"/>
      <c r="F7" s="25"/>
      <c r="G7" s="25"/>
      <c r="H7" s="25"/>
      <c r="I7" s="25"/>
      <c r="J7" s="32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10"/>
    </row>
    <row r="9" spans="1:10" x14ac:dyDescent="0.2">
      <c r="A9" s="33" t="s">
        <v>31</v>
      </c>
      <c r="B9" s="6"/>
      <c r="C9" s="6"/>
      <c r="D9" s="6"/>
      <c r="E9" s="6"/>
      <c r="F9" s="6"/>
      <c r="G9" s="6"/>
      <c r="H9" s="6"/>
      <c r="I9" s="6"/>
      <c r="J9" s="10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10"/>
    </row>
    <row r="11" spans="1:10" ht="24.75" customHeight="1" x14ac:dyDescent="0.2">
      <c r="A11" s="34" t="s">
        <v>32</v>
      </c>
      <c r="B11" s="35"/>
      <c r="C11" s="35"/>
      <c r="D11" s="35"/>
      <c r="E11" s="35"/>
      <c r="F11" s="35"/>
      <c r="G11" s="35"/>
      <c r="H11" s="35"/>
      <c r="I11" s="35"/>
      <c r="J11" s="36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10"/>
    </row>
    <row r="13" spans="1:10" ht="19.5" customHeight="1" x14ac:dyDescent="0.2">
      <c r="A13" s="4"/>
      <c r="B13" s="37" t="s">
        <v>33</v>
      </c>
      <c r="C13" s="38"/>
      <c r="D13" s="37" t="s">
        <v>34</v>
      </c>
      <c r="E13" s="39"/>
      <c r="F13" s="39"/>
      <c r="G13" s="40"/>
      <c r="H13" s="37" t="s">
        <v>35</v>
      </c>
      <c r="I13" s="38"/>
      <c r="J13" s="10"/>
    </row>
    <row r="14" spans="1:10" x14ac:dyDescent="0.2">
      <c r="A14" s="4"/>
      <c r="B14" s="41" t="s">
        <v>36</v>
      </c>
      <c r="C14" s="42"/>
      <c r="D14" s="43" t="s">
        <v>37</v>
      </c>
      <c r="E14" s="44"/>
      <c r="F14" s="44"/>
      <c r="G14" s="45"/>
      <c r="H14" s="46" t="s">
        <v>38</v>
      </c>
      <c r="I14" s="47"/>
      <c r="J14" s="10"/>
    </row>
    <row r="15" spans="1:10" x14ac:dyDescent="0.2">
      <c r="A15" s="4"/>
      <c r="B15" s="48" t="s">
        <v>39</v>
      </c>
      <c r="C15" s="8"/>
      <c r="D15" s="4"/>
      <c r="E15" s="6"/>
      <c r="F15" s="6"/>
      <c r="G15" s="10"/>
      <c r="H15" s="49" t="s">
        <v>40</v>
      </c>
      <c r="I15" s="50"/>
      <c r="J15" s="10"/>
    </row>
    <row r="16" spans="1:10" x14ac:dyDescent="0.2">
      <c r="A16" s="4"/>
      <c r="B16" s="11"/>
      <c r="C16" s="7"/>
      <c r="D16" s="11"/>
      <c r="E16" s="7"/>
      <c r="F16" s="7"/>
      <c r="G16" s="12"/>
      <c r="H16" s="51" t="s">
        <v>41</v>
      </c>
      <c r="I16" s="52"/>
      <c r="J16" s="10"/>
    </row>
    <row r="17" spans="1:10" x14ac:dyDescent="0.2">
      <c r="A17" s="4"/>
      <c r="B17" s="1" t="s">
        <v>42</v>
      </c>
      <c r="C17" s="3"/>
      <c r="D17" s="53" t="s">
        <v>43</v>
      </c>
      <c r="E17" s="2"/>
      <c r="F17" s="2"/>
      <c r="G17" s="3"/>
      <c r="H17" s="1" t="s">
        <v>44</v>
      </c>
      <c r="I17" s="3"/>
      <c r="J17" s="10"/>
    </row>
    <row r="18" spans="1:10" x14ac:dyDescent="0.2">
      <c r="A18" s="4"/>
      <c r="B18" s="4"/>
      <c r="C18" s="10"/>
      <c r="D18" s="4"/>
      <c r="E18" s="6"/>
      <c r="F18" s="6"/>
      <c r="G18" s="10"/>
      <c r="H18" s="4" t="s">
        <v>45</v>
      </c>
      <c r="I18" s="10"/>
      <c r="J18" s="10"/>
    </row>
    <row r="19" spans="1:10" x14ac:dyDescent="0.2">
      <c r="A19" s="4"/>
      <c r="B19" s="11"/>
      <c r="C19" s="12"/>
      <c r="D19" s="11"/>
      <c r="E19" s="7"/>
      <c r="F19" s="7"/>
      <c r="G19" s="12"/>
      <c r="H19" s="11" t="s">
        <v>46</v>
      </c>
      <c r="I19" s="12"/>
      <c r="J19" s="10"/>
    </row>
    <row r="20" spans="1:10" x14ac:dyDescent="0.2">
      <c r="A20" s="4"/>
      <c r="B20" s="1" t="s">
        <v>47</v>
      </c>
      <c r="C20" s="3"/>
      <c r="D20" s="2" t="s">
        <v>48</v>
      </c>
      <c r="E20" s="2"/>
      <c r="F20" s="2"/>
      <c r="G20" s="3"/>
      <c r="H20" s="1" t="s">
        <v>44</v>
      </c>
      <c r="I20" s="3"/>
      <c r="J20" s="10"/>
    </row>
    <row r="21" spans="1:10" x14ac:dyDescent="0.2">
      <c r="A21" s="4"/>
      <c r="B21" s="4" t="s">
        <v>49</v>
      </c>
      <c r="C21" s="10"/>
      <c r="D21" s="6"/>
      <c r="E21" s="6"/>
      <c r="F21" s="6"/>
      <c r="G21" s="10"/>
      <c r="H21" s="4" t="s">
        <v>45</v>
      </c>
      <c r="I21" s="10"/>
      <c r="J21" s="10"/>
    </row>
    <row r="22" spans="1:10" x14ac:dyDescent="0.2">
      <c r="A22" s="4"/>
      <c r="B22" s="11"/>
      <c r="C22" s="12"/>
      <c r="D22" s="7"/>
      <c r="E22" s="7"/>
      <c r="F22" s="7"/>
      <c r="G22" s="12"/>
      <c r="H22" s="54" t="s">
        <v>50</v>
      </c>
      <c r="I22" s="12"/>
      <c r="J22" s="10"/>
    </row>
    <row r="23" spans="1:10" x14ac:dyDescent="0.2">
      <c r="A23" s="4"/>
      <c r="B23" s="6"/>
      <c r="C23" s="6"/>
      <c r="D23" s="6"/>
      <c r="E23" s="6"/>
      <c r="F23" s="6"/>
      <c r="G23" s="6"/>
      <c r="H23" s="6"/>
      <c r="I23" s="6"/>
      <c r="J23" s="10"/>
    </row>
    <row r="24" spans="1:10" x14ac:dyDescent="0.2">
      <c r="A24" s="4"/>
      <c r="B24" s="6"/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4"/>
      <c r="B25" s="6" t="s">
        <v>51</v>
      </c>
      <c r="C25" s="6"/>
      <c r="D25" s="6"/>
      <c r="E25" s="6"/>
      <c r="F25" s="6"/>
      <c r="G25" s="6"/>
      <c r="H25" s="6"/>
      <c r="I25" s="6"/>
      <c r="J25" s="10"/>
    </row>
    <row r="26" spans="1:10" x14ac:dyDescent="0.2">
      <c r="A26" s="4"/>
      <c r="B26" s="55" t="s">
        <v>52</v>
      </c>
      <c r="C26" s="6"/>
      <c r="D26" s="6"/>
      <c r="E26" s="7" t="s">
        <v>53</v>
      </c>
      <c r="F26" s="7"/>
      <c r="G26" s="6"/>
      <c r="H26" s="6"/>
      <c r="I26" s="6"/>
      <c r="J26" s="10"/>
    </row>
    <row r="27" spans="1:10" x14ac:dyDescent="0.2">
      <c r="A27" s="4"/>
      <c r="B27" s="6"/>
      <c r="C27" s="6"/>
      <c r="D27" s="6"/>
      <c r="E27" s="6"/>
      <c r="F27" s="6"/>
      <c r="G27" s="6"/>
      <c r="H27" s="6"/>
      <c r="I27" s="6"/>
      <c r="J27" s="10"/>
    </row>
    <row r="28" spans="1:10" x14ac:dyDescent="0.2">
      <c r="A28" s="56" t="s">
        <v>54</v>
      </c>
      <c r="B28" s="6"/>
      <c r="C28" s="6"/>
      <c r="D28" s="6"/>
      <c r="E28" s="6"/>
      <c r="F28" s="6"/>
      <c r="G28" s="6"/>
      <c r="H28" s="6"/>
      <c r="I28" s="6"/>
      <c r="J28" s="10"/>
    </row>
    <row r="29" spans="1:10" x14ac:dyDescent="0.2">
      <c r="A29" s="4" t="s">
        <v>55</v>
      </c>
      <c r="B29" s="6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10"/>
    </row>
    <row r="31" spans="1:10" x14ac:dyDescent="0.2">
      <c r="A31" s="4"/>
      <c r="B31" s="6"/>
      <c r="C31" s="6"/>
      <c r="D31" s="6"/>
      <c r="E31" s="6"/>
      <c r="F31" s="6"/>
      <c r="G31" s="6"/>
      <c r="H31" s="6"/>
      <c r="I31" s="6"/>
      <c r="J31" s="10"/>
    </row>
    <row r="32" spans="1:10" x14ac:dyDescent="0.2">
      <c r="A32" s="4"/>
      <c r="B32" s="6"/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4"/>
      <c r="B33" s="6"/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4"/>
      <c r="B34" s="6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4"/>
      <c r="B35" s="6"/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4"/>
      <c r="B36" s="6"/>
      <c r="C36" s="6"/>
      <c r="D36" s="6"/>
      <c r="E36" s="6"/>
      <c r="F36" s="6"/>
      <c r="G36" s="6"/>
      <c r="H36" s="6"/>
      <c r="I36" s="6"/>
      <c r="J36" s="10"/>
    </row>
    <row r="37" spans="1:10" x14ac:dyDescent="0.2">
      <c r="A37" s="4"/>
      <c r="B37" s="6"/>
      <c r="C37" s="6"/>
      <c r="D37" s="6"/>
      <c r="E37" s="6"/>
      <c r="F37" s="6"/>
      <c r="G37" s="6"/>
      <c r="H37" s="6"/>
      <c r="I37" s="6"/>
      <c r="J37" s="10"/>
    </row>
    <row r="38" spans="1:10" x14ac:dyDescent="0.2">
      <c r="A38" s="4"/>
      <c r="B38" s="6"/>
      <c r="C38" s="6"/>
      <c r="D38" s="6"/>
      <c r="E38" s="6"/>
      <c r="F38" s="6"/>
      <c r="G38" s="6"/>
      <c r="H38" s="6"/>
      <c r="I38" s="6"/>
      <c r="J38" s="10"/>
    </row>
    <row r="39" spans="1:10" x14ac:dyDescent="0.2">
      <c r="A39" s="4"/>
      <c r="B39" s="6"/>
      <c r="C39" s="6"/>
      <c r="D39" s="6"/>
      <c r="E39" s="6"/>
      <c r="F39" s="6"/>
      <c r="G39" s="6"/>
      <c r="H39" s="6"/>
      <c r="I39" s="6"/>
      <c r="J39" s="10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6"/>
      <c r="E43" s="6"/>
      <c r="F43" s="6"/>
      <c r="G43" s="6"/>
      <c r="H43" s="6"/>
      <c r="I43" s="6"/>
      <c r="J43" s="10"/>
    </row>
    <row r="44" spans="1:10" x14ac:dyDescent="0.2">
      <c r="A44" s="4"/>
      <c r="B44" s="6"/>
      <c r="C44" s="6"/>
      <c r="D44" s="57"/>
      <c r="E44" s="57"/>
      <c r="F44" s="57"/>
      <c r="G44" s="57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10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11"/>
      <c r="B49" s="7"/>
      <c r="C49" s="7"/>
      <c r="D49" s="7"/>
      <c r="E49" s="7"/>
      <c r="F49" s="7"/>
      <c r="G49" s="7"/>
      <c r="H49" s="7"/>
      <c r="I49" s="7"/>
      <c r="J49" s="12"/>
    </row>
    <row r="50" spans="1:10" x14ac:dyDescent="0.2">
      <c r="A50" s="4" t="s">
        <v>22</v>
      </c>
      <c r="B50" s="6" t="s">
        <v>23</v>
      </c>
      <c r="C50" s="6"/>
      <c r="D50" s="6"/>
      <c r="E50" s="6"/>
      <c r="F50" s="6"/>
      <c r="G50" s="6"/>
      <c r="H50" s="6"/>
      <c r="I50" s="6"/>
      <c r="J50" s="10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10"/>
    </row>
    <row r="52" spans="1:10" x14ac:dyDescent="0.2">
      <c r="A52" s="4" t="s">
        <v>24</v>
      </c>
      <c r="B52" s="58">
        <v>42606</v>
      </c>
      <c r="C52" s="6"/>
      <c r="D52" s="6"/>
      <c r="E52" s="6"/>
      <c r="F52" s="6"/>
      <c r="G52" s="27" t="s">
        <v>26</v>
      </c>
      <c r="H52" s="58">
        <v>42736</v>
      </c>
      <c r="I52" s="6"/>
      <c r="J52" s="10"/>
    </row>
    <row r="53" spans="1:10" x14ac:dyDescent="0.2">
      <c r="A53" s="59" t="s">
        <v>28</v>
      </c>
      <c r="B53" s="60"/>
      <c r="C53" s="60"/>
      <c r="D53" s="60"/>
      <c r="E53" s="60"/>
      <c r="F53" s="60"/>
      <c r="G53" s="60"/>
      <c r="H53" s="60"/>
      <c r="I53" s="60"/>
      <c r="J53" s="61"/>
    </row>
    <row r="54" spans="1:10" x14ac:dyDescent="0.2">
      <c r="A54" s="4"/>
      <c r="B54" s="6"/>
      <c r="C54" s="6"/>
      <c r="D54" s="6"/>
      <c r="E54" s="6"/>
      <c r="F54" s="6"/>
      <c r="G54" s="6"/>
      <c r="H54" s="6"/>
      <c r="I54" s="6"/>
      <c r="J54" s="10"/>
    </row>
    <row r="55" spans="1:10" x14ac:dyDescent="0.2">
      <c r="A55" s="4" t="s">
        <v>29</v>
      </c>
      <c r="B55" s="6"/>
      <c r="C55" s="6"/>
      <c r="D55" s="6"/>
      <c r="E55" s="6"/>
      <c r="F55" s="6"/>
      <c r="G55" s="6"/>
      <c r="H55" s="6"/>
      <c r="I55" s="6"/>
      <c r="J55" s="10"/>
    </row>
    <row r="56" spans="1:10" x14ac:dyDescent="0.2">
      <c r="A56" s="11"/>
      <c r="B56" s="7"/>
      <c r="C56" s="7"/>
      <c r="D56" s="7"/>
      <c r="E56" s="7"/>
      <c r="F56" s="7"/>
      <c r="G56" s="7"/>
      <c r="H56" s="7"/>
      <c r="I56" s="7"/>
      <c r="J56" s="12"/>
    </row>
  </sheetData>
  <mergeCells count="10">
    <mergeCell ref="D14:G14"/>
    <mergeCell ref="H14:I14"/>
    <mergeCell ref="B15:C15"/>
    <mergeCell ref="A53:J53"/>
    <mergeCell ref="H2:I2"/>
    <mergeCell ref="A7:J7"/>
    <mergeCell ref="A11:J11"/>
    <mergeCell ref="B13:C13"/>
    <mergeCell ref="D13:G13"/>
    <mergeCell ref="H13:I13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22" workbookViewId="0">
      <selection activeCell="H1" sqref="H1"/>
    </sheetView>
  </sheetViews>
  <sheetFormatPr defaultRowHeight="12.75" x14ac:dyDescent="0.2"/>
  <cols>
    <col min="2" max="2" width="11.5703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3</v>
      </c>
      <c r="C2" s="6"/>
      <c r="D2" s="6"/>
      <c r="E2" s="6"/>
      <c r="F2" s="6"/>
      <c r="G2" s="7">
        <v>8</v>
      </c>
      <c r="H2" s="8" t="s">
        <v>1</v>
      </c>
      <c r="I2" s="8"/>
      <c r="J2" s="9">
        <v>15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62" t="s">
        <v>56</v>
      </c>
      <c r="B7" s="63"/>
      <c r="C7" s="63"/>
      <c r="D7" s="63"/>
      <c r="E7" s="63"/>
      <c r="F7" s="63"/>
      <c r="G7" s="63"/>
      <c r="H7" s="63"/>
      <c r="I7" s="63"/>
      <c r="J7" s="64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10"/>
    </row>
    <row r="9" spans="1:10" x14ac:dyDescent="0.2">
      <c r="A9" s="65" t="s">
        <v>57</v>
      </c>
      <c r="B9" s="6"/>
      <c r="C9" s="6"/>
      <c r="D9" s="6"/>
      <c r="E9" s="6"/>
      <c r="F9" s="6"/>
      <c r="G9" s="6"/>
      <c r="H9" s="6"/>
      <c r="I9" s="6"/>
      <c r="J9" s="10"/>
    </row>
    <row r="10" spans="1:10" x14ac:dyDescent="0.2">
      <c r="A10" s="4" t="s">
        <v>58</v>
      </c>
      <c r="B10" s="6"/>
      <c r="C10" s="6"/>
      <c r="D10" s="6"/>
      <c r="E10" s="6"/>
      <c r="F10" s="6"/>
      <c r="G10" s="6"/>
      <c r="H10" s="6"/>
      <c r="I10" s="6"/>
      <c r="J10" s="10"/>
    </row>
    <row r="11" spans="1:10" x14ac:dyDescent="0.2">
      <c r="A11" s="4"/>
      <c r="B11" s="13"/>
      <c r="C11" s="6"/>
      <c r="D11" s="6"/>
      <c r="E11" s="6"/>
      <c r="F11" s="6"/>
      <c r="G11" s="6"/>
      <c r="H11" s="6"/>
      <c r="I11" s="6"/>
      <c r="J11" s="10"/>
    </row>
    <row r="12" spans="1:10" x14ac:dyDescent="0.2">
      <c r="A12" s="4"/>
      <c r="B12" s="6" t="s">
        <v>59</v>
      </c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4"/>
      <c r="B13" s="66" t="s">
        <v>60</v>
      </c>
      <c r="C13" s="20"/>
      <c r="D13" s="6"/>
      <c r="E13" s="67"/>
      <c r="F13" s="20"/>
      <c r="G13" s="6"/>
      <c r="H13" s="67"/>
      <c r="I13" s="20"/>
      <c r="J13" s="10"/>
    </row>
    <row r="14" spans="1:10" x14ac:dyDescent="0.2">
      <c r="A14" s="4"/>
      <c r="B14" s="68" t="s">
        <v>61</v>
      </c>
      <c r="C14" s="20"/>
      <c r="D14" s="6"/>
      <c r="E14" s="67"/>
      <c r="F14" s="20"/>
      <c r="G14" s="6"/>
      <c r="H14" s="67"/>
      <c r="I14" s="20"/>
      <c r="J14" s="10"/>
    </row>
    <row r="15" spans="1:10" x14ac:dyDescent="0.2">
      <c r="A15" s="4"/>
      <c r="B15" s="6"/>
      <c r="C15" s="6"/>
      <c r="D15" s="6"/>
      <c r="E15" s="6"/>
      <c r="F15" s="6"/>
      <c r="G15" s="6"/>
      <c r="H15" s="6"/>
      <c r="I15" s="6"/>
      <c r="J15" s="10"/>
    </row>
    <row r="16" spans="1:10" x14ac:dyDescent="0.2">
      <c r="A16" s="4"/>
      <c r="B16" s="6"/>
      <c r="C16" s="6"/>
      <c r="D16" s="69" t="s">
        <v>62</v>
      </c>
      <c r="E16" s="6"/>
      <c r="F16" s="6" t="s">
        <v>63</v>
      </c>
      <c r="G16" s="6"/>
      <c r="H16" s="6"/>
      <c r="I16" s="6"/>
      <c r="J16" s="10"/>
    </row>
    <row r="17" spans="1:10" x14ac:dyDescent="0.2">
      <c r="A17" s="4"/>
      <c r="B17" s="6"/>
      <c r="C17" s="6"/>
      <c r="D17" s="69" t="s">
        <v>62</v>
      </c>
      <c r="E17" s="6"/>
      <c r="F17" s="6" t="s">
        <v>64</v>
      </c>
      <c r="G17" s="6"/>
      <c r="H17" s="6"/>
      <c r="I17" s="6"/>
      <c r="J17" s="10"/>
    </row>
    <row r="18" spans="1:10" x14ac:dyDescent="0.2">
      <c r="A18" s="4"/>
      <c r="B18" s="6"/>
      <c r="C18" s="6"/>
      <c r="D18" s="6"/>
      <c r="E18" s="6"/>
      <c r="F18" s="6"/>
      <c r="G18" s="6"/>
      <c r="H18" s="6"/>
      <c r="I18" s="6"/>
      <c r="J18" s="10"/>
    </row>
    <row r="19" spans="1:10" x14ac:dyDescent="0.2">
      <c r="A19" s="70" t="s">
        <v>65</v>
      </c>
      <c r="B19" s="71"/>
      <c r="C19" s="71"/>
      <c r="D19" s="71"/>
      <c r="E19" s="71"/>
      <c r="F19" s="71"/>
      <c r="G19" s="71"/>
      <c r="H19" s="71"/>
      <c r="I19" s="71"/>
      <c r="J19" s="72"/>
    </row>
    <row r="20" spans="1:10" x14ac:dyDescent="0.2">
      <c r="A20" s="4"/>
      <c r="B20" s="6"/>
      <c r="C20" s="6"/>
      <c r="D20" s="6"/>
      <c r="E20" s="6"/>
      <c r="F20" s="6"/>
      <c r="G20" s="6"/>
      <c r="H20" s="6"/>
      <c r="I20" s="6"/>
      <c r="J20" s="10"/>
    </row>
    <row r="21" spans="1:10" x14ac:dyDescent="0.2">
      <c r="A21" s="31" t="s">
        <v>66</v>
      </c>
      <c r="B21" s="25"/>
      <c r="C21" s="25"/>
      <c r="D21" s="25"/>
      <c r="E21" s="25"/>
      <c r="F21" s="25"/>
      <c r="G21" s="25"/>
      <c r="H21" s="25"/>
      <c r="I21" s="25"/>
      <c r="J21" s="32"/>
    </row>
    <row r="22" spans="1:10" x14ac:dyDescent="0.2">
      <c r="A22" s="4"/>
      <c r="B22" s="6"/>
      <c r="C22" s="6"/>
      <c r="D22" s="6"/>
      <c r="E22" s="6"/>
      <c r="F22" s="6"/>
      <c r="G22" s="6"/>
      <c r="H22" s="6"/>
      <c r="I22" s="6"/>
      <c r="J22" s="10"/>
    </row>
    <row r="23" spans="1:10" x14ac:dyDescent="0.2">
      <c r="A23" s="73" t="s">
        <v>67</v>
      </c>
      <c r="B23" s="6"/>
      <c r="C23" s="6"/>
      <c r="D23" s="6"/>
      <c r="E23" s="6"/>
      <c r="F23" s="6"/>
      <c r="G23" s="6"/>
      <c r="H23" s="6"/>
      <c r="I23" s="6"/>
      <c r="J23" s="10"/>
    </row>
    <row r="24" spans="1:10" x14ac:dyDescent="0.2">
      <c r="A24" s="73" t="s">
        <v>68</v>
      </c>
      <c r="B24" s="6"/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4"/>
      <c r="B25" s="6"/>
      <c r="C25" s="6"/>
      <c r="D25" s="6"/>
      <c r="E25" s="6"/>
      <c r="F25" s="6"/>
      <c r="G25" s="6"/>
      <c r="H25" s="6"/>
      <c r="I25" s="6"/>
      <c r="J25" s="10"/>
    </row>
    <row r="26" spans="1:10" x14ac:dyDescent="0.2">
      <c r="A26" s="4"/>
      <c r="B26" s="69" t="s">
        <v>69</v>
      </c>
      <c r="C26" s="6"/>
      <c r="E26" s="6" t="s">
        <v>70</v>
      </c>
      <c r="F26" s="6"/>
      <c r="G26" s="6"/>
      <c r="H26" s="6"/>
      <c r="I26" s="6"/>
      <c r="J26" s="10"/>
    </row>
    <row r="27" spans="1:10" x14ac:dyDescent="0.2">
      <c r="A27" s="4"/>
      <c r="B27" t="s">
        <v>71</v>
      </c>
      <c r="C27" s="6"/>
      <c r="E27" s="69" t="s">
        <v>72</v>
      </c>
      <c r="F27" s="6"/>
      <c r="G27" s="6"/>
      <c r="H27" s="6"/>
      <c r="I27" s="6"/>
      <c r="J27" s="10"/>
    </row>
    <row r="28" spans="1:10" x14ac:dyDescent="0.2">
      <c r="A28" s="4"/>
      <c r="B28" t="s">
        <v>73</v>
      </c>
      <c r="C28" s="6"/>
      <c r="E28" s="69" t="s">
        <v>74</v>
      </c>
      <c r="F28" s="6"/>
      <c r="G28" s="6"/>
      <c r="H28" s="6"/>
      <c r="I28" s="6"/>
      <c r="J28" s="10"/>
    </row>
    <row r="29" spans="1:10" x14ac:dyDescent="0.2">
      <c r="A29" s="4"/>
      <c r="B29" s="6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10"/>
    </row>
    <row r="31" spans="1:10" x14ac:dyDescent="0.2">
      <c r="A31" s="4"/>
      <c r="B31" s="6"/>
      <c r="C31" s="6"/>
      <c r="D31" s="6"/>
      <c r="E31" s="6"/>
      <c r="F31" s="6"/>
      <c r="G31" s="6"/>
      <c r="H31" s="6"/>
      <c r="I31" s="6"/>
      <c r="J31" s="10"/>
    </row>
    <row r="32" spans="1:10" x14ac:dyDescent="0.2">
      <c r="A32" s="74" t="s">
        <v>75</v>
      </c>
      <c r="B32" s="57"/>
      <c r="C32" s="57"/>
      <c r="D32" s="57"/>
      <c r="E32" s="57"/>
      <c r="F32" s="57"/>
      <c r="G32" s="57"/>
      <c r="H32" s="57"/>
      <c r="I32" s="57"/>
      <c r="J32" s="75"/>
    </row>
    <row r="33" spans="1:10" x14ac:dyDescent="0.2">
      <c r="A33" s="73" t="s">
        <v>76</v>
      </c>
      <c r="B33" s="6"/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76"/>
      <c r="B34" s="6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74" t="s">
        <v>77</v>
      </c>
      <c r="B35" s="6"/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73" t="s">
        <v>78</v>
      </c>
      <c r="B36" s="6"/>
      <c r="C36" s="6"/>
      <c r="D36" s="6"/>
      <c r="E36" s="6"/>
      <c r="F36" s="6"/>
      <c r="G36" s="6"/>
      <c r="H36" s="6"/>
      <c r="I36" s="6"/>
      <c r="J36" s="10"/>
    </row>
    <row r="37" spans="1:10" x14ac:dyDescent="0.2">
      <c r="A37" s="73"/>
      <c r="B37" s="6"/>
      <c r="C37" s="6"/>
      <c r="D37" s="6"/>
      <c r="E37" s="6"/>
      <c r="F37" s="6"/>
      <c r="G37" s="6"/>
      <c r="H37" s="6"/>
      <c r="I37" s="6"/>
      <c r="J37" s="10"/>
    </row>
    <row r="38" spans="1:10" x14ac:dyDescent="0.2">
      <c r="A38" s="4"/>
      <c r="B38" s="6"/>
      <c r="C38" s="6"/>
      <c r="D38" s="6"/>
      <c r="E38" s="6"/>
      <c r="F38" s="6"/>
      <c r="G38" s="6"/>
      <c r="H38" s="6"/>
      <c r="I38" s="6"/>
      <c r="J38" s="10"/>
    </row>
    <row r="39" spans="1:10" x14ac:dyDescent="0.2">
      <c r="A39" s="4"/>
      <c r="B39" s="6"/>
      <c r="C39" s="6" t="s">
        <v>79</v>
      </c>
      <c r="D39" s="6"/>
      <c r="E39" s="77">
        <v>90</v>
      </c>
      <c r="F39" s="6"/>
      <c r="G39" s="6"/>
      <c r="H39" s="6"/>
      <c r="I39" s="6"/>
      <c r="J39" s="10"/>
    </row>
    <row r="40" spans="1:10" x14ac:dyDescent="0.2">
      <c r="A40" s="4"/>
      <c r="B40" s="6"/>
      <c r="C40" s="6" t="s">
        <v>80</v>
      </c>
      <c r="D40" s="6"/>
      <c r="E40" s="77">
        <v>360</v>
      </c>
      <c r="F40" s="6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57"/>
      <c r="E43" s="57"/>
      <c r="F43" s="57"/>
      <c r="G43" s="57"/>
      <c r="H43" s="6"/>
      <c r="I43" s="6"/>
      <c r="J43" s="10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10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10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10"/>
    </row>
    <row r="51" spans="1:10" x14ac:dyDescent="0.2">
      <c r="A51" s="11"/>
      <c r="B51" s="7"/>
      <c r="C51" s="7"/>
      <c r="D51" s="7"/>
      <c r="E51" s="7"/>
      <c r="F51" s="7"/>
      <c r="G51" s="7"/>
      <c r="H51" s="7"/>
      <c r="I51" s="7"/>
      <c r="J51" s="12"/>
    </row>
    <row r="52" spans="1:10" x14ac:dyDescent="0.2">
      <c r="A52" s="4" t="s">
        <v>22</v>
      </c>
      <c r="B52" s="6" t="s">
        <v>23</v>
      </c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10"/>
    </row>
    <row r="54" spans="1:10" x14ac:dyDescent="0.2">
      <c r="A54" s="4" t="s">
        <v>24</v>
      </c>
      <c r="B54" s="58">
        <v>42667</v>
      </c>
      <c r="C54" s="6"/>
      <c r="D54" s="6"/>
      <c r="E54" s="6"/>
      <c r="F54" s="6"/>
      <c r="G54" s="27" t="s">
        <v>26</v>
      </c>
      <c r="H54" s="58">
        <v>42736</v>
      </c>
      <c r="I54" s="6"/>
      <c r="J54" s="10"/>
    </row>
    <row r="55" spans="1:10" x14ac:dyDescent="0.2">
      <c r="A55" s="59" t="s">
        <v>28</v>
      </c>
      <c r="B55" s="60"/>
      <c r="C55" s="60"/>
      <c r="D55" s="60"/>
      <c r="E55" s="60"/>
      <c r="F55" s="60"/>
      <c r="G55" s="60"/>
      <c r="H55" s="60"/>
      <c r="I55" s="60"/>
      <c r="J55" s="61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10"/>
    </row>
    <row r="57" spans="1:10" x14ac:dyDescent="0.2">
      <c r="A57" s="4" t="s">
        <v>29</v>
      </c>
      <c r="B57" s="6"/>
      <c r="C57" s="6"/>
      <c r="D57" s="6"/>
      <c r="E57" s="6"/>
      <c r="F57" s="6"/>
      <c r="G57" s="6"/>
      <c r="H57" s="6"/>
      <c r="I57" s="6"/>
      <c r="J57" s="10"/>
    </row>
    <row r="58" spans="1:10" x14ac:dyDescent="0.2">
      <c r="A58" s="11"/>
      <c r="B58" s="7"/>
      <c r="C58" s="7"/>
      <c r="D58" s="7"/>
      <c r="E58" s="7"/>
      <c r="F58" s="7"/>
      <c r="G58" s="7"/>
      <c r="H58" s="7"/>
      <c r="I58" s="7"/>
      <c r="J58" s="12"/>
    </row>
  </sheetData>
  <mergeCells count="4">
    <mergeCell ref="H2:I2"/>
    <mergeCell ref="A7:J7"/>
    <mergeCell ref="A21:J21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opLeftCell="A19" workbookViewId="0">
      <selection activeCell="H1" sqref="H1"/>
    </sheetView>
  </sheetViews>
  <sheetFormatPr defaultRowHeight="12.75" x14ac:dyDescent="0.2"/>
  <cols>
    <col min="1" max="1" width="11" customWidth="1"/>
    <col min="2" max="2" width="7.85546875" customWidth="1"/>
    <col min="3" max="3" width="9.140625" customWidth="1"/>
    <col min="4" max="4" width="3.5703125" customWidth="1"/>
    <col min="6" max="6" width="8" bestFit="1" customWidth="1"/>
    <col min="7" max="7" width="1.28515625" customWidth="1"/>
    <col min="8" max="8" width="9.85546875" customWidth="1"/>
    <col min="9" max="9" width="8.5703125" customWidth="1"/>
    <col min="10" max="10" width="8.140625" customWidth="1"/>
    <col min="11" max="11" width="3.28515625" customWidth="1"/>
    <col min="13" max="13" width="8" bestFit="1" customWidth="1"/>
    <col min="19" max="19" width="10.28515625" style="105" bestFit="1" customWidth="1"/>
  </cols>
  <sheetData>
    <row r="1" spans="1:13" x14ac:dyDescent="0.2">
      <c r="A1" s="1" t="s">
        <v>0</v>
      </c>
      <c r="B1" s="78">
        <v>3</v>
      </c>
      <c r="C1" s="2"/>
      <c r="D1" s="2"/>
      <c r="E1" s="2"/>
      <c r="F1" s="2"/>
      <c r="G1" s="2"/>
      <c r="H1" s="2"/>
      <c r="I1" s="79">
        <v>12</v>
      </c>
      <c r="J1" s="80" t="s">
        <v>1</v>
      </c>
      <c r="K1" s="80"/>
      <c r="L1" s="42"/>
      <c r="M1" s="81">
        <v>20</v>
      </c>
    </row>
    <row r="2" spans="1:13" x14ac:dyDescent="0.2">
      <c r="A2" s="4"/>
      <c r="B2" s="6"/>
      <c r="C2" s="6"/>
      <c r="D2" s="6"/>
      <c r="E2" s="6"/>
      <c r="F2" s="6"/>
      <c r="G2" s="6">
        <v>17</v>
      </c>
      <c r="H2" s="6"/>
      <c r="I2" s="6"/>
      <c r="J2" s="6"/>
      <c r="K2" s="6"/>
      <c r="L2" s="6"/>
      <c r="M2" s="10"/>
    </row>
    <row r="3" spans="1:13" x14ac:dyDescent="0.2">
      <c r="A3" s="4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0"/>
    </row>
    <row r="4" spans="1:13" x14ac:dyDescent="0.2">
      <c r="A4" s="11" t="s">
        <v>3</v>
      </c>
      <c r="B4" s="7"/>
      <c r="C4" s="7"/>
      <c r="D4" s="7"/>
      <c r="E4" s="7" t="s">
        <v>4</v>
      </c>
      <c r="F4" s="7"/>
      <c r="G4" s="7"/>
      <c r="H4" s="7"/>
      <c r="I4" s="7"/>
      <c r="J4" s="7"/>
      <c r="K4" s="7"/>
      <c r="L4" s="7"/>
      <c r="M4" s="12"/>
    </row>
    <row r="5" spans="1:13" x14ac:dyDescent="0.2">
      <c r="A5" s="31" t="s">
        <v>81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32"/>
    </row>
    <row r="6" spans="1:13" x14ac:dyDescent="0.2">
      <c r="A6" s="74" t="s">
        <v>82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75"/>
    </row>
    <row r="7" spans="1:13" x14ac:dyDescent="0.2">
      <c r="A7" s="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10"/>
    </row>
    <row r="8" spans="1:13" x14ac:dyDescent="0.2">
      <c r="A8" s="73" t="s">
        <v>83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0"/>
    </row>
    <row r="9" spans="1:13" x14ac:dyDescent="0.2">
      <c r="A9" s="82" t="s">
        <v>84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10"/>
    </row>
    <row r="10" spans="1:13" x14ac:dyDescent="0.2">
      <c r="A10" s="82" t="s">
        <v>85</v>
      </c>
      <c r="B10" s="13"/>
      <c r="C10" s="6"/>
      <c r="D10" s="6"/>
      <c r="E10" s="6"/>
      <c r="F10" s="6"/>
      <c r="G10" s="6"/>
      <c r="H10" s="6"/>
      <c r="I10" s="6"/>
      <c r="J10" s="6"/>
      <c r="K10" s="6"/>
      <c r="L10" s="6"/>
      <c r="M10" s="10"/>
    </row>
    <row r="11" spans="1:13" x14ac:dyDescent="0.2">
      <c r="A11" s="65" t="s">
        <v>86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10"/>
    </row>
    <row r="12" spans="1:13" x14ac:dyDescent="0.2">
      <c r="A12" s="83" t="s">
        <v>87</v>
      </c>
      <c r="B12" s="67"/>
      <c r="C12" s="20"/>
      <c r="D12" s="20"/>
      <c r="E12" s="6"/>
      <c r="F12" s="67"/>
      <c r="G12" s="67"/>
      <c r="H12" s="20"/>
      <c r="I12" s="6"/>
      <c r="J12" s="67"/>
      <c r="K12" s="67"/>
      <c r="L12" s="20"/>
      <c r="M12" s="10"/>
    </row>
    <row r="13" spans="1:13" x14ac:dyDescent="0.2">
      <c r="A13" s="83" t="s">
        <v>88</v>
      </c>
      <c r="B13" s="67"/>
      <c r="C13" s="20"/>
      <c r="D13" s="20"/>
      <c r="E13" s="6"/>
      <c r="F13" s="67"/>
      <c r="G13" s="67"/>
      <c r="H13" s="20"/>
      <c r="I13" s="6"/>
      <c r="J13" s="67"/>
      <c r="K13" s="67"/>
      <c r="L13" s="20"/>
      <c r="M13" s="10"/>
    </row>
    <row r="14" spans="1:13" x14ac:dyDescent="0.2">
      <c r="A14" s="83" t="s">
        <v>89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10"/>
    </row>
    <row r="15" spans="1:13" x14ac:dyDescent="0.2">
      <c r="A15" s="73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10"/>
    </row>
    <row r="16" spans="1:13" x14ac:dyDescent="0.2">
      <c r="A16" s="56" t="s">
        <v>90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10"/>
    </row>
    <row r="17" spans="1:13" x14ac:dyDescent="0.2">
      <c r="A17" s="56"/>
      <c r="B17" s="6"/>
      <c r="C17" s="6"/>
      <c r="D17" s="6"/>
      <c r="E17" s="6"/>
      <c r="F17" s="6" t="s">
        <v>91</v>
      </c>
      <c r="G17" s="6"/>
      <c r="H17" s="6"/>
      <c r="I17" s="6"/>
      <c r="J17" s="6"/>
      <c r="K17" s="6"/>
      <c r="L17" s="6"/>
      <c r="M17" s="10"/>
    </row>
    <row r="18" spans="1:13" x14ac:dyDescent="0.2">
      <c r="A18" s="84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75"/>
    </row>
    <row r="19" spans="1:13" x14ac:dyDescent="0.2">
      <c r="A19" s="85" t="s">
        <v>92</v>
      </c>
      <c r="B19" s="85" t="s">
        <v>93</v>
      </c>
      <c r="C19" s="85" t="s">
        <v>94</v>
      </c>
      <c r="D19" s="85"/>
      <c r="E19" s="85" t="s">
        <v>95</v>
      </c>
      <c r="F19" s="85" t="s">
        <v>96</v>
      </c>
      <c r="G19" s="86"/>
      <c r="H19" s="85" t="s">
        <v>92</v>
      </c>
      <c r="I19" s="85" t="s">
        <v>93</v>
      </c>
      <c r="J19" s="85" t="s">
        <v>94</v>
      </c>
      <c r="K19" s="85"/>
      <c r="L19" s="85" t="s">
        <v>95</v>
      </c>
      <c r="M19" s="85" t="s">
        <v>96</v>
      </c>
    </row>
    <row r="20" spans="1:13" x14ac:dyDescent="0.2">
      <c r="A20" s="87" t="s">
        <v>97</v>
      </c>
      <c r="B20" s="87" t="s">
        <v>98</v>
      </c>
      <c r="C20" s="87" t="s">
        <v>99</v>
      </c>
      <c r="D20" s="87"/>
      <c r="E20" s="87" t="s">
        <v>100</v>
      </c>
      <c r="F20" s="87" t="s">
        <v>100</v>
      </c>
      <c r="G20" s="86"/>
      <c r="H20" s="87" t="s">
        <v>97</v>
      </c>
      <c r="I20" s="87" t="s">
        <v>98</v>
      </c>
      <c r="J20" s="87" t="s">
        <v>99</v>
      </c>
      <c r="K20" s="87"/>
      <c r="L20" s="87" t="s">
        <v>100</v>
      </c>
      <c r="M20" s="87" t="s">
        <v>100</v>
      </c>
    </row>
    <row r="21" spans="1:13" x14ac:dyDescent="0.2">
      <c r="A21" s="88" t="s">
        <v>101</v>
      </c>
      <c r="B21" s="88" t="s">
        <v>99</v>
      </c>
      <c r="C21" s="88" t="s">
        <v>102</v>
      </c>
      <c r="D21" s="88"/>
      <c r="E21" s="88" t="s">
        <v>102</v>
      </c>
      <c r="F21" s="88" t="s">
        <v>102</v>
      </c>
      <c r="G21" s="86"/>
      <c r="H21" s="88" t="s">
        <v>101</v>
      </c>
      <c r="I21" s="88" t="s">
        <v>99</v>
      </c>
      <c r="J21" s="88" t="s">
        <v>102</v>
      </c>
      <c r="K21" s="88"/>
      <c r="L21" s="88" t="s">
        <v>102</v>
      </c>
      <c r="M21" s="88" t="s">
        <v>102</v>
      </c>
    </row>
    <row r="22" spans="1:13" x14ac:dyDescent="0.2">
      <c r="A22" s="22" t="s">
        <v>103</v>
      </c>
      <c r="B22" s="19" t="s">
        <v>104</v>
      </c>
      <c r="C22" s="89">
        <v>16.13</v>
      </c>
      <c r="D22" s="90" t="s">
        <v>105</v>
      </c>
      <c r="E22" s="22"/>
      <c r="F22" s="22"/>
      <c r="G22" s="6"/>
      <c r="H22" s="22"/>
      <c r="I22" s="22"/>
      <c r="J22" s="22"/>
      <c r="K22" s="22"/>
      <c r="L22" s="22"/>
      <c r="M22" s="22"/>
    </row>
    <row r="23" spans="1:13" x14ac:dyDescent="0.2">
      <c r="A23" s="22" t="s">
        <v>106</v>
      </c>
      <c r="B23" s="19" t="s">
        <v>107</v>
      </c>
      <c r="C23" s="89">
        <v>11.39</v>
      </c>
      <c r="D23" s="90" t="s">
        <v>105</v>
      </c>
      <c r="E23" s="22"/>
      <c r="F23" s="22"/>
      <c r="G23" s="6"/>
      <c r="H23" s="22" t="s">
        <v>108</v>
      </c>
      <c r="I23" s="19" t="s">
        <v>107</v>
      </c>
      <c r="J23" s="89">
        <v>12.49</v>
      </c>
      <c r="K23" s="90" t="s">
        <v>105</v>
      </c>
      <c r="L23" s="22"/>
      <c r="M23" s="22"/>
    </row>
    <row r="24" spans="1:13" x14ac:dyDescent="0.2">
      <c r="A24" s="22" t="s">
        <v>106</v>
      </c>
      <c r="B24" s="19" t="s">
        <v>104</v>
      </c>
      <c r="C24" s="89">
        <v>19.21</v>
      </c>
      <c r="D24" s="90" t="s">
        <v>105</v>
      </c>
      <c r="E24" s="22"/>
      <c r="F24" s="22"/>
      <c r="G24" s="6"/>
      <c r="H24" s="22" t="s">
        <v>108</v>
      </c>
      <c r="I24" s="19" t="s">
        <v>104</v>
      </c>
      <c r="J24" s="89">
        <v>20.260000000000002</v>
      </c>
      <c r="K24" s="90" t="s">
        <v>105</v>
      </c>
      <c r="L24" s="22"/>
      <c r="M24" s="22"/>
    </row>
    <row r="25" spans="1:13" x14ac:dyDescent="0.2">
      <c r="A25" s="22" t="s">
        <v>109</v>
      </c>
      <c r="B25" s="19" t="s">
        <v>104</v>
      </c>
      <c r="C25" s="89">
        <v>26.54</v>
      </c>
      <c r="D25" s="90" t="s">
        <v>105</v>
      </c>
      <c r="E25" s="22"/>
      <c r="F25" s="22"/>
      <c r="G25" s="6"/>
      <c r="H25" s="22" t="s">
        <v>110</v>
      </c>
      <c r="I25" s="19" t="s">
        <v>104</v>
      </c>
      <c r="J25" s="89">
        <v>27.52</v>
      </c>
      <c r="K25" s="90" t="s">
        <v>105</v>
      </c>
      <c r="L25" s="22"/>
      <c r="M25" s="22"/>
    </row>
    <row r="26" spans="1:13" x14ac:dyDescent="0.2">
      <c r="A26" s="22" t="s">
        <v>111</v>
      </c>
      <c r="B26" s="19" t="s">
        <v>104</v>
      </c>
      <c r="C26" s="89">
        <v>34.06</v>
      </c>
      <c r="D26" s="90" t="s">
        <v>105</v>
      </c>
      <c r="E26" s="22"/>
      <c r="F26" s="22"/>
      <c r="G26" s="6"/>
      <c r="H26" s="22" t="s">
        <v>112</v>
      </c>
      <c r="I26" s="19" t="s">
        <v>104</v>
      </c>
      <c r="J26" s="89">
        <v>35.020000000000003</v>
      </c>
      <c r="K26" s="90" t="s">
        <v>105</v>
      </c>
      <c r="L26" s="22"/>
      <c r="M26" s="22"/>
    </row>
    <row r="27" spans="1:13" x14ac:dyDescent="0.2">
      <c r="A27" s="22" t="s">
        <v>113</v>
      </c>
      <c r="B27" s="19" t="s">
        <v>104</v>
      </c>
      <c r="C27" s="89">
        <v>41.5</v>
      </c>
      <c r="D27" s="90" t="s">
        <v>105</v>
      </c>
      <c r="E27" s="22"/>
      <c r="F27" s="22"/>
      <c r="G27" s="6"/>
      <c r="H27" s="22"/>
      <c r="I27" s="22"/>
      <c r="J27" s="22"/>
      <c r="K27" s="90"/>
      <c r="L27" s="22"/>
      <c r="M27" s="22"/>
    </row>
    <row r="28" spans="1:13" x14ac:dyDescent="0.2">
      <c r="A28" s="22" t="s">
        <v>114</v>
      </c>
      <c r="B28" s="19" t="s">
        <v>104</v>
      </c>
      <c r="C28" s="89">
        <f>+C27-C26+C27</f>
        <v>48.94</v>
      </c>
      <c r="D28" s="90" t="s">
        <v>105</v>
      </c>
      <c r="E28" s="22"/>
      <c r="F28" s="22"/>
      <c r="G28" s="6"/>
      <c r="H28" s="22"/>
      <c r="I28" s="22"/>
      <c r="J28" s="22"/>
      <c r="K28" s="22"/>
      <c r="L28" s="22"/>
      <c r="M28" s="22"/>
    </row>
    <row r="29" spans="1:13" x14ac:dyDescent="0.2">
      <c r="A29" s="22" t="s">
        <v>115</v>
      </c>
      <c r="B29" s="19" t="s">
        <v>104</v>
      </c>
      <c r="C29" s="89">
        <f>+C28-C27+C28</f>
        <v>56.379999999999995</v>
      </c>
      <c r="D29" s="90" t="s">
        <v>105</v>
      </c>
      <c r="E29" s="22"/>
      <c r="F29" s="22"/>
      <c r="G29" s="6"/>
      <c r="H29" s="91" t="s">
        <v>116</v>
      </c>
      <c r="I29" s="92"/>
      <c r="J29" s="22"/>
      <c r="K29" s="22"/>
      <c r="L29" s="22"/>
      <c r="M29" s="22"/>
    </row>
    <row r="30" spans="1:13" x14ac:dyDescent="0.2">
      <c r="A30" s="22"/>
      <c r="B30" s="22"/>
      <c r="C30" s="93"/>
      <c r="D30" s="93"/>
      <c r="E30" s="22"/>
      <c r="F30" s="22"/>
      <c r="G30" s="6"/>
      <c r="H30" s="22"/>
      <c r="I30" s="22"/>
      <c r="J30" s="22"/>
      <c r="K30" s="22"/>
      <c r="L30" s="22"/>
      <c r="M30" s="22"/>
    </row>
    <row r="31" spans="1:13" x14ac:dyDescent="0.2">
      <c r="A31" s="22"/>
      <c r="B31" s="22"/>
      <c r="C31" s="22"/>
      <c r="D31" s="22"/>
      <c r="E31" s="22"/>
      <c r="F31" s="22"/>
      <c r="G31" s="6"/>
      <c r="H31" s="22"/>
      <c r="I31" s="22"/>
      <c r="J31" s="22"/>
      <c r="K31" s="22"/>
      <c r="L31" s="22"/>
      <c r="M31" s="22"/>
    </row>
    <row r="32" spans="1:13" x14ac:dyDescent="0.2">
      <c r="A32" s="94" t="s">
        <v>117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10"/>
    </row>
    <row r="33" spans="1:13" x14ac:dyDescent="0.2">
      <c r="A33" s="4"/>
      <c r="B33" s="6"/>
      <c r="C33" s="95" t="s">
        <v>118</v>
      </c>
      <c r="D33" s="95"/>
      <c r="E33" s="6"/>
      <c r="F33" s="6"/>
      <c r="G33" s="6"/>
      <c r="H33" s="6"/>
      <c r="I33" s="6"/>
      <c r="J33" s="6"/>
      <c r="K33" s="6"/>
      <c r="L33" s="6"/>
      <c r="M33" s="10"/>
    </row>
    <row r="34" spans="1:13" x14ac:dyDescent="0.2">
      <c r="A34" s="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10"/>
    </row>
    <row r="35" spans="1:13" x14ac:dyDescent="0.2">
      <c r="A35" s="56" t="s">
        <v>119</v>
      </c>
      <c r="B35" s="96" t="s">
        <v>120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10"/>
    </row>
    <row r="36" spans="1:13" x14ac:dyDescent="0.2">
      <c r="A36" s="4"/>
      <c r="B36" s="97" t="s">
        <v>121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10"/>
    </row>
    <row r="37" spans="1:13" x14ac:dyDescent="0.2">
      <c r="A37" s="4"/>
      <c r="B37" s="13" t="s">
        <v>122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10"/>
    </row>
    <row r="38" spans="1:13" x14ac:dyDescent="0.2">
      <c r="A38" s="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10"/>
    </row>
    <row r="39" spans="1:13" x14ac:dyDescent="0.2">
      <c r="A39" s="74" t="s">
        <v>123</v>
      </c>
      <c r="B39" s="97" t="s">
        <v>124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10"/>
    </row>
    <row r="40" spans="1:13" x14ac:dyDescent="0.2">
      <c r="A40" s="4"/>
      <c r="B40" s="97" t="s">
        <v>125</v>
      </c>
      <c r="C40" s="6"/>
      <c r="D40" s="6"/>
      <c r="E40" s="57"/>
      <c r="F40" s="57"/>
      <c r="G40" s="57"/>
      <c r="H40" s="57"/>
      <c r="I40" s="57"/>
      <c r="J40" s="6"/>
      <c r="K40" s="6"/>
      <c r="L40" s="6"/>
      <c r="M40" s="10"/>
    </row>
    <row r="41" spans="1:13" x14ac:dyDescent="0.2">
      <c r="A41" s="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10"/>
    </row>
    <row r="42" spans="1:13" x14ac:dyDescent="0.2">
      <c r="A42" s="56" t="s">
        <v>126</v>
      </c>
      <c r="B42" s="98" t="s">
        <v>127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10"/>
    </row>
    <row r="43" spans="1:13" x14ac:dyDescent="0.2">
      <c r="A43" s="33"/>
      <c r="B43" s="97" t="s">
        <v>128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10"/>
    </row>
    <row r="44" spans="1:13" x14ac:dyDescent="0.2">
      <c r="A44" s="4"/>
      <c r="B44" s="98" t="s">
        <v>129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10"/>
    </row>
    <row r="45" spans="1:13" x14ac:dyDescent="0.2">
      <c r="A45" s="4"/>
      <c r="B45" s="98" t="s">
        <v>130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10"/>
    </row>
    <row r="46" spans="1:13" x14ac:dyDescent="0.2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99"/>
      <c r="M46" s="100"/>
    </row>
    <row r="47" spans="1:13" x14ac:dyDescent="0.2">
      <c r="A47" s="56" t="s">
        <v>131</v>
      </c>
      <c r="B47" s="101" t="s">
        <v>132</v>
      </c>
      <c r="C47" s="6"/>
      <c r="D47" s="6"/>
      <c r="E47" s="6"/>
      <c r="F47" s="6"/>
      <c r="G47" s="6"/>
      <c r="H47" s="6"/>
      <c r="I47" s="6"/>
      <c r="J47" s="6"/>
      <c r="K47" s="6"/>
      <c r="L47" s="99"/>
      <c r="M47" s="10"/>
    </row>
    <row r="48" spans="1:13" x14ac:dyDescent="0.2">
      <c r="A48" s="56"/>
      <c r="B48" s="101"/>
      <c r="C48" s="6"/>
      <c r="D48" s="6"/>
      <c r="E48" s="6"/>
      <c r="F48" s="6"/>
      <c r="G48" s="6"/>
      <c r="H48" s="6"/>
      <c r="I48" s="6"/>
      <c r="J48" s="6"/>
      <c r="K48" s="6"/>
      <c r="L48" s="99"/>
      <c r="M48" s="10"/>
    </row>
    <row r="49" spans="1:15" x14ac:dyDescent="0.2">
      <c r="A49" s="56" t="s">
        <v>133</v>
      </c>
      <c r="B49" s="101" t="s">
        <v>134</v>
      </c>
      <c r="C49" s="6"/>
      <c r="D49" s="6"/>
      <c r="E49" s="6"/>
      <c r="F49" s="6"/>
      <c r="G49" s="6"/>
      <c r="H49" s="6"/>
      <c r="I49" s="6"/>
      <c r="J49" s="6"/>
      <c r="K49" s="6"/>
      <c r="L49" s="99"/>
      <c r="M49" s="10"/>
    </row>
    <row r="50" spans="1:15" x14ac:dyDescent="0.2">
      <c r="A50" s="56"/>
      <c r="B50" s="101" t="s">
        <v>135</v>
      </c>
      <c r="C50" s="6"/>
      <c r="D50" s="6"/>
      <c r="E50" s="6"/>
      <c r="F50" s="6"/>
      <c r="G50" s="6"/>
      <c r="H50" s="6"/>
      <c r="I50" s="6"/>
      <c r="J50" s="6"/>
      <c r="K50" s="6"/>
      <c r="L50" s="99"/>
      <c r="M50" s="10"/>
    </row>
    <row r="51" spans="1:15" x14ac:dyDescent="0.2">
      <c r="A51" s="1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12"/>
    </row>
    <row r="52" spans="1:15" x14ac:dyDescent="0.2">
      <c r="A52" s="4" t="s">
        <v>22</v>
      </c>
      <c r="B52" s="6" t="s">
        <v>23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10"/>
    </row>
    <row r="53" spans="1:15" x14ac:dyDescent="0.2">
      <c r="A53" s="4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10"/>
    </row>
    <row r="54" spans="1:15" x14ac:dyDescent="0.2">
      <c r="A54" s="102" t="s">
        <v>136</v>
      </c>
      <c r="B54" s="7"/>
      <c r="C54" s="7"/>
      <c r="D54" s="7"/>
      <c r="E54" s="7"/>
      <c r="F54" s="7"/>
      <c r="G54" s="7"/>
      <c r="H54" s="7"/>
      <c r="I54" s="103" t="s">
        <v>137</v>
      </c>
      <c r="J54" s="7"/>
      <c r="K54" s="7"/>
      <c r="L54" s="7"/>
      <c r="M54" s="10"/>
      <c r="O54" s="104"/>
    </row>
    <row r="55" spans="1:15" x14ac:dyDescent="0.2">
      <c r="A55" s="59" t="s">
        <v>28</v>
      </c>
      <c r="B55" s="60"/>
      <c r="C55" s="60"/>
      <c r="D55" s="60"/>
      <c r="E55" s="60"/>
      <c r="F55" s="60"/>
      <c r="G55" s="60"/>
      <c r="H55" s="60"/>
      <c r="I55" s="60"/>
      <c r="J55" s="60"/>
      <c r="K55" s="29"/>
      <c r="L55" s="29"/>
      <c r="M55" s="61"/>
      <c r="O55" s="104"/>
    </row>
    <row r="56" spans="1:15" x14ac:dyDescent="0.2">
      <c r="A56" s="4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10"/>
    </row>
    <row r="57" spans="1:15" x14ac:dyDescent="0.2">
      <c r="A57" s="4" t="s">
        <v>29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10"/>
    </row>
    <row r="58" spans="1:15" x14ac:dyDescent="0.2">
      <c r="A58" s="11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12"/>
    </row>
  </sheetData>
  <mergeCells count="3">
    <mergeCell ref="A5:M5"/>
    <mergeCell ref="H29:I29"/>
    <mergeCell ref="A55:M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opLeftCell="A4" workbookViewId="0">
      <selection activeCell="H1" sqref="H1"/>
    </sheetView>
  </sheetViews>
  <sheetFormatPr defaultRowHeight="12.75" x14ac:dyDescent="0.2"/>
  <cols>
    <col min="1" max="1" width="11.28515625" style="111" customWidth="1"/>
    <col min="2" max="3" width="9.140625" style="111"/>
    <col min="4" max="4" width="3.7109375" style="111" bestFit="1" customWidth="1"/>
    <col min="5" max="6" width="9.140625" style="111"/>
    <col min="7" max="7" width="2" style="111" customWidth="1"/>
    <col min="8" max="8" width="9.85546875" style="111" customWidth="1"/>
    <col min="9" max="9" width="9.140625" style="111"/>
    <col min="10" max="10" width="6.7109375" style="111" customWidth="1"/>
    <col min="11" max="16384" width="9.140625" style="111"/>
  </cols>
  <sheetData>
    <row r="1" spans="1:12" x14ac:dyDescent="0.2">
      <c r="A1" s="106" t="s">
        <v>0</v>
      </c>
      <c r="B1" s="107">
        <v>3</v>
      </c>
      <c r="C1" s="108"/>
      <c r="D1" s="108"/>
      <c r="E1" s="108"/>
      <c r="F1" s="108"/>
      <c r="G1" s="108"/>
      <c r="H1" s="108"/>
      <c r="I1" s="107">
        <v>12</v>
      </c>
      <c r="J1" s="109" t="s">
        <v>1</v>
      </c>
      <c r="K1" s="109"/>
      <c r="L1" s="110">
        <v>21</v>
      </c>
    </row>
    <row r="2" spans="1:12" x14ac:dyDescent="0.2">
      <c r="A2" s="112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4"/>
    </row>
    <row r="3" spans="1:12" x14ac:dyDescent="0.2">
      <c r="A3" s="4" t="s">
        <v>2</v>
      </c>
      <c r="B3" s="6"/>
      <c r="C3" s="6"/>
      <c r="D3" s="6"/>
      <c r="E3" s="6"/>
      <c r="F3" s="6"/>
      <c r="G3" s="6"/>
      <c r="H3" s="6"/>
      <c r="I3" s="113"/>
      <c r="J3" s="113"/>
      <c r="K3" s="113"/>
      <c r="L3" s="114"/>
    </row>
    <row r="4" spans="1:12" x14ac:dyDescent="0.2">
      <c r="A4" s="11" t="s">
        <v>3</v>
      </c>
      <c r="B4" s="7"/>
      <c r="C4" s="7"/>
      <c r="D4" s="7"/>
      <c r="E4" s="7" t="s">
        <v>4</v>
      </c>
      <c r="F4" s="7"/>
      <c r="G4" s="7"/>
      <c r="H4" s="7"/>
      <c r="I4" s="115"/>
      <c r="J4" s="115"/>
      <c r="K4" s="115"/>
      <c r="L4" s="116"/>
    </row>
    <row r="5" spans="1:12" x14ac:dyDescent="0.2">
      <c r="A5" s="117" t="s">
        <v>81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9"/>
    </row>
    <row r="6" spans="1:12" x14ac:dyDescent="0.2">
      <c r="A6" s="120" t="s">
        <v>82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2"/>
    </row>
    <row r="7" spans="1:12" x14ac:dyDescent="0.2">
      <c r="A7" s="112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4"/>
    </row>
    <row r="8" spans="1:12" x14ac:dyDescent="0.2">
      <c r="A8" s="123" t="s">
        <v>83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4"/>
    </row>
    <row r="9" spans="1:12" x14ac:dyDescent="0.2">
      <c r="A9" s="124" t="s">
        <v>84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4"/>
    </row>
    <row r="10" spans="1:12" x14ac:dyDescent="0.2">
      <c r="A10" s="124" t="s">
        <v>85</v>
      </c>
      <c r="B10" s="125"/>
      <c r="C10" s="113"/>
      <c r="D10" s="113"/>
      <c r="E10" s="113"/>
      <c r="F10" s="113"/>
      <c r="G10" s="113"/>
      <c r="H10" s="113"/>
      <c r="I10" s="113"/>
      <c r="J10" s="113"/>
      <c r="K10" s="113"/>
      <c r="L10" s="114"/>
    </row>
    <row r="11" spans="1:12" x14ac:dyDescent="0.2">
      <c r="A11" s="126" t="s">
        <v>86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4"/>
    </row>
    <row r="12" spans="1:12" x14ac:dyDescent="0.2">
      <c r="A12" s="127" t="s">
        <v>87</v>
      </c>
      <c r="B12" s="128"/>
      <c r="C12" s="129"/>
      <c r="D12" s="129"/>
      <c r="E12" s="113"/>
      <c r="F12" s="128"/>
      <c r="G12" s="128"/>
      <c r="H12" s="129"/>
      <c r="I12" s="113"/>
      <c r="J12" s="128"/>
      <c r="K12" s="129"/>
      <c r="L12" s="114"/>
    </row>
    <row r="13" spans="1:12" x14ac:dyDescent="0.2">
      <c r="A13" s="127" t="s">
        <v>138</v>
      </c>
      <c r="B13" s="128"/>
      <c r="C13" s="129"/>
      <c r="D13" s="129"/>
      <c r="E13" s="113"/>
      <c r="F13" s="128"/>
      <c r="G13" s="128"/>
      <c r="H13" s="129"/>
      <c r="I13" s="113"/>
      <c r="J13" s="128"/>
      <c r="K13" s="129"/>
      <c r="L13" s="114"/>
    </row>
    <row r="14" spans="1:12" x14ac:dyDescent="0.2">
      <c r="A14" s="127" t="s">
        <v>89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4"/>
    </row>
    <row r="15" spans="1:12" x14ac:dyDescent="0.2">
      <c r="A15" s="12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4"/>
    </row>
    <row r="16" spans="1:12" x14ac:dyDescent="0.2">
      <c r="A16" s="112" t="s">
        <v>139</v>
      </c>
      <c r="B16" s="113"/>
      <c r="C16" s="113"/>
      <c r="D16" s="113"/>
      <c r="E16" s="113"/>
      <c r="F16" s="130"/>
      <c r="H16" s="13"/>
      <c r="I16" s="113"/>
      <c r="J16" s="113"/>
      <c r="K16" s="113"/>
      <c r="L16" s="114"/>
    </row>
    <row r="17" spans="1:12" x14ac:dyDescent="0.2">
      <c r="A17" s="112"/>
      <c r="C17" s="113" t="s">
        <v>140</v>
      </c>
      <c r="D17" s="113"/>
      <c r="E17" s="113"/>
      <c r="F17" s="130"/>
      <c r="H17" s="13"/>
      <c r="I17" s="113"/>
      <c r="J17" s="113"/>
      <c r="K17" s="113"/>
      <c r="L17" s="114"/>
    </row>
    <row r="18" spans="1:12" x14ac:dyDescent="0.2">
      <c r="A18" s="13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2"/>
    </row>
    <row r="19" spans="1:12" x14ac:dyDescent="0.2">
      <c r="A19" s="132" t="s">
        <v>92</v>
      </c>
      <c r="B19" s="132" t="s">
        <v>93</v>
      </c>
      <c r="C19" s="132" t="s">
        <v>94</v>
      </c>
      <c r="D19" s="132"/>
      <c r="E19" s="85" t="s">
        <v>95</v>
      </c>
      <c r="F19" s="85" t="s">
        <v>96</v>
      </c>
      <c r="G19" s="133"/>
      <c r="H19" s="132" t="s">
        <v>92</v>
      </c>
      <c r="I19" s="132" t="s">
        <v>93</v>
      </c>
      <c r="J19" s="132" t="s">
        <v>94</v>
      </c>
      <c r="K19" s="85" t="s">
        <v>95</v>
      </c>
      <c r="L19" s="85" t="s">
        <v>96</v>
      </c>
    </row>
    <row r="20" spans="1:12" x14ac:dyDescent="0.2">
      <c r="A20" s="134" t="s">
        <v>97</v>
      </c>
      <c r="B20" s="134" t="s">
        <v>98</v>
      </c>
      <c r="C20" s="134" t="s">
        <v>99</v>
      </c>
      <c r="D20" s="134"/>
      <c r="E20" s="87" t="s">
        <v>100</v>
      </c>
      <c r="F20" s="87" t="s">
        <v>100</v>
      </c>
      <c r="G20" s="133"/>
      <c r="H20" s="134" t="s">
        <v>97</v>
      </c>
      <c r="I20" s="134" t="s">
        <v>98</v>
      </c>
      <c r="J20" s="134" t="s">
        <v>99</v>
      </c>
      <c r="K20" s="87" t="s">
        <v>100</v>
      </c>
      <c r="L20" s="87" t="s">
        <v>100</v>
      </c>
    </row>
    <row r="21" spans="1:12" x14ac:dyDescent="0.2">
      <c r="A21" s="135" t="s">
        <v>101</v>
      </c>
      <c r="B21" s="135" t="s">
        <v>99</v>
      </c>
      <c r="C21" s="135" t="s">
        <v>102</v>
      </c>
      <c r="D21" s="135"/>
      <c r="E21" s="88" t="s">
        <v>102</v>
      </c>
      <c r="F21" s="88" t="s">
        <v>102</v>
      </c>
      <c r="G21" s="133"/>
      <c r="H21" s="135" t="s">
        <v>101</v>
      </c>
      <c r="I21" s="135" t="s">
        <v>99</v>
      </c>
      <c r="J21" s="135" t="s">
        <v>102</v>
      </c>
      <c r="K21" s="88" t="s">
        <v>102</v>
      </c>
      <c r="L21" s="88" t="s">
        <v>102</v>
      </c>
    </row>
    <row r="22" spans="1:12" x14ac:dyDescent="0.2">
      <c r="A22" s="136"/>
      <c r="B22" s="136"/>
      <c r="C22" s="136"/>
      <c r="D22" s="136"/>
      <c r="E22" s="136"/>
      <c r="F22" s="136"/>
      <c r="G22" s="113"/>
      <c r="H22" s="136"/>
      <c r="I22" s="136"/>
      <c r="J22" s="136"/>
      <c r="K22" s="136"/>
      <c r="L22" s="136"/>
    </row>
    <row r="23" spans="1:12" x14ac:dyDescent="0.2">
      <c r="A23" s="22" t="s">
        <v>108</v>
      </c>
      <c r="B23" s="19" t="s">
        <v>107</v>
      </c>
      <c r="C23" s="137">
        <v>12.49</v>
      </c>
      <c r="D23" s="90" t="s">
        <v>105</v>
      </c>
      <c r="E23" s="138" t="s">
        <v>141</v>
      </c>
      <c r="F23" s="139">
        <v>12</v>
      </c>
      <c r="G23" s="113"/>
      <c r="H23" s="136"/>
      <c r="I23" s="136"/>
      <c r="J23" s="136"/>
      <c r="K23" s="136"/>
      <c r="L23" s="136"/>
    </row>
    <row r="24" spans="1:12" x14ac:dyDescent="0.2">
      <c r="A24" s="140" t="s">
        <v>108</v>
      </c>
      <c r="B24" s="18" t="s">
        <v>142</v>
      </c>
      <c r="C24" s="137">
        <v>14.63</v>
      </c>
      <c r="D24" s="90" t="s">
        <v>105</v>
      </c>
      <c r="E24" s="138" t="s">
        <v>141</v>
      </c>
      <c r="F24" s="139">
        <v>12</v>
      </c>
      <c r="G24" s="113"/>
      <c r="H24" s="136"/>
      <c r="I24" s="136"/>
      <c r="J24" s="136"/>
      <c r="K24" s="136"/>
      <c r="L24" s="136"/>
    </row>
    <row r="25" spans="1:12" x14ac:dyDescent="0.2">
      <c r="A25" s="22" t="s">
        <v>108</v>
      </c>
      <c r="B25" s="19" t="s">
        <v>104</v>
      </c>
      <c r="C25" s="137">
        <v>20.260000000000002</v>
      </c>
      <c r="D25" s="90" t="s">
        <v>105</v>
      </c>
      <c r="E25" s="138" t="s">
        <v>141</v>
      </c>
      <c r="F25" s="139">
        <v>12</v>
      </c>
      <c r="G25" s="113"/>
      <c r="H25" s="136"/>
      <c r="I25" s="136"/>
      <c r="J25" s="136"/>
      <c r="K25" s="136"/>
      <c r="L25" s="136"/>
    </row>
    <row r="26" spans="1:12" x14ac:dyDescent="0.2">
      <c r="A26" s="22" t="s">
        <v>110</v>
      </c>
      <c r="B26" s="19" t="s">
        <v>104</v>
      </c>
      <c r="C26" s="137">
        <v>27.52</v>
      </c>
      <c r="D26" s="90" t="s">
        <v>105</v>
      </c>
      <c r="E26" s="138" t="s">
        <v>141</v>
      </c>
      <c r="F26" s="139">
        <v>12</v>
      </c>
      <c r="G26" s="113"/>
      <c r="H26" s="136"/>
      <c r="I26" s="136"/>
      <c r="J26" s="136"/>
      <c r="K26" s="136"/>
      <c r="L26" s="136"/>
    </row>
    <row r="27" spans="1:12" x14ac:dyDescent="0.2">
      <c r="A27" s="22" t="s">
        <v>112</v>
      </c>
      <c r="B27" s="19" t="s">
        <v>104</v>
      </c>
      <c r="C27" s="137">
        <v>35.020000000000003</v>
      </c>
      <c r="D27" s="90" t="s">
        <v>105</v>
      </c>
      <c r="E27" s="138" t="s">
        <v>141</v>
      </c>
      <c r="F27" s="139">
        <v>12</v>
      </c>
      <c r="G27" s="113"/>
      <c r="H27" s="136"/>
      <c r="I27" s="136"/>
      <c r="J27" s="136"/>
      <c r="K27" s="136"/>
      <c r="L27" s="136"/>
    </row>
    <row r="28" spans="1:12" x14ac:dyDescent="0.2">
      <c r="A28" s="22" t="s">
        <v>112</v>
      </c>
      <c r="B28" s="19" t="s">
        <v>143</v>
      </c>
      <c r="C28" s="141"/>
      <c r="D28" s="141"/>
      <c r="E28" s="138" t="s">
        <v>144</v>
      </c>
      <c r="F28" s="139"/>
      <c r="G28" s="113"/>
      <c r="H28" s="136"/>
      <c r="I28" s="136"/>
      <c r="J28" s="136"/>
      <c r="K28" s="136"/>
      <c r="L28" s="136"/>
    </row>
    <row r="29" spans="1:12" x14ac:dyDescent="0.2">
      <c r="C29" s="22"/>
      <c r="D29" s="22"/>
      <c r="E29" s="136"/>
      <c r="F29" s="136"/>
      <c r="G29" s="113"/>
      <c r="H29" s="136"/>
      <c r="I29" s="136"/>
      <c r="J29" s="136"/>
      <c r="K29" s="136"/>
      <c r="L29" s="136"/>
    </row>
    <row r="30" spans="1:12" x14ac:dyDescent="0.2">
      <c r="A30" s="91" t="s">
        <v>116</v>
      </c>
      <c r="B30" s="92"/>
      <c r="C30" s="136"/>
      <c r="D30" s="136"/>
      <c r="E30" s="136"/>
      <c r="F30" s="136"/>
      <c r="G30" s="113"/>
      <c r="H30" s="136"/>
      <c r="I30" s="136"/>
      <c r="J30" s="136"/>
      <c r="K30" s="136"/>
      <c r="L30" s="136"/>
    </row>
    <row r="31" spans="1:12" x14ac:dyDescent="0.2">
      <c r="A31" s="136"/>
      <c r="B31" s="136"/>
      <c r="C31" s="136"/>
      <c r="D31" s="136"/>
      <c r="E31" s="136"/>
      <c r="F31" s="136"/>
      <c r="G31" s="113"/>
      <c r="H31" s="136"/>
      <c r="I31" s="136"/>
      <c r="J31" s="136"/>
      <c r="K31" s="136"/>
      <c r="L31" s="136"/>
    </row>
    <row r="32" spans="1:12" x14ac:dyDescent="0.2">
      <c r="A32" s="142" t="s">
        <v>117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4"/>
    </row>
    <row r="33" spans="1:12" x14ac:dyDescent="0.2">
      <c r="A33" s="112"/>
      <c r="B33" s="113"/>
      <c r="C33" s="143" t="s">
        <v>118</v>
      </c>
      <c r="D33" s="143"/>
      <c r="E33" s="113"/>
      <c r="F33" s="113"/>
      <c r="G33" s="113"/>
      <c r="H33" s="113"/>
      <c r="I33" s="113"/>
      <c r="J33" s="113"/>
      <c r="K33" s="113"/>
      <c r="L33" s="114"/>
    </row>
    <row r="34" spans="1:12" x14ac:dyDescent="0.2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4"/>
    </row>
    <row r="35" spans="1:12" x14ac:dyDescent="0.2">
      <c r="A35" s="112" t="s">
        <v>145</v>
      </c>
      <c r="B35" s="113" t="s">
        <v>146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4"/>
    </row>
    <row r="36" spans="1:12" x14ac:dyDescent="0.2"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4"/>
    </row>
    <row r="37" spans="1:12" x14ac:dyDescent="0.2">
      <c r="A37" s="126" t="s">
        <v>147</v>
      </c>
      <c r="B37" s="113" t="s">
        <v>148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4"/>
    </row>
    <row r="38" spans="1:12" ht="8.25" customHeight="1" x14ac:dyDescent="0.2">
      <c r="A38" s="112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4"/>
    </row>
    <row r="39" spans="1:12" x14ac:dyDescent="0.2">
      <c r="A39" s="112" t="s">
        <v>149</v>
      </c>
      <c r="B39" s="113" t="s">
        <v>150</v>
      </c>
      <c r="C39" s="113"/>
      <c r="D39" s="113"/>
      <c r="E39" s="113"/>
      <c r="F39" s="113"/>
      <c r="G39" s="113"/>
      <c r="H39" s="113"/>
      <c r="I39" s="113"/>
      <c r="J39" s="113"/>
      <c r="K39" s="113"/>
      <c r="L39" s="114"/>
    </row>
    <row r="40" spans="1:12" ht="8.25" customHeight="1" x14ac:dyDescent="0.2">
      <c r="A40" s="112"/>
      <c r="B40" s="113"/>
      <c r="C40" s="113"/>
      <c r="D40" s="113"/>
      <c r="E40" s="121"/>
      <c r="F40" s="121"/>
      <c r="G40" s="121"/>
      <c r="H40" s="121"/>
      <c r="I40" s="121"/>
      <c r="J40" s="113"/>
      <c r="K40" s="113"/>
      <c r="L40" s="114"/>
    </row>
    <row r="41" spans="1:12" x14ac:dyDescent="0.2">
      <c r="A41" s="112" t="s">
        <v>131</v>
      </c>
      <c r="B41" s="144" t="s">
        <v>151</v>
      </c>
      <c r="C41" s="113"/>
      <c r="D41" s="113"/>
      <c r="E41" s="113"/>
      <c r="F41" s="113"/>
      <c r="G41" s="113"/>
      <c r="H41" s="113"/>
      <c r="I41" s="113"/>
      <c r="J41" s="113"/>
      <c r="K41" s="113"/>
      <c r="L41" s="114"/>
    </row>
    <row r="42" spans="1:12" x14ac:dyDescent="0.2">
      <c r="A42" s="112"/>
      <c r="B42" s="144" t="s">
        <v>152</v>
      </c>
      <c r="C42" s="113"/>
      <c r="D42" s="113"/>
      <c r="E42" s="113"/>
      <c r="F42" s="113"/>
      <c r="G42" s="113"/>
      <c r="H42" s="113"/>
      <c r="I42" s="113"/>
      <c r="J42" s="113"/>
      <c r="K42" s="113"/>
      <c r="L42" s="114"/>
    </row>
    <row r="43" spans="1:12" x14ac:dyDescent="0.2">
      <c r="A43" s="112"/>
      <c r="B43" s="125" t="s">
        <v>122</v>
      </c>
      <c r="C43" s="113"/>
      <c r="D43" s="113"/>
      <c r="E43" s="113"/>
      <c r="F43" s="113"/>
      <c r="G43" s="113"/>
      <c r="H43" s="113"/>
      <c r="I43" s="113"/>
      <c r="J43" s="113"/>
      <c r="K43" s="113"/>
      <c r="L43" s="114"/>
    </row>
    <row r="44" spans="1:12" ht="8.25" customHeight="1" x14ac:dyDescent="0.2">
      <c r="A44" s="112"/>
      <c r="C44" s="113"/>
      <c r="D44" s="113"/>
      <c r="E44" s="113"/>
      <c r="F44" s="113"/>
      <c r="G44" s="113"/>
      <c r="H44" s="113"/>
      <c r="I44" s="113"/>
      <c r="J44" s="113"/>
      <c r="K44" s="113"/>
      <c r="L44" s="114"/>
    </row>
    <row r="45" spans="1:12" x14ac:dyDescent="0.2">
      <c r="A45" s="112" t="s">
        <v>133</v>
      </c>
      <c r="B45" s="145" t="s">
        <v>153</v>
      </c>
      <c r="C45" s="113"/>
      <c r="D45" s="113"/>
      <c r="E45" s="113"/>
      <c r="F45" s="113"/>
      <c r="G45" s="113"/>
      <c r="H45" s="113"/>
      <c r="I45" s="113"/>
      <c r="J45" s="113"/>
      <c r="K45" s="113"/>
      <c r="L45" s="114"/>
    </row>
    <row r="46" spans="1:12" ht="8.25" customHeight="1" x14ac:dyDescent="0.2">
      <c r="A46" s="112"/>
      <c r="B46" s="145"/>
      <c r="C46" s="113"/>
      <c r="D46" s="113"/>
      <c r="E46" s="113"/>
      <c r="F46" s="113"/>
      <c r="G46" s="113"/>
      <c r="H46" s="113"/>
      <c r="I46" s="113"/>
      <c r="J46" s="113"/>
      <c r="K46" s="113"/>
      <c r="L46" s="114"/>
    </row>
    <row r="47" spans="1:12" x14ac:dyDescent="0.2">
      <c r="A47" s="120" t="s">
        <v>154</v>
      </c>
      <c r="B47" s="146" t="s">
        <v>124</v>
      </c>
      <c r="C47" s="113"/>
      <c r="D47" s="113"/>
      <c r="E47" s="113"/>
      <c r="F47" s="113"/>
      <c r="G47" s="113"/>
      <c r="H47" s="113"/>
      <c r="I47" s="113"/>
      <c r="J47" s="113"/>
      <c r="K47" s="113"/>
      <c r="L47" s="114"/>
    </row>
    <row r="48" spans="1:12" x14ac:dyDescent="0.2">
      <c r="A48" s="112"/>
      <c r="B48" s="147" t="s">
        <v>155</v>
      </c>
      <c r="C48" s="113"/>
      <c r="D48" s="113"/>
      <c r="E48" s="113"/>
      <c r="F48" s="113"/>
      <c r="G48" s="113"/>
      <c r="H48" s="113"/>
      <c r="I48" s="113"/>
      <c r="J48" s="113"/>
      <c r="K48" s="113"/>
      <c r="L48" s="114"/>
    </row>
    <row r="49" spans="1:12" x14ac:dyDescent="0.2">
      <c r="A49" s="112"/>
      <c r="B49" s="147"/>
      <c r="C49" s="113"/>
      <c r="D49" s="113"/>
      <c r="E49" s="113"/>
      <c r="F49" s="113"/>
      <c r="G49" s="113"/>
      <c r="H49" s="113"/>
      <c r="I49" s="113"/>
      <c r="J49" s="113"/>
      <c r="K49" s="113"/>
      <c r="L49" s="114"/>
    </row>
    <row r="50" spans="1:12" x14ac:dyDescent="0.2">
      <c r="A50" s="112" t="s">
        <v>156</v>
      </c>
      <c r="B50" s="101" t="s">
        <v>134</v>
      </c>
      <c r="C50" s="113"/>
      <c r="D50" s="113"/>
      <c r="E50" s="113"/>
      <c r="F50" s="113"/>
      <c r="G50" s="113"/>
      <c r="H50" s="113"/>
      <c r="I50" s="113"/>
      <c r="J50" s="113"/>
      <c r="K50" s="113"/>
      <c r="L50" s="114"/>
    </row>
    <row r="51" spans="1:12" x14ac:dyDescent="0.2">
      <c r="A51" s="112"/>
      <c r="B51" s="101" t="s">
        <v>135</v>
      </c>
      <c r="C51" s="113"/>
      <c r="D51" s="113"/>
      <c r="E51" s="113"/>
      <c r="G51" s="113"/>
      <c r="H51" s="113"/>
      <c r="I51" s="113"/>
      <c r="J51" s="113"/>
      <c r="K51" s="113"/>
      <c r="L51" s="114"/>
    </row>
    <row r="52" spans="1:12" x14ac:dyDescent="0.2">
      <c r="A52" s="112"/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48" t="s">
        <v>157</v>
      </c>
    </row>
    <row r="53" spans="1:12" ht="9.75" customHeight="1" x14ac:dyDescent="0.2">
      <c r="A53" s="149"/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6"/>
    </row>
    <row r="54" spans="1:12" x14ac:dyDescent="0.2">
      <c r="A54" s="112" t="s">
        <v>158</v>
      </c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4"/>
    </row>
    <row r="55" spans="1:12" x14ac:dyDescent="0.2">
      <c r="A55" s="112"/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4"/>
    </row>
    <row r="56" spans="1:12" x14ac:dyDescent="0.2">
      <c r="A56" s="102" t="s">
        <v>159</v>
      </c>
      <c r="B56" s="7"/>
      <c r="C56" s="7"/>
      <c r="D56" s="7"/>
      <c r="E56" s="7"/>
      <c r="F56" s="7"/>
      <c r="G56" s="7"/>
      <c r="H56" s="7"/>
      <c r="I56" s="103" t="s">
        <v>160</v>
      </c>
      <c r="J56" s="7"/>
      <c r="K56" s="7"/>
      <c r="L56" s="12"/>
    </row>
    <row r="57" spans="1:12" x14ac:dyDescent="0.2">
      <c r="A57" s="150" t="s">
        <v>28</v>
      </c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2"/>
    </row>
    <row r="58" spans="1:12" ht="10.5" customHeight="1" x14ac:dyDescent="0.2">
      <c r="A58" s="112"/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4"/>
    </row>
    <row r="59" spans="1:12" x14ac:dyDescent="0.2">
      <c r="A59" s="112" t="s">
        <v>29</v>
      </c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4"/>
    </row>
    <row r="60" spans="1:12" x14ac:dyDescent="0.2">
      <c r="A60" s="149"/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6"/>
    </row>
  </sheetData>
  <mergeCells count="4">
    <mergeCell ref="J1:K1"/>
    <mergeCell ref="A5:L5"/>
    <mergeCell ref="A30:B30"/>
    <mergeCell ref="A57:L57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>
      <selection activeCell="H1" sqref="H1"/>
    </sheetView>
  </sheetViews>
  <sheetFormatPr defaultRowHeight="12.75" x14ac:dyDescent="0.2"/>
  <cols>
    <col min="1" max="1" width="11.28515625" style="111" customWidth="1"/>
    <col min="2" max="3" width="9.140625" style="111"/>
    <col min="4" max="4" width="3.7109375" style="111" bestFit="1" customWidth="1"/>
    <col min="5" max="6" width="9.140625" style="111"/>
    <col min="7" max="7" width="2" style="111" customWidth="1"/>
    <col min="8" max="8" width="9.85546875" style="111" customWidth="1"/>
    <col min="9" max="9" width="9.140625" style="111"/>
    <col min="10" max="10" width="6.7109375" style="111" customWidth="1"/>
    <col min="11" max="16384" width="9.140625" style="111"/>
  </cols>
  <sheetData>
    <row r="1" spans="1:12" x14ac:dyDescent="0.2">
      <c r="A1" s="106" t="s">
        <v>0</v>
      </c>
      <c r="B1" s="107">
        <v>3</v>
      </c>
      <c r="C1" s="108"/>
      <c r="D1" s="108"/>
      <c r="E1" s="108"/>
      <c r="F1" s="108"/>
      <c r="G1" s="108"/>
      <c r="H1" s="108"/>
      <c r="I1" s="107">
        <v>3</v>
      </c>
      <c r="J1" s="109" t="s">
        <v>1</v>
      </c>
      <c r="K1" s="109"/>
      <c r="L1" s="153" t="s">
        <v>17</v>
      </c>
    </row>
    <row r="2" spans="1:12" x14ac:dyDescent="0.2">
      <c r="A2" s="112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4"/>
    </row>
    <row r="3" spans="1:12" x14ac:dyDescent="0.2">
      <c r="A3" s="4" t="s">
        <v>2</v>
      </c>
      <c r="B3" s="6"/>
      <c r="C3" s="6"/>
      <c r="D3" s="6"/>
      <c r="E3" s="6"/>
      <c r="F3" s="6"/>
      <c r="G3" s="6"/>
      <c r="H3" s="6"/>
      <c r="I3" s="113"/>
      <c r="J3" s="113"/>
      <c r="K3" s="113"/>
      <c r="L3" s="114"/>
    </row>
    <row r="4" spans="1:12" x14ac:dyDescent="0.2">
      <c r="A4" s="11" t="s">
        <v>3</v>
      </c>
      <c r="B4" s="7"/>
      <c r="C4" s="7"/>
      <c r="D4" s="7"/>
      <c r="E4" s="7" t="s">
        <v>4</v>
      </c>
      <c r="F4" s="7"/>
      <c r="G4" s="7"/>
      <c r="H4" s="7"/>
      <c r="I4" s="115"/>
      <c r="J4" s="115"/>
      <c r="K4" s="115"/>
      <c r="L4" s="116"/>
    </row>
    <row r="5" spans="1:12" x14ac:dyDescent="0.2">
      <c r="A5" s="117" t="s">
        <v>81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9"/>
    </row>
    <row r="6" spans="1:12" x14ac:dyDescent="0.2">
      <c r="A6" s="120" t="s">
        <v>82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2"/>
    </row>
    <row r="7" spans="1:12" x14ac:dyDescent="0.2">
      <c r="A7" s="112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4"/>
    </row>
    <row r="8" spans="1:12" x14ac:dyDescent="0.2">
      <c r="A8" s="123" t="s">
        <v>83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4"/>
    </row>
    <row r="9" spans="1:12" x14ac:dyDescent="0.2">
      <c r="A9" s="124" t="s">
        <v>84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4"/>
    </row>
    <row r="10" spans="1:12" x14ac:dyDescent="0.2">
      <c r="A10" s="124" t="s">
        <v>85</v>
      </c>
      <c r="B10" s="125"/>
      <c r="C10" s="113"/>
      <c r="D10" s="113"/>
      <c r="E10" s="113"/>
      <c r="F10" s="113"/>
      <c r="G10" s="113"/>
      <c r="H10" s="113"/>
      <c r="I10" s="113"/>
      <c r="J10" s="113"/>
      <c r="K10" s="113"/>
      <c r="L10" s="114"/>
    </row>
    <row r="11" spans="1:12" x14ac:dyDescent="0.2">
      <c r="A11" s="126" t="s">
        <v>86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4"/>
    </row>
    <row r="12" spans="1:12" x14ac:dyDescent="0.2">
      <c r="A12" s="127" t="s">
        <v>87</v>
      </c>
      <c r="B12" s="128"/>
      <c r="C12" s="129"/>
      <c r="D12" s="129"/>
      <c r="E12" s="113"/>
      <c r="F12" s="128"/>
      <c r="G12" s="128"/>
      <c r="H12" s="129"/>
      <c r="I12" s="113"/>
      <c r="J12" s="128"/>
      <c r="K12" s="129"/>
      <c r="L12" s="114"/>
    </row>
    <row r="13" spans="1:12" x14ac:dyDescent="0.2">
      <c r="A13" s="127" t="s">
        <v>138</v>
      </c>
      <c r="B13" s="128"/>
      <c r="C13" s="129"/>
      <c r="D13" s="129"/>
      <c r="E13" s="113"/>
      <c r="F13" s="128"/>
      <c r="G13" s="128"/>
      <c r="H13" s="129"/>
      <c r="I13" s="113"/>
      <c r="J13" s="128"/>
      <c r="K13" s="129"/>
      <c r="L13" s="114"/>
    </row>
    <row r="14" spans="1:12" x14ac:dyDescent="0.2">
      <c r="A14" s="127" t="s">
        <v>89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4"/>
    </row>
    <row r="15" spans="1:12" x14ac:dyDescent="0.2">
      <c r="A15" s="12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4"/>
    </row>
    <row r="16" spans="1:12" x14ac:dyDescent="0.2">
      <c r="A16" s="112" t="s">
        <v>139</v>
      </c>
      <c r="B16" s="113"/>
      <c r="C16" s="113"/>
      <c r="D16" s="113"/>
      <c r="E16" s="113"/>
      <c r="F16" s="130"/>
      <c r="H16" s="13"/>
      <c r="I16" s="113"/>
      <c r="J16" s="113"/>
      <c r="K16" s="113"/>
      <c r="L16" s="114"/>
    </row>
    <row r="17" spans="1:12" x14ac:dyDescent="0.2">
      <c r="A17" s="112"/>
      <c r="C17" s="113" t="s">
        <v>161</v>
      </c>
      <c r="D17" s="113"/>
      <c r="E17" s="113"/>
      <c r="F17" s="130"/>
      <c r="H17" s="13"/>
      <c r="I17" s="113"/>
      <c r="J17" s="113"/>
      <c r="K17" s="113"/>
      <c r="L17" s="114"/>
    </row>
    <row r="18" spans="1:12" x14ac:dyDescent="0.2">
      <c r="A18" s="13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2"/>
    </row>
    <row r="19" spans="1:12" x14ac:dyDescent="0.2">
      <c r="A19" s="132" t="s">
        <v>92</v>
      </c>
      <c r="B19" s="132" t="s">
        <v>93</v>
      </c>
      <c r="C19" s="132" t="s">
        <v>94</v>
      </c>
      <c r="D19" s="132"/>
      <c r="E19" s="85" t="s">
        <v>95</v>
      </c>
      <c r="F19" s="85" t="s">
        <v>96</v>
      </c>
      <c r="G19" s="133"/>
      <c r="H19" s="132" t="s">
        <v>92</v>
      </c>
      <c r="I19" s="132" t="s">
        <v>93</v>
      </c>
      <c r="J19" s="132" t="s">
        <v>94</v>
      </c>
      <c r="K19" s="85" t="s">
        <v>95</v>
      </c>
      <c r="L19" s="85" t="s">
        <v>96</v>
      </c>
    </row>
    <row r="20" spans="1:12" x14ac:dyDescent="0.2">
      <c r="A20" s="134" t="s">
        <v>97</v>
      </c>
      <c r="B20" s="134" t="s">
        <v>98</v>
      </c>
      <c r="C20" s="134" t="s">
        <v>99</v>
      </c>
      <c r="D20" s="134"/>
      <c r="E20" s="87" t="s">
        <v>100</v>
      </c>
      <c r="F20" s="87" t="s">
        <v>100</v>
      </c>
      <c r="G20" s="133"/>
      <c r="H20" s="134" t="s">
        <v>97</v>
      </c>
      <c r="I20" s="134" t="s">
        <v>98</v>
      </c>
      <c r="J20" s="134" t="s">
        <v>99</v>
      </c>
      <c r="K20" s="87" t="s">
        <v>100</v>
      </c>
      <c r="L20" s="87" t="s">
        <v>100</v>
      </c>
    </row>
    <row r="21" spans="1:12" x14ac:dyDescent="0.2">
      <c r="A21" s="135" t="s">
        <v>101</v>
      </c>
      <c r="B21" s="135" t="s">
        <v>99</v>
      </c>
      <c r="C21" s="135" t="s">
        <v>102</v>
      </c>
      <c r="D21" s="135"/>
      <c r="E21" s="88" t="s">
        <v>102</v>
      </c>
      <c r="F21" s="88" t="s">
        <v>102</v>
      </c>
      <c r="G21" s="133"/>
      <c r="H21" s="135" t="s">
        <v>101</v>
      </c>
      <c r="I21" s="135" t="s">
        <v>99</v>
      </c>
      <c r="J21" s="135" t="s">
        <v>102</v>
      </c>
      <c r="K21" s="88" t="s">
        <v>102</v>
      </c>
      <c r="L21" s="88" t="s">
        <v>102</v>
      </c>
    </row>
    <row r="22" spans="1:12" x14ac:dyDescent="0.2">
      <c r="A22" s="136"/>
      <c r="B22" s="136"/>
      <c r="C22" s="136"/>
      <c r="D22" s="136"/>
      <c r="E22" s="136"/>
      <c r="F22" s="136"/>
      <c r="G22" s="113"/>
      <c r="H22" s="136"/>
      <c r="I22" s="136"/>
      <c r="J22" s="136"/>
      <c r="K22" s="136"/>
      <c r="L22" s="136"/>
    </row>
    <row r="23" spans="1:12" x14ac:dyDescent="0.2">
      <c r="A23" s="22" t="s">
        <v>108</v>
      </c>
      <c r="B23" s="19" t="s">
        <v>107</v>
      </c>
      <c r="C23" s="137">
        <f>+'Item 100, page 1 (County Recy)'!C23</f>
        <v>12.49</v>
      </c>
      <c r="D23" s="154" t="s">
        <v>105</v>
      </c>
      <c r="E23" s="138" t="s">
        <v>141</v>
      </c>
      <c r="F23" s="139">
        <v>12</v>
      </c>
      <c r="G23" s="113"/>
      <c r="H23" s="136"/>
      <c r="I23" s="136"/>
      <c r="J23" s="136"/>
      <c r="K23" s="136"/>
      <c r="L23" s="136"/>
    </row>
    <row r="24" spans="1:12" x14ac:dyDescent="0.2">
      <c r="A24" s="140" t="s">
        <v>108</v>
      </c>
      <c r="B24" s="18" t="s">
        <v>142</v>
      </c>
      <c r="C24" s="137">
        <f>+'Item 100, page 1 (County Recy)'!C24</f>
        <v>14.63</v>
      </c>
      <c r="D24" s="154" t="s">
        <v>105</v>
      </c>
      <c r="E24" s="138" t="s">
        <v>141</v>
      </c>
      <c r="F24" s="139">
        <v>12</v>
      </c>
      <c r="G24" s="113"/>
      <c r="H24" s="136"/>
      <c r="I24" s="136"/>
      <c r="J24" s="136"/>
      <c r="K24" s="136"/>
      <c r="L24" s="136"/>
    </row>
    <row r="25" spans="1:12" x14ac:dyDescent="0.2">
      <c r="A25" s="22" t="s">
        <v>108</v>
      </c>
      <c r="B25" s="19" t="s">
        <v>104</v>
      </c>
      <c r="C25" s="137">
        <f>+'Item 100, page 1 (County Recy)'!C25</f>
        <v>20.260000000000002</v>
      </c>
      <c r="D25" s="154" t="s">
        <v>105</v>
      </c>
      <c r="E25" s="138" t="s">
        <v>141</v>
      </c>
      <c r="F25" s="139">
        <v>12</v>
      </c>
      <c r="G25" s="113"/>
      <c r="H25" s="136"/>
      <c r="I25" s="136"/>
      <c r="J25" s="136"/>
      <c r="K25" s="136"/>
      <c r="L25" s="136"/>
    </row>
    <row r="26" spans="1:12" x14ac:dyDescent="0.2">
      <c r="A26" s="22" t="s">
        <v>110</v>
      </c>
      <c r="B26" s="19" t="s">
        <v>104</v>
      </c>
      <c r="C26" s="137">
        <f>+'Item 100, page 1 (County Recy)'!C26</f>
        <v>27.52</v>
      </c>
      <c r="D26" s="154" t="s">
        <v>105</v>
      </c>
      <c r="E26" s="138" t="s">
        <v>141</v>
      </c>
      <c r="F26" s="139">
        <v>12</v>
      </c>
      <c r="G26" s="113"/>
      <c r="H26" s="136"/>
      <c r="I26" s="136"/>
      <c r="J26" s="136"/>
      <c r="K26" s="136"/>
      <c r="L26" s="136"/>
    </row>
    <row r="27" spans="1:12" x14ac:dyDescent="0.2">
      <c r="A27" s="22" t="s">
        <v>112</v>
      </c>
      <c r="B27" s="19" t="s">
        <v>104</v>
      </c>
      <c r="C27" s="137">
        <f>+'Item 100, page 1 (County Recy)'!C27</f>
        <v>35.020000000000003</v>
      </c>
      <c r="D27" s="154" t="s">
        <v>105</v>
      </c>
      <c r="E27" s="138" t="s">
        <v>141</v>
      </c>
      <c r="F27" s="139">
        <v>12</v>
      </c>
      <c r="G27" s="113"/>
      <c r="H27" s="136"/>
      <c r="I27" s="136"/>
      <c r="J27" s="136"/>
      <c r="K27" s="136"/>
      <c r="L27" s="136"/>
    </row>
    <row r="28" spans="1:12" x14ac:dyDescent="0.2">
      <c r="A28" s="22" t="s">
        <v>112</v>
      </c>
      <c r="B28" s="19" t="s">
        <v>143</v>
      </c>
      <c r="C28" s="141"/>
      <c r="D28" s="141"/>
      <c r="E28" s="138" t="s">
        <v>144</v>
      </c>
      <c r="F28" s="139"/>
      <c r="G28" s="113"/>
      <c r="H28" s="136"/>
      <c r="I28" s="136"/>
      <c r="J28" s="136"/>
      <c r="K28" s="136"/>
      <c r="L28" s="136"/>
    </row>
    <row r="29" spans="1:12" x14ac:dyDescent="0.2">
      <c r="C29" s="22"/>
      <c r="D29" s="22"/>
      <c r="E29" s="136"/>
      <c r="F29" s="136"/>
      <c r="G29" s="113"/>
      <c r="H29" s="136"/>
      <c r="I29" s="136"/>
      <c r="J29" s="136"/>
      <c r="K29" s="136"/>
      <c r="L29" s="136"/>
    </row>
    <row r="30" spans="1:12" x14ac:dyDescent="0.2">
      <c r="A30" s="91" t="s">
        <v>116</v>
      </c>
      <c r="B30" s="92"/>
      <c r="C30" s="136"/>
      <c r="D30" s="136"/>
      <c r="E30" s="136"/>
      <c r="F30" s="136"/>
      <c r="G30" s="113"/>
      <c r="H30" s="136"/>
      <c r="I30" s="136"/>
      <c r="J30" s="136"/>
      <c r="K30" s="136"/>
      <c r="L30" s="136"/>
    </row>
    <row r="31" spans="1:12" x14ac:dyDescent="0.2">
      <c r="A31" s="136"/>
      <c r="B31" s="136"/>
      <c r="C31" s="136"/>
      <c r="D31" s="136"/>
      <c r="E31" s="136"/>
      <c r="F31" s="136"/>
      <c r="G31" s="113"/>
      <c r="H31" s="136"/>
      <c r="I31" s="136"/>
      <c r="J31" s="136"/>
      <c r="K31" s="136"/>
      <c r="L31" s="136"/>
    </row>
    <row r="32" spans="1:12" x14ac:dyDescent="0.2">
      <c r="A32" s="142" t="s">
        <v>117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4"/>
    </row>
    <row r="33" spans="1:12" x14ac:dyDescent="0.2">
      <c r="A33" s="112"/>
      <c r="B33" s="113"/>
      <c r="C33" s="143" t="s">
        <v>118</v>
      </c>
      <c r="D33" s="143"/>
      <c r="E33" s="113"/>
      <c r="F33" s="113"/>
      <c r="G33" s="113"/>
      <c r="H33" s="113"/>
      <c r="I33" s="113"/>
      <c r="J33" s="113"/>
      <c r="K33" s="113"/>
      <c r="L33" s="114"/>
    </row>
    <row r="34" spans="1:12" x14ac:dyDescent="0.2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4"/>
    </row>
    <row r="35" spans="1:12" x14ac:dyDescent="0.2">
      <c r="A35" s="112" t="s">
        <v>145</v>
      </c>
      <c r="B35" s="113" t="s">
        <v>146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4"/>
    </row>
    <row r="36" spans="1:12" x14ac:dyDescent="0.2"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4"/>
    </row>
    <row r="37" spans="1:12" x14ac:dyDescent="0.2">
      <c r="A37" s="126" t="s">
        <v>147</v>
      </c>
      <c r="B37" s="113" t="s">
        <v>148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4"/>
    </row>
    <row r="38" spans="1:12" ht="8.25" customHeight="1" x14ac:dyDescent="0.2">
      <c r="A38" s="112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4"/>
    </row>
    <row r="39" spans="1:12" x14ac:dyDescent="0.2">
      <c r="A39" s="112" t="s">
        <v>149</v>
      </c>
      <c r="B39" s="113" t="str">
        <f>+'Item 100, page 1 (County Recy)'!B39</f>
        <v>In addition to the recycling rates shown above, a recycling credit of ($ 0.02) (R) applies.</v>
      </c>
      <c r="C39" s="113"/>
      <c r="D39" s="113"/>
      <c r="E39" s="113"/>
      <c r="F39" s="113"/>
      <c r="G39" s="113"/>
      <c r="H39" s="113"/>
      <c r="I39" s="113"/>
      <c r="J39" s="113"/>
      <c r="K39" s="113"/>
      <c r="L39" s="114"/>
    </row>
    <row r="40" spans="1:12" ht="8.25" customHeight="1" x14ac:dyDescent="0.2">
      <c r="A40" s="112"/>
      <c r="B40" s="113"/>
      <c r="C40" s="113"/>
      <c r="D40" s="113"/>
      <c r="E40" s="121"/>
      <c r="F40" s="121"/>
      <c r="G40" s="121"/>
      <c r="H40" s="121"/>
      <c r="I40" s="121"/>
      <c r="J40" s="113"/>
      <c r="K40" s="113"/>
      <c r="L40" s="114"/>
    </row>
    <row r="41" spans="1:12" x14ac:dyDescent="0.2">
      <c r="A41" s="112" t="s">
        <v>131</v>
      </c>
      <c r="B41" s="144" t="s">
        <v>151</v>
      </c>
      <c r="C41" s="113"/>
      <c r="D41" s="113"/>
      <c r="E41" s="113"/>
      <c r="F41" s="113"/>
      <c r="G41" s="113"/>
      <c r="H41" s="113"/>
      <c r="I41" s="113"/>
      <c r="J41" s="113"/>
      <c r="K41" s="113"/>
      <c r="L41" s="114"/>
    </row>
    <row r="42" spans="1:12" x14ac:dyDescent="0.2">
      <c r="A42" s="112"/>
      <c r="B42" s="144" t="s">
        <v>152</v>
      </c>
      <c r="C42" s="113"/>
      <c r="D42" s="113"/>
      <c r="E42" s="113"/>
      <c r="F42" s="113"/>
      <c r="G42" s="113"/>
      <c r="H42" s="113"/>
      <c r="I42" s="113"/>
      <c r="J42" s="113"/>
      <c r="K42" s="113"/>
      <c r="L42" s="114"/>
    </row>
    <row r="43" spans="1:12" x14ac:dyDescent="0.2">
      <c r="A43" s="112"/>
      <c r="B43" s="125" t="s">
        <v>122</v>
      </c>
      <c r="C43" s="113"/>
      <c r="D43" s="113"/>
      <c r="E43" s="113"/>
      <c r="F43" s="113"/>
      <c r="G43" s="113"/>
      <c r="H43" s="113"/>
      <c r="I43" s="113"/>
      <c r="J43" s="113"/>
      <c r="K43" s="113"/>
      <c r="L43" s="114"/>
    </row>
    <row r="44" spans="1:12" ht="8.25" customHeight="1" x14ac:dyDescent="0.2">
      <c r="A44" s="112"/>
      <c r="C44" s="113"/>
      <c r="D44" s="113"/>
      <c r="E44" s="113"/>
      <c r="F44" s="113"/>
      <c r="G44" s="113"/>
      <c r="H44" s="113"/>
      <c r="I44" s="113"/>
      <c r="J44" s="113"/>
      <c r="K44" s="113"/>
      <c r="L44" s="114"/>
    </row>
    <row r="45" spans="1:12" x14ac:dyDescent="0.2">
      <c r="A45" s="112" t="s">
        <v>133</v>
      </c>
      <c r="B45" s="145" t="s">
        <v>153</v>
      </c>
      <c r="C45" s="113"/>
      <c r="D45" s="113"/>
      <c r="E45" s="113"/>
      <c r="F45" s="113"/>
      <c r="G45" s="113"/>
      <c r="H45" s="113"/>
      <c r="I45" s="113"/>
      <c r="J45" s="113"/>
      <c r="K45" s="113"/>
      <c r="L45" s="114"/>
    </row>
    <row r="46" spans="1:12" ht="8.25" customHeight="1" x14ac:dyDescent="0.2">
      <c r="A46" s="112"/>
      <c r="B46" s="145"/>
      <c r="C46" s="113"/>
      <c r="D46" s="113"/>
      <c r="E46" s="113"/>
      <c r="F46" s="113"/>
      <c r="G46" s="113"/>
      <c r="H46" s="113"/>
      <c r="I46" s="113"/>
      <c r="J46" s="113"/>
      <c r="K46" s="113"/>
      <c r="L46" s="114"/>
    </row>
    <row r="47" spans="1:12" x14ac:dyDescent="0.2">
      <c r="A47" s="120" t="s">
        <v>154</v>
      </c>
      <c r="B47" s="146" t="s">
        <v>124</v>
      </c>
      <c r="C47" s="113"/>
      <c r="D47" s="113"/>
      <c r="E47" s="113"/>
      <c r="F47" s="113"/>
      <c r="G47" s="113"/>
      <c r="H47" s="113"/>
      <c r="I47" s="113"/>
      <c r="J47" s="113"/>
      <c r="K47" s="113"/>
      <c r="L47" s="114"/>
    </row>
    <row r="48" spans="1:12" x14ac:dyDescent="0.2">
      <c r="A48" s="112"/>
      <c r="B48" s="147" t="s">
        <v>162</v>
      </c>
      <c r="C48" s="113"/>
      <c r="D48" s="113"/>
      <c r="E48" s="113"/>
      <c r="F48" s="113"/>
      <c r="G48" s="113"/>
      <c r="H48" s="113"/>
      <c r="I48" s="113"/>
      <c r="J48" s="113"/>
      <c r="K48" s="113"/>
      <c r="L48" s="114"/>
    </row>
    <row r="49" spans="1:12" x14ac:dyDescent="0.2">
      <c r="A49" s="112"/>
      <c r="B49" s="147"/>
      <c r="C49" s="113"/>
      <c r="D49" s="113"/>
      <c r="E49" s="113"/>
      <c r="F49" s="113"/>
      <c r="G49" s="113"/>
      <c r="H49" s="113"/>
      <c r="I49" s="113"/>
      <c r="J49" s="113"/>
      <c r="K49" s="113"/>
      <c r="L49" s="114"/>
    </row>
    <row r="50" spans="1:12" x14ac:dyDescent="0.2">
      <c r="A50" s="112" t="s">
        <v>156</v>
      </c>
      <c r="B50" s="101" t="s">
        <v>134</v>
      </c>
      <c r="C50" s="113"/>
      <c r="D50" s="113"/>
      <c r="E50" s="113"/>
      <c r="F50" s="113"/>
      <c r="G50" s="113"/>
      <c r="H50" s="113"/>
      <c r="I50" s="113"/>
      <c r="J50" s="113"/>
      <c r="K50" s="113"/>
      <c r="L50" s="114"/>
    </row>
    <row r="51" spans="1:12" x14ac:dyDescent="0.2">
      <c r="A51" s="112"/>
      <c r="B51" s="101" t="s">
        <v>135</v>
      </c>
      <c r="C51" s="113"/>
      <c r="D51" s="113"/>
      <c r="E51" s="113"/>
      <c r="G51" s="113"/>
      <c r="H51" s="113"/>
      <c r="I51" s="113"/>
      <c r="J51" s="113"/>
      <c r="K51" s="113"/>
      <c r="L51" s="114"/>
    </row>
    <row r="52" spans="1:12" x14ac:dyDescent="0.2">
      <c r="A52" s="112"/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48" t="s">
        <v>157</v>
      </c>
    </row>
    <row r="53" spans="1:12" ht="9.75" customHeight="1" x14ac:dyDescent="0.2">
      <c r="A53" s="149"/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6"/>
    </row>
    <row r="54" spans="1:12" x14ac:dyDescent="0.2">
      <c r="A54" s="112" t="s">
        <v>158</v>
      </c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4"/>
    </row>
    <row r="55" spans="1:12" x14ac:dyDescent="0.2">
      <c r="A55" s="112"/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4"/>
    </row>
    <row r="56" spans="1:12" x14ac:dyDescent="0.2">
      <c r="A56" s="102" t="s">
        <v>159</v>
      </c>
      <c r="B56" s="7"/>
      <c r="C56" s="7"/>
      <c r="D56" s="7"/>
      <c r="E56" s="7"/>
      <c r="F56" s="7"/>
      <c r="G56" s="7"/>
      <c r="H56" s="7"/>
      <c r="I56" s="103" t="s">
        <v>160</v>
      </c>
      <c r="J56" s="7"/>
      <c r="K56" s="7"/>
      <c r="L56" s="12"/>
    </row>
    <row r="57" spans="1:12" x14ac:dyDescent="0.2">
      <c r="A57" s="150" t="s">
        <v>28</v>
      </c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2"/>
    </row>
    <row r="58" spans="1:12" ht="10.5" customHeight="1" x14ac:dyDescent="0.2">
      <c r="A58" s="112"/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4"/>
    </row>
    <row r="59" spans="1:12" x14ac:dyDescent="0.2">
      <c r="A59" s="112" t="s">
        <v>29</v>
      </c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4"/>
    </row>
    <row r="60" spans="1:12" x14ac:dyDescent="0.2">
      <c r="A60" s="149"/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6"/>
    </row>
  </sheetData>
  <mergeCells count="4">
    <mergeCell ref="J1:K1"/>
    <mergeCell ref="A5:L5"/>
    <mergeCell ref="A30:B30"/>
    <mergeCell ref="A57:L57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25" workbookViewId="0">
      <selection activeCell="H1" sqref="H1"/>
    </sheetView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3</v>
      </c>
      <c r="C2" s="6"/>
      <c r="D2" s="6"/>
      <c r="E2" s="6"/>
      <c r="F2" s="6"/>
      <c r="G2" s="7">
        <v>5</v>
      </c>
      <c r="H2" s="8" t="s">
        <v>1</v>
      </c>
      <c r="I2" s="8"/>
      <c r="J2" s="155">
        <v>23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62" t="s">
        <v>163</v>
      </c>
      <c r="B7" s="25"/>
      <c r="C7" s="25"/>
      <c r="D7" s="25"/>
      <c r="E7" s="25"/>
      <c r="F7" s="25"/>
      <c r="G7" s="25"/>
      <c r="H7" s="25"/>
      <c r="I7" s="25"/>
      <c r="J7" s="32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10"/>
    </row>
    <row r="9" spans="1:10" x14ac:dyDescent="0.2">
      <c r="A9" s="33" t="s">
        <v>164</v>
      </c>
      <c r="B9" s="6"/>
      <c r="C9" s="6"/>
      <c r="D9" s="6"/>
      <c r="E9" s="6"/>
      <c r="F9" s="6"/>
      <c r="G9" s="6"/>
      <c r="H9" s="6"/>
      <c r="I9" s="6"/>
      <c r="J9" s="10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10"/>
    </row>
    <row r="11" spans="1:10" x14ac:dyDescent="0.2">
      <c r="A11" s="4"/>
      <c r="B11" s="13" t="s">
        <v>165</v>
      </c>
      <c r="C11" s="6"/>
      <c r="D11" s="6"/>
      <c r="E11" s="6"/>
      <c r="F11" s="6"/>
      <c r="G11" s="6"/>
      <c r="H11" s="6"/>
      <c r="I11" s="6"/>
      <c r="J11" s="10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4" t="s">
        <v>166</v>
      </c>
      <c r="B13" s="67"/>
      <c r="C13" s="20"/>
      <c r="D13" s="6"/>
      <c r="E13" s="67"/>
      <c r="F13" s="20"/>
      <c r="G13" s="6"/>
      <c r="H13" s="67"/>
      <c r="I13" s="20"/>
      <c r="J13" s="10"/>
    </row>
    <row r="14" spans="1:10" x14ac:dyDescent="0.2">
      <c r="A14" s="73" t="s">
        <v>167</v>
      </c>
      <c r="B14" s="67"/>
      <c r="C14" s="20"/>
      <c r="D14" s="6"/>
      <c r="E14" s="67"/>
      <c r="F14" s="20"/>
      <c r="G14" s="6"/>
      <c r="H14" s="67"/>
      <c r="I14" s="20"/>
      <c r="J14" s="10"/>
    </row>
    <row r="15" spans="1:10" x14ac:dyDescent="0.2">
      <c r="A15" s="4"/>
      <c r="B15" s="6"/>
      <c r="C15" s="6"/>
      <c r="D15" s="6"/>
      <c r="E15" s="6"/>
      <c r="F15" s="6"/>
      <c r="G15" s="6"/>
      <c r="H15" s="6"/>
      <c r="I15" s="6"/>
      <c r="J15" s="10"/>
    </row>
    <row r="16" spans="1:10" x14ac:dyDescent="0.2">
      <c r="A16" s="156"/>
      <c r="B16" s="6"/>
      <c r="C16" s="6">
        <v>7</v>
      </c>
      <c r="D16" s="6"/>
      <c r="E16" s="6"/>
      <c r="F16" s="6"/>
      <c r="G16" s="6"/>
      <c r="H16" s="6"/>
      <c r="I16" s="6"/>
      <c r="J16" s="10"/>
    </row>
    <row r="17" spans="1:10" x14ac:dyDescent="0.2">
      <c r="A17" s="156"/>
      <c r="B17" s="6"/>
      <c r="C17" s="6"/>
      <c r="D17" s="6"/>
      <c r="E17" s="6"/>
      <c r="F17" s="6"/>
      <c r="G17" s="6"/>
      <c r="H17" s="6"/>
      <c r="I17" s="6"/>
      <c r="J17" s="10"/>
    </row>
    <row r="18" spans="1:10" x14ac:dyDescent="0.2">
      <c r="A18" s="156"/>
      <c r="B18" s="57"/>
      <c r="C18" s="57"/>
      <c r="D18" s="57"/>
      <c r="E18" s="57"/>
      <c r="F18" s="57"/>
      <c r="G18" s="57"/>
      <c r="H18" s="57"/>
      <c r="I18" s="57"/>
      <c r="J18" s="75"/>
    </row>
    <row r="19" spans="1:10" x14ac:dyDescent="0.2">
      <c r="A19" s="156"/>
      <c r="B19" s="6"/>
      <c r="C19" s="6"/>
      <c r="D19" s="6"/>
      <c r="E19" s="6"/>
      <c r="F19" s="6"/>
      <c r="G19" s="6"/>
      <c r="H19" s="6"/>
      <c r="I19" s="6"/>
      <c r="J19" s="10"/>
    </row>
    <row r="20" spans="1:10" x14ac:dyDescent="0.2">
      <c r="A20" s="156"/>
      <c r="B20" s="6"/>
      <c r="C20" s="6"/>
      <c r="D20" s="6"/>
      <c r="E20" s="6"/>
      <c r="F20" s="6"/>
      <c r="G20" s="6"/>
      <c r="H20" s="6"/>
      <c r="I20" s="6"/>
      <c r="J20" s="10"/>
    </row>
    <row r="21" spans="1:10" x14ac:dyDescent="0.2">
      <c r="A21" s="156"/>
      <c r="B21" s="6"/>
      <c r="C21" s="6"/>
      <c r="D21" s="6"/>
      <c r="E21" s="6"/>
      <c r="F21" s="6"/>
      <c r="G21" s="6"/>
      <c r="H21" s="6"/>
      <c r="I21" s="6"/>
      <c r="J21" s="10"/>
    </row>
    <row r="22" spans="1:10" x14ac:dyDescent="0.2">
      <c r="A22" s="4"/>
      <c r="B22" s="6"/>
      <c r="C22" s="6"/>
      <c r="D22" s="6"/>
      <c r="E22" s="6"/>
      <c r="F22" s="6"/>
      <c r="G22" s="6"/>
      <c r="H22" s="6"/>
      <c r="I22" s="6"/>
      <c r="J22" s="10"/>
    </row>
    <row r="23" spans="1:10" x14ac:dyDescent="0.2">
      <c r="A23" s="4"/>
      <c r="B23" s="6"/>
      <c r="C23" s="6"/>
      <c r="D23" s="6"/>
      <c r="E23" s="6"/>
      <c r="F23" s="6"/>
      <c r="G23" s="6"/>
      <c r="H23" s="6"/>
      <c r="I23" s="6"/>
      <c r="J23" s="10"/>
    </row>
    <row r="24" spans="1:10" x14ac:dyDescent="0.2">
      <c r="A24" s="4"/>
      <c r="B24" s="6"/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4"/>
      <c r="B25" s="6"/>
      <c r="C25" s="6"/>
      <c r="D25" s="6"/>
      <c r="E25" s="6"/>
      <c r="F25" s="6"/>
      <c r="G25" s="6"/>
      <c r="H25" s="6"/>
      <c r="I25" s="6"/>
      <c r="J25" s="10"/>
    </row>
    <row r="26" spans="1:10" x14ac:dyDescent="0.2">
      <c r="A26" s="4"/>
      <c r="B26" s="6"/>
      <c r="C26" s="6"/>
      <c r="D26" s="6"/>
      <c r="E26" s="6"/>
      <c r="F26" s="6"/>
      <c r="G26" s="6"/>
      <c r="H26" s="6"/>
      <c r="I26" s="6"/>
      <c r="J26" s="10"/>
    </row>
    <row r="27" spans="1:10" x14ac:dyDescent="0.2">
      <c r="A27" s="4"/>
      <c r="B27" s="6"/>
      <c r="C27" s="6"/>
      <c r="D27" s="6"/>
      <c r="E27" s="6"/>
      <c r="F27" s="6"/>
      <c r="G27" s="6"/>
      <c r="H27" s="6"/>
      <c r="I27" s="6"/>
      <c r="J27" s="10"/>
    </row>
    <row r="28" spans="1:10" x14ac:dyDescent="0.2">
      <c r="A28" s="4"/>
      <c r="B28" s="6"/>
      <c r="C28" s="6"/>
      <c r="D28" s="6"/>
      <c r="E28" s="6"/>
      <c r="F28" s="6"/>
      <c r="G28" s="6"/>
      <c r="H28" s="6"/>
      <c r="I28" s="6"/>
      <c r="J28" s="10"/>
    </row>
    <row r="29" spans="1:10" x14ac:dyDescent="0.2">
      <c r="A29" s="4"/>
      <c r="B29" s="6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10"/>
    </row>
    <row r="31" spans="1:10" x14ac:dyDescent="0.2">
      <c r="A31" s="84"/>
      <c r="B31" s="57"/>
      <c r="C31" s="57"/>
      <c r="D31" s="57"/>
      <c r="E31" s="57"/>
      <c r="F31" s="57"/>
      <c r="G31" s="57"/>
      <c r="H31" s="57"/>
      <c r="I31" s="57"/>
      <c r="J31" s="75"/>
    </row>
    <row r="32" spans="1:10" x14ac:dyDescent="0.2">
      <c r="A32" s="4"/>
      <c r="B32" s="6"/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33"/>
      <c r="B33" s="6"/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4"/>
      <c r="B34" s="6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4"/>
      <c r="B35" s="6"/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4"/>
      <c r="B36" s="6" t="s">
        <v>168</v>
      </c>
      <c r="C36" s="6"/>
      <c r="D36" s="6"/>
      <c r="E36" s="6"/>
      <c r="F36" s="6"/>
      <c r="G36" s="6"/>
      <c r="H36" s="6"/>
      <c r="I36" s="6"/>
      <c r="J36" s="10"/>
    </row>
    <row r="37" spans="1:10" x14ac:dyDescent="0.2">
      <c r="A37" s="4"/>
      <c r="B37" s="6"/>
      <c r="C37" s="6"/>
      <c r="D37" s="6"/>
      <c r="E37" s="6"/>
      <c r="F37" s="6"/>
      <c r="G37" s="6"/>
      <c r="H37" s="6"/>
      <c r="I37" s="6"/>
      <c r="J37" s="10"/>
    </row>
    <row r="38" spans="1:10" x14ac:dyDescent="0.2">
      <c r="A38" s="4"/>
      <c r="B38" s="157">
        <v>5</v>
      </c>
      <c r="C38" s="6" t="s">
        <v>169</v>
      </c>
      <c r="D38" s="6"/>
      <c r="E38" s="6"/>
      <c r="F38" s="6"/>
      <c r="G38" s="6"/>
      <c r="H38" s="6"/>
      <c r="I38" s="6"/>
      <c r="J38" s="10"/>
    </row>
    <row r="39" spans="1:10" x14ac:dyDescent="0.2">
      <c r="A39" s="4"/>
      <c r="B39" s="6"/>
      <c r="C39" s="6"/>
      <c r="D39" s="6"/>
      <c r="E39" s="6"/>
      <c r="F39" s="6"/>
      <c r="G39" s="6"/>
      <c r="H39" s="6"/>
      <c r="I39" s="6"/>
      <c r="J39" s="10"/>
    </row>
    <row r="40" spans="1:10" x14ac:dyDescent="0.2">
      <c r="A40" s="4"/>
      <c r="B40" s="113" t="s">
        <v>170</v>
      </c>
      <c r="C40" s="6"/>
      <c r="D40" s="6"/>
      <c r="E40" s="6"/>
      <c r="F40" s="6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57"/>
      <c r="E43" s="57"/>
      <c r="F43" s="57"/>
      <c r="G43" s="57"/>
      <c r="H43" s="6"/>
      <c r="I43" s="158" t="s">
        <v>157</v>
      </c>
      <c r="J43" s="10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10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10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10"/>
    </row>
    <row r="51" spans="1:10" x14ac:dyDescent="0.2">
      <c r="A51" s="11"/>
      <c r="B51" s="7"/>
      <c r="C51" s="7"/>
      <c r="D51" s="7"/>
      <c r="E51" s="7"/>
      <c r="F51" s="7"/>
      <c r="G51" s="7"/>
      <c r="H51" s="7"/>
      <c r="I51" s="7"/>
      <c r="J51" s="12"/>
    </row>
    <row r="52" spans="1:10" x14ac:dyDescent="0.2">
      <c r="A52" s="56" t="s">
        <v>158</v>
      </c>
      <c r="B52" s="6"/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10"/>
    </row>
    <row r="54" spans="1:10" x14ac:dyDescent="0.2">
      <c r="A54" s="102" t="s">
        <v>159</v>
      </c>
      <c r="B54" s="7"/>
      <c r="C54" s="7"/>
      <c r="D54" s="7"/>
      <c r="E54" s="7"/>
      <c r="F54" s="7"/>
      <c r="G54" s="7"/>
      <c r="H54" s="103" t="s">
        <v>160</v>
      </c>
      <c r="I54" s="7"/>
      <c r="J54" s="12"/>
    </row>
    <row r="55" spans="1:10" x14ac:dyDescent="0.2">
      <c r="A55" s="59" t="s">
        <v>28</v>
      </c>
      <c r="B55" s="60"/>
      <c r="C55" s="60"/>
      <c r="D55" s="60"/>
      <c r="E55" s="60"/>
      <c r="F55" s="60"/>
      <c r="G55" s="60"/>
      <c r="H55" s="60"/>
      <c r="I55" s="60"/>
      <c r="J55" s="61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10"/>
    </row>
    <row r="57" spans="1:10" x14ac:dyDescent="0.2">
      <c r="A57" s="4" t="s">
        <v>29</v>
      </c>
      <c r="B57" s="6"/>
      <c r="C57" s="6"/>
      <c r="D57" s="6"/>
      <c r="E57" s="6"/>
      <c r="F57" s="6"/>
      <c r="G57" s="6"/>
      <c r="H57" s="6"/>
      <c r="I57" s="6"/>
      <c r="J57" s="10"/>
    </row>
    <row r="58" spans="1:10" x14ac:dyDescent="0.2">
      <c r="A58" s="11"/>
      <c r="B58" s="7"/>
      <c r="C58" s="7"/>
      <c r="D58" s="7"/>
      <c r="E58" s="7"/>
      <c r="F58" s="7"/>
      <c r="G58" s="7"/>
      <c r="H58" s="7"/>
      <c r="I58" s="7"/>
      <c r="J58" s="12"/>
    </row>
  </sheetData>
  <mergeCells count="3">
    <mergeCell ref="H2:I2"/>
    <mergeCell ref="A7:J7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6" workbookViewId="0">
      <selection activeCell="H1" sqref="H1"/>
    </sheetView>
  </sheetViews>
  <sheetFormatPr defaultRowHeight="12.75" x14ac:dyDescent="0.2"/>
  <cols>
    <col min="8" max="8" width="9.855468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3</v>
      </c>
      <c r="C2" s="6"/>
      <c r="D2" s="6"/>
      <c r="E2" s="6"/>
      <c r="F2" s="6"/>
      <c r="G2" s="7">
        <v>9</v>
      </c>
      <c r="H2" s="8" t="s">
        <v>1</v>
      </c>
      <c r="I2" s="8"/>
      <c r="J2" s="9">
        <v>24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31" t="s">
        <v>171</v>
      </c>
      <c r="B7" s="25"/>
      <c r="C7" s="25"/>
      <c r="D7" s="25"/>
      <c r="E7" s="25"/>
      <c r="F7" s="25"/>
      <c r="G7" s="25"/>
      <c r="H7" s="25"/>
      <c r="I7" s="25"/>
      <c r="J7" s="32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10"/>
    </row>
    <row r="9" spans="1:10" x14ac:dyDescent="0.2">
      <c r="A9" s="4" t="s">
        <v>172</v>
      </c>
      <c r="B9" s="20"/>
      <c r="C9" s="23" t="s">
        <v>173</v>
      </c>
      <c r="D9" s="159"/>
      <c r="E9" s="24"/>
      <c r="F9" s="23" t="s">
        <v>174</v>
      </c>
      <c r="G9" s="159"/>
      <c r="H9" s="24"/>
      <c r="I9" s="6"/>
      <c r="J9" s="10"/>
    </row>
    <row r="10" spans="1:10" x14ac:dyDescent="0.2">
      <c r="A10" s="4"/>
      <c r="B10" s="6"/>
      <c r="C10" s="160" t="s">
        <v>175</v>
      </c>
      <c r="D10" s="79"/>
      <c r="E10" s="161"/>
      <c r="F10" s="160" t="s">
        <v>176</v>
      </c>
      <c r="G10" s="79"/>
      <c r="H10" s="161"/>
      <c r="I10" s="6"/>
      <c r="J10" s="10"/>
    </row>
    <row r="11" spans="1:10" x14ac:dyDescent="0.2">
      <c r="A11" s="4"/>
      <c r="B11" s="13"/>
      <c r="C11" s="160" t="s">
        <v>177</v>
      </c>
      <c r="D11" s="79"/>
      <c r="E11" s="161"/>
      <c r="F11" s="160" t="s">
        <v>176</v>
      </c>
      <c r="G11" s="79"/>
      <c r="H11" s="161"/>
      <c r="I11" s="6"/>
      <c r="J11" s="10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11"/>
      <c r="B13" s="162"/>
      <c r="C13" s="163"/>
      <c r="D13" s="7"/>
      <c r="E13" s="162"/>
      <c r="F13" s="163"/>
      <c r="G13" s="7"/>
      <c r="H13" s="162"/>
      <c r="I13" s="163"/>
      <c r="J13" s="12"/>
    </row>
    <row r="14" spans="1:10" x14ac:dyDescent="0.2">
      <c r="A14" s="4"/>
      <c r="B14" s="67"/>
      <c r="C14" s="20"/>
      <c r="D14" s="6"/>
      <c r="E14" s="67"/>
      <c r="F14" s="20"/>
      <c r="G14" s="6"/>
      <c r="H14" s="67"/>
      <c r="I14" s="20"/>
      <c r="J14" s="10"/>
    </row>
    <row r="15" spans="1:10" x14ac:dyDescent="0.2">
      <c r="A15" s="31" t="s">
        <v>178</v>
      </c>
      <c r="B15" s="25"/>
      <c r="C15" s="25"/>
      <c r="D15" s="25"/>
      <c r="E15" s="25"/>
      <c r="F15" s="25"/>
      <c r="G15" s="25"/>
      <c r="H15" s="25"/>
      <c r="I15" s="25"/>
      <c r="J15" s="32"/>
    </row>
    <row r="16" spans="1:10" x14ac:dyDescent="0.2">
      <c r="A16" s="4"/>
      <c r="B16" s="6"/>
      <c r="C16" s="6"/>
      <c r="D16" s="6"/>
      <c r="E16" s="6"/>
      <c r="F16" s="6"/>
      <c r="G16" s="6"/>
      <c r="H16" s="6"/>
      <c r="I16" s="6"/>
      <c r="J16" s="10"/>
    </row>
    <row r="17" spans="1:10" x14ac:dyDescent="0.2">
      <c r="A17" s="4"/>
      <c r="B17" s="6"/>
      <c r="C17" s="164" t="s">
        <v>179</v>
      </c>
      <c r="D17" s="165"/>
      <c r="E17" s="166"/>
      <c r="F17" s="167" t="s">
        <v>180</v>
      </c>
      <c r="G17" s="159"/>
      <c r="H17" s="24"/>
      <c r="I17" s="6"/>
      <c r="J17" s="10"/>
    </row>
    <row r="18" spans="1:10" x14ac:dyDescent="0.2">
      <c r="A18" s="84"/>
      <c r="B18" s="57"/>
      <c r="C18" s="168" t="s">
        <v>181</v>
      </c>
      <c r="D18" s="79"/>
      <c r="E18" s="161"/>
      <c r="F18" s="160" t="s">
        <v>176</v>
      </c>
      <c r="G18" s="79"/>
      <c r="H18" s="161"/>
      <c r="I18" s="57"/>
      <c r="J18" s="75"/>
    </row>
    <row r="19" spans="1:10" x14ac:dyDescent="0.2">
      <c r="A19" s="4"/>
      <c r="B19" s="6"/>
      <c r="C19" s="168" t="s">
        <v>181</v>
      </c>
      <c r="D19" s="79"/>
      <c r="E19" s="161"/>
      <c r="F19" s="160" t="s">
        <v>176</v>
      </c>
      <c r="G19" s="79"/>
      <c r="H19" s="161"/>
      <c r="I19" s="6"/>
      <c r="J19" s="10"/>
    </row>
    <row r="20" spans="1:10" x14ac:dyDescent="0.2">
      <c r="A20" s="4"/>
      <c r="B20" s="6"/>
      <c r="C20" s="169"/>
      <c r="D20" s="79"/>
      <c r="E20" s="79"/>
      <c r="F20" s="79"/>
      <c r="G20" s="79"/>
      <c r="H20" s="79"/>
      <c r="I20" s="6"/>
      <c r="J20" s="10"/>
    </row>
    <row r="21" spans="1:10" x14ac:dyDescent="0.2">
      <c r="A21" s="4"/>
      <c r="B21" s="6"/>
      <c r="C21" s="170" t="s">
        <v>182</v>
      </c>
      <c r="D21" s="171"/>
      <c r="E21" s="172"/>
      <c r="F21" s="173" t="s">
        <v>180</v>
      </c>
      <c r="G21" s="174"/>
      <c r="H21" s="175"/>
      <c r="I21" s="6"/>
      <c r="J21" s="10"/>
    </row>
    <row r="22" spans="1:10" x14ac:dyDescent="0.2">
      <c r="A22" s="4"/>
      <c r="B22" s="6"/>
      <c r="C22" s="168" t="s">
        <v>181</v>
      </c>
      <c r="D22" s="79"/>
      <c r="E22" s="161"/>
      <c r="F22" s="160" t="s">
        <v>176</v>
      </c>
      <c r="G22" s="79"/>
      <c r="H22" s="161"/>
      <c r="I22" s="6"/>
      <c r="J22" s="10"/>
    </row>
    <row r="23" spans="1:10" x14ac:dyDescent="0.2">
      <c r="A23" s="4"/>
      <c r="B23" s="6"/>
      <c r="C23" s="168" t="s">
        <v>181</v>
      </c>
      <c r="D23" s="79"/>
      <c r="E23" s="161"/>
      <c r="F23" s="160" t="s">
        <v>176</v>
      </c>
      <c r="G23" s="79"/>
      <c r="H23" s="161"/>
      <c r="I23" s="6"/>
      <c r="J23" s="10"/>
    </row>
    <row r="24" spans="1:10" x14ac:dyDescent="0.2">
      <c r="A24" s="4"/>
      <c r="B24" s="6"/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11"/>
      <c r="B25" s="7"/>
      <c r="C25" s="7"/>
      <c r="D25" s="7"/>
      <c r="E25" s="7"/>
      <c r="F25" s="7"/>
      <c r="G25" s="7"/>
      <c r="H25" s="7"/>
      <c r="I25" s="7"/>
      <c r="J25" s="12"/>
    </row>
    <row r="26" spans="1:10" x14ac:dyDescent="0.2">
      <c r="A26" s="4"/>
      <c r="B26" s="6"/>
      <c r="C26" s="6"/>
      <c r="D26" s="6"/>
      <c r="E26" s="6"/>
      <c r="F26" s="6"/>
      <c r="G26" s="6"/>
      <c r="H26" s="6"/>
      <c r="I26" s="6"/>
      <c r="J26" s="10"/>
    </row>
    <row r="27" spans="1:10" x14ac:dyDescent="0.2">
      <c r="A27" s="31" t="s">
        <v>183</v>
      </c>
      <c r="B27" s="25"/>
      <c r="C27" s="25"/>
      <c r="D27" s="25"/>
      <c r="E27" s="25"/>
      <c r="F27" s="25"/>
      <c r="G27" s="25"/>
      <c r="H27" s="25"/>
      <c r="I27" s="25"/>
      <c r="J27" s="32"/>
    </row>
    <row r="28" spans="1:10" x14ac:dyDescent="0.2">
      <c r="A28" s="4"/>
      <c r="B28" s="6"/>
      <c r="C28" s="6"/>
      <c r="D28" s="6"/>
      <c r="E28" s="6"/>
      <c r="F28" s="6"/>
      <c r="G28" s="6"/>
      <c r="H28" s="6"/>
      <c r="I28" s="6"/>
      <c r="J28" s="10"/>
    </row>
    <row r="29" spans="1:10" x14ac:dyDescent="0.2">
      <c r="A29" s="4" t="s">
        <v>184</v>
      </c>
      <c r="B29" s="6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10"/>
    </row>
    <row r="31" spans="1:10" x14ac:dyDescent="0.2">
      <c r="A31" s="4" t="s">
        <v>185</v>
      </c>
      <c r="B31" s="6"/>
      <c r="C31" s="6"/>
      <c r="D31" s="6"/>
      <c r="E31" s="6"/>
      <c r="F31" s="6"/>
      <c r="G31" s="6"/>
      <c r="H31" s="6"/>
      <c r="I31" s="6"/>
      <c r="J31" s="10"/>
    </row>
    <row r="32" spans="1:10" x14ac:dyDescent="0.2">
      <c r="A32" s="4"/>
      <c r="B32" s="6"/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4"/>
      <c r="B33" s="6"/>
      <c r="C33" s="174" t="s">
        <v>186</v>
      </c>
      <c r="D33" s="174"/>
      <c r="E33" s="174"/>
      <c r="F33" s="174"/>
      <c r="G33" s="174"/>
      <c r="H33" s="174"/>
      <c r="I33" s="174"/>
      <c r="J33" s="175"/>
    </row>
    <row r="34" spans="1:10" x14ac:dyDescent="0.2">
      <c r="A34" s="84"/>
      <c r="B34" s="57"/>
      <c r="C34" s="176"/>
      <c r="D34" s="177"/>
      <c r="E34" s="178" t="s">
        <v>187</v>
      </c>
      <c r="F34" s="179"/>
      <c r="G34" s="176"/>
      <c r="H34" s="177"/>
      <c r="I34" s="178" t="s">
        <v>188</v>
      </c>
      <c r="J34" s="179"/>
    </row>
    <row r="35" spans="1:10" x14ac:dyDescent="0.2">
      <c r="A35" s="4"/>
      <c r="B35" s="6"/>
      <c r="C35" s="48" t="s">
        <v>189</v>
      </c>
      <c r="D35" s="180"/>
      <c r="E35" s="48" t="s">
        <v>190</v>
      </c>
      <c r="F35" s="180"/>
      <c r="G35" s="48" t="s">
        <v>191</v>
      </c>
      <c r="H35" s="180"/>
      <c r="I35" s="48" t="s">
        <v>192</v>
      </c>
      <c r="J35" s="180"/>
    </row>
    <row r="36" spans="1:10" x14ac:dyDescent="0.2">
      <c r="A36" s="33"/>
      <c r="B36" s="6"/>
      <c r="C36" s="181" t="s">
        <v>193</v>
      </c>
      <c r="D36" s="175"/>
      <c r="E36" s="181" t="s">
        <v>193</v>
      </c>
      <c r="F36" s="175"/>
      <c r="G36" s="181" t="s">
        <v>194</v>
      </c>
      <c r="H36" s="175"/>
      <c r="I36" s="181" t="s">
        <v>195</v>
      </c>
      <c r="J36" s="175"/>
    </row>
    <row r="37" spans="1:10" ht="19.5" customHeight="1" x14ac:dyDescent="0.2">
      <c r="A37" s="160" t="s">
        <v>196</v>
      </c>
      <c r="B37" s="161"/>
      <c r="C37" s="182" t="s">
        <v>197</v>
      </c>
      <c r="D37" s="24"/>
      <c r="E37" s="182" t="s">
        <v>197</v>
      </c>
      <c r="F37" s="24"/>
      <c r="G37" s="182" t="s">
        <v>197</v>
      </c>
      <c r="H37" s="24"/>
      <c r="I37" s="182">
        <v>7.5</v>
      </c>
      <c r="J37" s="24"/>
    </row>
    <row r="38" spans="1:10" x14ac:dyDescent="0.2">
      <c r="A38" s="1" t="s">
        <v>198</v>
      </c>
      <c r="B38" s="3"/>
      <c r="C38" s="1"/>
      <c r="D38" s="3"/>
      <c r="E38" s="1"/>
      <c r="F38" s="3"/>
      <c r="G38" s="1"/>
      <c r="H38" s="3"/>
      <c r="I38" s="1"/>
      <c r="J38" s="3"/>
    </row>
    <row r="39" spans="1:10" x14ac:dyDescent="0.2">
      <c r="A39" s="183" t="s">
        <v>199</v>
      </c>
      <c r="B39" s="12"/>
      <c r="C39" s="11"/>
      <c r="D39" s="12"/>
      <c r="E39" s="11"/>
      <c r="F39" s="12"/>
      <c r="G39" s="11"/>
      <c r="H39" s="12"/>
      <c r="I39" s="11"/>
      <c r="J39" s="12"/>
    </row>
    <row r="40" spans="1:10" x14ac:dyDescent="0.2">
      <c r="A40" s="1" t="s">
        <v>198</v>
      </c>
      <c r="B40" s="3"/>
      <c r="C40" s="6"/>
      <c r="D40" s="3"/>
      <c r="E40" s="6"/>
      <c r="F40" s="3"/>
      <c r="G40" s="6"/>
      <c r="H40" s="3"/>
      <c r="I40" s="6"/>
      <c r="J40" s="3"/>
    </row>
    <row r="41" spans="1:10" x14ac:dyDescent="0.2">
      <c r="A41" s="183" t="s">
        <v>200</v>
      </c>
      <c r="B41" s="12"/>
      <c r="C41" s="184" t="s">
        <v>201</v>
      </c>
      <c r="D41" s="175"/>
      <c r="E41" s="184" t="s">
        <v>201</v>
      </c>
      <c r="F41" s="175"/>
      <c r="G41" s="184" t="s">
        <v>201</v>
      </c>
      <c r="H41" s="175"/>
      <c r="I41" s="185">
        <v>10.5</v>
      </c>
      <c r="J41" s="175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33"/>
      <c r="B43" s="6"/>
      <c r="C43" s="174" t="s">
        <v>202</v>
      </c>
      <c r="D43" s="174"/>
      <c r="E43" s="174"/>
      <c r="F43" s="174"/>
      <c r="G43" s="174"/>
      <c r="H43" s="174"/>
      <c r="I43" s="174"/>
      <c r="J43" s="175"/>
    </row>
    <row r="44" spans="1:10" x14ac:dyDescent="0.2">
      <c r="A44" s="160" t="s">
        <v>196</v>
      </c>
      <c r="B44" s="161"/>
      <c r="C44" s="182" t="s">
        <v>197</v>
      </c>
      <c r="D44" s="24"/>
      <c r="E44" s="182" t="s">
        <v>197</v>
      </c>
      <c r="F44" s="24"/>
      <c r="G44" s="182" t="s">
        <v>197</v>
      </c>
      <c r="H44" s="24"/>
      <c r="I44" s="182">
        <v>7.5</v>
      </c>
      <c r="J44" s="24"/>
    </row>
    <row r="45" spans="1:10" x14ac:dyDescent="0.2">
      <c r="A45" s="1" t="s">
        <v>198</v>
      </c>
      <c r="B45" s="3"/>
      <c r="C45" s="1"/>
      <c r="D45" s="3"/>
      <c r="E45" s="1"/>
      <c r="F45" s="3"/>
      <c r="G45" s="1"/>
      <c r="H45" s="3"/>
      <c r="I45" s="1"/>
      <c r="J45" s="3"/>
    </row>
    <row r="46" spans="1:10" x14ac:dyDescent="0.2">
      <c r="A46" s="183" t="s">
        <v>199</v>
      </c>
      <c r="B46" s="12"/>
      <c r="C46" s="11"/>
      <c r="D46" s="12"/>
      <c r="E46" s="11"/>
      <c r="F46" s="12"/>
      <c r="G46" s="11"/>
      <c r="H46" s="12"/>
      <c r="I46" s="11"/>
      <c r="J46" s="12"/>
    </row>
    <row r="47" spans="1:10" x14ac:dyDescent="0.2">
      <c r="A47" s="1" t="s">
        <v>198</v>
      </c>
      <c r="B47" s="3"/>
      <c r="C47" s="6"/>
      <c r="D47" s="3"/>
      <c r="E47" s="6"/>
      <c r="F47" s="3"/>
      <c r="G47" s="6"/>
      <c r="H47" s="3"/>
      <c r="I47" s="6"/>
      <c r="J47" s="3"/>
    </row>
    <row r="48" spans="1:10" x14ac:dyDescent="0.2">
      <c r="A48" s="183" t="s">
        <v>200</v>
      </c>
      <c r="B48" s="12"/>
      <c r="C48" s="184" t="s">
        <v>201</v>
      </c>
      <c r="D48" s="175"/>
      <c r="E48" s="184" t="s">
        <v>201</v>
      </c>
      <c r="F48" s="175"/>
      <c r="G48" s="184" t="s">
        <v>201</v>
      </c>
      <c r="H48" s="175"/>
      <c r="I48" s="185">
        <v>10.5</v>
      </c>
      <c r="J48" s="175"/>
    </row>
    <row r="49" spans="1:10" x14ac:dyDescent="0.2">
      <c r="A49" s="11"/>
      <c r="B49" s="7"/>
      <c r="C49" s="7"/>
      <c r="D49" s="7"/>
      <c r="E49" s="7"/>
      <c r="F49" s="7"/>
      <c r="G49" s="7"/>
      <c r="H49" s="7"/>
      <c r="I49" s="7"/>
      <c r="J49" s="12"/>
    </row>
    <row r="50" spans="1:10" x14ac:dyDescent="0.2">
      <c r="A50" s="4" t="s">
        <v>22</v>
      </c>
      <c r="B50" s="6" t="s">
        <v>23</v>
      </c>
      <c r="C50" s="6"/>
      <c r="D50" s="6"/>
      <c r="E50" s="6"/>
      <c r="F50" s="6"/>
      <c r="G50" s="6"/>
      <c r="H50" s="6"/>
      <c r="I50" s="6"/>
      <c r="J50" s="10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10"/>
    </row>
    <row r="52" spans="1:10" x14ac:dyDescent="0.2">
      <c r="A52" s="102" t="s">
        <v>159</v>
      </c>
      <c r="B52" s="7"/>
      <c r="C52" s="7"/>
      <c r="D52" s="7"/>
      <c r="E52" s="7"/>
      <c r="F52" s="7"/>
      <c r="G52" s="7"/>
      <c r="H52" s="103" t="s">
        <v>160</v>
      </c>
      <c r="I52" s="7"/>
      <c r="J52" s="12"/>
    </row>
    <row r="53" spans="1:10" x14ac:dyDescent="0.2">
      <c r="A53" s="59" t="s">
        <v>28</v>
      </c>
      <c r="B53" s="60"/>
      <c r="C53" s="60"/>
      <c r="D53" s="60"/>
      <c r="E53" s="60"/>
      <c r="F53" s="60"/>
      <c r="G53" s="60"/>
      <c r="H53" s="60"/>
      <c r="I53" s="60"/>
      <c r="J53" s="61"/>
    </row>
    <row r="54" spans="1:10" x14ac:dyDescent="0.2">
      <c r="A54" s="11"/>
      <c r="B54" s="7"/>
      <c r="C54" s="7"/>
      <c r="D54" s="7"/>
      <c r="E54" s="7"/>
      <c r="F54" s="7"/>
      <c r="G54" s="7"/>
      <c r="H54" s="7"/>
      <c r="I54" s="7"/>
      <c r="J54" s="12"/>
    </row>
    <row r="55" spans="1:10" x14ac:dyDescent="0.2">
      <c r="A55" s="4"/>
      <c r="B55" s="6"/>
      <c r="C55" s="6"/>
      <c r="D55" s="6"/>
      <c r="E55" s="6"/>
      <c r="F55" s="6"/>
      <c r="G55" s="6"/>
      <c r="H55" s="6"/>
      <c r="I55" s="6"/>
      <c r="J55" s="10"/>
    </row>
    <row r="56" spans="1:10" x14ac:dyDescent="0.2">
      <c r="A56" s="4" t="s">
        <v>29</v>
      </c>
      <c r="B56" s="6"/>
      <c r="C56" s="6"/>
      <c r="D56" s="6"/>
      <c r="E56" s="6"/>
      <c r="F56" s="6"/>
      <c r="G56" s="6"/>
      <c r="H56" s="6"/>
      <c r="I56" s="6"/>
      <c r="J56" s="10"/>
    </row>
    <row r="57" spans="1:10" x14ac:dyDescent="0.2">
      <c r="A57" s="11"/>
      <c r="B57" s="7"/>
      <c r="C57" s="7"/>
      <c r="D57" s="7"/>
      <c r="E57" s="7"/>
      <c r="F57" s="7"/>
      <c r="G57" s="7"/>
      <c r="H57" s="7"/>
      <c r="I57" s="7"/>
      <c r="J57" s="12"/>
    </row>
  </sheetData>
  <mergeCells count="39">
    <mergeCell ref="A53:J53"/>
    <mergeCell ref="C43:J43"/>
    <mergeCell ref="C44:D44"/>
    <mergeCell ref="E44:F44"/>
    <mergeCell ref="G44:H44"/>
    <mergeCell ref="I44:J44"/>
    <mergeCell ref="C48:D48"/>
    <mergeCell ref="E48:F48"/>
    <mergeCell ref="G48:H48"/>
    <mergeCell ref="I48:J48"/>
    <mergeCell ref="C37:D37"/>
    <mergeCell ref="E37:F37"/>
    <mergeCell ref="G37:H37"/>
    <mergeCell ref="I37:J37"/>
    <mergeCell ref="C41:D41"/>
    <mergeCell ref="E41:F41"/>
    <mergeCell ref="G41:H41"/>
    <mergeCell ref="I41:J41"/>
    <mergeCell ref="C35:D35"/>
    <mergeCell ref="E35:F35"/>
    <mergeCell ref="G35:H35"/>
    <mergeCell ref="I35:J35"/>
    <mergeCell ref="C36:D36"/>
    <mergeCell ref="E36:F36"/>
    <mergeCell ref="G36:H36"/>
    <mergeCell ref="I36:J36"/>
    <mergeCell ref="C21:E21"/>
    <mergeCell ref="F21:H21"/>
    <mergeCell ref="A27:J27"/>
    <mergeCell ref="C33:J33"/>
    <mergeCell ref="E34:F34"/>
    <mergeCell ref="I34:J34"/>
    <mergeCell ref="H2:I2"/>
    <mergeCell ref="A7:J7"/>
    <mergeCell ref="C9:E9"/>
    <mergeCell ref="F9:H9"/>
    <mergeCell ref="A15:J15"/>
    <mergeCell ref="C17:E17"/>
    <mergeCell ref="F17:H17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H1" sqref="H1"/>
    </sheetView>
  </sheetViews>
  <sheetFormatPr defaultRowHeight="12.75" x14ac:dyDescent="0.2"/>
  <cols>
    <col min="4" max="4" width="6.28515625" customWidth="1"/>
    <col min="5" max="5" width="12.7109375" customWidth="1"/>
    <col min="11" max="11" width="6.71093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3</v>
      </c>
      <c r="C2" s="6"/>
      <c r="D2" s="6"/>
      <c r="E2" s="6"/>
      <c r="F2" s="6"/>
      <c r="G2" s="7">
        <v>12</v>
      </c>
      <c r="H2" s="8" t="s">
        <v>1</v>
      </c>
      <c r="I2" s="8"/>
      <c r="J2" s="9">
        <v>30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11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12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31" t="s">
        <v>203</v>
      </c>
      <c r="B7" s="25"/>
      <c r="C7" s="25"/>
      <c r="D7" s="25"/>
      <c r="E7" s="25"/>
      <c r="F7" s="25"/>
      <c r="G7" s="25"/>
      <c r="H7" s="25"/>
      <c r="I7" s="25"/>
      <c r="J7" s="32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10"/>
    </row>
    <row r="9" spans="1:10" x14ac:dyDescent="0.2">
      <c r="A9" s="4" t="s">
        <v>204</v>
      </c>
      <c r="B9" s="6"/>
      <c r="C9" s="6"/>
      <c r="D9" s="6"/>
      <c r="E9" s="6"/>
      <c r="F9" s="6"/>
      <c r="G9" s="6"/>
      <c r="H9" s="6"/>
      <c r="I9" s="6"/>
      <c r="J9" s="10"/>
    </row>
    <row r="10" spans="1:10" x14ac:dyDescent="0.2">
      <c r="A10" s="4"/>
      <c r="B10" s="6"/>
      <c r="C10" s="6"/>
      <c r="D10" s="6"/>
      <c r="E10" s="7"/>
      <c r="F10" s="6"/>
      <c r="G10" s="6"/>
      <c r="H10" s="6"/>
      <c r="I10" s="6"/>
      <c r="J10" s="10"/>
    </row>
    <row r="11" spans="1:10" x14ac:dyDescent="0.2">
      <c r="A11" s="186" t="s">
        <v>205</v>
      </c>
      <c r="B11" s="187"/>
      <c r="C11" s="187"/>
      <c r="D11" s="188"/>
      <c r="E11" s="8" t="s">
        <v>206</v>
      </c>
      <c r="F11" s="159"/>
      <c r="G11" s="24"/>
      <c r="H11" s="23" t="s">
        <v>207</v>
      </c>
      <c r="I11" s="159"/>
      <c r="J11" s="24"/>
    </row>
    <row r="12" spans="1:10" x14ac:dyDescent="0.2">
      <c r="A12" s="160" t="s">
        <v>208</v>
      </c>
      <c r="B12" s="79"/>
      <c r="C12" s="79"/>
      <c r="D12" s="161"/>
      <c r="E12" s="79" t="s">
        <v>209</v>
      </c>
      <c r="F12" s="79"/>
      <c r="G12" s="161"/>
      <c r="H12" s="189" t="s">
        <v>210</v>
      </c>
      <c r="I12" s="190"/>
      <c r="J12" s="161"/>
    </row>
    <row r="13" spans="1:10" x14ac:dyDescent="0.2">
      <c r="A13" s="189" t="s">
        <v>211</v>
      </c>
      <c r="B13" s="79"/>
      <c r="C13" s="79"/>
      <c r="D13" s="161"/>
      <c r="E13" s="190" t="s">
        <v>209</v>
      </c>
      <c r="F13" s="79"/>
      <c r="G13" s="161"/>
      <c r="H13" s="189" t="s">
        <v>212</v>
      </c>
      <c r="I13" s="190"/>
      <c r="J13" s="161"/>
    </row>
    <row r="14" spans="1:10" x14ac:dyDescent="0.2">
      <c r="A14" s="191"/>
      <c r="B14" s="2"/>
      <c r="C14" s="2"/>
      <c r="D14" s="3"/>
      <c r="E14" s="190"/>
      <c r="F14" s="79"/>
      <c r="G14" s="161"/>
      <c r="H14" s="189"/>
      <c r="I14" s="190"/>
      <c r="J14" s="161"/>
    </row>
    <row r="15" spans="1:10" x14ac:dyDescent="0.2">
      <c r="A15" s="191" t="s">
        <v>213</v>
      </c>
      <c r="B15" s="2"/>
      <c r="C15" s="2"/>
      <c r="D15" s="3"/>
      <c r="E15" s="190" t="s">
        <v>209</v>
      </c>
      <c r="F15" s="79"/>
      <c r="G15" s="161"/>
      <c r="H15" s="189" t="s">
        <v>214</v>
      </c>
      <c r="I15" s="190"/>
      <c r="J15" s="161"/>
    </row>
    <row r="16" spans="1:10" x14ac:dyDescent="0.2">
      <c r="A16" s="191"/>
      <c r="B16" s="2"/>
      <c r="C16" s="2"/>
      <c r="D16" s="3"/>
      <c r="E16" s="79"/>
      <c r="F16" s="79"/>
      <c r="G16" s="161"/>
      <c r="H16" s="189"/>
      <c r="I16" s="190"/>
      <c r="J16" s="161"/>
    </row>
    <row r="17" spans="1:10" x14ac:dyDescent="0.2">
      <c r="A17" s="191" t="s">
        <v>215</v>
      </c>
      <c r="B17" s="2"/>
      <c r="C17" s="2"/>
      <c r="D17" s="3"/>
      <c r="E17" s="192" t="s">
        <v>216</v>
      </c>
      <c r="F17" s="79"/>
      <c r="G17" s="161"/>
      <c r="H17" s="191" t="s">
        <v>217</v>
      </c>
      <c r="I17" s="192"/>
      <c r="J17" s="3"/>
    </row>
    <row r="18" spans="1:10" x14ac:dyDescent="0.2">
      <c r="A18" s="4"/>
      <c r="B18" s="6"/>
      <c r="C18" s="6"/>
      <c r="D18" s="10"/>
      <c r="E18" s="192" t="s">
        <v>218</v>
      </c>
      <c r="F18" s="79"/>
      <c r="G18" s="7"/>
      <c r="H18" s="102" t="s">
        <v>219</v>
      </c>
      <c r="I18" s="103"/>
      <c r="J18" s="12"/>
    </row>
    <row r="19" spans="1:10" x14ac:dyDescent="0.2">
      <c r="A19" s="4"/>
      <c r="B19" s="6"/>
      <c r="C19" s="6"/>
      <c r="D19" s="10"/>
      <c r="E19" s="192" t="s">
        <v>220</v>
      </c>
      <c r="G19" s="3"/>
      <c r="H19" s="56" t="s">
        <v>221</v>
      </c>
      <c r="I19" s="69"/>
      <c r="J19" s="10"/>
    </row>
    <row r="20" spans="1:10" x14ac:dyDescent="0.2">
      <c r="A20" s="4"/>
      <c r="B20" s="6"/>
      <c r="C20" s="6"/>
      <c r="D20" s="6"/>
      <c r="E20" s="191" t="s">
        <v>222</v>
      </c>
      <c r="F20" s="2"/>
      <c r="G20" s="3"/>
      <c r="H20" s="192"/>
      <c r="I20" s="192"/>
      <c r="J20" s="3"/>
    </row>
    <row r="21" spans="1:10" x14ac:dyDescent="0.2">
      <c r="A21" s="4"/>
      <c r="B21" s="6"/>
      <c r="C21" s="6"/>
      <c r="D21" s="6"/>
      <c r="E21" s="56" t="s">
        <v>223</v>
      </c>
      <c r="F21" s="6"/>
      <c r="G21" s="10"/>
      <c r="H21" s="69"/>
      <c r="I21" s="69"/>
      <c r="J21" s="10"/>
    </row>
    <row r="22" spans="1:10" x14ac:dyDescent="0.2">
      <c r="A22" s="4"/>
      <c r="B22" s="6"/>
      <c r="C22" s="6"/>
      <c r="D22" s="6"/>
      <c r="E22" s="56" t="s">
        <v>224</v>
      </c>
      <c r="F22" s="6"/>
      <c r="G22" s="10"/>
      <c r="H22" s="69"/>
      <c r="I22" s="69"/>
      <c r="J22" s="10"/>
    </row>
    <row r="23" spans="1:10" x14ac:dyDescent="0.2">
      <c r="A23" s="4"/>
      <c r="B23" s="6"/>
      <c r="C23" s="6"/>
      <c r="D23" s="6"/>
      <c r="E23" s="193" t="s">
        <v>225</v>
      </c>
      <c r="F23" s="6"/>
      <c r="G23" s="10"/>
      <c r="H23" s="56" t="s">
        <v>226</v>
      </c>
      <c r="I23" s="69"/>
      <c r="J23" s="10"/>
    </row>
    <row r="24" spans="1:10" x14ac:dyDescent="0.2">
      <c r="A24" s="1"/>
      <c r="B24" s="2"/>
      <c r="C24" s="2"/>
      <c r="D24" s="2"/>
      <c r="E24" s="2"/>
      <c r="F24" s="2"/>
      <c r="G24" s="2"/>
      <c r="H24" s="2"/>
      <c r="I24" s="2"/>
      <c r="J24" s="3"/>
    </row>
    <row r="25" spans="1:10" x14ac:dyDescent="0.2">
      <c r="A25" s="4"/>
      <c r="B25" s="6"/>
      <c r="C25" s="6"/>
      <c r="D25" s="6"/>
      <c r="E25" s="6"/>
      <c r="F25" s="6"/>
      <c r="G25" s="6"/>
      <c r="H25" s="6"/>
      <c r="I25" s="6"/>
      <c r="J25" s="10"/>
    </row>
    <row r="26" spans="1:10" x14ac:dyDescent="0.2">
      <c r="A26" s="4"/>
      <c r="B26" s="6"/>
      <c r="C26" s="6"/>
      <c r="D26" s="6"/>
      <c r="E26" s="6"/>
      <c r="F26" s="6"/>
      <c r="G26" s="6"/>
      <c r="H26" s="6"/>
      <c r="I26" s="6"/>
      <c r="J26" s="10"/>
    </row>
    <row r="27" spans="1:10" x14ac:dyDescent="0.2">
      <c r="A27" s="4"/>
      <c r="B27" s="6"/>
      <c r="C27" s="6"/>
      <c r="D27" s="6"/>
      <c r="E27" s="6"/>
      <c r="F27" s="6"/>
      <c r="G27" s="6"/>
      <c r="H27" s="6"/>
      <c r="I27" s="6"/>
      <c r="J27" s="10"/>
    </row>
    <row r="28" spans="1:10" x14ac:dyDescent="0.2">
      <c r="A28" s="4"/>
      <c r="B28" s="6"/>
      <c r="C28" s="6"/>
      <c r="D28" s="6"/>
      <c r="E28" s="6"/>
      <c r="F28" s="6"/>
      <c r="G28" s="6"/>
      <c r="H28" s="6"/>
      <c r="I28" s="6"/>
      <c r="J28" s="10"/>
    </row>
    <row r="29" spans="1:10" x14ac:dyDescent="0.2">
      <c r="A29" s="4"/>
      <c r="B29" s="6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10"/>
    </row>
    <row r="31" spans="1:10" x14ac:dyDescent="0.2">
      <c r="A31" s="4"/>
      <c r="B31" s="6"/>
      <c r="C31" s="6"/>
      <c r="D31" s="6"/>
      <c r="E31" s="6"/>
      <c r="F31" s="6"/>
      <c r="G31" s="6"/>
      <c r="H31" s="6"/>
      <c r="I31" s="6"/>
      <c r="J31" s="10"/>
    </row>
    <row r="32" spans="1:10" x14ac:dyDescent="0.2">
      <c r="A32" s="4"/>
      <c r="B32" s="6"/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4"/>
      <c r="B33" s="6"/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4"/>
      <c r="B34" s="6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4"/>
      <c r="B35" s="6"/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4"/>
      <c r="B36" s="6"/>
      <c r="C36" s="6"/>
      <c r="D36" s="6"/>
      <c r="E36" s="6"/>
      <c r="F36" s="6"/>
      <c r="G36" s="6"/>
      <c r="H36" s="6"/>
      <c r="I36" s="6"/>
      <c r="J36" s="10"/>
    </row>
    <row r="37" spans="1:10" x14ac:dyDescent="0.2">
      <c r="A37" s="4"/>
      <c r="B37" s="6"/>
      <c r="C37" s="6"/>
      <c r="D37" s="6"/>
      <c r="E37" s="6"/>
      <c r="F37" s="6"/>
      <c r="G37" s="6"/>
      <c r="H37" s="6"/>
      <c r="I37" s="6"/>
      <c r="J37" s="10"/>
    </row>
    <row r="38" spans="1:10" x14ac:dyDescent="0.2">
      <c r="A38" s="4"/>
      <c r="B38" s="6"/>
      <c r="C38" s="6"/>
      <c r="D38" s="6"/>
      <c r="E38" s="6"/>
      <c r="F38" s="6"/>
      <c r="G38" s="6"/>
      <c r="H38" s="6"/>
      <c r="I38" s="6"/>
      <c r="J38" s="10"/>
    </row>
    <row r="39" spans="1:10" x14ac:dyDescent="0.2">
      <c r="A39" s="11"/>
      <c r="B39" s="7"/>
      <c r="C39" s="7"/>
      <c r="D39" s="7"/>
      <c r="E39" s="7"/>
      <c r="F39" s="7"/>
      <c r="G39" s="7"/>
      <c r="H39" s="7"/>
      <c r="I39" s="7"/>
      <c r="J39" s="12"/>
    </row>
    <row r="40" spans="1:10" x14ac:dyDescent="0.2">
      <c r="A40" s="4"/>
      <c r="B40" s="6"/>
      <c r="C40" s="6"/>
      <c r="D40" s="6"/>
      <c r="E40" s="6"/>
      <c r="F40" s="6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 t="s">
        <v>227</v>
      </c>
      <c r="B43" s="6"/>
      <c r="C43" s="6"/>
      <c r="D43" s="57"/>
      <c r="E43" s="57"/>
      <c r="F43" s="57"/>
      <c r="G43" s="57"/>
      <c r="H43" s="6"/>
      <c r="I43" s="6"/>
      <c r="J43" s="10"/>
    </row>
    <row r="44" spans="1:10" x14ac:dyDescent="0.2">
      <c r="A44" s="73" t="s">
        <v>228</v>
      </c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65" t="s">
        <v>229</v>
      </c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4"/>
      <c r="B46" s="6"/>
      <c r="C46" s="6"/>
      <c r="D46" s="6"/>
      <c r="E46" s="6"/>
      <c r="F46" s="6"/>
      <c r="G46" s="6"/>
      <c r="H46" s="6"/>
      <c r="I46" s="6"/>
      <c r="J46" s="10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10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10"/>
    </row>
    <row r="51" spans="1:10" x14ac:dyDescent="0.2">
      <c r="A51" s="11"/>
      <c r="B51" s="7"/>
      <c r="C51" s="7"/>
      <c r="D51" s="7"/>
      <c r="E51" s="7"/>
      <c r="F51" s="7"/>
      <c r="G51" s="7"/>
      <c r="H51" s="7"/>
      <c r="I51" s="7"/>
      <c r="J51" s="12"/>
    </row>
    <row r="52" spans="1:10" x14ac:dyDescent="0.2">
      <c r="A52" s="4" t="s">
        <v>22</v>
      </c>
      <c r="B52" s="6" t="s">
        <v>23</v>
      </c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10"/>
    </row>
    <row r="54" spans="1:10" x14ac:dyDescent="0.2">
      <c r="A54" s="102" t="s">
        <v>159</v>
      </c>
      <c r="B54" s="7"/>
      <c r="C54" s="7"/>
      <c r="D54" s="7"/>
      <c r="E54" s="7"/>
      <c r="F54" s="7"/>
      <c r="G54" s="7"/>
      <c r="H54" s="103" t="s">
        <v>160</v>
      </c>
      <c r="I54" s="7"/>
      <c r="J54" s="12"/>
    </row>
    <row r="55" spans="1:10" x14ac:dyDescent="0.2">
      <c r="A55" s="59" t="s">
        <v>28</v>
      </c>
      <c r="B55" s="60"/>
      <c r="C55" s="60"/>
      <c r="D55" s="60"/>
      <c r="E55" s="60"/>
      <c r="F55" s="60"/>
      <c r="G55" s="60"/>
      <c r="H55" s="60"/>
      <c r="I55" s="60"/>
      <c r="J55" s="61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10"/>
    </row>
    <row r="57" spans="1:10" x14ac:dyDescent="0.2">
      <c r="A57" s="4" t="s">
        <v>29</v>
      </c>
      <c r="B57" s="6"/>
      <c r="C57" s="6"/>
      <c r="D57" s="6"/>
      <c r="E57" s="6"/>
      <c r="F57" s="6"/>
      <c r="G57" s="6"/>
      <c r="H57" s="6"/>
      <c r="I57" s="6"/>
      <c r="J57" s="10"/>
    </row>
    <row r="58" spans="1:10" x14ac:dyDescent="0.2">
      <c r="A58" s="11"/>
      <c r="B58" s="7"/>
      <c r="C58" s="7"/>
      <c r="D58" s="7"/>
      <c r="E58" s="7"/>
      <c r="F58" s="7"/>
      <c r="G58" s="7"/>
      <c r="H58" s="7"/>
      <c r="I58" s="7"/>
      <c r="J58" s="12"/>
    </row>
  </sheetData>
  <mergeCells count="6">
    <mergeCell ref="H2:I2"/>
    <mergeCell ref="A7:J7"/>
    <mergeCell ref="A11:D11"/>
    <mergeCell ref="E11:G11"/>
    <mergeCell ref="H11:J11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8578A13BD7B8242AAB20E1A2A94B1BE" ma:contentTypeVersion="104" ma:contentTypeDescription="" ma:contentTypeScope="" ma:versionID="9da15a7c94409057afef0d1bb9b67b2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2016-10-24T07:00:00+00:00</OpenedDate>
    <Date1 xmlns="dc463f71-b30c-4ab2-9473-d307f9d35888">2016-10-24T07:00:00+00:00</Date1>
    <IsDocumentOrder xmlns="dc463f71-b30c-4ab2-9473-d307f9d35888" xsi:nil="true"/>
    <IsHighlyConfidential xmlns="dc463f71-b30c-4ab2-9473-d307f9d35888">false</IsHighlyConfidential>
    <CaseCompanyNames xmlns="dc463f71-b30c-4ab2-9473-d307f9d35888">Torre Refuse &amp; Recycling LLC</CaseCompanyNames>
    <DocketNumber xmlns="dc463f71-b30c-4ab2-9473-d307f9d35888">161159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CA568CB-4BAF-437F-A30D-FA2DB5EC3272}"/>
</file>

<file path=customXml/itemProps2.xml><?xml version="1.0" encoding="utf-8"?>
<ds:datastoreItem xmlns:ds="http://schemas.openxmlformats.org/officeDocument/2006/customXml" ds:itemID="{B93A6EFB-EFA3-427B-9167-DD0C6D065422}"/>
</file>

<file path=customXml/itemProps3.xml><?xml version="1.0" encoding="utf-8"?>
<ds:datastoreItem xmlns:ds="http://schemas.openxmlformats.org/officeDocument/2006/customXml" ds:itemID="{AE6A9C1C-B737-4445-9D90-9D2C66F26E43}"/>
</file>

<file path=customXml/itemProps4.xml><?xml version="1.0" encoding="utf-8"?>
<ds:datastoreItem xmlns:ds="http://schemas.openxmlformats.org/officeDocument/2006/customXml" ds:itemID="{1F6B90B6-9F6E-4FE4-9B69-5383E8D7E2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Check Sheet</vt:lpstr>
      <vt:lpstr>Item 18</vt:lpstr>
      <vt:lpstr>Item 55,60</vt:lpstr>
      <vt:lpstr>Item 100-No Recycling</vt:lpstr>
      <vt:lpstr>Item 100, page 1 (County Recy)</vt:lpstr>
      <vt:lpstr>Item 100, page 1 (Cities)</vt:lpstr>
      <vt:lpstr>Item 105 MF</vt:lpstr>
      <vt:lpstr>Item 120,130,150</vt:lpstr>
      <vt:lpstr>Item 230</vt:lpstr>
      <vt:lpstr>Item 240 (County)</vt:lpstr>
      <vt:lpstr>Item 240 (Cities)</vt:lpstr>
      <vt:lpstr>Item 245 (County)</vt:lpstr>
      <vt:lpstr>Item 245 (Cities)</vt:lpstr>
      <vt:lpstr>Item 255 (County)</vt:lpstr>
      <vt:lpstr>Item 255 (Cities)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Lloyd</dc:creator>
  <cp:lastModifiedBy>John Lloyd</cp:lastModifiedBy>
  <dcterms:created xsi:type="dcterms:W3CDTF">2016-10-24T20:11:27Z</dcterms:created>
  <dcterms:modified xsi:type="dcterms:W3CDTF">2016-10-24T20:12:00Z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0x0101006E56B4D1795A2E4DB2F0B01679ED314A0038578A13BD7B8242AAB20E1A2A94B1BE</vt:lpwstr>
  </property>
  <property fmtid="{D5CDD505-2E9C-101B-9397-08002B2CF9AE}" pid="3" name="_docset_NoMedatataSyncRequired">
    <vt:lpwstr>False</vt:lpwstr>
  </property>
</Properties>
</file>