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11\Desktop\WORK\Bentson\MEI\Exhibits\"/>
    </mc:Choice>
  </mc:AlternateContent>
  <bookViews>
    <workbookView xWindow="0" yWindow="0" windowWidth="10080" windowHeight="75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P21" i="1" l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P22" i="1" s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<sst xmlns="http://schemas.openxmlformats.org/spreadsheetml/2006/main" count="37" uniqueCount="36">
  <si>
    <t>ABERDEEN</t>
  </si>
  <si>
    <t>ANACORTES</t>
  </si>
  <si>
    <t>BELLINGHAM</t>
  </si>
  <si>
    <t>CHERRY POINT</t>
  </si>
  <si>
    <t>EVERETT</t>
  </si>
  <si>
    <t>FERNDALE</t>
  </si>
  <si>
    <t>INDIAN ISLAND</t>
  </si>
  <si>
    <t>MANCHESTER</t>
  </si>
  <si>
    <t>MARCH POINT</t>
  </si>
  <si>
    <t>OLYMPIA</t>
  </si>
  <si>
    <t>POINT WELLS</t>
  </si>
  <si>
    <t>PORT ANGELES</t>
  </si>
  <si>
    <t>SEATTLE</t>
  </si>
  <si>
    <t>TACOMA</t>
  </si>
  <si>
    <t>BARGE CARRIER</t>
  </si>
  <si>
    <t>BULK</t>
  </si>
  <si>
    <t>CHEMICAL TANKER</t>
  </si>
  <si>
    <t>CONTAINER</t>
  </si>
  <si>
    <t>DRILL</t>
  </si>
  <si>
    <t>FISHING</t>
  </si>
  <si>
    <t>GENERAL</t>
  </si>
  <si>
    <t>LIQUEFIED GAS</t>
  </si>
  <si>
    <t>LIVESTOCK</t>
  </si>
  <si>
    <t>MILITARY</t>
  </si>
  <si>
    <t>PASSENGER</t>
  </si>
  <si>
    <t>REFRIGERATED</t>
  </si>
  <si>
    <t>RESEARCH</t>
  </si>
  <si>
    <t>RO/RO</t>
  </si>
  <si>
    <t>RO/RO/VEHICLES</t>
  </si>
  <si>
    <t>SUPPLY</t>
  </si>
  <si>
    <t>TANKER</t>
  </si>
  <si>
    <t>TUG</t>
  </si>
  <si>
    <t>VEHICLES</t>
  </si>
  <si>
    <t>YACHT</t>
  </si>
  <si>
    <t>TYPE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</si>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</sst>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0" fillId="0" borderId="0" xfId="0" applyFill="1" applyBorder="1" applyAlignment="1"/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/>
    <xf numFmtId="0" fontId="3" fillId="0" borderId="1" xfId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3" fillId="0" borderId="2" xfId="1" applyFill="1" applyBorder="1" applyAlignment="1">
      <alignment horizontal="center"/>
    </xf>
    <xf numFmtId="0" fontId="4" fillId="0" borderId="3" xfId="1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4" workbookViewId="0">
      <selection activeCell="O22" sqref="O22"/>
    </sheetView>
  </sheetViews>
  <sheetFormatPr defaultColWidth="8.7109375" defaultRowHeight="15" x14ac:dyDescent="0.25"/>
  <cols>
    <col min="1" max="1" width="16.5703125" style="1" bestFit="1" customWidth="1"/>
    <col min="2" max="15" width="11.140625" style="7" customWidth="1"/>
    <col min="16" max="16" width="11.140625" style="14" customWidth="1"/>
    <col min="17" max="16384" width="8.7109375" style="2"/>
  </cols>
  <sheetData>
    <row r="1" spans="1:16" s="1" customFormat="1" x14ac:dyDescent="0.25">
      <c r="A1" s="3" t="s">
        <v>34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8" t="s">
        <v>13</v>
      </c>
      <c r="P1" s="12" t="s">
        <v>35</v>
      </c>
    </row>
    <row r="2" spans="1:16" x14ac:dyDescent="0.25">
      <c r="A2" s="4" t="s">
        <v>14</v>
      </c>
      <c r="B2" s="5"/>
      <c r="C2" s="5"/>
      <c r="D2" s="5"/>
      <c r="E2" s="5"/>
      <c r="F2" s="5"/>
      <c r="G2" s="6">
        <v>1</v>
      </c>
      <c r="H2" s="5"/>
      <c r="I2" s="5"/>
      <c r="J2" s="5"/>
      <c r="K2" s="5"/>
      <c r="L2" s="5"/>
      <c r="M2" s="5"/>
      <c r="N2" s="5"/>
      <c r="O2" s="9">
        <v>1</v>
      </c>
      <c r="P2" s="12">
        <f t="shared" ref="P2:P21" si="0">SUM(B2:O2)</f>
        <v>2</v>
      </c>
    </row>
    <row r="3" spans="1:16" x14ac:dyDescent="0.25">
      <c r="A3" s="4" t="s">
        <v>15</v>
      </c>
      <c r="B3" s="6">
        <v>49</v>
      </c>
      <c r="C3" s="6">
        <v>14</v>
      </c>
      <c r="D3" s="5"/>
      <c r="E3" s="5"/>
      <c r="F3" s="6">
        <v>6</v>
      </c>
      <c r="G3" s="6">
        <v>22</v>
      </c>
      <c r="H3" s="5"/>
      <c r="I3" s="5"/>
      <c r="J3" s="5"/>
      <c r="K3" s="6">
        <v>22</v>
      </c>
      <c r="L3" s="5"/>
      <c r="M3" s="6">
        <v>13</v>
      </c>
      <c r="N3" s="6">
        <v>97</v>
      </c>
      <c r="O3" s="9">
        <v>79</v>
      </c>
      <c r="P3" s="12">
        <f t="shared" si="0"/>
        <v>302</v>
      </c>
    </row>
    <row r="4" spans="1:16" x14ac:dyDescent="0.25">
      <c r="A4" s="4" t="s">
        <v>16</v>
      </c>
      <c r="B4" s="6">
        <v>4</v>
      </c>
      <c r="C4" s="5"/>
      <c r="D4" s="5"/>
      <c r="E4" s="6">
        <v>57</v>
      </c>
      <c r="F4" s="6">
        <v>1</v>
      </c>
      <c r="G4" s="6">
        <v>2</v>
      </c>
      <c r="H4" s="5"/>
      <c r="I4" s="6">
        <v>9</v>
      </c>
      <c r="J4" s="6">
        <v>60</v>
      </c>
      <c r="K4" s="5"/>
      <c r="L4" s="6">
        <v>4</v>
      </c>
      <c r="M4" s="6">
        <v>2</v>
      </c>
      <c r="N4" s="6">
        <v>6</v>
      </c>
      <c r="O4" s="9">
        <v>3</v>
      </c>
      <c r="P4" s="12">
        <f t="shared" si="0"/>
        <v>148</v>
      </c>
    </row>
    <row r="5" spans="1:16" x14ac:dyDescent="0.25">
      <c r="A5" s="4" t="s">
        <v>17</v>
      </c>
      <c r="B5" s="5"/>
      <c r="C5" s="5"/>
      <c r="D5" s="5"/>
      <c r="E5" s="5"/>
      <c r="F5" s="6">
        <v>28</v>
      </c>
      <c r="G5" s="5"/>
      <c r="H5" s="6">
        <v>1</v>
      </c>
      <c r="I5" s="5"/>
      <c r="J5" s="5"/>
      <c r="K5" s="5"/>
      <c r="L5" s="5"/>
      <c r="M5" s="5"/>
      <c r="N5" s="6">
        <v>442</v>
      </c>
      <c r="O5" s="9">
        <v>619</v>
      </c>
      <c r="P5" s="12">
        <f t="shared" si="0"/>
        <v>1090</v>
      </c>
    </row>
    <row r="6" spans="1:16" x14ac:dyDescent="0.25">
      <c r="A6" s="4" t="s">
        <v>18</v>
      </c>
      <c r="B6" s="5"/>
      <c r="C6" s="5"/>
      <c r="D6" s="5"/>
      <c r="E6" s="5"/>
      <c r="F6" s="6">
        <v>2</v>
      </c>
      <c r="G6" s="5"/>
      <c r="H6" s="5"/>
      <c r="I6" s="5"/>
      <c r="J6" s="5"/>
      <c r="K6" s="5"/>
      <c r="L6" s="5"/>
      <c r="M6" s="5"/>
      <c r="N6" s="6">
        <v>1</v>
      </c>
      <c r="O6" s="10"/>
      <c r="P6" s="12">
        <f t="shared" si="0"/>
        <v>3</v>
      </c>
    </row>
    <row r="7" spans="1:16" x14ac:dyDescent="0.25">
      <c r="A7" s="4" t="s">
        <v>19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>
        <v>2</v>
      </c>
      <c r="O7" s="10"/>
      <c r="P7" s="12">
        <f t="shared" si="0"/>
        <v>2</v>
      </c>
    </row>
    <row r="8" spans="1:16" x14ac:dyDescent="0.25">
      <c r="A8" s="4" t="s">
        <v>20</v>
      </c>
      <c r="B8" s="6">
        <v>2</v>
      </c>
      <c r="C8" s="6">
        <v>1</v>
      </c>
      <c r="D8" s="5"/>
      <c r="E8" s="5"/>
      <c r="F8" s="6">
        <v>74</v>
      </c>
      <c r="G8" s="5"/>
      <c r="H8" s="5"/>
      <c r="I8" s="5"/>
      <c r="J8" s="5"/>
      <c r="K8" s="6">
        <v>2</v>
      </c>
      <c r="L8" s="5"/>
      <c r="M8" s="5"/>
      <c r="N8" s="6">
        <v>4</v>
      </c>
      <c r="O8" s="9">
        <v>43</v>
      </c>
      <c r="P8" s="12">
        <f t="shared" si="0"/>
        <v>126</v>
      </c>
    </row>
    <row r="9" spans="1:16" x14ac:dyDescent="0.25">
      <c r="A9" s="4" t="s">
        <v>21</v>
      </c>
      <c r="B9" s="5"/>
      <c r="C9" s="5"/>
      <c r="D9" s="5"/>
      <c r="E9" s="5"/>
      <c r="F9" s="5"/>
      <c r="G9" s="6">
        <v>20</v>
      </c>
      <c r="H9" s="5"/>
      <c r="I9" s="5"/>
      <c r="J9" s="5"/>
      <c r="K9" s="5"/>
      <c r="L9" s="5"/>
      <c r="M9" s="5"/>
      <c r="N9" s="5"/>
      <c r="O9" s="10"/>
      <c r="P9" s="12">
        <f t="shared" si="0"/>
        <v>20</v>
      </c>
    </row>
    <row r="10" spans="1:16" x14ac:dyDescent="0.25">
      <c r="A10" s="4" t="s">
        <v>22</v>
      </c>
      <c r="B10" s="5"/>
      <c r="C10" s="5"/>
      <c r="D10" s="5"/>
      <c r="E10" s="5"/>
      <c r="F10" s="5"/>
      <c r="G10" s="5"/>
      <c r="H10" s="5"/>
      <c r="I10" s="5"/>
      <c r="J10" s="5"/>
      <c r="K10" s="6">
        <v>1</v>
      </c>
      <c r="L10" s="5"/>
      <c r="M10" s="5"/>
      <c r="N10" s="5"/>
      <c r="O10" s="10"/>
      <c r="P10" s="12">
        <f t="shared" si="0"/>
        <v>1</v>
      </c>
    </row>
    <row r="11" spans="1:16" x14ac:dyDescent="0.25">
      <c r="A11" s="4" t="s">
        <v>23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v>1</v>
      </c>
      <c r="O11" s="10"/>
      <c r="P11" s="12">
        <f t="shared" si="0"/>
        <v>1</v>
      </c>
    </row>
    <row r="12" spans="1:16" x14ac:dyDescent="0.25">
      <c r="A12" s="4" t="s">
        <v>24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>
        <v>1</v>
      </c>
      <c r="N12" s="6">
        <v>192</v>
      </c>
      <c r="O12" s="10"/>
      <c r="P12" s="12">
        <f t="shared" si="0"/>
        <v>193</v>
      </c>
    </row>
    <row r="13" spans="1:16" x14ac:dyDescent="0.25">
      <c r="A13" s="4" t="s">
        <v>25</v>
      </c>
      <c r="B13" s="5"/>
      <c r="C13" s="5"/>
      <c r="D13" s="6">
        <v>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10"/>
      <c r="P13" s="12">
        <f t="shared" si="0"/>
        <v>1</v>
      </c>
    </row>
    <row r="14" spans="1:16" x14ac:dyDescent="0.25">
      <c r="A14" s="4" t="s">
        <v>26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>
        <v>1</v>
      </c>
      <c r="N14" s="6">
        <v>2</v>
      </c>
      <c r="O14" s="9">
        <v>1</v>
      </c>
      <c r="P14" s="12">
        <f t="shared" si="0"/>
        <v>4</v>
      </c>
    </row>
    <row r="15" spans="1:16" x14ac:dyDescent="0.25">
      <c r="A15" s="4" t="s">
        <v>27</v>
      </c>
      <c r="B15" s="5"/>
      <c r="C15" s="6">
        <v>1</v>
      </c>
      <c r="D15" s="5"/>
      <c r="E15" s="5"/>
      <c r="F15" s="6">
        <v>6</v>
      </c>
      <c r="G15" s="5"/>
      <c r="H15" s="5"/>
      <c r="I15" s="6">
        <v>1</v>
      </c>
      <c r="J15" s="5"/>
      <c r="K15" s="5"/>
      <c r="L15" s="5"/>
      <c r="M15" s="6">
        <v>2</v>
      </c>
      <c r="N15" s="6">
        <v>2</v>
      </c>
      <c r="O15" s="9">
        <v>114</v>
      </c>
      <c r="P15" s="12">
        <f t="shared" si="0"/>
        <v>126</v>
      </c>
    </row>
    <row r="16" spans="1:16" x14ac:dyDescent="0.25">
      <c r="A16" s="4" t="s">
        <v>28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9">
        <v>1</v>
      </c>
      <c r="P16" s="12">
        <f t="shared" si="0"/>
        <v>1</v>
      </c>
    </row>
    <row r="17" spans="1:16" x14ac:dyDescent="0.25">
      <c r="A17" s="4" t="s">
        <v>29</v>
      </c>
      <c r="B17" s="5"/>
      <c r="C17" s="5"/>
      <c r="D17" s="6">
        <v>2</v>
      </c>
      <c r="E17" s="5"/>
      <c r="F17" s="6">
        <v>120</v>
      </c>
      <c r="G17" s="5"/>
      <c r="H17" s="5"/>
      <c r="I17" s="5"/>
      <c r="J17" s="5"/>
      <c r="K17" s="5"/>
      <c r="L17" s="5"/>
      <c r="M17" s="5"/>
      <c r="N17" s="6">
        <v>38</v>
      </c>
      <c r="O17" s="9">
        <v>14</v>
      </c>
      <c r="P17" s="12">
        <f t="shared" si="0"/>
        <v>174</v>
      </c>
    </row>
    <row r="18" spans="1:16" x14ac:dyDescent="0.25">
      <c r="A18" s="4" t="s">
        <v>30</v>
      </c>
      <c r="B18" s="5"/>
      <c r="C18" s="5"/>
      <c r="D18" s="5"/>
      <c r="E18" s="6">
        <v>114</v>
      </c>
      <c r="F18" s="5"/>
      <c r="G18" s="6">
        <v>59</v>
      </c>
      <c r="H18" s="5"/>
      <c r="I18" s="5"/>
      <c r="J18" s="6">
        <v>135</v>
      </c>
      <c r="K18" s="5"/>
      <c r="L18" s="5"/>
      <c r="M18" s="6">
        <v>5</v>
      </c>
      <c r="N18" s="6">
        <v>7</v>
      </c>
      <c r="O18" s="9">
        <v>3</v>
      </c>
      <c r="P18" s="12">
        <f t="shared" si="0"/>
        <v>323</v>
      </c>
    </row>
    <row r="19" spans="1:16" x14ac:dyDescent="0.25">
      <c r="A19" s="4" t="s">
        <v>31</v>
      </c>
      <c r="B19" s="5"/>
      <c r="C19" s="6">
        <v>13</v>
      </c>
      <c r="D19" s="5"/>
      <c r="E19" s="6">
        <v>112</v>
      </c>
      <c r="F19" s="5"/>
      <c r="G19" s="6">
        <v>37</v>
      </c>
      <c r="H19" s="5"/>
      <c r="I19" s="6">
        <v>2</v>
      </c>
      <c r="J19" s="6">
        <v>115</v>
      </c>
      <c r="K19" s="5"/>
      <c r="L19" s="5"/>
      <c r="M19" s="6">
        <v>9</v>
      </c>
      <c r="N19" s="6">
        <v>28</v>
      </c>
      <c r="O19" s="9">
        <v>39</v>
      </c>
      <c r="P19" s="12">
        <f t="shared" si="0"/>
        <v>355</v>
      </c>
    </row>
    <row r="20" spans="1:16" x14ac:dyDescent="0.25">
      <c r="A20" s="4" t="s">
        <v>32</v>
      </c>
      <c r="B20" s="6">
        <v>33</v>
      </c>
      <c r="C20" s="5"/>
      <c r="D20" s="5"/>
      <c r="E20" s="5"/>
      <c r="F20" s="6">
        <v>6</v>
      </c>
      <c r="G20" s="5"/>
      <c r="H20" s="5"/>
      <c r="I20" s="5"/>
      <c r="J20" s="5"/>
      <c r="K20" s="5"/>
      <c r="L20" s="5"/>
      <c r="M20" s="5"/>
      <c r="N20" s="6">
        <v>2</v>
      </c>
      <c r="O20" s="9">
        <v>254</v>
      </c>
      <c r="P20" s="12">
        <f t="shared" si="0"/>
        <v>295</v>
      </c>
    </row>
    <row r="21" spans="1:16" x14ac:dyDescent="0.25">
      <c r="A21" s="11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>
        <v>3</v>
      </c>
      <c r="O21" s="17"/>
      <c r="P21" s="12">
        <f t="shared" si="0"/>
        <v>3</v>
      </c>
    </row>
    <row r="22" spans="1:16" x14ac:dyDescent="0.25">
      <c r="A22" s="13" t="s">
        <v>35</v>
      </c>
      <c r="B22" s="12">
        <f t="shared" ref="B22:P22" si="1">SUM(B2:B21)</f>
        <v>88</v>
      </c>
      <c r="C22" s="12">
        <f t="shared" si="1"/>
        <v>29</v>
      </c>
      <c r="D22" s="12">
        <f t="shared" si="1"/>
        <v>3</v>
      </c>
      <c r="E22" s="12">
        <f t="shared" si="1"/>
        <v>283</v>
      </c>
      <c r="F22" s="12">
        <f t="shared" si="1"/>
        <v>243</v>
      </c>
      <c r="G22" s="12">
        <f t="shared" si="1"/>
        <v>141</v>
      </c>
      <c r="H22" s="12">
        <f t="shared" si="1"/>
        <v>1</v>
      </c>
      <c r="I22" s="12">
        <f t="shared" si="1"/>
        <v>12</v>
      </c>
      <c r="J22" s="12">
        <f t="shared" si="1"/>
        <v>310</v>
      </c>
      <c r="K22" s="12">
        <f t="shared" si="1"/>
        <v>25</v>
      </c>
      <c r="L22" s="12">
        <f t="shared" si="1"/>
        <v>4</v>
      </c>
      <c r="M22" s="12">
        <f t="shared" si="1"/>
        <v>33</v>
      </c>
      <c r="N22" s="12">
        <f t="shared" si="1"/>
        <v>827</v>
      </c>
      <c r="O22" s="12">
        <f t="shared" si="1"/>
        <v>1171</v>
      </c>
      <c r="P22" s="12">
        <f t="shared" si="1"/>
        <v>3170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2DCAF503A5C8E4C9B6E2E02067B9A1D" ma:contentTypeVersion="96" ma:contentTypeDescription="" ma:contentTypeScope="" ma:versionID="44a008efcf558daf77d9470ca282875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TS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Certificate</CaseType>
    <IndustryCode xmlns="dc463f71-b30c-4ab2-9473-d307f9d35888">216</IndustryCode>
    <CaseStatus xmlns="dc463f71-b30c-4ab2-9473-d307f9d35888">Closed</CaseStatus>
    <OpenedDate xmlns="dc463f71-b30c-4ab2-9473-d307f9d35888">2016-05-06T07:00:00+00:00</OpenedDate>
    <Date1 xmlns="dc463f71-b30c-4ab2-9473-d307f9d35888">2016-10-04T07:00:00+00:00</Date1>
    <IsDocumentOrder xmlns="dc463f71-b30c-4ab2-9473-d307f9d35888" xsi:nil="true"/>
    <IsHighlyConfidential xmlns="dc463f71-b30c-4ab2-9473-d307f9d35888">false</IsHighlyConfidential>
    <CaseCompanyNames xmlns="dc463f71-b30c-4ab2-9473-d307f9d35888">MEI Northwest LLC</CaseCompanyNames>
    <DocketNumber xmlns="dc463f71-b30c-4ab2-9473-d307f9d35888">160479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5C51ACD-5977-485F-AE95-253F31FF409D}"/>
</file>

<file path=customXml/itemProps2.xml><?xml version="1.0" encoding="utf-8"?>
<ds:datastoreItem xmlns:ds="http://schemas.openxmlformats.org/officeDocument/2006/customXml" ds:itemID="{A856095D-22B6-44CA-9AA7-20059287F38C}"/>
</file>

<file path=customXml/itemProps3.xml><?xml version="1.0" encoding="utf-8"?>
<ds:datastoreItem xmlns:ds="http://schemas.openxmlformats.org/officeDocument/2006/customXml" ds:itemID="{67EFF280-F5EB-49FF-AC6D-72F959863E30}"/>
</file>

<file path=customXml/itemProps4.xml><?xml version="1.0" encoding="utf-8"?>
<ds:datastoreItem xmlns:ds="http://schemas.openxmlformats.org/officeDocument/2006/customXml" ds:itemID="{610EDEEF-ED75-487F-BE7C-57FAEA79DA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Mac Brown</cp:lastModifiedBy>
  <dcterms:created xsi:type="dcterms:W3CDTF">2016-09-19T16:52:43Z</dcterms:created>
  <dcterms:modified xsi:type="dcterms:W3CDTF">2016-10-04T15:38:10Z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0x0101006E56B4D1795A2E4DB2F0B01679ED314A00E2DCAF503A5C8E4C9B6E2E02067B9A1D</vt:lpwstr>
  </property>
  <property fmtid="{D5CDD505-2E9C-101B-9397-08002B2CF9AE}" pid="3" name="_docset_NoMedatataSyncRequired">
    <vt:lpwstr>False</vt:lpwstr>
  </property>
</Properties>
</file>