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home.utc.wa.gov/sites/ug-170929/Staffs Testimony and Exhibits/"/>
    </mc:Choice>
  </mc:AlternateContent>
  <bookViews>
    <workbookView xWindow="0" yWindow="0" windowWidth="17970" windowHeight="8220"/>
  </bookViews>
  <sheets>
    <sheet name="Regression" sheetId="6" r:id="rId1"/>
  </sheets>
  <definedNames>
    <definedName name="_xlnm.Print_Area" localSheetId="0">Regression!$A$1:$F$300</definedName>
  </definedNames>
  <calcPr calcId="152511"/>
</workbook>
</file>

<file path=xl/calcChain.xml><?xml version="1.0" encoding="utf-8"?>
<calcChain xmlns="http://schemas.openxmlformats.org/spreadsheetml/2006/main">
  <c r="E299" i="6" l="1"/>
  <c r="E240" i="6"/>
  <c r="E183" i="6"/>
  <c r="E58" i="6"/>
  <c r="E268" i="6" l="1"/>
  <c r="E211" i="6" l="1"/>
  <c r="E28" i="6" l="1"/>
</calcChain>
</file>

<file path=xl/sharedStrings.xml><?xml version="1.0" encoding="utf-8"?>
<sst xmlns="http://schemas.openxmlformats.org/spreadsheetml/2006/main" count="363" uniqueCount="59">
  <si>
    <t>Dependent Variable: RESIUPC</t>
  </si>
  <si>
    <t>Method: Least Squares</t>
  </si>
  <si>
    <t>Sample: 2007M01 2016M12</t>
  </si>
  <si>
    <t>Included observations: 120</t>
  </si>
  <si>
    <t>Variable</t>
  </si>
  <si>
    <t>Coefficient</t>
  </si>
  <si>
    <t>Std. Error</t>
  </si>
  <si>
    <t>t-Statistic</t>
  </si>
  <si>
    <t xml:space="preserve">Prob.  </t>
  </si>
  <si>
    <t>JAN*HDD60</t>
  </si>
  <si>
    <t>FEB*HDD60</t>
  </si>
  <si>
    <t>MAR*HDD60</t>
  </si>
  <si>
    <t>APR*HDD60</t>
  </si>
  <si>
    <t>MAY*HDD60</t>
  </si>
  <si>
    <t>OCT*HDD60</t>
  </si>
  <si>
    <t>NOV*HDD60</t>
  </si>
  <si>
    <t>DEC*HDD60</t>
  </si>
  <si>
    <t>TREND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</si>
  <si>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</si>
  <si>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</si>
  <si>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</si>
  <si>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</si>
  <si>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</si>
  <si>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</si>
  <si>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</si>
  <si>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</si>
  <si>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</si>
  <si>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</si>
  <si>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Date: 11/02/17   Time: 16:26</t>
  </si>
  <si>
    <t>C</t>
  </si>
  <si>
    <t>F-statistic</t>
  </si>
  <si>
    <t xml:space="preserve">    Durbin-Watson stat</t>
  </si>
  <si>
    <t>Prob(F-statistic)</t>
  </si>
  <si>
    <t>4-DW</t>
  </si>
  <si>
    <t>Bellingham</t>
  </si>
  <si>
    <t>Dependent Variable: COMMUPC</t>
  </si>
  <si>
    <t>Date: 11/02/17   Time: 16:33</t>
  </si>
  <si>
    <t>MAPE</t>
  </si>
  <si>
    <t>Bremerton</t>
  </si>
  <si>
    <t>Yakima</t>
  </si>
  <si>
    <t>Walla Walla</t>
  </si>
  <si>
    <t>Method: ARMA Conditional Least Squares (Marquardt - EViews legacy)</t>
  </si>
  <si>
    <t>Date: 11/03/17   Time: 13:57</t>
  </si>
  <si>
    <t>Sample (adjusted): 2007M02 2016M12</t>
  </si>
  <si>
    <t>Included observations: 119 after adjustments</t>
  </si>
  <si>
    <t>Convergence achieved after 7 iterations</t>
  </si>
  <si>
    <t>JUN*HDD60</t>
  </si>
  <si>
    <t>AR(1)</t>
  </si>
  <si>
    <t>Inverted AR Roots</t>
  </si>
  <si>
    <t>Date: 11/03/17   Time: 14:04</t>
  </si>
  <si>
    <t>Date: 11/03/17   Time: 14:30</t>
  </si>
  <si>
    <t>Date: 11/03/17   Time: 14:41</t>
  </si>
  <si>
    <t>Date: 11/03/17   Time: 15:47</t>
  </si>
  <si>
    <t>Date: 11/03/17   Time: 15:53</t>
  </si>
  <si>
    <t>SEP*HDD60</t>
  </si>
  <si>
    <t>Date: 01/23/18   Time: 16:19</t>
  </si>
  <si>
    <t>Date: 01/23/18   Time: 16:21</t>
  </si>
  <si>
    <t>Hoquiam (For Reference Only)</t>
  </si>
  <si>
    <t>Staff's Weather Normalization Regression Model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</si>
</sst>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19" fillId="0" borderId="0"/>
  </cellStyleXfs>
  <cellXfs count="7">
    <xf numFmtId="0" fontId="0" fillId="0" borderId="0" xfId="0"/>
    <xf numFmtId="0" fontId="20" fillId="0" borderId="0" xfId="0" applyFont="1" applyFill="1" applyAlignment="1">
      <alignment horizontal="left" vertical="top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2" fontId="22" fillId="0" borderId="0" xfId="0" applyNumberFormat="1" applyFont="1"/>
    <xf numFmtId="0" fontId="21" fillId="0" borderId="0" xfId="0" applyFont="1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3" xfId="45"/>
    <cellStyle name="Normal 154" xfId="44"/>
    <cellStyle name="Normal 4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0"/>
  <sheetViews>
    <sheetView tabSelected="1" zoomScaleNormal="100" zoomScaleSheetLayoutView="73" workbookViewId="0">
      <selection activeCell="A2" sqref="A2"/>
    </sheetView>
  </sheetViews>
  <sheetFormatPr defaultRowHeight="15.75" x14ac:dyDescent="0.25"/>
  <cols>
    <col min="1" max="1" width="27.7109375" style="3" bestFit="1" customWidth="1"/>
    <col min="2" max="2" width="10.85546875" style="3" bestFit="1" customWidth="1"/>
    <col min="3" max="3" width="10.85546875" style="3" customWidth="1"/>
    <col min="4" max="4" width="12.5703125" style="3" customWidth="1"/>
    <col min="5" max="16384" width="9.140625" style="3"/>
  </cols>
  <sheetData>
    <row r="1" spans="1:5" ht="18.75" x14ac:dyDescent="0.25">
      <c r="A1" s="1" t="s">
        <v>58</v>
      </c>
    </row>
    <row r="3" spans="1:5" x14ac:dyDescent="0.25">
      <c r="A3" s="2" t="s">
        <v>34</v>
      </c>
    </row>
    <row r="4" spans="1:5" x14ac:dyDescent="0.25">
      <c r="A4" s="3" t="s">
        <v>0</v>
      </c>
    </row>
    <row r="5" spans="1:5" x14ac:dyDescent="0.25">
      <c r="A5" s="3" t="s">
        <v>1</v>
      </c>
    </row>
    <row r="6" spans="1:5" x14ac:dyDescent="0.25">
      <c r="A6" s="3" t="s">
        <v>28</v>
      </c>
    </row>
    <row r="7" spans="1:5" x14ac:dyDescent="0.25">
      <c r="A7" s="3" t="s">
        <v>2</v>
      </c>
    </row>
    <row r="8" spans="1:5" x14ac:dyDescent="0.25">
      <c r="A8" s="3" t="s">
        <v>3</v>
      </c>
    </row>
    <row r="10" spans="1: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</row>
    <row r="12" spans="1:5" x14ac:dyDescent="0.25">
      <c r="A12" s="3" t="s">
        <v>29</v>
      </c>
      <c r="B12" s="3">
        <v>21.000679999999999</v>
      </c>
      <c r="C12" s="3">
        <v>0.77165399999999995</v>
      </c>
      <c r="D12" s="3">
        <v>27.215129999999998</v>
      </c>
      <c r="E12" s="3">
        <v>0</v>
      </c>
    </row>
    <row r="13" spans="1:5" x14ac:dyDescent="0.25">
      <c r="A13" s="3" t="s">
        <v>9</v>
      </c>
      <c r="B13" s="3">
        <v>0.13906299999999999</v>
      </c>
      <c r="C13" s="3">
        <v>2.7959999999999999E-3</v>
      </c>
      <c r="D13" s="3">
        <v>49.742359999999998</v>
      </c>
      <c r="E13" s="3">
        <v>0</v>
      </c>
    </row>
    <row r="14" spans="1:5" x14ac:dyDescent="0.25">
      <c r="A14" s="3" t="s">
        <v>10</v>
      </c>
      <c r="B14" s="3">
        <v>0.123543</v>
      </c>
      <c r="C14" s="3">
        <v>3.506E-3</v>
      </c>
      <c r="D14" s="3">
        <v>35.232770000000002</v>
      </c>
      <c r="E14" s="3">
        <v>0</v>
      </c>
    </row>
    <row r="15" spans="1:5" x14ac:dyDescent="0.25">
      <c r="A15" s="3" t="s">
        <v>11</v>
      </c>
      <c r="B15" s="3">
        <v>0.119598</v>
      </c>
      <c r="C15" s="3">
        <v>3.7820000000000002E-3</v>
      </c>
      <c r="D15" s="3">
        <v>31.619289999999999</v>
      </c>
      <c r="E15" s="3">
        <v>0</v>
      </c>
    </row>
    <row r="16" spans="1:5" x14ac:dyDescent="0.25">
      <c r="A16" s="3" t="s">
        <v>12</v>
      </c>
      <c r="B16" s="3">
        <v>9.5951999999999996E-2</v>
      </c>
      <c r="C16" s="3">
        <v>5.0740000000000004E-3</v>
      </c>
      <c r="D16" s="3">
        <v>18.910450000000001</v>
      </c>
      <c r="E16" s="3">
        <v>0</v>
      </c>
    </row>
    <row r="17" spans="1:5" x14ac:dyDescent="0.25">
      <c r="A17" s="3" t="s">
        <v>13</v>
      </c>
      <c r="B17" s="3">
        <v>6.7663000000000001E-2</v>
      </c>
      <c r="C17" s="3">
        <v>9.4079999999999997E-3</v>
      </c>
      <c r="D17" s="3">
        <v>7.1918930000000003</v>
      </c>
      <c r="E17" s="3">
        <v>0</v>
      </c>
    </row>
    <row r="18" spans="1:5" x14ac:dyDescent="0.25">
      <c r="A18" s="3" t="s">
        <v>14</v>
      </c>
      <c r="B18" s="3">
        <v>0.106557</v>
      </c>
      <c r="C18" s="3">
        <v>6.2760000000000003E-3</v>
      </c>
      <c r="D18" s="3">
        <v>16.979209999999998</v>
      </c>
      <c r="E18" s="3">
        <v>0</v>
      </c>
    </row>
    <row r="19" spans="1:5" x14ac:dyDescent="0.25">
      <c r="A19" s="3" t="s">
        <v>15</v>
      </c>
      <c r="B19" s="3">
        <v>0.15102199999999999</v>
      </c>
      <c r="C19" s="3">
        <v>3.7130000000000002E-3</v>
      </c>
      <c r="D19" s="3">
        <v>40.672640000000001</v>
      </c>
      <c r="E19" s="3">
        <v>0</v>
      </c>
    </row>
    <row r="20" spans="1:5" x14ac:dyDescent="0.25">
      <c r="A20" s="3" t="s">
        <v>16</v>
      </c>
      <c r="B20" s="3">
        <v>0.144452</v>
      </c>
      <c r="C20" s="3">
        <v>2.6189999999999998E-3</v>
      </c>
      <c r="D20" s="3">
        <v>55.16451</v>
      </c>
      <c r="E20" s="3">
        <v>0</v>
      </c>
    </row>
    <row r="22" spans="1:5" x14ac:dyDescent="0.25">
      <c r="A22" s="3" t="s">
        <v>18</v>
      </c>
      <c r="B22" s="3">
        <v>0.98163699999999998</v>
      </c>
      <c r="C22" s="3" t="s">
        <v>19</v>
      </c>
      <c r="E22" s="3">
        <v>58.255609999999997</v>
      </c>
    </row>
    <row r="23" spans="1:5" x14ac:dyDescent="0.25">
      <c r="A23" s="3" t="s">
        <v>20</v>
      </c>
      <c r="B23" s="3">
        <v>0.98031400000000002</v>
      </c>
      <c r="C23" s="3" t="s">
        <v>21</v>
      </c>
      <c r="E23" s="3">
        <v>36.237090000000002</v>
      </c>
    </row>
    <row r="24" spans="1:5" x14ac:dyDescent="0.25">
      <c r="A24" s="3" t="s">
        <v>22</v>
      </c>
      <c r="B24" s="3">
        <v>5.0843740000000004</v>
      </c>
      <c r="C24" s="3" t="s">
        <v>23</v>
      </c>
      <c r="E24" s="3">
        <v>6.1622589999999997</v>
      </c>
    </row>
    <row r="25" spans="1:5" x14ac:dyDescent="0.25">
      <c r="A25" s="3" t="s">
        <v>24</v>
      </c>
      <c r="B25" s="3">
        <v>2869.4450000000002</v>
      </c>
      <c r="C25" s="3" t="s">
        <v>25</v>
      </c>
      <c r="E25" s="3">
        <v>6.371321</v>
      </c>
    </row>
    <row r="26" spans="1:5" x14ac:dyDescent="0.25">
      <c r="A26" s="3" t="s">
        <v>26</v>
      </c>
      <c r="B26" s="3">
        <v>-360.73559999999998</v>
      </c>
      <c r="C26" s="3" t="s">
        <v>27</v>
      </c>
      <c r="E26" s="3">
        <v>6.24716</v>
      </c>
    </row>
    <row r="27" spans="1:5" x14ac:dyDescent="0.25">
      <c r="A27" s="3" t="s">
        <v>30</v>
      </c>
      <c r="B27" s="3">
        <v>741.71910000000003</v>
      </c>
      <c r="C27" s="3" t="s">
        <v>31</v>
      </c>
      <c r="E27" s="3">
        <v>2.1963940000000002</v>
      </c>
    </row>
    <row r="28" spans="1:5" x14ac:dyDescent="0.25">
      <c r="A28" s="3" t="s">
        <v>32</v>
      </c>
      <c r="B28" s="3">
        <v>0</v>
      </c>
      <c r="D28" s="3" t="s">
        <v>33</v>
      </c>
      <c r="E28" s="3">
        <f>4-E27</f>
        <v>1.8036059999999998</v>
      </c>
    </row>
    <row r="29" spans="1:5" x14ac:dyDescent="0.25">
      <c r="A29" s="3" t="s">
        <v>37</v>
      </c>
      <c r="B29" s="3">
        <v>9.1999999999999993</v>
      </c>
    </row>
    <row r="31" spans="1:5" x14ac:dyDescent="0.25">
      <c r="A31" s="4"/>
    </row>
    <row r="32" spans="1:5" x14ac:dyDescent="0.25">
      <c r="A32" s="2" t="s">
        <v>34</v>
      </c>
    </row>
    <row r="33" spans="1:5" x14ac:dyDescent="0.25">
      <c r="A33" s="3" t="s">
        <v>35</v>
      </c>
    </row>
    <row r="34" spans="1:5" x14ac:dyDescent="0.25">
      <c r="A34" s="3" t="s">
        <v>1</v>
      </c>
    </row>
    <row r="35" spans="1:5" x14ac:dyDescent="0.25">
      <c r="A35" s="3" t="s">
        <v>36</v>
      </c>
    </row>
    <row r="36" spans="1:5" x14ac:dyDescent="0.25">
      <c r="A36" s="3" t="s">
        <v>2</v>
      </c>
    </row>
    <row r="37" spans="1:5" x14ac:dyDescent="0.25">
      <c r="A37" s="3" t="s">
        <v>3</v>
      </c>
    </row>
    <row r="39" spans="1:5" x14ac:dyDescent="0.25">
      <c r="A39" s="3" t="s">
        <v>4</v>
      </c>
      <c r="B39" s="3" t="s">
        <v>5</v>
      </c>
      <c r="C39" s="3" t="s">
        <v>6</v>
      </c>
      <c r="D39" s="3" t="s">
        <v>7</v>
      </c>
      <c r="E39" s="3" t="s">
        <v>8</v>
      </c>
    </row>
    <row r="41" spans="1:5" x14ac:dyDescent="0.25">
      <c r="A41" s="3" t="s">
        <v>29</v>
      </c>
      <c r="B41" s="3">
        <v>123.9478</v>
      </c>
      <c r="C41" s="3">
        <v>6.4095069999999996</v>
      </c>
      <c r="D41" s="3">
        <v>19.33812</v>
      </c>
      <c r="E41" s="3">
        <v>0</v>
      </c>
    </row>
    <row r="42" spans="1:5" x14ac:dyDescent="0.25">
      <c r="A42" s="3" t="s">
        <v>9</v>
      </c>
      <c r="B42" s="3">
        <v>0.50285299999999999</v>
      </c>
      <c r="C42" s="3">
        <v>1.4811E-2</v>
      </c>
      <c r="D42" s="3">
        <v>33.95167</v>
      </c>
      <c r="E42" s="3">
        <v>0</v>
      </c>
    </row>
    <row r="43" spans="1:5" x14ac:dyDescent="0.25">
      <c r="A43" s="3" t="s">
        <v>10</v>
      </c>
      <c r="B43" s="3">
        <v>0.43263400000000002</v>
      </c>
      <c r="C43" s="3">
        <v>1.8564000000000001E-2</v>
      </c>
      <c r="D43" s="3">
        <v>23.305430000000001</v>
      </c>
      <c r="E43" s="3">
        <v>0</v>
      </c>
    </row>
    <row r="44" spans="1:5" x14ac:dyDescent="0.25">
      <c r="A44" s="3" t="s">
        <v>11</v>
      </c>
      <c r="B44" s="3">
        <v>0.385044</v>
      </c>
      <c r="C44" s="3">
        <v>2.0029000000000002E-2</v>
      </c>
      <c r="D44" s="3">
        <v>19.224509999999999</v>
      </c>
      <c r="E44" s="3">
        <v>0</v>
      </c>
    </row>
    <row r="45" spans="1:5" x14ac:dyDescent="0.25">
      <c r="A45" s="3" t="s">
        <v>12</v>
      </c>
      <c r="B45" s="3">
        <v>0.26602100000000001</v>
      </c>
      <c r="C45" s="3">
        <v>2.6877999999999999E-2</v>
      </c>
      <c r="D45" s="3">
        <v>9.8973040000000001</v>
      </c>
      <c r="E45" s="3">
        <v>0</v>
      </c>
    </row>
    <row r="46" spans="1:5" x14ac:dyDescent="0.25">
      <c r="A46" s="3" t="s">
        <v>13</v>
      </c>
      <c r="B46" s="3">
        <v>0.17669299999999999</v>
      </c>
      <c r="C46" s="3">
        <v>4.9969E-2</v>
      </c>
      <c r="D46" s="3">
        <v>3.5360719999999999</v>
      </c>
      <c r="E46" s="3">
        <v>5.9999999999999995E-4</v>
      </c>
    </row>
    <row r="47" spans="1:5" x14ac:dyDescent="0.25">
      <c r="A47" s="3" t="s">
        <v>14</v>
      </c>
      <c r="B47" s="3">
        <v>0.33830100000000002</v>
      </c>
      <c r="C47" s="3">
        <v>3.3128999999999999E-2</v>
      </c>
      <c r="D47" s="3">
        <v>10.211499999999999</v>
      </c>
      <c r="E47" s="3">
        <v>0</v>
      </c>
    </row>
    <row r="48" spans="1:5" x14ac:dyDescent="0.25">
      <c r="A48" s="3" t="s">
        <v>15</v>
      </c>
      <c r="B48" s="3">
        <v>0.48220099999999999</v>
      </c>
      <c r="C48" s="3">
        <v>1.9543999999999999E-2</v>
      </c>
      <c r="D48" s="3">
        <v>24.672630000000002</v>
      </c>
      <c r="E48" s="3">
        <v>0</v>
      </c>
    </row>
    <row r="49" spans="1:5" x14ac:dyDescent="0.25">
      <c r="A49" s="3" t="s">
        <v>16</v>
      </c>
      <c r="B49" s="3">
        <v>0.46354800000000002</v>
      </c>
      <c r="C49" s="3">
        <v>1.3775000000000001E-2</v>
      </c>
      <c r="D49" s="3">
        <v>33.651139999999998</v>
      </c>
      <c r="E49" s="3">
        <v>0</v>
      </c>
    </row>
    <row r="50" spans="1:5" x14ac:dyDescent="0.25">
      <c r="A50" s="3" t="s">
        <v>17</v>
      </c>
      <c r="B50" s="3">
        <v>-0.20610400000000001</v>
      </c>
      <c r="C50" s="3">
        <v>7.2137999999999994E-2</v>
      </c>
      <c r="D50" s="3">
        <v>-2.8570799999999998</v>
      </c>
      <c r="E50" s="3">
        <v>5.1000000000000004E-3</v>
      </c>
    </row>
    <row r="52" spans="1:5" x14ac:dyDescent="0.25">
      <c r="A52" s="3" t="s">
        <v>18</v>
      </c>
      <c r="B52" s="3">
        <v>0.957839</v>
      </c>
      <c r="C52" s="3" t="s">
        <v>19</v>
      </c>
      <c r="E52" s="3">
        <v>233.58260000000001</v>
      </c>
    </row>
    <row r="53" spans="1:5" x14ac:dyDescent="0.25">
      <c r="A53" s="3" t="s">
        <v>20</v>
      </c>
      <c r="B53" s="3">
        <v>0.95438999999999996</v>
      </c>
      <c r="C53" s="3" t="s">
        <v>21</v>
      </c>
      <c r="E53" s="3">
        <v>125.1833</v>
      </c>
    </row>
    <row r="54" spans="1:5" x14ac:dyDescent="0.25">
      <c r="A54" s="3" t="s">
        <v>22</v>
      </c>
      <c r="B54" s="3">
        <v>26.73481</v>
      </c>
      <c r="C54" s="3" t="s">
        <v>23</v>
      </c>
      <c r="E54" s="3">
        <v>9.4894649999999992</v>
      </c>
    </row>
    <row r="55" spans="1:5" x14ac:dyDescent="0.25">
      <c r="A55" s="3" t="s">
        <v>24</v>
      </c>
      <c r="B55" s="3">
        <v>78622.52</v>
      </c>
      <c r="C55" s="3" t="s">
        <v>25</v>
      </c>
      <c r="E55" s="3">
        <v>9.7217559999999992</v>
      </c>
    </row>
    <row r="56" spans="1:5" x14ac:dyDescent="0.25">
      <c r="A56" s="3" t="s">
        <v>26</v>
      </c>
      <c r="B56" s="3">
        <v>-559.36789999999996</v>
      </c>
      <c r="C56" s="3" t="s">
        <v>27</v>
      </c>
      <c r="E56" s="3">
        <v>9.5838000000000001</v>
      </c>
    </row>
    <row r="57" spans="1:5" x14ac:dyDescent="0.25">
      <c r="A57" s="3" t="s">
        <v>30</v>
      </c>
      <c r="B57" s="3">
        <v>277.67430000000002</v>
      </c>
      <c r="C57" s="3" t="s">
        <v>31</v>
      </c>
      <c r="E57" s="3">
        <v>2.2566549999999999</v>
      </c>
    </row>
    <row r="58" spans="1:5" x14ac:dyDescent="0.25">
      <c r="A58" s="3" t="s">
        <v>32</v>
      </c>
      <c r="B58" s="3">
        <v>0</v>
      </c>
      <c r="D58" s="3" t="s">
        <v>33</v>
      </c>
      <c r="E58" s="3">
        <f>4-E57</f>
        <v>1.7433450000000001</v>
      </c>
    </row>
    <row r="59" spans="1:5" x14ac:dyDescent="0.25">
      <c r="A59" s="3" t="s">
        <v>37</v>
      </c>
      <c r="B59" s="3">
        <v>9.84</v>
      </c>
    </row>
    <row r="60" spans="1:5" x14ac:dyDescent="0.25">
      <c r="A60" s="2" t="s">
        <v>38</v>
      </c>
    </row>
    <row r="61" spans="1:5" x14ac:dyDescent="0.25">
      <c r="A61" s="3" t="s">
        <v>0</v>
      </c>
    </row>
    <row r="62" spans="1:5" x14ac:dyDescent="0.25">
      <c r="A62" s="3" t="s">
        <v>1</v>
      </c>
    </row>
    <row r="63" spans="1:5" x14ac:dyDescent="0.25">
      <c r="A63" s="3" t="s">
        <v>55</v>
      </c>
    </row>
    <row r="64" spans="1:5" x14ac:dyDescent="0.25">
      <c r="A64" s="3" t="s">
        <v>2</v>
      </c>
    </row>
    <row r="65" spans="1:5" x14ac:dyDescent="0.25">
      <c r="A65" s="3" t="s">
        <v>3</v>
      </c>
    </row>
    <row r="67" spans="1:5" x14ac:dyDescent="0.25">
      <c r="A67" s="3" t="s">
        <v>4</v>
      </c>
      <c r="B67" s="3" t="s">
        <v>5</v>
      </c>
      <c r="C67" s="3" t="s">
        <v>6</v>
      </c>
      <c r="D67" s="3" t="s">
        <v>7</v>
      </c>
      <c r="E67" s="3" t="s">
        <v>8</v>
      </c>
    </row>
    <row r="69" spans="1:5" x14ac:dyDescent="0.25">
      <c r="A69" s="3" t="s">
        <v>29</v>
      </c>
      <c r="B69" s="3">
        <v>17.35979</v>
      </c>
      <c r="C69" s="3">
        <v>0.85927600000000004</v>
      </c>
      <c r="D69" s="3">
        <v>20.2028</v>
      </c>
      <c r="E69" s="3">
        <v>0</v>
      </c>
    </row>
    <row r="70" spans="1:5" x14ac:dyDescent="0.25">
      <c r="A70" s="3" t="s">
        <v>9</v>
      </c>
      <c r="B70" s="3">
        <v>0.148781</v>
      </c>
      <c r="C70" s="3">
        <v>2.7290000000000001E-3</v>
      </c>
      <c r="D70" s="3">
        <v>54.51164</v>
      </c>
      <c r="E70" s="3">
        <v>0</v>
      </c>
    </row>
    <row r="71" spans="1:5" x14ac:dyDescent="0.25">
      <c r="A71" s="3" t="s">
        <v>10</v>
      </c>
      <c r="B71" s="3">
        <v>0.13012399999999999</v>
      </c>
      <c r="C71" s="3">
        <v>3.385E-3</v>
      </c>
      <c r="D71" s="3">
        <v>38.443019999999997</v>
      </c>
      <c r="E71" s="3">
        <v>0</v>
      </c>
    </row>
    <row r="72" spans="1:5" x14ac:dyDescent="0.25">
      <c r="A72" s="3" t="s">
        <v>11</v>
      </c>
      <c r="B72" s="3">
        <v>0.13039700000000001</v>
      </c>
      <c r="C72" s="3">
        <v>3.6219999999999998E-3</v>
      </c>
      <c r="D72" s="3">
        <v>36.00253</v>
      </c>
      <c r="E72" s="3">
        <v>0</v>
      </c>
    </row>
    <row r="73" spans="1:5" x14ac:dyDescent="0.25">
      <c r="A73" s="3" t="s">
        <v>12</v>
      </c>
      <c r="B73" s="3">
        <v>0.114924</v>
      </c>
      <c r="C73" s="3">
        <v>5.0260000000000001E-3</v>
      </c>
      <c r="D73" s="3">
        <v>22.864409999999999</v>
      </c>
      <c r="E73" s="3">
        <v>0</v>
      </c>
    </row>
    <row r="74" spans="1:5" x14ac:dyDescent="0.25">
      <c r="A74" s="3" t="s">
        <v>13</v>
      </c>
      <c r="B74" s="3">
        <v>9.6819000000000002E-2</v>
      </c>
      <c r="C74" s="3">
        <v>9.5440000000000004E-3</v>
      </c>
      <c r="D74" s="3">
        <v>10.145</v>
      </c>
      <c r="E74" s="3">
        <v>0</v>
      </c>
    </row>
    <row r="75" spans="1:5" x14ac:dyDescent="0.25">
      <c r="A75" s="3" t="s">
        <v>46</v>
      </c>
      <c r="B75" s="3">
        <v>0.101531</v>
      </c>
      <c r="C75" s="3">
        <v>2.3241999999999999E-2</v>
      </c>
      <c r="D75" s="3">
        <v>4.3684190000000003</v>
      </c>
      <c r="E75" s="3">
        <v>0</v>
      </c>
    </row>
    <row r="76" spans="1:5" x14ac:dyDescent="0.25">
      <c r="A76" s="3" t="s">
        <v>54</v>
      </c>
      <c r="B76" s="3">
        <v>8.7901999999999994E-2</v>
      </c>
      <c r="C76" s="3">
        <v>3.6244999999999999E-2</v>
      </c>
      <c r="D76" s="3">
        <v>2.4252370000000001</v>
      </c>
      <c r="E76" s="3">
        <v>1.6899999999999998E-2</v>
      </c>
    </row>
    <row r="77" spans="1:5" x14ac:dyDescent="0.25">
      <c r="A77" s="3" t="s">
        <v>14</v>
      </c>
      <c r="B77" s="3">
        <v>0.133908</v>
      </c>
      <c r="C77" s="3">
        <v>6.9709999999999998E-3</v>
      </c>
      <c r="D77" s="3">
        <v>19.210180000000001</v>
      </c>
      <c r="E77" s="3">
        <v>0</v>
      </c>
    </row>
    <row r="78" spans="1:5" x14ac:dyDescent="0.25">
      <c r="A78" s="3" t="s">
        <v>15</v>
      </c>
      <c r="B78" s="3">
        <v>0.16650599999999999</v>
      </c>
      <c r="C78" s="3">
        <v>3.666E-3</v>
      </c>
      <c r="D78" s="3">
        <v>45.415219999999998</v>
      </c>
      <c r="E78" s="3">
        <v>0</v>
      </c>
    </row>
    <row r="79" spans="1:5" x14ac:dyDescent="0.25">
      <c r="A79" s="3" t="s">
        <v>16</v>
      </c>
      <c r="B79" s="3">
        <v>0.153476</v>
      </c>
      <c r="C79" s="3">
        <v>2.5720000000000001E-3</v>
      </c>
      <c r="D79" s="3">
        <v>59.665509999999998</v>
      </c>
      <c r="E79" s="3">
        <v>0</v>
      </c>
    </row>
    <row r="81" spans="1:5" x14ac:dyDescent="0.25">
      <c r="A81" s="3" t="s">
        <v>18</v>
      </c>
      <c r="B81" s="3">
        <v>0.98553000000000002</v>
      </c>
      <c r="C81" s="3" t="s">
        <v>19</v>
      </c>
      <c r="E81" s="3">
        <v>57.289029999999997</v>
      </c>
    </row>
    <row r="82" spans="1:5" x14ac:dyDescent="0.25">
      <c r="A82" s="3" t="s">
        <v>20</v>
      </c>
      <c r="B82" s="3">
        <v>0.98420200000000002</v>
      </c>
      <c r="C82" s="3" t="s">
        <v>21</v>
      </c>
      <c r="E82" s="3">
        <v>36.051609999999997</v>
      </c>
    </row>
    <row r="83" spans="1:5" x14ac:dyDescent="0.25">
      <c r="A83" s="3" t="s">
        <v>22</v>
      </c>
      <c r="B83" s="3">
        <v>4.5313410000000003</v>
      </c>
      <c r="C83" s="3" t="s">
        <v>23</v>
      </c>
      <c r="E83" s="3">
        <v>5.9471020000000001</v>
      </c>
    </row>
    <row r="84" spans="1:5" x14ac:dyDescent="0.25">
      <c r="A84" s="3" t="s">
        <v>24</v>
      </c>
      <c r="B84" s="3">
        <v>2238.1019999999999</v>
      </c>
      <c r="C84" s="3" t="s">
        <v>25</v>
      </c>
      <c r="E84" s="3">
        <v>6.2026219999999999</v>
      </c>
    </row>
    <row r="85" spans="1:5" x14ac:dyDescent="0.25">
      <c r="A85" s="3" t="s">
        <v>26</v>
      </c>
      <c r="B85" s="3">
        <v>-345.8261</v>
      </c>
      <c r="C85" s="3" t="s">
        <v>27</v>
      </c>
      <c r="E85" s="3">
        <v>6.0508699999999997</v>
      </c>
    </row>
    <row r="86" spans="1:5" x14ac:dyDescent="0.25">
      <c r="A86" s="3" t="s">
        <v>30</v>
      </c>
      <c r="B86" s="3">
        <v>742.35659999999996</v>
      </c>
      <c r="C86" s="3" t="s">
        <v>31</v>
      </c>
      <c r="E86" s="3">
        <v>2.1397370000000002</v>
      </c>
    </row>
    <row r="87" spans="1:5" x14ac:dyDescent="0.25">
      <c r="A87" s="3" t="s">
        <v>32</v>
      </c>
      <c r="B87" s="3">
        <v>0</v>
      </c>
    </row>
    <row r="89" spans="1:5" x14ac:dyDescent="0.25">
      <c r="A89" s="3" t="s">
        <v>37</v>
      </c>
      <c r="B89" s="5">
        <v>7.6297040000000003</v>
      </c>
    </row>
    <row r="92" spans="1:5" x14ac:dyDescent="0.25">
      <c r="A92" s="2" t="s">
        <v>38</v>
      </c>
    </row>
    <row r="93" spans="1:5" x14ac:dyDescent="0.25">
      <c r="A93" s="3" t="s">
        <v>35</v>
      </c>
    </row>
    <row r="94" spans="1:5" x14ac:dyDescent="0.25">
      <c r="A94" s="3" t="s">
        <v>1</v>
      </c>
    </row>
    <row r="95" spans="1:5" x14ac:dyDescent="0.25">
      <c r="A95" s="3" t="s">
        <v>56</v>
      </c>
    </row>
    <row r="96" spans="1:5" x14ac:dyDescent="0.25">
      <c r="A96" s="3" t="s">
        <v>2</v>
      </c>
    </row>
    <row r="97" spans="1:5" x14ac:dyDescent="0.25">
      <c r="A97" s="3" t="s">
        <v>3</v>
      </c>
    </row>
    <row r="99" spans="1:5" x14ac:dyDescent="0.25">
      <c r="A99" s="3" t="s">
        <v>4</v>
      </c>
      <c r="B99" s="3" t="s">
        <v>5</v>
      </c>
      <c r="C99" s="3" t="s">
        <v>6</v>
      </c>
      <c r="D99" s="3" t="s">
        <v>7</v>
      </c>
      <c r="E99" s="3" t="s">
        <v>8</v>
      </c>
    </row>
    <row r="101" spans="1:5" x14ac:dyDescent="0.25">
      <c r="A101" s="3" t="s">
        <v>29</v>
      </c>
      <c r="B101" s="3">
        <v>147.50059999999999</v>
      </c>
      <c r="C101" s="3">
        <v>7.9670740000000002</v>
      </c>
      <c r="D101" s="3">
        <v>18.513780000000001</v>
      </c>
      <c r="E101" s="3">
        <v>0</v>
      </c>
    </row>
    <row r="102" spans="1:5" x14ac:dyDescent="0.25">
      <c r="A102" s="3" t="s">
        <v>9</v>
      </c>
      <c r="B102" s="3">
        <v>0.66784299999999996</v>
      </c>
      <c r="C102" s="3">
        <v>1.7281999999999999E-2</v>
      </c>
      <c r="D102" s="3">
        <v>38.643050000000002</v>
      </c>
      <c r="E102" s="3">
        <v>0</v>
      </c>
    </row>
    <row r="103" spans="1:5" x14ac:dyDescent="0.25">
      <c r="A103" s="3" t="s">
        <v>10</v>
      </c>
      <c r="B103" s="3">
        <v>0.55632899999999996</v>
      </c>
      <c r="C103" s="3">
        <v>2.1396999999999999E-2</v>
      </c>
      <c r="D103" s="3">
        <v>26.000139999999998</v>
      </c>
      <c r="E103" s="3">
        <v>0</v>
      </c>
    </row>
    <row r="104" spans="1:5" x14ac:dyDescent="0.25">
      <c r="A104" s="3" t="s">
        <v>11</v>
      </c>
      <c r="B104" s="3">
        <v>0.52157699999999996</v>
      </c>
      <c r="C104" s="3">
        <v>2.2901000000000001E-2</v>
      </c>
      <c r="D104" s="3">
        <v>22.775729999999999</v>
      </c>
      <c r="E104" s="3">
        <v>0</v>
      </c>
    </row>
    <row r="105" spans="1:5" x14ac:dyDescent="0.25">
      <c r="A105" s="3" t="s">
        <v>12</v>
      </c>
      <c r="B105" s="3">
        <v>0.387488</v>
      </c>
      <c r="C105" s="3">
        <v>3.1824999999999999E-2</v>
      </c>
      <c r="D105" s="3">
        <v>12.17543</v>
      </c>
      <c r="E105" s="3">
        <v>0</v>
      </c>
    </row>
    <row r="106" spans="1:5" x14ac:dyDescent="0.25">
      <c r="A106" s="3" t="s">
        <v>13</v>
      </c>
      <c r="B106" s="3">
        <v>0.31747900000000001</v>
      </c>
      <c r="C106" s="3">
        <v>6.0332999999999998E-2</v>
      </c>
      <c r="D106" s="3">
        <v>5.262111</v>
      </c>
      <c r="E106" s="3">
        <v>0</v>
      </c>
    </row>
    <row r="107" spans="1:5" x14ac:dyDescent="0.25">
      <c r="A107" s="3" t="s">
        <v>46</v>
      </c>
      <c r="B107" s="3">
        <v>0.318851</v>
      </c>
      <c r="C107" s="3">
        <v>0.14771799999999999</v>
      </c>
      <c r="D107" s="3">
        <v>2.1585100000000002</v>
      </c>
      <c r="E107" s="3">
        <v>3.3099999999999997E-2</v>
      </c>
    </row>
    <row r="108" spans="1:5" x14ac:dyDescent="0.25">
      <c r="A108" s="3" t="s">
        <v>54</v>
      </c>
      <c r="B108" s="3">
        <v>0.46862500000000001</v>
      </c>
      <c r="C108" s="3">
        <v>0.2278</v>
      </c>
      <c r="D108" s="3">
        <v>2.0571760000000001</v>
      </c>
      <c r="E108" s="3">
        <v>4.2099999999999999E-2</v>
      </c>
    </row>
    <row r="109" spans="1:5" x14ac:dyDescent="0.25">
      <c r="A109" s="3" t="s">
        <v>14</v>
      </c>
      <c r="B109" s="3">
        <v>0.55696599999999996</v>
      </c>
      <c r="C109" s="3">
        <v>4.3901999999999997E-2</v>
      </c>
      <c r="D109" s="3">
        <v>12.686640000000001</v>
      </c>
      <c r="E109" s="3">
        <v>0</v>
      </c>
    </row>
    <row r="110" spans="1:5" x14ac:dyDescent="0.25">
      <c r="A110" s="3" t="s">
        <v>15</v>
      </c>
      <c r="B110" s="3">
        <v>0.65655300000000005</v>
      </c>
      <c r="C110" s="3">
        <v>2.2970999999999998E-2</v>
      </c>
      <c r="D110" s="3">
        <v>28.582360000000001</v>
      </c>
      <c r="E110" s="3">
        <v>0</v>
      </c>
    </row>
    <row r="111" spans="1:5" x14ac:dyDescent="0.25">
      <c r="A111" s="3" t="s">
        <v>16</v>
      </c>
      <c r="B111" s="3">
        <v>0.631355</v>
      </c>
      <c r="C111" s="3">
        <v>1.6102999999999999E-2</v>
      </c>
      <c r="D111" s="3">
        <v>39.207830000000001</v>
      </c>
      <c r="E111" s="3">
        <v>0</v>
      </c>
    </row>
    <row r="112" spans="1:5" x14ac:dyDescent="0.25">
      <c r="A112" s="3" t="s">
        <v>17</v>
      </c>
      <c r="B112" s="3">
        <v>-0.17546</v>
      </c>
      <c r="C112" s="3">
        <v>7.7577999999999994E-2</v>
      </c>
      <c r="D112" s="3">
        <v>-2.2617400000000001</v>
      </c>
      <c r="E112" s="3">
        <v>2.5700000000000001E-2</v>
      </c>
    </row>
    <row r="114" spans="1:5" x14ac:dyDescent="0.25">
      <c r="A114" s="3" t="s">
        <v>18</v>
      </c>
      <c r="B114" s="3">
        <v>0.96981200000000001</v>
      </c>
      <c r="C114" s="3" t="s">
        <v>19</v>
      </c>
      <c r="E114" s="3">
        <v>299.79520000000002</v>
      </c>
    </row>
    <row r="115" spans="1:5" x14ac:dyDescent="0.25">
      <c r="A115" s="3" t="s">
        <v>20</v>
      </c>
      <c r="B115" s="3">
        <v>0.96673699999999996</v>
      </c>
      <c r="C115" s="3" t="s">
        <v>21</v>
      </c>
      <c r="E115" s="3">
        <v>155.0162</v>
      </c>
    </row>
    <row r="116" spans="1:5" x14ac:dyDescent="0.25">
      <c r="A116" s="3" t="s">
        <v>22</v>
      </c>
      <c r="B116" s="3">
        <v>28.272010000000002</v>
      </c>
      <c r="C116" s="3" t="s">
        <v>23</v>
      </c>
      <c r="E116" s="3">
        <v>9.6162609999999997</v>
      </c>
    </row>
    <row r="117" spans="1:5" x14ac:dyDescent="0.25">
      <c r="A117" s="3" t="s">
        <v>24</v>
      </c>
      <c r="B117" s="3">
        <v>86325.11</v>
      </c>
      <c r="C117" s="3" t="s">
        <v>25</v>
      </c>
      <c r="E117" s="3">
        <v>9.8950099999999992</v>
      </c>
    </row>
    <row r="118" spans="1:5" x14ac:dyDescent="0.25">
      <c r="A118" s="3" t="s">
        <v>26</v>
      </c>
      <c r="B118" s="3">
        <v>-564.97569999999996</v>
      </c>
      <c r="C118" s="3" t="s">
        <v>27</v>
      </c>
      <c r="E118" s="3">
        <v>9.7294619999999998</v>
      </c>
    </row>
    <row r="119" spans="1:5" x14ac:dyDescent="0.25">
      <c r="A119" s="3" t="s">
        <v>30</v>
      </c>
      <c r="B119" s="3">
        <v>315.41520000000003</v>
      </c>
      <c r="C119" s="3" t="s">
        <v>31</v>
      </c>
      <c r="E119" s="3">
        <v>2.3029929999999998</v>
      </c>
    </row>
    <row r="120" spans="1:5" x14ac:dyDescent="0.25">
      <c r="A120" s="3" t="s">
        <v>32</v>
      </c>
      <c r="B120" s="3">
        <v>0</v>
      </c>
    </row>
    <row r="122" spans="1:5" x14ac:dyDescent="0.25">
      <c r="A122" s="3" t="s">
        <v>37</v>
      </c>
      <c r="B122" s="5">
        <v>8.0883570000000002</v>
      </c>
    </row>
    <row r="123" spans="1:5" x14ac:dyDescent="0.25">
      <c r="A123" s="6" t="s">
        <v>57</v>
      </c>
    </row>
    <row r="124" spans="1:5" x14ac:dyDescent="0.25">
      <c r="A124" s="4" t="s">
        <v>0</v>
      </c>
    </row>
    <row r="125" spans="1:5" x14ac:dyDescent="0.25">
      <c r="A125" s="4" t="s">
        <v>41</v>
      </c>
    </row>
    <row r="126" spans="1:5" x14ac:dyDescent="0.25">
      <c r="A126" s="4" t="s">
        <v>42</v>
      </c>
    </row>
    <row r="127" spans="1:5" x14ac:dyDescent="0.25">
      <c r="A127" s="4" t="s">
        <v>43</v>
      </c>
    </row>
    <row r="128" spans="1:5" x14ac:dyDescent="0.25">
      <c r="A128" s="4" t="s">
        <v>44</v>
      </c>
    </row>
    <row r="129" spans="1:5" x14ac:dyDescent="0.25">
      <c r="A129" s="4" t="s">
        <v>45</v>
      </c>
    </row>
    <row r="130" spans="1:5" x14ac:dyDescent="0.25">
      <c r="A130" s="4"/>
    </row>
    <row r="131" spans="1:5" x14ac:dyDescent="0.25">
      <c r="A131" s="3" t="s">
        <v>4</v>
      </c>
      <c r="B131" s="3" t="s">
        <v>5</v>
      </c>
      <c r="C131" s="3" t="s">
        <v>6</v>
      </c>
      <c r="D131" s="3" t="s">
        <v>7</v>
      </c>
      <c r="E131" s="3" t="s">
        <v>8</v>
      </c>
    </row>
    <row r="133" spans="1:5" x14ac:dyDescent="0.25">
      <c r="A133" s="3" t="s">
        <v>29</v>
      </c>
      <c r="B133" s="3">
        <v>18.367239999999999</v>
      </c>
      <c r="C133" s="3">
        <v>1.305531</v>
      </c>
      <c r="D133" s="3">
        <v>14.06879</v>
      </c>
      <c r="E133" s="3">
        <v>0</v>
      </c>
    </row>
    <row r="134" spans="1:5" x14ac:dyDescent="0.25">
      <c r="A134" s="3" t="s">
        <v>9</v>
      </c>
      <c r="B134" s="3">
        <v>0.16542299999999999</v>
      </c>
      <c r="C134" s="3">
        <v>4.1050000000000001E-3</v>
      </c>
      <c r="D134" s="3">
        <v>40.293309999999998</v>
      </c>
      <c r="E134" s="3">
        <v>0</v>
      </c>
    </row>
    <row r="135" spans="1:5" x14ac:dyDescent="0.25">
      <c r="A135" s="3" t="s">
        <v>10</v>
      </c>
      <c r="B135" s="3">
        <v>0.14288200000000001</v>
      </c>
      <c r="C135" s="3">
        <v>4.9259999999999998E-3</v>
      </c>
      <c r="D135" s="3">
        <v>29.00853</v>
      </c>
      <c r="E135" s="3">
        <v>0</v>
      </c>
    </row>
    <row r="136" spans="1:5" x14ac:dyDescent="0.25">
      <c r="A136" s="3" t="s">
        <v>11</v>
      </c>
      <c r="B136" s="3">
        <v>0.135352</v>
      </c>
      <c r="C136" s="3">
        <v>4.9350000000000002E-3</v>
      </c>
      <c r="D136" s="3">
        <v>27.42597</v>
      </c>
      <c r="E136" s="3">
        <v>0</v>
      </c>
    </row>
    <row r="137" spans="1:5" x14ac:dyDescent="0.25">
      <c r="A137" s="3" t="s">
        <v>12</v>
      </c>
      <c r="B137" s="3">
        <v>0.10600900000000001</v>
      </c>
      <c r="C137" s="3">
        <v>6.0439999999999999E-3</v>
      </c>
      <c r="D137" s="3">
        <v>17.539490000000001</v>
      </c>
      <c r="E137" s="3">
        <v>0</v>
      </c>
    </row>
    <row r="138" spans="1:5" x14ac:dyDescent="0.25">
      <c r="A138" s="3" t="s">
        <v>13</v>
      </c>
      <c r="B138" s="3">
        <v>7.2262000000000007E-2</v>
      </c>
      <c r="C138" s="3">
        <v>8.9149999999999993E-3</v>
      </c>
      <c r="D138" s="3">
        <v>8.1056340000000002</v>
      </c>
      <c r="E138" s="3">
        <v>0</v>
      </c>
    </row>
    <row r="139" spans="1:5" x14ac:dyDescent="0.25">
      <c r="A139" s="3" t="s">
        <v>46</v>
      </c>
      <c r="B139" s="3">
        <v>5.1959999999999999E-2</v>
      </c>
      <c r="C139" s="3">
        <v>1.5429999999999999E-2</v>
      </c>
      <c r="D139" s="3">
        <v>3.3674550000000001</v>
      </c>
      <c r="E139" s="3">
        <v>1.1000000000000001E-3</v>
      </c>
    </row>
    <row r="140" spans="1:5" x14ac:dyDescent="0.25">
      <c r="A140" s="3" t="s">
        <v>14</v>
      </c>
      <c r="B140" s="3">
        <v>0.13316900000000001</v>
      </c>
      <c r="C140" s="3">
        <v>7.7210000000000004E-3</v>
      </c>
      <c r="D140" s="3">
        <v>17.2469</v>
      </c>
      <c r="E140" s="3">
        <v>0</v>
      </c>
    </row>
    <row r="141" spans="1:5" x14ac:dyDescent="0.25">
      <c r="A141" s="3" t="s">
        <v>15</v>
      </c>
      <c r="B141" s="3">
        <v>0.18035799999999999</v>
      </c>
      <c r="C141" s="3">
        <v>4.8310000000000002E-3</v>
      </c>
      <c r="D141" s="3">
        <v>37.332810000000002</v>
      </c>
      <c r="E141" s="3">
        <v>0</v>
      </c>
    </row>
    <row r="142" spans="1:5" x14ac:dyDescent="0.25">
      <c r="A142" s="3" t="s">
        <v>16</v>
      </c>
      <c r="B142" s="3">
        <v>0.16842799999999999</v>
      </c>
      <c r="C142" s="3">
        <v>3.5760000000000002E-3</v>
      </c>
      <c r="D142" s="3">
        <v>47.094349999999999</v>
      </c>
      <c r="E142" s="3">
        <v>0</v>
      </c>
    </row>
    <row r="143" spans="1:5" x14ac:dyDescent="0.25">
      <c r="A143" s="3" t="s">
        <v>47</v>
      </c>
      <c r="B143" s="3">
        <v>0.46948000000000001</v>
      </c>
      <c r="C143" s="3">
        <v>8.4970000000000004E-2</v>
      </c>
      <c r="D143" s="3">
        <v>5.5252509999999999</v>
      </c>
      <c r="E143" s="3">
        <v>0</v>
      </c>
    </row>
    <row r="145" spans="1:5" x14ac:dyDescent="0.25">
      <c r="A145" s="3" t="s">
        <v>18</v>
      </c>
      <c r="B145" s="3">
        <v>0.98120399999999997</v>
      </c>
      <c r="C145" s="3" t="s">
        <v>19</v>
      </c>
      <c r="E145" s="3">
        <v>56.745480000000001</v>
      </c>
    </row>
    <row r="146" spans="1:5" x14ac:dyDescent="0.25">
      <c r="A146" s="3" t="s">
        <v>20</v>
      </c>
      <c r="B146" s="3">
        <v>0.97946299999999997</v>
      </c>
      <c r="C146" s="3" t="s">
        <v>21</v>
      </c>
      <c r="E146" s="3">
        <v>35.706850000000003</v>
      </c>
    </row>
    <row r="147" spans="1:5" x14ac:dyDescent="0.25">
      <c r="A147" s="3" t="s">
        <v>22</v>
      </c>
      <c r="B147" s="3">
        <v>5.1170400000000003</v>
      </c>
      <c r="C147" s="3" t="s">
        <v>23</v>
      </c>
      <c r="E147" s="3">
        <v>6.1909109999999998</v>
      </c>
    </row>
    <row r="148" spans="1:5" x14ac:dyDescent="0.25">
      <c r="A148" s="3" t="s">
        <v>24</v>
      </c>
      <c r="B148" s="3">
        <v>2827.8829999999998</v>
      </c>
      <c r="C148" s="3" t="s">
        <v>25</v>
      </c>
      <c r="E148" s="3">
        <v>6.4478049999999998</v>
      </c>
    </row>
    <row r="149" spans="1:5" x14ac:dyDescent="0.25">
      <c r="A149" s="3" t="s">
        <v>26</v>
      </c>
      <c r="B149" s="3">
        <v>-357.35919999999999</v>
      </c>
      <c r="C149" s="3" t="s">
        <v>27</v>
      </c>
      <c r="E149" s="3">
        <v>6.2952279999999998</v>
      </c>
    </row>
    <row r="150" spans="1:5" x14ac:dyDescent="0.25">
      <c r="A150" s="3" t="s">
        <v>30</v>
      </c>
      <c r="B150" s="3">
        <v>563.77599999999995</v>
      </c>
      <c r="C150" s="3" t="s">
        <v>31</v>
      </c>
      <c r="E150" s="3">
        <v>2.2037819999999999</v>
      </c>
    </row>
    <row r="151" spans="1:5" x14ac:dyDescent="0.25">
      <c r="A151" s="3" t="s">
        <v>32</v>
      </c>
      <c r="B151" s="3">
        <v>0</v>
      </c>
    </row>
    <row r="153" spans="1:5" x14ac:dyDescent="0.25">
      <c r="A153" s="3" t="s">
        <v>48</v>
      </c>
      <c r="B153" s="3">
        <v>0.47</v>
      </c>
    </row>
    <row r="154" spans="1:5" x14ac:dyDescent="0.25">
      <c r="A154" s="3" t="s">
        <v>37</v>
      </c>
      <c r="B154" s="3">
        <v>9.84</v>
      </c>
    </row>
    <row r="157" spans="1:5" x14ac:dyDescent="0.25">
      <c r="A157" s="6" t="s">
        <v>57</v>
      </c>
    </row>
    <row r="158" spans="1:5" x14ac:dyDescent="0.25">
      <c r="A158" s="4" t="s">
        <v>35</v>
      </c>
    </row>
    <row r="159" spans="1:5" x14ac:dyDescent="0.25">
      <c r="A159" s="3" t="s">
        <v>1</v>
      </c>
    </row>
    <row r="160" spans="1:5" x14ac:dyDescent="0.25">
      <c r="A160" s="3" t="s">
        <v>49</v>
      </c>
    </row>
    <row r="161" spans="1:5" x14ac:dyDescent="0.25">
      <c r="A161" s="3" t="s">
        <v>2</v>
      </c>
    </row>
    <row r="162" spans="1:5" x14ac:dyDescent="0.25">
      <c r="A162" s="3" t="s">
        <v>3</v>
      </c>
    </row>
    <row r="164" spans="1:5" x14ac:dyDescent="0.25">
      <c r="A164" s="3" t="s">
        <v>4</v>
      </c>
      <c r="B164" s="3" t="s">
        <v>5</v>
      </c>
      <c r="C164" s="3" t="s">
        <v>6</v>
      </c>
      <c r="D164" s="3" t="s">
        <v>7</v>
      </c>
      <c r="E164" s="3" t="s">
        <v>8</v>
      </c>
    </row>
    <row r="166" spans="1:5" x14ac:dyDescent="0.25">
      <c r="A166" s="3" t="s">
        <v>29</v>
      </c>
      <c r="B166" s="3">
        <v>169.39680000000001</v>
      </c>
      <c r="C166" s="3">
        <v>7.4865570000000004</v>
      </c>
      <c r="D166" s="3">
        <v>22.62679</v>
      </c>
      <c r="E166" s="3">
        <v>0</v>
      </c>
    </row>
    <row r="167" spans="1:5" x14ac:dyDescent="0.25">
      <c r="A167" s="3" t="s">
        <v>9</v>
      </c>
      <c r="B167" s="3">
        <v>0.73412900000000003</v>
      </c>
      <c r="C167" s="3">
        <v>2.1052000000000001E-2</v>
      </c>
      <c r="D167" s="3">
        <v>34.87162</v>
      </c>
      <c r="E167" s="3">
        <v>0</v>
      </c>
    </row>
    <row r="168" spans="1:5" x14ac:dyDescent="0.25">
      <c r="A168" s="3" t="s">
        <v>10</v>
      </c>
      <c r="B168" s="3">
        <v>0.59021800000000002</v>
      </c>
      <c r="C168" s="3">
        <v>2.5575000000000001E-2</v>
      </c>
      <c r="D168" s="3">
        <v>23.077500000000001</v>
      </c>
      <c r="E168" s="3">
        <v>0</v>
      </c>
    </row>
    <row r="169" spans="1:5" x14ac:dyDescent="0.25">
      <c r="A169" s="3" t="s">
        <v>11</v>
      </c>
      <c r="B169" s="3">
        <v>0.51772799999999997</v>
      </c>
      <c r="C169" s="3">
        <v>2.5895999999999999E-2</v>
      </c>
      <c r="D169" s="3">
        <v>19.99222</v>
      </c>
      <c r="E169" s="3">
        <v>0</v>
      </c>
    </row>
    <row r="170" spans="1:5" x14ac:dyDescent="0.25">
      <c r="A170" s="3" t="s">
        <v>12</v>
      </c>
      <c r="B170" s="3">
        <v>0.32490999999999998</v>
      </c>
      <c r="C170" s="3">
        <v>3.2419999999999997E-2</v>
      </c>
      <c r="D170" s="3">
        <v>10.021929999999999</v>
      </c>
      <c r="E170" s="3">
        <v>0</v>
      </c>
    </row>
    <row r="171" spans="1:5" x14ac:dyDescent="0.25">
      <c r="A171" s="3" t="s">
        <v>13</v>
      </c>
      <c r="B171" s="3">
        <v>0.189944</v>
      </c>
      <c r="C171" s="3">
        <v>5.0668999999999999E-2</v>
      </c>
      <c r="D171" s="3">
        <v>3.748732</v>
      </c>
      <c r="E171" s="3">
        <v>2.9999999999999997E-4</v>
      </c>
    </row>
    <row r="172" spans="1:5" x14ac:dyDescent="0.25">
      <c r="A172" s="3" t="s">
        <v>14</v>
      </c>
      <c r="B172" s="3">
        <v>0.53493299999999999</v>
      </c>
      <c r="C172" s="3">
        <v>5.0056000000000003E-2</v>
      </c>
      <c r="D172" s="3">
        <v>10.68662</v>
      </c>
      <c r="E172" s="3">
        <v>0</v>
      </c>
    </row>
    <row r="173" spans="1:5" x14ac:dyDescent="0.25">
      <c r="A173" s="3" t="s">
        <v>15</v>
      </c>
      <c r="B173" s="3">
        <v>0.695546</v>
      </c>
      <c r="C173" s="3">
        <v>2.7324999999999999E-2</v>
      </c>
      <c r="D173" s="3">
        <v>25.454170000000001</v>
      </c>
      <c r="E173" s="3">
        <v>0</v>
      </c>
    </row>
    <row r="174" spans="1:5" x14ac:dyDescent="0.25">
      <c r="A174" s="3" t="s">
        <v>16</v>
      </c>
      <c r="B174" s="3">
        <v>0.67920700000000001</v>
      </c>
      <c r="C174" s="3">
        <v>1.9205E-2</v>
      </c>
      <c r="D174" s="3">
        <v>35.366979999999998</v>
      </c>
      <c r="E174" s="3">
        <v>0</v>
      </c>
    </row>
    <row r="175" spans="1:5" x14ac:dyDescent="0.25">
      <c r="A175" s="3" t="s">
        <v>17</v>
      </c>
      <c r="B175" s="3">
        <v>-0.344939</v>
      </c>
      <c r="C175" s="3">
        <v>8.5804000000000005E-2</v>
      </c>
      <c r="D175" s="3">
        <v>-4.0200560000000003</v>
      </c>
      <c r="E175" s="3">
        <v>1E-4</v>
      </c>
    </row>
    <row r="177" spans="1:5" x14ac:dyDescent="0.25">
      <c r="A177" s="3" t="s">
        <v>18</v>
      </c>
      <c r="B177" s="3">
        <v>0.96021100000000004</v>
      </c>
      <c r="C177" s="3" t="s">
        <v>19</v>
      </c>
      <c r="E177" s="3">
        <v>299.79520000000002</v>
      </c>
    </row>
    <row r="178" spans="1:5" x14ac:dyDescent="0.25">
      <c r="A178" s="3" t="s">
        <v>20</v>
      </c>
      <c r="B178" s="3">
        <v>0.95695600000000003</v>
      </c>
      <c r="C178" s="3" t="s">
        <v>21</v>
      </c>
      <c r="E178" s="3">
        <v>155.0162</v>
      </c>
    </row>
    <row r="179" spans="1:5" x14ac:dyDescent="0.25">
      <c r="A179" s="3" t="s">
        <v>22</v>
      </c>
      <c r="B179" s="3">
        <v>32.16131</v>
      </c>
      <c r="C179" s="3" t="s">
        <v>23</v>
      </c>
      <c r="E179" s="3">
        <v>9.8590610000000005</v>
      </c>
    </row>
    <row r="180" spans="1:5" x14ac:dyDescent="0.25">
      <c r="A180" s="3" t="s">
        <v>24</v>
      </c>
      <c r="B180" s="3">
        <v>113778.5</v>
      </c>
      <c r="C180" s="3" t="s">
        <v>25</v>
      </c>
      <c r="E180" s="3">
        <v>10.09135</v>
      </c>
    </row>
    <row r="181" spans="1:5" x14ac:dyDescent="0.25">
      <c r="A181" s="3" t="s">
        <v>26</v>
      </c>
      <c r="B181" s="3">
        <v>-581.54359999999997</v>
      </c>
      <c r="C181" s="3" t="s">
        <v>27</v>
      </c>
      <c r="E181" s="3">
        <v>9.9533950000000004</v>
      </c>
    </row>
    <row r="182" spans="1:5" x14ac:dyDescent="0.25">
      <c r="A182" s="3" t="s">
        <v>30</v>
      </c>
      <c r="B182" s="3">
        <v>294.95659999999998</v>
      </c>
      <c r="C182" s="3" t="s">
        <v>31</v>
      </c>
      <c r="E182" s="3">
        <v>1.717136</v>
      </c>
    </row>
    <row r="183" spans="1:5" x14ac:dyDescent="0.25">
      <c r="A183" s="3" t="s">
        <v>32</v>
      </c>
      <c r="B183" s="3">
        <v>0</v>
      </c>
      <c r="D183" s="3" t="s">
        <v>33</v>
      </c>
      <c r="E183" s="3">
        <f>4-E182</f>
        <v>2.282864</v>
      </c>
    </row>
    <row r="184" spans="1:5" x14ac:dyDescent="0.25">
      <c r="A184" s="3" t="s">
        <v>37</v>
      </c>
      <c r="B184" s="3">
        <v>9.61</v>
      </c>
    </row>
    <row r="185" spans="1:5" x14ac:dyDescent="0.25">
      <c r="A185" s="2" t="s">
        <v>40</v>
      </c>
    </row>
    <row r="186" spans="1:5" x14ac:dyDescent="0.25">
      <c r="A186" s="3" t="s">
        <v>0</v>
      </c>
    </row>
    <row r="187" spans="1:5" x14ac:dyDescent="0.25">
      <c r="A187" s="3" t="s">
        <v>1</v>
      </c>
    </row>
    <row r="188" spans="1:5" x14ac:dyDescent="0.25">
      <c r="A188" s="3" t="s">
        <v>50</v>
      </c>
    </row>
    <row r="189" spans="1:5" x14ac:dyDescent="0.25">
      <c r="A189" s="3" t="s">
        <v>2</v>
      </c>
    </row>
    <row r="190" spans="1:5" x14ac:dyDescent="0.25">
      <c r="A190" s="3" t="s">
        <v>3</v>
      </c>
    </row>
    <row r="192" spans="1:5" x14ac:dyDescent="0.25">
      <c r="A192" s="3" t="s">
        <v>4</v>
      </c>
      <c r="B192" s="3" t="s">
        <v>5</v>
      </c>
      <c r="C192" s="3" t="s">
        <v>6</v>
      </c>
      <c r="D192" s="3" t="s">
        <v>7</v>
      </c>
      <c r="E192" s="3" t="s">
        <v>8</v>
      </c>
    </row>
    <row r="194" spans="1:5" x14ac:dyDescent="0.25">
      <c r="A194" s="3" t="s">
        <v>29</v>
      </c>
      <c r="B194" s="3">
        <v>18.090299999999999</v>
      </c>
      <c r="C194" s="3">
        <v>1.005692</v>
      </c>
      <c r="D194" s="3">
        <v>17.987919999999999</v>
      </c>
      <c r="E194" s="3">
        <v>0</v>
      </c>
    </row>
    <row r="195" spans="1:5" x14ac:dyDescent="0.25">
      <c r="A195" s="3" t="s">
        <v>9</v>
      </c>
      <c r="B195" s="3">
        <v>0.123367</v>
      </c>
      <c r="C195" s="3">
        <v>2.0330000000000001E-3</v>
      </c>
      <c r="D195" s="3">
        <v>60.684519999999999</v>
      </c>
      <c r="E195" s="3">
        <v>0</v>
      </c>
    </row>
    <row r="196" spans="1:5" x14ac:dyDescent="0.25">
      <c r="A196" s="3" t="s">
        <v>10</v>
      </c>
      <c r="B196" s="3">
        <v>0.12124699999999999</v>
      </c>
      <c r="C196" s="3">
        <v>2.738E-3</v>
      </c>
      <c r="D196" s="3">
        <v>44.288899999999998</v>
      </c>
      <c r="E196" s="3">
        <v>0</v>
      </c>
    </row>
    <row r="197" spans="1:5" x14ac:dyDescent="0.25">
      <c r="A197" s="3" t="s">
        <v>11</v>
      </c>
      <c r="B197" s="3">
        <v>0.12392499999999999</v>
      </c>
      <c r="C197" s="3">
        <v>3.7090000000000001E-3</v>
      </c>
      <c r="D197" s="3">
        <v>33.412260000000003</v>
      </c>
      <c r="E197" s="3">
        <v>0</v>
      </c>
    </row>
    <row r="198" spans="1:5" x14ac:dyDescent="0.25">
      <c r="A198" s="3" t="s">
        <v>12</v>
      </c>
      <c r="B198" s="3">
        <v>9.2058000000000001E-2</v>
      </c>
      <c r="C198" s="3">
        <v>5.7990000000000003E-3</v>
      </c>
      <c r="D198" s="3">
        <v>15.873519999999999</v>
      </c>
      <c r="E198" s="3">
        <v>0</v>
      </c>
    </row>
    <row r="199" spans="1:5" x14ac:dyDescent="0.25">
      <c r="A199" s="3" t="s">
        <v>13</v>
      </c>
      <c r="B199" s="3">
        <v>6.9580000000000003E-2</v>
      </c>
      <c r="C199" s="3">
        <v>1.609E-2</v>
      </c>
      <c r="D199" s="3">
        <v>4.3243770000000001</v>
      </c>
      <c r="E199" s="3">
        <v>0</v>
      </c>
    </row>
    <row r="200" spans="1:5" x14ac:dyDescent="0.25">
      <c r="A200" s="3" t="s">
        <v>14</v>
      </c>
      <c r="B200" s="3">
        <v>7.1669999999999998E-2</v>
      </c>
      <c r="C200" s="3">
        <v>7.1539999999999998E-3</v>
      </c>
      <c r="D200" s="3">
        <v>10.01749</v>
      </c>
      <c r="E200" s="3">
        <v>0</v>
      </c>
    </row>
    <row r="201" spans="1:5" x14ac:dyDescent="0.25">
      <c r="A201" s="3" t="s">
        <v>15</v>
      </c>
      <c r="B201" s="3">
        <v>9.1897000000000006E-2</v>
      </c>
      <c r="C201" s="3">
        <v>2.8739999999999998E-3</v>
      </c>
      <c r="D201" s="3">
        <v>31.979800000000001</v>
      </c>
      <c r="E201" s="3">
        <v>0</v>
      </c>
    </row>
    <row r="202" spans="1:5" x14ac:dyDescent="0.25">
      <c r="A202" s="3" t="s">
        <v>16</v>
      </c>
      <c r="B202" s="3">
        <v>0.114927</v>
      </c>
      <c r="C202" s="3">
        <v>1.8810000000000001E-3</v>
      </c>
      <c r="D202" s="3">
        <v>61.095239999999997</v>
      </c>
      <c r="E202" s="3">
        <v>0</v>
      </c>
    </row>
    <row r="203" spans="1:5" x14ac:dyDescent="0.25">
      <c r="A203" s="3" t="s">
        <v>17</v>
      </c>
      <c r="B203" s="3">
        <v>-6.1457999999999999E-2</v>
      </c>
      <c r="C203" s="3">
        <v>1.1599999999999999E-2</v>
      </c>
      <c r="D203" s="3">
        <v>-5.298108</v>
      </c>
      <c r="E203" s="3">
        <v>0</v>
      </c>
    </row>
    <row r="205" spans="1:5" x14ac:dyDescent="0.25">
      <c r="A205" s="3" t="s">
        <v>18</v>
      </c>
      <c r="B205" s="3">
        <v>0.98624100000000003</v>
      </c>
      <c r="C205" s="3" t="s">
        <v>19</v>
      </c>
      <c r="E205" s="3">
        <v>46.726010000000002</v>
      </c>
    </row>
    <row r="206" spans="1:5" x14ac:dyDescent="0.25">
      <c r="A206" s="3" t="s">
        <v>20</v>
      </c>
      <c r="B206" s="3">
        <v>0.98511499999999996</v>
      </c>
      <c r="C206" s="3" t="s">
        <v>21</v>
      </c>
      <c r="E206" s="3">
        <v>35.433219999999999</v>
      </c>
    </row>
    <row r="207" spans="1:5" x14ac:dyDescent="0.25">
      <c r="A207" s="3" t="s">
        <v>22</v>
      </c>
      <c r="B207" s="3">
        <v>4.3229839999999999</v>
      </c>
      <c r="C207" s="3" t="s">
        <v>23</v>
      </c>
      <c r="E207" s="3">
        <v>5.8454240000000004</v>
      </c>
    </row>
    <row r="208" spans="1:5" x14ac:dyDescent="0.25">
      <c r="A208" s="3" t="s">
        <v>24</v>
      </c>
      <c r="B208" s="3">
        <v>2055.701</v>
      </c>
      <c r="C208" s="3" t="s">
        <v>25</v>
      </c>
      <c r="E208" s="3">
        <v>6.0777150000000004</v>
      </c>
    </row>
    <row r="209" spans="1:5" x14ac:dyDescent="0.25">
      <c r="A209" s="3" t="s">
        <v>26</v>
      </c>
      <c r="B209" s="3">
        <v>-340.72550000000001</v>
      </c>
      <c r="C209" s="3" t="s">
        <v>27</v>
      </c>
      <c r="E209" s="3">
        <v>5.9397589999999996</v>
      </c>
    </row>
    <row r="210" spans="1:5" x14ac:dyDescent="0.25">
      <c r="A210" s="3" t="s">
        <v>30</v>
      </c>
      <c r="B210" s="3">
        <v>876.07539999999995</v>
      </c>
      <c r="C210" s="3" t="s">
        <v>31</v>
      </c>
      <c r="E210" s="3">
        <v>2.33541</v>
      </c>
    </row>
    <row r="211" spans="1:5" x14ac:dyDescent="0.25">
      <c r="A211" s="3" t="s">
        <v>32</v>
      </c>
      <c r="B211" s="3">
        <v>0</v>
      </c>
      <c r="D211" s="3" t="s">
        <v>33</v>
      </c>
      <c r="E211" s="3">
        <f>4-E210</f>
        <v>1.66459</v>
      </c>
    </row>
    <row r="212" spans="1:5" x14ac:dyDescent="0.25">
      <c r="A212" s="3" t="s">
        <v>37</v>
      </c>
      <c r="B212" s="3">
        <v>10.53</v>
      </c>
    </row>
    <row r="215" spans="1:5" x14ac:dyDescent="0.25">
      <c r="A215" s="2" t="s">
        <v>40</v>
      </c>
    </row>
    <row r="216" spans="1:5" x14ac:dyDescent="0.25">
      <c r="A216" s="3" t="s">
        <v>35</v>
      </c>
    </row>
    <row r="217" spans="1:5" x14ac:dyDescent="0.25">
      <c r="A217" s="3" t="s">
        <v>1</v>
      </c>
    </row>
    <row r="218" spans="1:5" x14ac:dyDescent="0.25">
      <c r="A218" s="3" t="s">
        <v>51</v>
      </c>
    </row>
    <row r="219" spans="1:5" x14ac:dyDescent="0.25">
      <c r="A219" s="3" t="s">
        <v>2</v>
      </c>
    </row>
    <row r="220" spans="1:5" x14ac:dyDescent="0.25">
      <c r="A220" s="3" t="s">
        <v>3</v>
      </c>
    </row>
    <row r="222" spans="1:5" x14ac:dyDescent="0.25">
      <c r="A222" s="3" t="s">
        <v>4</v>
      </c>
      <c r="B222" s="3" t="s">
        <v>5</v>
      </c>
      <c r="C222" s="3" t="s">
        <v>6</v>
      </c>
      <c r="D222" s="3" t="s">
        <v>7</v>
      </c>
      <c r="E222" s="3" t="s">
        <v>8</v>
      </c>
    </row>
    <row r="224" spans="1:5" x14ac:dyDescent="0.25">
      <c r="A224" s="3" t="s">
        <v>29</v>
      </c>
      <c r="B224" s="3">
        <v>158.0489</v>
      </c>
      <c r="C224" s="3">
        <v>7.2823390000000003</v>
      </c>
      <c r="D224" s="3">
        <v>21.703050000000001</v>
      </c>
      <c r="E224" s="3">
        <v>0</v>
      </c>
    </row>
    <row r="225" spans="1:5" x14ac:dyDescent="0.25">
      <c r="A225" s="3" t="s">
        <v>9</v>
      </c>
      <c r="B225" s="3">
        <v>0.65124400000000005</v>
      </c>
      <c r="C225" s="3">
        <v>1.5330999999999999E-2</v>
      </c>
      <c r="D225" s="3">
        <v>42.479179999999999</v>
      </c>
      <c r="E225" s="3">
        <v>0</v>
      </c>
    </row>
    <row r="226" spans="1:5" x14ac:dyDescent="0.25">
      <c r="A226" s="3" t="s">
        <v>10</v>
      </c>
      <c r="B226" s="3">
        <v>0.60794800000000004</v>
      </c>
      <c r="C226" s="3">
        <v>2.0650000000000002E-2</v>
      </c>
      <c r="D226" s="3">
        <v>29.441109999999998</v>
      </c>
      <c r="E226" s="3">
        <v>0</v>
      </c>
    </row>
    <row r="227" spans="1:5" x14ac:dyDescent="0.25">
      <c r="A227" s="3" t="s">
        <v>11</v>
      </c>
      <c r="B227" s="3">
        <v>0.56995399999999996</v>
      </c>
      <c r="C227" s="3">
        <v>2.7976000000000001E-2</v>
      </c>
      <c r="D227" s="3">
        <v>20.37302</v>
      </c>
      <c r="E227" s="3">
        <v>0</v>
      </c>
    </row>
    <row r="228" spans="1:5" x14ac:dyDescent="0.25">
      <c r="A228" s="3" t="s">
        <v>12</v>
      </c>
      <c r="B228" s="3">
        <v>0.33935900000000002</v>
      </c>
      <c r="C228" s="3">
        <v>4.3758999999999999E-2</v>
      </c>
      <c r="D228" s="3">
        <v>7.7552240000000001</v>
      </c>
      <c r="E228" s="3">
        <v>0</v>
      </c>
    </row>
    <row r="229" spans="1:5" x14ac:dyDescent="0.25">
      <c r="A229" s="3" t="s">
        <v>14</v>
      </c>
      <c r="B229" s="3">
        <v>0.400254</v>
      </c>
      <c r="C229" s="3">
        <v>5.4035E-2</v>
      </c>
      <c r="D229" s="3">
        <v>7.4073560000000001</v>
      </c>
      <c r="E229" s="3">
        <v>0</v>
      </c>
    </row>
    <row r="230" spans="1:5" x14ac:dyDescent="0.25">
      <c r="A230" s="3" t="s">
        <v>15</v>
      </c>
      <c r="B230" s="3">
        <v>0.46483799999999997</v>
      </c>
      <c r="C230" s="3">
        <v>2.1704000000000001E-2</v>
      </c>
      <c r="D230" s="3">
        <v>21.417290000000001</v>
      </c>
      <c r="E230" s="3">
        <v>0</v>
      </c>
    </row>
    <row r="231" spans="1:5" x14ac:dyDescent="0.25">
      <c r="A231" s="3" t="s">
        <v>16</v>
      </c>
      <c r="B231" s="3">
        <v>0.56462400000000001</v>
      </c>
      <c r="C231" s="3">
        <v>1.4208999999999999E-2</v>
      </c>
      <c r="D231" s="3">
        <v>39.737879999999997</v>
      </c>
      <c r="E231" s="3">
        <v>0</v>
      </c>
    </row>
    <row r="232" spans="1:5" x14ac:dyDescent="0.25">
      <c r="A232" s="3" t="s">
        <v>17</v>
      </c>
      <c r="B232" s="3">
        <v>-0.62946599999999997</v>
      </c>
      <c r="C232" s="3">
        <v>8.8197999999999999E-2</v>
      </c>
      <c r="D232" s="3">
        <v>-7.1369790000000002</v>
      </c>
      <c r="E232" s="3">
        <v>0</v>
      </c>
    </row>
    <row r="234" spans="1:5" x14ac:dyDescent="0.25">
      <c r="A234" s="3" t="s">
        <v>18</v>
      </c>
      <c r="B234" s="3">
        <v>0.97009500000000004</v>
      </c>
      <c r="C234" s="3" t="s">
        <v>19</v>
      </c>
      <c r="E234" s="3">
        <v>277.7011</v>
      </c>
    </row>
    <row r="235" spans="1:5" x14ac:dyDescent="0.25">
      <c r="A235" s="3" t="s">
        <v>20</v>
      </c>
      <c r="B235" s="3">
        <v>0.96794000000000002</v>
      </c>
      <c r="C235" s="3" t="s">
        <v>21</v>
      </c>
      <c r="E235" s="3">
        <v>184.68260000000001</v>
      </c>
    </row>
    <row r="236" spans="1:5" x14ac:dyDescent="0.25">
      <c r="A236" s="3" t="s">
        <v>22</v>
      </c>
      <c r="B236" s="3">
        <v>33.068240000000003</v>
      </c>
      <c r="C236" s="3" t="s">
        <v>23</v>
      </c>
      <c r="E236" s="3">
        <v>9.9070619999999998</v>
      </c>
    </row>
    <row r="237" spans="1:5" x14ac:dyDescent="0.25">
      <c r="A237" s="3" t="s">
        <v>24</v>
      </c>
      <c r="B237" s="3">
        <v>121379.4</v>
      </c>
      <c r="C237" s="3" t="s">
        <v>25</v>
      </c>
      <c r="E237" s="3">
        <v>10.11612</v>
      </c>
    </row>
    <row r="238" spans="1:5" x14ac:dyDescent="0.25">
      <c r="A238" s="3" t="s">
        <v>26</v>
      </c>
      <c r="B238" s="3">
        <v>-585.42370000000005</v>
      </c>
      <c r="C238" s="3" t="s">
        <v>27</v>
      </c>
      <c r="E238" s="3">
        <v>9.9919630000000002</v>
      </c>
    </row>
    <row r="239" spans="1:5" x14ac:dyDescent="0.25">
      <c r="A239" s="3" t="s">
        <v>30</v>
      </c>
      <c r="B239" s="3">
        <v>450.09160000000003</v>
      </c>
      <c r="C239" s="3" t="s">
        <v>31</v>
      </c>
      <c r="E239" s="3">
        <v>1.5818239999999999</v>
      </c>
    </row>
    <row r="240" spans="1:5" x14ac:dyDescent="0.25">
      <c r="A240" s="3" t="s">
        <v>32</v>
      </c>
      <c r="B240" s="3">
        <v>0</v>
      </c>
      <c r="D240" s="3" t="s">
        <v>33</v>
      </c>
      <c r="E240" s="3">
        <f>4-E239</f>
        <v>2.4181759999999999</v>
      </c>
    </row>
    <row r="241" spans="1:5" x14ac:dyDescent="0.25">
      <c r="A241" s="3" t="s">
        <v>37</v>
      </c>
      <c r="B241" s="3">
        <v>12.08</v>
      </c>
    </row>
    <row r="242" spans="1:5" x14ac:dyDescent="0.25">
      <c r="A242" s="2" t="s">
        <v>39</v>
      </c>
    </row>
    <row r="243" spans="1:5" x14ac:dyDescent="0.25">
      <c r="A243" s="3" t="s">
        <v>0</v>
      </c>
    </row>
    <row r="244" spans="1:5" x14ac:dyDescent="0.25">
      <c r="A244" s="3" t="s">
        <v>1</v>
      </c>
    </row>
    <row r="245" spans="1:5" x14ac:dyDescent="0.25">
      <c r="A245" s="3" t="s">
        <v>52</v>
      </c>
    </row>
    <row r="246" spans="1:5" x14ac:dyDescent="0.25">
      <c r="A246" s="3" t="s">
        <v>2</v>
      </c>
    </row>
    <row r="247" spans="1:5" x14ac:dyDescent="0.25">
      <c r="A247" s="3" t="s">
        <v>3</v>
      </c>
    </row>
    <row r="249" spans="1:5" x14ac:dyDescent="0.25">
      <c r="A249" s="3" t="s">
        <v>4</v>
      </c>
      <c r="B249" s="3" t="s">
        <v>5</v>
      </c>
      <c r="C249" s="3" t="s">
        <v>6</v>
      </c>
      <c r="D249" s="3" t="s">
        <v>7</v>
      </c>
      <c r="E249" s="3" t="s">
        <v>8</v>
      </c>
    </row>
    <row r="251" spans="1:5" x14ac:dyDescent="0.25">
      <c r="A251" s="3" t="s">
        <v>29</v>
      </c>
      <c r="B251" s="3">
        <v>10.409520000000001</v>
      </c>
      <c r="C251" s="3">
        <v>1.0029790000000001</v>
      </c>
      <c r="D251" s="3">
        <v>10.3786</v>
      </c>
      <c r="E251" s="3">
        <v>0</v>
      </c>
    </row>
    <row r="252" spans="1:5" x14ac:dyDescent="0.25">
      <c r="A252" s="3" t="s">
        <v>9</v>
      </c>
      <c r="B252" s="3">
        <v>0.122764</v>
      </c>
      <c r="C252" s="3">
        <v>1.665E-3</v>
      </c>
      <c r="D252" s="3">
        <v>73.730059999999995</v>
      </c>
      <c r="E252" s="3">
        <v>0</v>
      </c>
    </row>
    <row r="253" spans="1:5" x14ac:dyDescent="0.25">
      <c r="A253" s="3" t="s">
        <v>10</v>
      </c>
      <c r="B253" s="3">
        <v>0.12781799999999999</v>
      </c>
      <c r="C253" s="3">
        <v>2.3410000000000002E-3</v>
      </c>
      <c r="D253" s="3">
        <v>54.591630000000002</v>
      </c>
      <c r="E253" s="3">
        <v>0</v>
      </c>
    </row>
    <row r="254" spans="1:5" x14ac:dyDescent="0.25">
      <c r="A254" s="3" t="s">
        <v>11</v>
      </c>
      <c r="B254" s="3">
        <v>0.118564</v>
      </c>
      <c r="C254" s="3">
        <v>2.8770000000000002E-3</v>
      </c>
      <c r="D254" s="3">
        <v>41.212069999999997</v>
      </c>
      <c r="E254" s="3">
        <v>0</v>
      </c>
    </row>
    <row r="255" spans="1:5" x14ac:dyDescent="0.25">
      <c r="A255" s="3" t="s">
        <v>12</v>
      </c>
      <c r="B255" s="3">
        <v>9.4549999999999995E-2</v>
      </c>
      <c r="C255" s="3">
        <v>4.4640000000000001E-3</v>
      </c>
      <c r="D255" s="3">
        <v>21.181899999999999</v>
      </c>
      <c r="E255" s="3">
        <v>0</v>
      </c>
    </row>
    <row r="256" spans="1:5" x14ac:dyDescent="0.25">
      <c r="A256" s="3" t="s">
        <v>13</v>
      </c>
      <c r="B256" s="3">
        <v>8.7764999999999996E-2</v>
      </c>
      <c r="C256" s="3">
        <v>1.1809E-2</v>
      </c>
      <c r="D256" s="3">
        <v>7.4318520000000001</v>
      </c>
      <c r="E256" s="3">
        <v>0</v>
      </c>
    </row>
    <row r="257" spans="1:5" x14ac:dyDescent="0.25">
      <c r="A257" s="3" t="s">
        <v>14</v>
      </c>
      <c r="B257" s="3">
        <v>5.5039999999999999E-2</v>
      </c>
      <c r="C257" s="3">
        <v>4.7549999999999997E-3</v>
      </c>
      <c r="D257" s="3">
        <v>11.575950000000001</v>
      </c>
      <c r="E257" s="3">
        <v>0</v>
      </c>
    </row>
    <row r="258" spans="1:5" x14ac:dyDescent="0.25">
      <c r="A258" s="3" t="s">
        <v>15</v>
      </c>
      <c r="B258" s="3">
        <v>9.2927999999999997E-2</v>
      </c>
      <c r="C258" s="3">
        <v>2.2780000000000001E-3</v>
      </c>
      <c r="D258" s="3">
        <v>40.791989999999998</v>
      </c>
      <c r="E258" s="3">
        <v>0</v>
      </c>
    </row>
    <row r="259" spans="1:5" x14ac:dyDescent="0.25">
      <c r="A259" s="3" t="s">
        <v>16</v>
      </c>
      <c r="B259" s="3">
        <v>0.11236599999999999</v>
      </c>
      <c r="C259" s="3">
        <v>1.519E-3</v>
      </c>
      <c r="D259" s="3">
        <v>73.95514</v>
      </c>
      <c r="E259" s="3">
        <v>0</v>
      </c>
    </row>
    <row r="260" spans="1:5" x14ac:dyDescent="0.25">
      <c r="A260" s="3" t="s">
        <v>17</v>
      </c>
      <c r="B260" s="3">
        <v>5.0258999999999998E-2</v>
      </c>
      <c r="C260" s="3">
        <v>1.1338000000000001E-2</v>
      </c>
      <c r="D260" s="3">
        <v>4.432766</v>
      </c>
      <c r="E260" s="3">
        <v>0</v>
      </c>
    </row>
    <row r="262" spans="1:5" x14ac:dyDescent="0.25">
      <c r="A262" s="3" t="s">
        <v>18</v>
      </c>
      <c r="B262" s="3">
        <v>0.990506</v>
      </c>
      <c r="C262" s="3" t="s">
        <v>19</v>
      </c>
      <c r="E262" s="3">
        <v>52.278770000000002</v>
      </c>
    </row>
    <row r="263" spans="1:5" x14ac:dyDescent="0.25">
      <c r="A263" s="3" t="s">
        <v>20</v>
      </c>
      <c r="B263" s="3">
        <v>0.98973</v>
      </c>
      <c r="C263" s="3" t="s">
        <v>21</v>
      </c>
      <c r="E263" s="3">
        <v>41.137929999999997</v>
      </c>
    </row>
    <row r="264" spans="1:5" x14ac:dyDescent="0.25">
      <c r="A264" s="3" t="s">
        <v>22</v>
      </c>
      <c r="B264" s="3">
        <v>4.1690430000000003</v>
      </c>
      <c r="C264" s="3" t="s">
        <v>23</v>
      </c>
      <c r="E264" s="3">
        <v>5.7729059999999999</v>
      </c>
    </row>
    <row r="265" spans="1:5" x14ac:dyDescent="0.25">
      <c r="A265" s="3" t="s">
        <v>24</v>
      </c>
      <c r="B265" s="3">
        <v>1911.9010000000001</v>
      </c>
      <c r="C265" s="3" t="s">
        <v>25</v>
      </c>
      <c r="E265" s="3">
        <v>6.0051969999999999</v>
      </c>
    </row>
    <row r="266" spans="1:5" x14ac:dyDescent="0.25">
      <c r="A266" s="3" t="s">
        <v>26</v>
      </c>
      <c r="B266" s="3">
        <v>-336.37430000000001</v>
      </c>
      <c r="C266" s="3" t="s">
        <v>27</v>
      </c>
      <c r="E266" s="3">
        <v>5.8672399999999998</v>
      </c>
    </row>
    <row r="267" spans="1:5" x14ac:dyDescent="0.25">
      <c r="A267" s="3" t="s">
        <v>30</v>
      </c>
      <c r="B267" s="3">
        <v>1275.1869999999999</v>
      </c>
      <c r="C267" s="3" t="s">
        <v>31</v>
      </c>
      <c r="E267" s="3">
        <v>1.744963</v>
      </c>
    </row>
    <row r="268" spans="1:5" x14ac:dyDescent="0.25">
      <c r="A268" s="3" t="s">
        <v>32</v>
      </c>
      <c r="B268" s="3">
        <v>0</v>
      </c>
      <c r="D268" s="3" t="s">
        <v>33</v>
      </c>
      <c r="E268" s="3">
        <f>4-E267</f>
        <v>2.2550369999999997</v>
      </c>
    </row>
    <row r="269" spans="1:5" x14ac:dyDescent="0.25">
      <c r="A269" s="3" t="s">
        <v>37</v>
      </c>
      <c r="B269" s="3">
        <v>11.51</v>
      </c>
    </row>
    <row r="272" spans="1:5" x14ac:dyDescent="0.25">
      <c r="A272" s="2" t="s">
        <v>39</v>
      </c>
    </row>
    <row r="273" spans="1:5" x14ac:dyDescent="0.25">
      <c r="A273" s="3" t="s">
        <v>35</v>
      </c>
    </row>
    <row r="274" spans="1:5" x14ac:dyDescent="0.25">
      <c r="A274" s="3" t="s">
        <v>1</v>
      </c>
    </row>
    <row r="275" spans="1:5" x14ac:dyDescent="0.25">
      <c r="A275" s="3" t="s">
        <v>53</v>
      </c>
    </row>
    <row r="276" spans="1:5" x14ac:dyDescent="0.25">
      <c r="A276" s="3" t="s">
        <v>2</v>
      </c>
    </row>
    <row r="277" spans="1:5" x14ac:dyDescent="0.25">
      <c r="A277" s="3" t="s">
        <v>3</v>
      </c>
    </row>
    <row r="279" spans="1:5" x14ac:dyDescent="0.25">
      <c r="A279" s="3" t="s">
        <v>4</v>
      </c>
      <c r="B279" s="3" t="s">
        <v>5</v>
      </c>
      <c r="C279" s="3" t="s">
        <v>6</v>
      </c>
      <c r="D279" s="3" t="s">
        <v>7</v>
      </c>
      <c r="E279" s="3" t="s">
        <v>8</v>
      </c>
    </row>
    <row r="281" spans="1:5" x14ac:dyDescent="0.25">
      <c r="A281" s="3" t="s">
        <v>29</v>
      </c>
      <c r="B281" s="3">
        <v>91.386930000000007</v>
      </c>
      <c r="C281" s="3">
        <v>8.6687609999999999</v>
      </c>
      <c r="D281" s="3">
        <v>10.5421</v>
      </c>
      <c r="E281" s="3">
        <v>0</v>
      </c>
    </row>
    <row r="282" spans="1:5" x14ac:dyDescent="0.25">
      <c r="A282" s="3" t="s">
        <v>9</v>
      </c>
      <c r="B282" s="3">
        <v>0.66515100000000005</v>
      </c>
      <c r="C282" s="3">
        <v>1.3634E-2</v>
      </c>
      <c r="D282" s="3">
        <v>48.785559999999997</v>
      </c>
      <c r="E282" s="3">
        <v>0</v>
      </c>
    </row>
    <row r="283" spans="1:5" x14ac:dyDescent="0.25">
      <c r="A283" s="3" t="s">
        <v>10</v>
      </c>
      <c r="B283" s="3">
        <v>0.63938899999999999</v>
      </c>
      <c r="C283" s="3">
        <v>1.9164E-2</v>
      </c>
      <c r="D283" s="3">
        <v>33.364339999999999</v>
      </c>
      <c r="E283" s="3">
        <v>0</v>
      </c>
    </row>
    <row r="284" spans="1:5" x14ac:dyDescent="0.25">
      <c r="A284" s="3" t="s">
        <v>11</v>
      </c>
      <c r="B284" s="3">
        <v>0.54654999999999998</v>
      </c>
      <c r="C284" s="3">
        <v>2.3549E-2</v>
      </c>
      <c r="D284" s="3">
        <v>23.209320000000002</v>
      </c>
      <c r="E284" s="3">
        <v>0</v>
      </c>
    </row>
    <row r="285" spans="1:5" x14ac:dyDescent="0.25">
      <c r="A285" s="3" t="s">
        <v>12</v>
      </c>
      <c r="B285" s="3">
        <v>0.380915</v>
      </c>
      <c r="C285" s="3">
        <v>3.6513999999999998E-2</v>
      </c>
      <c r="D285" s="3">
        <v>10.431889999999999</v>
      </c>
      <c r="E285" s="3">
        <v>0</v>
      </c>
    </row>
    <row r="286" spans="1:5" x14ac:dyDescent="0.25">
      <c r="A286" s="3" t="s">
        <v>13</v>
      </c>
      <c r="B286" s="3">
        <v>0.330316</v>
      </c>
      <c r="C286" s="3">
        <v>9.6380999999999994E-2</v>
      </c>
      <c r="D286" s="3">
        <v>3.4271919999999998</v>
      </c>
      <c r="E286" s="3">
        <v>8.9999999999999998E-4</v>
      </c>
    </row>
    <row r="287" spans="1:5" x14ac:dyDescent="0.25">
      <c r="A287" s="3" t="s">
        <v>54</v>
      </c>
      <c r="B287" s="3">
        <v>0.55213000000000001</v>
      </c>
      <c r="C287" s="3">
        <v>0.25396800000000003</v>
      </c>
      <c r="D287" s="3">
        <v>2.1740170000000001</v>
      </c>
      <c r="E287" s="3">
        <v>3.1899999999999998E-2</v>
      </c>
    </row>
    <row r="288" spans="1:5" x14ac:dyDescent="0.25">
      <c r="A288" s="3" t="s">
        <v>14</v>
      </c>
      <c r="B288" s="3">
        <v>0.468609</v>
      </c>
      <c r="C288" s="3">
        <v>3.8855000000000001E-2</v>
      </c>
      <c r="D288" s="3">
        <v>12.060499999999999</v>
      </c>
      <c r="E288" s="3">
        <v>0</v>
      </c>
    </row>
    <row r="289" spans="1:5" x14ac:dyDescent="0.25">
      <c r="A289" s="3" t="s">
        <v>15</v>
      </c>
      <c r="B289" s="3">
        <v>0.48624499999999998</v>
      </c>
      <c r="C289" s="3">
        <v>1.8612E-2</v>
      </c>
      <c r="D289" s="3">
        <v>26.125309999999999</v>
      </c>
      <c r="E289" s="3">
        <v>0</v>
      </c>
    </row>
    <row r="290" spans="1:5" x14ac:dyDescent="0.25">
      <c r="A290" s="3" t="s">
        <v>16</v>
      </c>
      <c r="B290" s="3">
        <v>0.55774199999999996</v>
      </c>
      <c r="C290" s="3">
        <v>1.2408000000000001E-2</v>
      </c>
      <c r="D290" s="3">
        <v>44.949339999999999</v>
      </c>
      <c r="E290" s="3">
        <v>0</v>
      </c>
    </row>
    <row r="291" spans="1:5" x14ac:dyDescent="0.25">
      <c r="A291" s="3" t="s">
        <v>17</v>
      </c>
      <c r="B291" s="3">
        <v>0.39288299999999998</v>
      </c>
      <c r="C291" s="3">
        <v>9.1911000000000007E-2</v>
      </c>
      <c r="D291" s="3">
        <v>4.2746209999999998</v>
      </c>
      <c r="E291" s="3">
        <v>0</v>
      </c>
    </row>
    <row r="293" spans="1:5" x14ac:dyDescent="0.25">
      <c r="A293" s="3" t="s">
        <v>18</v>
      </c>
      <c r="B293" s="3">
        <v>0.97697100000000003</v>
      </c>
      <c r="C293" s="3" t="s">
        <v>19</v>
      </c>
      <c r="E293" s="3">
        <v>315.1712</v>
      </c>
    </row>
    <row r="294" spans="1:5" x14ac:dyDescent="0.25">
      <c r="A294" s="3" t="s">
        <v>20</v>
      </c>
      <c r="B294" s="3">
        <v>0.97485900000000003</v>
      </c>
      <c r="C294" s="3" t="s">
        <v>21</v>
      </c>
      <c r="E294" s="3">
        <v>210.59360000000001</v>
      </c>
    </row>
    <row r="295" spans="1:5" x14ac:dyDescent="0.25">
      <c r="A295" s="3" t="s">
        <v>22</v>
      </c>
      <c r="B295" s="3">
        <v>33.391710000000003</v>
      </c>
      <c r="C295" s="3" t="s">
        <v>23</v>
      </c>
      <c r="E295" s="3">
        <v>9.9416820000000001</v>
      </c>
    </row>
    <row r="296" spans="1:5" x14ac:dyDescent="0.25">
      <c r="A296" s="3" t="s">
        <v>24</v>
      </c>
      <c r="B296" s="3">
        <v>121535.7</v>
      </c>
      <c r="C296" s="3" t="s">
        <v>25</v>
      </c>
      <c r="E296" s="3">
        <v>10.1972</v>
      </c>
    </row>
    <row r="297" spans="1:5" x14ac:dyDescent="0.25">
      <c r="A297" s="3" t="s">
        <v>26</v>
      </c>
      <c r="B297" s="3">
        <v>-585.5009</v>
      </c>
      <c r="C297" s="3" t="s">
        <v>27</v>
      </c>
      <c r="E297" s="3">
        <v>10.045450000000001</v>
      </c>
    </row>
    <row r="298" spans="1:5" x14ac:dyDescent="0.25">
      <c r="A298" s="3" t="s">
        <v>30</v>
      </c>
      <c r="B298" s="3">
        <v>462.42559999999997</v>
      </c>
      <c r="C298" s="3" t="s">
        <v>31</v>
      </c>
      <c r="E298" s="3">
        <v>1.8935519999999999</v>
      </c>
    </row>
    <row r="299" spans="1:5" x14ac:dyDescent="0.25">
      <c r="A299" s="3" t="s">
        <v>32</v>
      </c>
      <c r="B299" s="3">
        <v>0</v>
      </c>
      <c r="D299" s="3" t="s">
        <v>33</v>
      </c>
      <c r="E299" s="3">
        <f>4-E298</f>
        <v>2.1064480000000003</v>
      </c>
    </row>
    <row r="300" spans="1:5" x14ac:dyDescent="0.25">
      <c r="A300" s="3" t="s">
        <v>37</v>
      </c>
      <c r="B300" s="3">
        <v>11.43</v>
      </c>
    </row>
  </sheetData>
  <printOptions horizontalCentered="1"/>
  <pageMargins left="1" right="1" top="0.75" bottom="0.75" header="0.5" footer="0.3"/>
  <pageSetup scale="66" orientation="portrait" r:id="rId1"/>
  <headerFooter>
    <oddHeader>&amp;R&amp;"Times New Roman,Regular"&amp;10Exh. JL-2
Docket UG-170929
Page &amp;P of &amp;N</oddHeader>
  </headerFooter>
  <rowBreaks count="5" manualBreakCount="5">
    <brk id="59" max="16383" man="1"/>
    <brk id="122" max="16383" man="1"/>
    <brk id="184" max="16383" man="1"/>
    <brk id="241" max="16383" man="1"/>
    <brk id="30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950838AE-89A7-48BB-9C17-55AF17F30E71}"/>
</file>

<file path=customXml/itemProps2.xml><?xml version="1.0" encoding="utf-8"?>
<ds:datastoreItem xmlns:ds="http://schemas.openxmlformats.org/officeDocument/2006/customXml" ds:itemID="{6CEE5DEB-43D7-4D74-8956-D79BA7817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B2669-FA50-438D-B26A-03D05D501959}">
  <ds:schemaRefs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689114-bdb9-4146-803a-240f5368dce0"/>
    <ds:schemaRef ds:uri="http://schemas.openxmlformats.org/package/2006/metadata/core-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E5A2822-969F-43BE-9E2D-6F1B1D344B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Regression</vt:lpstr>
      <vt:lpstr>Regression!Print_Area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JL-2 Staff's Weather Normalization Regression Model Output</dc:title>
  <dc:creator>Myhrum, Isaac</dc:creator>
  <dc:description/>
  <cp:lastModifiedBy>Liu, Jing (UTC)</cp:lastModifiedBy>
  <cp:lastPrinted>2018-02-14T17:26:01Z</cp:lastPrinted>
  <dcterms:created xsi:type="dcterms:W3CDTF">2016-12-15T21:44:45Z</dcterms:created>
  <dcterms:modified xsi:type="dcterms:W3CDTF">2018-02-14T17:26:05Z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