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180" windowHeight="11715"/>
  </bookViews>
  <sheets>
    <sheet name="Sheet1 (2)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23" i="4" l="1"/>
  <c r="E19" i="1" l="1"/>
</calcChain>
</file>

<file path=xl/sharedStrings.xml><?xml version="1.0" encoding="utf-8"?>
<sst xmlns="http://schemas.openxmlformats.org/spreadsheetml/2006/main" count="36" uniqueCount="30">
  <si>
    <t xml:space="preserve">China-US Energy Efficiency Alliance </t>
  </si>
  <si>
    <t>Washington Association of Maintenance and Operations Administrators</t>
  </si>
  <si>
    <t>Consortium for Energy Efficiency</t>
  </si>
  <si>
    <t>WSU - Voiland College of Engineering &amp; Architecture</t>
  </si>
  <si>
    <t>Northwest Energy Efficiency Council</t>
  </si>
  <si>
    <t>Electric League of the Pacific Northwest</t>
  </si>
  <si>
    <t>BOMA Seattle King County</t>
  </si>
  <si>
    <t>WSU Energy Program</t>
  </si>
  <si>
    <t>Association of Energy Services Professionals</t>
  </si>
  <si>
    <t>Seattle City Light</t>
  </si>
  <si>
    <t>2015 Memberships &amp; Sponsorships</t>
  </si>
  <si>
    <t>Exhibit 1, Supplement 3</t>
  </si>
  <si>
    <t>Northwest Power &amp; Conservation (RTF)</t>
  </si>
  <si>
    <t>Total</t>
  </si>
  <si>
    <t>Energy Solutions Center, Inc.</t>
  </si>
  <si>
    <t>Washington State University Foundation</t>
  </si>
  <si>
    <t>2016 Memberships &amp; Sponsorships</t>
  </si>
  <si>
    <t>Energy Solutions Center Inc</t>
  </si>
  <si>
    <t>Electric League of the Pacific NW</t>
  </si>
  <si>
    <t>Washington Weatherization Association</t>
  </si>
  <si>
    <t>Seattle University -CEJS</t>
  </si>
  <si>
    <t>Evergreen Consulting Group</t>
  </si>
  <si>
    <t>Northwest Seed Solarize</t>
  </si>
  <si>
    <t>Consortium for Energy Efficiency. Inc</t>
  </si>
  <si>
    <t>NW Power and Conservatiom Council</t>
  </si>
  <si>
    <t xml:space="preserve">    Master Builders of King and Snohomish County</t>
  </si>
  <si>
    <t xml:space="preserve">    Washington State University</t>
  </si>
  <si>
    <t xml:space="preserve">    E Source Companies LLC</t>
  </si>
  <si>
    <t xml:space="preserve">    Honeywell International LLC</t>
  </si>
  <si>
    <t xml:space="preserve">    China-US Energy Efficiency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</si>
</sst>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77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44" fontId="3" fillId="0" borderId="8" xfId="1" applyFont="1" applyBorder="1"/>
    <xf numFmtId="44" fontId="3" fillId="0" borderId="7" xfId="1" applyFont="1" applyBorder="1"/>
    <xf numFmtId="44" fontId="5" fillId="0" borderId="8" xfId="1" applyFont="1" applyBorder="1"/>
    <xf numFmtId="0" fontId="6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/>
    <xf numFmtId="44" fontId="0" fillId="0" borderId="0" xfId="1" applyFont="1" applyBorder="1"/>
    <xf numFmtId="0" fontId="6" fillId="0" borderId="0" xfId="0" applyFont="1" applyFill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164" fontId="0" fillId="0" borderId="0" xfId="1" applyNumberFormat="1" applyFont="1"/>
    <xf numFmtId="164" fontId="3" fillId="0" borderId="8" xfId="1" applyNumberFormat="1" applyFont="1" applyBorder="1"/>
    <xf numFmtId="164" fontId="5" fillId="0" borderId="8" xfId="1" applyNumberFormat="1" applyFont="1" applyBorder="1"/>
    <xf numFmtId="164" fontId="3" fillId="0" borderId="7" xfId="1" applyNumberFormat="1" applyFont="1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44" fontId="3" fillId="0" borderId="4" xfId="1" applyFont="1" applyBorder="1" applyAlignment="1"/>
    <xf numFmtId="44" fontId="3" fillId="0" borderId="0" xfId="1" applyFont="1" applyBorder="1" applyAlignment="1"/>
    <xf numFmtId="44" fontId="3" fillId="0" borderId="13" xfId="1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44" fontId="3" fillId="0" borderId="4" xfId="1" applyFont="1" applyBorder="1" applyAlignment="1">
      <alignment horizontal="left" indent="2"/>
    </xf>
    <xf numFmtId="44" fontId="3" fillId="0" borderId="0" xfId="1" applyFont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3398520</xdr:colOff>
      <xdr:row>0</xdr:row>
      <xdr:rowOff>22860</xdr:rowOff>
    </xdr:from>
    <xdr:to>
      <xdr:col>4</xdr:col>
      <xdr:colOff>891540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6260" y="22860"/>
          <a:ext cx="201168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showGridLines="0" tabSelected="1" workbookViewId="0">
      <selection activeCell="I20" sqref="I20"/>
    </sheetView>
  </sheetViews>
  <sheetFormatPr defaultRowHeight="15" x14ac:dyDescent="0.25"/>
  <cols>
    <col min="2" max="2" width="0.7109375" customWidth="1"/>
    <col min="3" max="3" width="4.5703125" style="2" customWidth="1"/>
    <col min="4" max="4" width="65.85546875" bestFit="1" customWidth="1"/>
    <col min="5" max="5" width="14" style="16" bestFit="1" customWidth="1"/>
    <col min="6" max="6" width="0.7109375" customWidth="1"/>
    <col min="13" max="13" width="65.85546875" bestFit="1" customWidth="1"/>
    <col min="14" max="14" width="12.5703125" bestFit="1" customWidth="1"/>
  </cols>
  <sheetData>
    <row r="2" spans="2:14" ht="20.25" x14ac:dyDescent="0.3">
      <c r="B2" s="3" t="s">
        <v>11</v>
      </c>
    </row>
    <row r="3" spans="2:14" ht="15.75" thickBot="1" x14ac:dyDescent="0.3"/>
    <row r="4" spans="2:14" ht="3.6" customHeight="1" x14ac:dyDescent="0.25">
      <c r="B4" s="26" t="s">
        <v>16</v>
      </c>
      <c r="C4" s="27"/>
      <c r="D4" s="27"/>
      <c r="E4" s="28"/>
    </row>
    <row r="5" spans="2:14" s="4" customFormat="1" ht="28.9" customHeight="1" x14ac:dyDescent="0.2">
      <c r="B5" s="29"/>
      <c r="C5" s="30"/>
      <c r="D5" s="30"/>
      <c r="E5" s="31"/>
    </row>
    <row r="6" spans="2:14" s="4" customFormat="1" ht="19.899999999999999" customHeight="1" x14ac:dyDescent="0.25">
      <c r="B6" s="20" t="s">
        <v>24</v>
      </c>
      <c r="C6" s="21"/>
      <c r="D6" s="22"/>
      <c r="E6" s="17">
        <v>242100</v>
      </c>
      <c r="L6" s="2"/>
      <c r="M6" s="8"/>
      <c r="N6" s="1"/>
    </row>
    <row r="7" spans="2:14" s="4" customFormat="1" ht="19.899999999999999" customHeight="1" x14ac:dyDescent="0.25">
      <c r="B7" s="23" t="s">
        <v>18</v>
      </c>
      <c r="C7" s="24"/>
      <c r="D7" s="25"/>
      <c r="E7" s="17">
        <v>29250</v>
      </c>
      <c r="L7" s="9"/>
      <c r="M7" s="10"/>
      <c r="N7" s="11"/>
    </row>
    <row r="8" spans="2:14" s="4" customFormat="1" ht="19.899999999999999" customHeight="1" x14ac:dyDescent="0.25">
      <c r="B8" s="13" t="s">
        <v>29</v>
      </c>
      <c r="C8" s="14"/>
      <c r="D8" s="15"/>
      <c r="E8" s="17">
        <v>25000</v>
      </c>
      <c r="L8" s="9"/>
      <c r="M8" s="10"/>
      <c r="N8" s="11"/>
    </row>
    <row r="9" spans="2:14" s="4" customFormat="1" ht="19.899999999999999" customHeight="1" x14ac:dyDescent="0.25">
      <c r="B9" s="13" t="s">
        <v>23</v>
      </c>
      <c r="C9" s="14"/>
      <c r="D9" s="15"/>
      <c r="E9" s="17">
        <v>19350</v>
      </c>
      <c r="L9" s="9"/>
      <c r="M9" s="10"/>
      <c r="N9" s="11"/>
    </row>
    <row r="10" spans="2:14" s="4" customFormat="1" ht="19.899999999999999" customHeight="1" x14ac:dyDescent="0.25">
      <c r="B10" s="13" t="s">
        <v>17</v>
      </c>
      <c r="C10" s="14"/>
      <c r="D10" s="15"/>
      <c r="E10" s="17">
        <v>18000</v>
      </c>
      <c r="L10" s="9"/>
      <c r="M10" s="10"/>
      <c r="N10" s="11"/>
    </row>
    <row r="11" spans="2:14" s="4" customFormat="1" ht="19.899999999999999" customHeight="1" x14ac:dyDescent="0.25">
      <c r="B11" s="13" t="s">
        <v>27</v>
      </c>
      <c r="C11" s="14"/>
      <c r="D11" s="15"/>
      <c r="E11" s="17">
        <v>13687.5</v>
      </c>
      <c r="L11" s="9"/>
      <c r="M11" s="10"/>
      <c r="N11" s="11"/>
    </row>
    <row r="12" spans="2:14" s="4" customFormat="1" ht="19.899999999999999" customHeight="1" x14ac:dyDescent="0.25">
      <c r="B12" s="13" t="s">
        <v>25</v>
      </c>
      <c r="C12" s="14"/>
      <c r="D12" s="15"/>
      <c r="E12" s="17">
        <v>10000</v>
      </c>
      <c r="L12" s="9"/>
      <c r="M12" s="10"/>
      <c r="N12" s="11"/>
    </row>
    <row r="13" spans="2:14" s="4" customFormat="1" ht="19.899999999999999" customHeight="1" x14ac:dyDescent="0.25">
      <c r="B13" s="13" t="s">
        <v>22</v>
      </c>
      <c r="C13" s="14"/>
      <c r="D13" s="15"/>
      <c r="E13" s="17">
        <v>5000</v>
      </c>
      <c r="L13" s="9"/>
      <c r="M13" s="10"/>
      <c r="N13" s="11"/>
    </row>
    <row r="14" spans="2:14" s="4" customFormat="1" ht="19.899999999999999" customHeight="1" x14ac:dyDescent="0.25">
      <c r="B14" s="13" t="s">
        <v>8</v>
      </c>
      <c r="C14" s="14"/>
      <c r="D14" s="15"/>
      <c r="E14" s="17">
        <v>5000</v>
      </c>
      <c r="L14" s="9"/>
      <c r="M14" s="10"/>
      <c r="N14" s="11"/>
    </row>
    <row r="15" spans="2:14" s="4" customFormat="1" ht="19.899999999999999" customHeight="1" x14ac:dyDescent="0.25">
      <c r="B15" s="13" t="s">
        <v>26</v>
      </c>
      <c r="C15" s="14"/>
      <c r="D15" s="15"/>
      <c r="E15" s="17">
        <v>2500</v>
      </c>
      <c r="L15" s="9"/>
      <c r="M15" s="10"/>
      <c r="N15" s="11"/>
    </row>
    <row r="16" spans="2:14" s="4" customFormat="1" ht="19.899999999999999" customHeight="1" x14ac:dyDescent="0.25">
      <c r="B16" s="13" t="s">
        <v>1</v>
      </c>
      <c r="C16" s="14"/>
      <c r="D16" s="15"/>
      <c r="E16" s="17">
        <v>2000</v>
      </c>
      <c r="L16" s="9"/>
      <c r="M16" s="10"/>
      <c r="N16" s="11"/>
    </row>
    <row r="17" spans="2:14" s="4" customFormat="1" ht="19.899999999999999" customHeight="1" x14ac:dyDescent="0.25">
      <c r="B17" s="13" t="s">
        <v>4</v>
      </c>
      <c r="C17" s="14"/>
      <c r="D17" s="15"/>
      <c r="E17" s="17">
        <v>2000</v>
      </c>
      <c r="L17" s="9"/>
      <c r="M17" s="10"/>
      <c r="N17" s="11"/>
    </row>
    <row r="18" spans="2:14" s="4" customFormat="1" ht="19.899999999999999" customHeight="1" x14ac:dyDescent="0.25">
      <c r="B18" s="13" t="s">
        <v>6</v>
      </c>
      <c r="C18" s="14"/>
      <c r="D18" s="15"/>
      <c r="E18" s="17">
        <v>1525</v>
      </c>
      <c r="L18" s="9"/>
      <c r="M18" s="10"/>
      <c r="N18" s="11"/>
    </row>
    <row r="19" spans="2:14" s="4" customFormat="1" ht="19.899999999999999" customHeight="1" x14ac:dyDescent="0.25">
      <c r="B19" s="13" t="s">
        <v>21</v>
      </c>
      <c r="C19" s="14"/>
      <c r="D19" s="15"/>
      <c r="E19" s="17">
        <v>1500</v>
      </c>
      <c r="L19" s="9"/>
      <c r="M19" s="10"/>
      <c r="N19" s="11"/>
    </row>
    <row r="20" spans="2:14" s="4" customFormat="1" ht="19.899999999999999" customHeight="1" x14ac:dyDescent="0.25">
      <c r="B20" s="13" t="s">
        <v>20</v>
      </c>
      <c r="C20" s="14"/>
      <c r="D20" s="15"/>
      <c r="E20" s="17">
        <v>1000</v>
      </c>
      <c r="L20" s="9"/>
      <c r="M20" s="10"/>
      <c r="N20" s="11"/>
    </row>
    <row r="21" spans="2:14" s="4" customFormat="1" ht="19.899999999999999" customHeight="1" x14ac:dyDescent="0.25">
      <c r="B21" s="13" t="s">
        <v>28</v>
      </c>
      <c r="C21" s="14"/>
      <c r="D21" s="15"/>
      <c r="E21" s="17">
        <v>720</v>
      </c>
      <c r="L21" s="9"/>
      <c r="M21" s="10"/>
      <c r="N21" s="11"/>
    </row>
    <row r="22" spans="2:14" s="4" customFormat="1" ht="19.899999999999999" customHeight="1" x14ac:dyDescent="0.35">
      <c r="B22" s="13" t="s">
        <v>19</v>
      </c>
      <c r="C22" s="14"/>
      <c r="D22" s="15"/>
      <c r="E22" s="18">
        <v>75</v>
      </c>
      <c r="L22" s="9"/>
      <c r="M22" s="10"/>
      <c r="N22" s="11"/>
    </row>
    <row r="23" spans="2:14" s="4" customFormat="1" ht="19.899999999999999" customHeight="1" thickBot="1" x14ac:dyDescent="0.3">
      <c r="B23" s="32" t="s">
        <v>13</v>
      </c>
      <c r="C23" s="33"/>
      <c r="D23" s="34"/>
      <c r="E23" s="19">
        <f>SUM(E6:E22)</f>
        <v>378707.5</v>
      </c>
      <c r="L23" s="9"/>
      <c r="M23" s="12"/>
      <c r="N23" s="11"/>
    </row>
    <row r="24" spans="2:14" ht="3.6" customHeight="1" x14ac:dyDescent="0.25">
      <c r="L24" s="9"/>
      <c r="M24" s="12"/>
      <c r="N24" s="11"/>
    </row>
    <row r="25" spans="2:14" x14ac:dyDescent="0.25">
      <c r="L25" s="2"/>
      <c r="M25" s="12"/>
      <c r="N25" s="1"/>
    </row>
    <row r="26" spans="2:14" x14ac:dyDescent="0.25">
      <c r="L26" s="2"/>
      <c r="M26" s="12"/>
      <c r="N26" s="1"/>
    </row>
    <row r="27" spans="2:14" x14ac:dyDescent="0.25">
      <c r="L27" s="2"/>
      <c r="M27" s="12"/>
      <c r="N27" s="1"/>
    </row>
    <row r="28" spans="2:14" x14ac:dyDescent="0.25">
      <c r="L28" s="2"/>
      <c r="M28" s="12"/>
      <c r="N28" s="1"/>
    </row>
    <row r="29" spans="2:14" x14ac:dyDescent="0.25">
      <c r="L29" s="2"/>
      <c r="M29" s="8"/>
      <c r="N29" s="1"/>
    </row>
    <row r="30" spans="2:14" x14ac:dyDescent="0.25">
      <c r="L30" s="2"/>
      <c r="M30" s="8"/>
      <c r="N30" s="1"/>
    </row>
  </sheetData>
  <sortState ref="B6:E22">
    <sortCondition descending="1" ref="E6:E22"/>
  </sortState>
  <mergeCells count="2">
    <mergeCell ref="B4:E5"/>
    <mergeCell ref="B23:D23"/>
  </mergeCells>
  <pageMargins left="0.7" right="0.7" top="0.75" bottom="0.75" header="0.3" footer="0.3"/>
  <pageSetup scale="90" orientation="portrait" r:id="rId1"/>
  <headerFooter>
    <oddHeader>&amp;R&amp;G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showGridLines="0" workbookViewId="0">
      <selection activeCell="G12" sqref="G12"/>
    </sheetView>
  </sheetViews>
  <sheetFormatPr defaultRowHeight="15" x14ac:dyDescent="0.25"/>
  <cols>
    <col min="2" max="2" width="0.7109375" customWidth="1"/>
    <col min="3" max="3" width="4.5703125" style="2" customWidth="1"/>
    <col min="4" max="4" width="65.85546875" bestFit="1" customWidth="1"/>
    <col min="5" max="5" width="13.5703125" style="1" bestFit="1" customWidth="1"/>
    <col min="6" max="6" width="0.7109375" customWidth="1"/>
  </cols>
  <sheetData>
    <row r="2" spans="2:5" ht="20.25" x14ac:dyDescent="0.3">
      <c r="B2" s="3" t="s">
        <v>11</v>
      </c>
    </row>
    <row r="3" spans="2:5" ht="15.75" thickBot="1" x14ac:dyDescent="0.3"/>
    <row r="4" spans="2:5" ht="3.6" customHeight="1" x14ac:dyDescent="0.25">
      <c r="B4" s="26" t="s">
        <v>10</v>
      </c>
      <c r="C4" s="27"/>
      <c r="D4" s="27"/>
      <c r="E4" s="28"/>
    </row>
    <row r="5" spans="2:5" s="4" customFormat="1" ht="28.9" customHeight="1" x14ac:dyDescent="0.2">
      <c r="B5" s="29"/>
      <c r="C5" s="30"/>
      <c r="D5" s="30"/>
      <c r="E5" s="31"/>
    </row>
    <row r="6" spans="2:5" s="4" customFormat="1" ht="19.899999999999999" customHeight="1" x14ac:dyDescent="0.2">
      <c r="B6" s="35" t="s">
        <v>12</v>
      </c>
      <c r="C6" s="36"/>
      <c r="D6" s="36"/>
      <c r="E6" s="5">
        <v>226405</v>
      </c>
    </row>
    <row r="7" spans="2:5" s="4" customFormat="1" ht="19.899999999999999" customHeight="1" x14ac:dyDescent="0.2">
      <c r="B7" s="35" t="s">
        <v>9</v>
      </c>
      <c r="C7" s="36"/>
      <c r="D7" s="36"/>
      <c r="E7" s="5">
        <v>40000</v>
      </c>
    </row>
    <row r="8" spans="2:5" s="4" customFormat="1" ht="19.899999999999999" customHeight="1" x14ac:dyDescent="0.2">
      <c r="B8" s="35" t="s">
        <v>5</v>
      </c>
      <c r="C8" s="36"/>
      <c r="D8" s="36"/>
      <c r="E8" s="5">
        <v>29250</v>
      </c>
    </row>
    <row r="9" spans="2:5" s="4" customFormat="1" ht="19.899999999999999" customHeight="1" x14ac:dyDescent="0.2">
      <c r="B9" s="35" t="s">
        <v>0</v>
      </c>
      <c r="C9" s="36"/>
      <c r="D9" s="36"/>
      <c r="E9" s="5">
        <v>25000</v>
      </c>
    </row>
    <row r="10" spans="2:5" s="4" customFormat="1" ht="19.899999999999999" customHeight="1" x14ac:dyDescent="0.2">
      <c r="B10" s="35" t="s">
        <v>2</v>
      </c>
      <c r="C10" s="36"/>
      <c r="D10" s="36"/>
      <c r="E10" s="5">
        <v>18664</v>
      </c>
    </row>
    <row r="11" spans="2:5" s="4" customFormat="1" ht="19.899999999999999" customHeight="1" x14ac:dyDescent="0.2">
      <c r="B11" s="35" t="s">
        <v>14</v>
      </c>
      <c r="C11" s="36"/>
      <c r="D11" s="36"/>
      <c r="E11" s="5">
        <v>18000</v>
      </c>
    </row>
    <row r="12" spans="2:5" s="4" customFormat="1" ht="19.899999999999999" customHeight="1" x14ac:dyDescent="0.2">
      <c r="B12" s="35" t="s">
        <v>7</v>
      </c>
      <c r="C12" s="36"/>
      <c r="D12" s="36"/>
      <c r="E12" s="5">
        <v>10000</v>
      </c>
    </row>
    <row r="13" spans="2:5" s="4" customFormat="1" ht="19.899999999999999" customHeight="1" x14ac:dyDescent="0.2">
      <c r="B13" s="37" t="s">
        <v>8</v>
      </c>
      <c r="C13" s="38"/>
      <c r="D13" s="38"/>
      <c r="E13" s="5">
        <v>5000</v>
      </c>
    </row>
    <row r="14" spans="2:5" s="4" customFormat="1" ht="19.899999999999999" customHeight="1" x14ac:dyDescent="0.2">
      <c r="B14" s="35" t="s">
        <v>15</v>
      </c>
      <c r="C14" s="36"/>
      <c r="D14" s="36"/>
      <c r="E14" s="5">
        <v>2500</v>
      </c>
    </row>
    <row r="15" spans="2:5" s="4" customFormat="1" ht="19.899999999999999" customHeight="1" x14ac:dyDescent="0.2">
      <c r="B15" s="35" t="s">
        <v>3</v>
      </c>
      <c r="C15" s="36"/>
      <c r="D15" s="36"/>
      <c r="E15" s="5">
        <v>2500</v>
      </c>
    </row>
    <row r="16" spans="2:5" s="4" customFormat="1" ht="19.899999999999999" customHeight="1" x14ac:dyDescent="0.2">
      <c r="B16" s="35" t="s">
        <v>1</v>
      </c>
      <c r="C16" s="36"/>
      <c r="D16" s="36"/>
      <c r="E16" s="5">
        <v>2000</v>
      </c>
    </row>
    <row r="17" spans="2:5" s="4" customFormat="1" ht="19.899999999999999" customHeight="1" x14ac:dyDescent="0.2">
      <c r="B17" s="35" t="s">
        <v>4</v>
      </c>
      <c r="C17" s="36"/>
      <c r="D17" s="36"/>
      <c r="E17" s="5">
        <v>2000</v>
      </c>
    </row>
    <row r="18" spans="2:5" s="4" customFormat="1" ht="19.899999999999999" customHeight="1" x14ac:dyDescent="0.35">
      <c r="B18" s="35" t="s">
        <v>6</v>
      </c>
      <c r="C18" s="36"/>
      <c r="D18" s="36"/>
      <c r="E18" s="7">
        <v>1525</v>
      </c>
    </row>
    <row r="19" spans="2:5" s="4" customFormat="1" ht="19.899999999999999" customHeight="1" thickBot="1" x14ac:dyDescent="0.25">
      <c r="B19" s="32" t="s">
        <v>13</v>
      </c>
      <c r="C19" s="33"/>
      <c r="D19" s="34"/>
      <c r="E19" s="6">
        <f>SUM(E6:E18)</f>
        <v>382844</v>
      </c>
    </row>
    <row r="20" spans="2:5" ht="3.6" customHeight="1" x14ac:dyDescent="0.25"/>
  </sheetData>
  <mergeCells count="15">
    <mergeCell ref="B4:E5"/>
    <mergeCell ref="B9:D9"/>
    <mergeCell ref="B16:D16"/>
    <mergeCell ref="B6:D6"/>
    <mergeCell ref="B8:D8"/>
    <mergeCell ref="B14:D14"/>
    <mergeCell ref="B10:D10"/>
    <mergeCell ref="B15:D15"/>
    <mergeCell ref="B13:D13"/>
    <mergeCell ref="B19:D19"/>
    <mergeCell ref="B7:D7"/>
    <mergeCell ref="B18:D18"/>
    <mergeCell ref="B12:D12"/>
    <mergeCell ref="B11:D11"/>
    <mergeCell ref="B17:D1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B6C94B8-1570-44E0-A26D-5BDFA347331E}"/>
</file>

<file path=customXml/itemProps2.xml><?xml version="1.0" encoding="utf-8"?>
<ds:datastoreItem xmlns:ds="http://schemas.openxmlformats.org/officeDocument/2006/customXml" ds:itemID="{2FB38BFB-77B1-45E5-BD50-3AFB785BCEE3}"/>
</file>

<file path=customXml/itemProps3.xml><?xml version="1.0" encoding="utf-8"?>
<ds:datastoreItem xmlns:ds="http://schemas.openxmlformats.org/officeDocument/2006/customXml" ds:itemID="{AC70B323-24ED-4DA9-933E-3D765F53C70F}"/>
</file>

<file path=customXml/itemProps4.xml><?xml version="1.0" encoding="utf-8"?>
<ds:datastoreItem xmlns:ds="http://schemas.openxmlformats.org/officeDocument/2006/customXml" ds:itemID="{0A577353-D597-4934-9FB5-C513BD20A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Andy Hemstreet</cp:lastModifiedBy>
  <cp:lastPrinted>2017-02-21T18:54:00Z</cp:lastPrinted>
  <dcterms:created xsi:type="dcterms:W3CDTF">2015-11-24T19:19:41Z</dcterms:created>
  <dcterms:modified xsi:type="dcterms:W3CDTF">2017-02-21T18:54:04Z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