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970" windowHeight="6495" activeTab="1"/>
  </bookViews>
  <sheets>
    <sheet name="Confidential Sheet" sheetId="1" r:id="rId1"/>
    <sheet name="Scenario 1" sheetId="2" r:id="rId2"/>
    <sheet name="Scenario 2" sheetId="3" r:id="rId3"/>
    <sheet name="Scenario 3" sheetId="4" r:id="rId4"/>
    <sheet name="Scenario 4" sheetId="5" r:id="rId5"/>
  </sheets>
  <definedNames>
    <definedName name="_xlnm.Print_Area" localSheetId="0">'Confidential Sheet'!$A$1:$J$41</definedName>
    <definedName name="_xlnm.Print_Area" localSheetId="1">'Scenario 1'!$A$1:$J$44</definedName>
    <definedName name="_xlnm.Print_Area" localSheetId="2">'Scenario 2'!$A$1:$M$44</definedName>
    <definedName name="_xlnm.Print_Area" localSheetId="3">'Scenario 3'!$A$1:$M$44</definedName>
    <definedName name="_xlnm.Print_Area" localSheetId="4">'Scenario 4'!$A$1:$M$44</definedName>
  </definedNames>
  <calcPr fullCalcOnLoad="1"/>
</workbook>
</file>

<file path=xl/sharedStrings.xml><?xml version="1.0" encoding="utf-8"?>
<sst xmlns="http://schemas.openxmlformats.org/spreadsheetml/2006/main" count="177" uniqueCount="32">
  <si>
    <t>PGA Gas</t>
  </si>
  <si>
    <t>Power Portfolio</t>
  </si>
  <si>
    <t xml:space="preserve">MW (flat) </t>
  </si>
  <si>
    <t>10.27.04</t>
  </si>
  <si>
    <t>PSE Hedging Scenario #1</t>
  </si>
  <si>
    <t>PSE Hedging Scenario #2</t>
  </si>
  <si>
    <t>PSE Hedging Scenario #3</t>
  </si>
  <si>
    <t>PSE Hedging Scenario #4</t>
  </si>
  <si>
    <t xml:space="preserve"> </t>
  </si>
  <si>
    <t>Volume (MMBtu/d)</t>
  </si>
  <si>
    <t>Volume</t>
  </si>
  <si>
    <t>MMBtu/d</t>
  </si>
  <si>
    <t>Exhibit No. ___(JMR-16C) contains confidential information.</t>
  </si>
  <si>
    <t>Note: Materials in boxes are confidential</t>
  </si>
  <si>
    <t>XXXXX</t>
  </si>
  <si>
    <t>XXXXXXXXXXXXXXXXXXXXXXXXXXXXXXXXXXXXXXXXXXXXXXXXXXXXXXXXXXXXXXXXXXXXXXXXXX</t>
  </si>
  <si>
    <t>XXXXXXXXXXXXXXXXXXXXXXXXXXXXXXXXXXXXXXXXXXXXX</t>
  </si>
  <si>
    <t>XXXXXXXXXXXXXXXXXXXXXXXXXXXXXXXXXXXXXXXXXXXXXXXXXXXXXX</t>
  </si>
  <si>
    <t>XXXXXXXXXXXXXXXXXXXXXXXXXXXXXXXXXXXXXXXXXXXXXXX</t>
  </si>
  <si>
    <t>XXXX</t>
  </si>
  <si>
    <t>XXXXXXXXXXXXXXXXXXXXXXXXXXXXXXXXXXXXXXXXXXXXXXXXXXXXXXXXXX</t>
  </si>
  <si>
    <t>XXXXXXXXXXXXXXXXXXXXXXXXXXXXXXXXXXXXXXXXXXXXXXXXXXXXXXXXXXXXXXXXXXXXXXXXXXXXXXX</t>
  </si>
  <si>
    <t>XXXXXXXXXXXXXXXXXXXXXXXXXXXXXXXXXXXXXXXXXXXXXXXXXXXXXXXXXXXXXXXXXXX</t>
  </si>
  <si>
    <t>XXXXXXXXXXXXXXXXXXXXXXXXXXXXXXXXXXXXXXXXXXXXXXXXXXXXXXXXXXXXXXXXXXXXXXX</t>
  </si>
  <si>
    <t>XXXXXX</t>
  </si>
  <si>
    <t>XXXXXXX</t>
  </si>
  <si>
    <t>XXXXXXXXXXXXXXXXXXXXXXXXXXXXXXXXXXXX</t>
  </si>
  <si>
    <t>XXXXXXXXXXXXXXXXXXXXXXXXXXXXXXXXXXXXXXXXXXXXXXXXXX</t>
  </si>
  <si>
    <t>XXXXXXXXXXXXXXXXXXXXXXXXXXXXXXXXXXXXXXXXXXXXXXXXXXXXXXX</t>
  </si>
  <si>
    <t>XXXXXXXXXXXXXXXXXXXXXXXXXXXXXXXXXXXXXXXX</t>
  </si>
  <si>
    <t>XXXXXXXX</t>
  </si>
  <si>
    <t>XXXXXXXXXXXXXXXXXXXXXXXXXXXXXXXXXXXXXXXXXXXXXXXXXXXXXXXXXXXXXXXXXXXXXXXX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</si>
</sst>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11" xfId="0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5" fontId="0" fillId="0" borderId="12" xfId="15" applyNumberFormat="1" applyFont="1" applyBorder="1" applyAlignment="1">
      <alignment horizontal="center"/>
    </xf>
    <xf numFmtId="165" fontId="0" fillId="0" borderId="13" xfId="15" applyNumberFormat="1" applyFont="1" applyBorder="1" applyAlignment="1">
      <alignment horizontal="center"/>
    </xf>
    <xf numFmtId="165" fontId="0" fillId="0" borderId="14" xfId="15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1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11" xfId="15" applyNumberFormat="1" applyFont="1" applyBorder="1" applyAlignment="1">
      <alignment horizontal="center"/>
    </xf>
    <xf numFmtId="165" fontId="0" fillId="0" borderId="7" xfId="15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800100</xdr:colOff>
      <xdr:row>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8100" y="0"/>
          <a:ext cx="3162300" cy="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Confidential per Protective Order in
WUTC Docket Nos. UG-040640, et al.</a:t>
            </a:r>
          </a:p>
        </xdr:txBody>
      </xdr:sp>
    </xdr:grpSp>
    <xdr:clientData/>
  </xdr:twoCellAnchor>
  <xdr:twoCellAnchor>
    <xdr:from>
      <xdr:col>2</xdr:col>
      <xdr:colOff>38100</xdr:colOff>
      <xdr:row>9</xdr:row>
      <xdr:rowOff>133350</xdr:rowOff>
    </xdr:from>
    <xdr:to>
      <xdr:col>5</xdr:col>
      <xdr:colOff>990600</xdr:colOff>
      <xdr:row>13</xdr:row>
      <xdr:rowOff>133350</xdr:rowOff>
    </xdr:to>
    <xdr:grpSp>
      <xdr:nvGrpSpPr>
        <xdr:cNvPr id="4" name="Group 7"/>
        <xdr:cNvGrpSpPr>
          <a:grpSpLocks/>
        </xdr:cNvGrpSpPr>
      </xdr:nvGrpSpPr>
      <xdr:grpSpPr>
        <a:xfrm>
          <a:off x="1638300" y="1590675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5" name="TextBox 8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9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13</xdr:row>
      <xdr:rowOff>123825</xdr:rowOff>
    </xdr:from>
    <xdr:to>
      <xdr:col>9</xdr:col>
      <xdr:colOff>647700</xdr:colOff>
      <xdr:row>17</xdr:row>
      <xdr:rowOff>123825</xdr:rowOff>
    </xdr:to>
    <xdr:grpSp>
      <xdr:nvGrpSpPr>
        <xdr:cNvPr id="1" name="Group 7"/>
        <xdr:cNvGrpSpPr>
          <a:grpSpLocks/>
        </xdr:cNvGrpSpPr>
      </xdr:nvGrpSpPr>
      <xdr:grpSpPr>
        <a:xfrm>
          <a:off x="4533900" y="2324100"/>
          <a:ext cx="280035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8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9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13</xdr:row>
      <xdr:rowOff>123825</xdr:rowOff>
    </xdr:from>
    <xdr:to>
      <xdr:col>12</xdr:col>
      <xdr:colOff>66675</xdr:colOff>
      <xdr:row>17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5143500" y="2324100"/>
          <a:ext cx="280035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13</xdr:row>
      <xdr:rowOff>123825</xdr:rowOff>
    </xdr:from>
    <xdr:to>
      <xdr:col>12</xdr:col>
      <xdr:colOff>19050</xdr:colOff>
      <xdr:row>17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4533900" y="2324100"/>
          <a:ext cx="280035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13</xdr:row>
      <xdr:rowOff>133350</xdr:rowOff>
    </xdr:from>
    <xdr:to>
      <xdr:col>12</xdr:col>
      <xdr:colOff>19050</xdr:colOff>
      <xdr:row>17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4533900" y="2324100"/>
          <a:ext cx="280035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0:A20"/>
  <sheetViews>
    <sheetView workbookViewId="0" topLeftCell="A1">
      <selection activeCell="F22" sqref="F22"/>
    </sheetView>
  </sheetViews>
  <sheetFormatPr defaultColWidth="9.140625" defaultRowHeight="12.75"/>
  <cols>
    <col min="1" max="4" width="12.00390625" style="12" customWidth="1"/>
    <col min="5" max="5" width="9.140625" style="12" customWidth="1"/>
    <col min="6" max="7" width="15.8515625" style="12" bestFit="1" customWidth="1"/>
    <col min="8" max="8" width="14.8515625" style="12" bestFit="1" customWidth="1"/>
    <col min="9" max="9" width="11.7109375" style="12" bestFit="1" customWidth="1"/>
    <col min="10" max="16384" width="9.140625" style="12" customWidth="1"/>
  </cols>
  <sheetData>
    <row r="1" ht="12.75"/>
    <row r="10" ht="12.75"/>
    <row r="11" ht="12.75"/>
    <row r="12" ht="12.75"/>
    <row r="13" ht="12.75"/>
    <row r="14" ht="12.75"/>
    <row r="20" ht="12.75">
      <c r="A20" s="13" t="s">
        <v>12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72" r:id="rId2"/>
  <headerFooter alignWithMargins="0">
    <oddHeader>&amp;LThird Exhibit to the
Prefiled Rebuttal Testimony of
Julia M. Ryan
(CONFIDENTIAL)&amp;RExhibit No. ___(JMR-15C)
Page 1 of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B31" sqref="B31"/>
    </sheetView>
  </sheetViews>
  <sheetFormatPr defaultColWidth="9.140625" defaultRowHeight="12.75"/>
  <cols>
    <col min="4" max="4" width="17.8515625" style="0" customWidth="1"/>
    <col min="5" max="5" width="3.140625" style="0" customWidth="1"/>
    <col min="6" max="6" width="20.140625" style="0" customWidth="1"/>
    <col min="8" max="8" width="13.421875" style="0" customWidth="1"/>
    <col min="10" max="10" width="16.8515625" style="0" customWidth="1"/>
  </cols>
  <sheetData>
    <row r="1" ht="12.75">
      <c r="A1" t="s">
        <v>3</v>
      </c>
    </row>
    <row r="3" ht="18">
      <c r="A3" s="10" t="s">
        <v>4</v>
      </c>
    </row>
    <row r="5" spans="1:10" ht="12.75">
      <c r="A5" s="3"/>
      <c r="B5" s="4" t="s">
        <v>0</v>
      </c>
      <c r="C5" s="3"/>
      <c r="D5" s="3"/>
      <c r="E5" s="3"/>
      <c r="F5" s="3"/>
      <c r="G5" s="3"/>
      <c r="H5" s="3"/>
      <c r="I5" s="3"/>
      <c r="J5" s="3"/>
    </row>
    <row r="6" spans="1:10" ht="13.5" thickBot="1">
      <c r="A6" s="5"/>
      <c r="B6" s="6"/>
      <c r="C6" s="5"/>
      <c r="D6" s="5"/>
      <c r="E6" s="5"/>
      <c r="F6" s="5"/>
      <c r="G6" s="5"/>
      <c r="H6" s="5"/>
      <c r="I6" s="5"/>
      <c r="J6" s="5"/>
    </row>
    <row r="7" spans="2:6" s="1" customFormat="1" ht="13.5" thickBot="1">
      <c r="B7" s="14" t="s">
        <v>29</v>
      </c>
      <c r="C7" s="15"/>
      <c r="D7" s="15"/>
      <c r="E7" s="15"/>
      <c r="F7" s="16"/>
    </row>
    <row r="8" spans="2:3" s="1" customFormat="1" ht="12.75">
      <c r="B8" s="8"/>
      <c r="C8" s="8"/>
    </row>
    <row r="9" s="1" customFormat="1" ht="12.75"/>
    <row r="10" s="1" customFormat="1" ht="13.5" thickBot="1">
      <c r="D10" s="1" t="s">
        <v>9</v>
      </c>
    </row>
    <row r="11" spans="2:6" ht="12.75">
      <c r="B11">
        <v>2005</v>
      </c>
      <c r="D11" s="34" t="s">
        <v>30</v>
      </c>
      <c r="F11" s="2"/>
    </row>
    <row r="12" spans="2:6" ht="12.75">
      <c r="B12">
        <f>B11+1</f>
        <v>2006</v>
      </c>
      <c r="D12" s="35" t="s">
        <v>30</v>
      </c>
      <c r="F12" s="2"/>
    </row>
    <row r="13" spans="2:6" ht="12.75">
      <c r="B13">
        <f aca="true" t="shared" si="0" ref="B13:B20">B12+1</f>
        <v>2007</v>
      </c>
      <c r="D13" s="35" t="s">
        <v>30</v>
      </c>
      <c r="F13" s="2"/>
    </row>
    <row r="14" spans="2:6" ht="12.75">
      <c r="B14">
        <f t="shared" si="0"/>
        <v>2008</v>
      </c>
      <c r="D14" s="35" t="s">
        <v>30</v>
      </c>
      <c r="F14" s="2"/>
    </row>
    <row r="15" spans="2:6" ht="12.75">
      <c r="B15">
        <f t="shared" si="0"/>
        <v>2009</v>
      </c>
      <c r="D15" s="35" t="s">
        <v>30</v>
      </c>
      <c r="F15" s="2"/>
    </row>
    <row r="16" spans="2:6" ht="12.75">
      <c r="B16">
        <f t="shared" si="0"/>
        <v>2010</v>
      </c>
      <c r="D16" s="35" t="s">
        <v>30</v>
      </c>
      <c r="F16" s="2"/>
    </row>
    <row r="17" spans="2:6" ht="12.75">
      <c r="B17">
        <f t="shared" si="0"/>
        <v>2011</v>
      </c>
      <c r="D17" s="35" t="s">
        <v>30</v>
      </c>
      <c r="F17" s="2"/>
    </row>
    <row r="18" spans="2:6" ht="12.75">
      <c r="B18">
        <f t="shared" si="0"/>
        <v>2012</v>
      </c>
      <c r="D18" s="35" t="s">
        <v>30</v>
      </c>
      <c r="F18" s="2"/>
    </row>
    <row r="19" spans="2:6" ht="12.75">
      <c r="B19">
        <f t="shared" si="0"/>
        <v>2013</v>
      </c>
      <c r="D19" s="35" t="s">
        <v>30</v>
      </c>
      <c r="F19" s="2"/>
    </row>
    <row r="20" spans="2:6" ht="13.5" thickBot="1">
      <c r="B20">
        <f t="shared" si="0"/>
        <v>2014</v>
      </c>
      <c r="D20" s="36" t="s">
        <v>30</v>
      </c>
      <c r="F20" s="2"/>
    </row>
    <row r="23" spans="1:10" ht="12.75">
      <c r="A23" s="3"/>
      <c r="B23" s="4" t="s">
        <v>1</v>
      </c>
      <c r="C23" s="3"/>
      <c r="D23" s="3"/>
      <c r="E23" s="3"/>
      <c r="F23" s="3"/>
      <c r="G23" s="3"/>
      <c r="H23" s="3"/>
      <c r="I23" s="3"/>
      <c r="J23" s="3"/>
    </row>
    <row r="24" ht="13.5" thickBot="1"/>
    <row r="25" spans="2:10" ht="12.75">
      <c r="B25" s="20" t="s">
        <v>16</v>
      </c>
      <c r="C25" s="17"/>
      <c r="D25" s="17"/>
      <c r="E25" s="17"/>
      <c r="F25" s="17"/>
      <c r="G25" s="17"/>
      <c r="H25" s="17"/>
      <c r="I25" s="17"/>
      <c r="J25" s="21"/>
    </row>
    <row r="26" spans="2:10" ht="12.75">
      <c r="B26" s="22" t="s">
        <v>31</v>
      </c>
      <c r="C26" s="23"/>
      <c r="D26" s="23"/>
      <c r="E26" s="23"/>
      <c r="F26" s="23"/>
      <c r="G26" s="18"/>
      <c r="H26" s="18"/>
      <c r="I26" s="18"/>
      <c r="J26" s="24"/>
    </row>
    <row r="27" spans="2:10" ht="13.5" thickBot="1">
      <c r="B27" s="25" t="s">
        <v>31</v>
      </c>
      <c r="C27" s="26"/>
      <c r="D27" s="26"/>
      <c r="E27" s="26"/>
      <c r="F27" s="26"/>
      <c r="G27" s="19"/>
      <c r="H27" s="19"/>
      <c r="I27" s="19"/>
      <c r="J27" s="27"/>
    </row>
    <row r="28" spans="2:6" ht="12.75">
      <c r="B28" s="11"/>
      <c r="C28" s="9"/>
      <c r="D28" s="9"/>
      <c r="E28" s="9"/>
      <c r="F28" s="9"/>
    </row>
    <row r="29" ht="12.75">
      <c r="C29" s="8"/>
    </row>
    <row r="30" spans="4:10" ht="12.75">
      <c r="D30" s="48" t="s">
        <v>10</v>
      </c>
      <c r="E30" s="48"/>
      <c r="F30" s="48"/>
      <c r="H30" s="49"/>
      <c r="I30" s="49"/>
      <c r="J30" s="49"/>
    </row>
    <row r="31" spans="4:10" ht="13.5" thickBot="1">
      <c r="D31" s="7" t="s">
        <v>2</v>
      </c>
      <c r="E31" s="7"/>
      <c r="F31" s="7" t="s">
        <v>11</v>
      </c>
      <c r="H31" s="7"/>
      <c r="I31" s="7"/>
      <c r="J31" s="7"/>
    </row>
    <row r="32" spans="2:6" ht="12.75">
      <c r="B32">
        <v>2005</v>
      </c>
      <c r="D32" s="37" t="s">
        <v>24</v>
      </c>
      <c r="E32" s="38"/>
      <c r="F32" s="47" t="s">
        <v>30</v>
      </c>
    </row>
    <row r="33" spans="2:6" ht="12.75">
      <c r="B33">
        <f>B32+1</f>
        <v>2006</v>
      </c>
      <c r="D33" s="40" t="s">
        <v>24</v>
      </c>
      <c r="E33" s="41"/>
      <c r="F33" s="43" t="s">
        <v>30</v>
      </c>
    </row>
    <row r="34" spans="2:6" ht="12.75">
      <c r="B34">
        <f aca="true" t="shared" si="1" ref="B34:B41">B33+1</f>
        <v>2007</v>
      </c>
      <c r="D34" s="40" t="s">
        <v>24</v>
      </c>
      <c r="E34" s="41"/>
      <c r="F34" s="43" t="s">
        <v>30</v>
      </c>
    </row>
    <row r="35" spans="2:6" ht="12.75">
      <c r="B35">
        <f t="shared" si="1"/>
        <v>2008</v>
      </c>
      <c r="D35" s="40" t="s">
        <v>24</v>
      </c>
      <c r="E35" s="41"/>
      <c r="F35" s="43" t="s">
        <v>30</v>
      </c>
    </row>
    <row r="36" spans="2:6" ht="12.75">
      <c r="B36">
        <f t="shared" si="1"/>
        <v>2009</v>
      </c>
      <c r="D36" s="40" t="s">
        <v>24</v>
      </c>
      <c r="E36" s="41"/>
      <c r="F36" s="43" t="s">
        <v>30</v>
      </c>
    </row>
    <row r="37" spans="2:6" ht="12.75">
      <c r="B37">
        <f t="shared" si="1"/>
        <v>2010</v>
      </c>
      <c r="D37" s="40" t="s">
        <v>24</v>
      </c>
      <c r="E37" s="41"/>
      <c r="F37" s="43" t="s">
        <v>30</v>
      </c>
    </row>
    <row r="38" spans="2:10" ht="12.75">
      <c r="B38">
        <f t="shared" si="1"/>
        <v>2011</v>
      </c>
      <c r="D38" s="40" t="s">
        <v>24</v>
      </c>
      <c r="E38" s="41"/>
      <c r="F38" s="43" t="s">
        <v>30</v>
      </c>
      <c r="J38" s="2"/>
    </row>
    <row r="39" spans="2:10" ht="12.75">
      <c r="B39">
        <f t="shared" si="1"/>
        <v>2012</v>
      </c>
      <c r="D39" s="40" t="s">
        <v>24</v>
      </c>
      <c r="E39" s="41"/>
      <c r="F39" s="43" t="s">
        <v>30</v>
      </c>
      <c r="J39" s="2"/>
    </row>
    <row r="40" spans="2:10" ht="12.75">
      <c r="B40">
        <f t="shared" si="1"/>
        <v>2013</v>
      </c>
      <c r="D40" s="40" t="s">
        <v>24</v>
      </c>
      <c r="E40" s="41"/>
      <c r="F40" s="43" t="s">
        <v>30</v>
      </c>
      <c r="J40" s="2"/>
    </row>
    <row r="41" spans="2:10" ht="13.5" thickBot="1">
      <c r="B41">
        <f t="shared" si="1"/>
        <v>2014</v>
      </c>
      <c r="D41" s="44" t="s">
        <v>24</v>
      </c>
      <c r="E41" s="45"/>
      <c r="F41" s="46" t="s">
        <v>30</v>
      </c>
      <c r="J41" s="2"/>
    </row>
    <row r="44" spans="1:10" ht="12.75" customHeight="1">
      <c r="A44" s="50" t="s">
        <v>13</v>
      </c>
      <c r="B44" s="51"/>
      <c r="C44" s="51"/>
      <c r="D44" s="51"/>
      <c r="E44" s="51"/>
      <c r="F44" s="51"/>
      <c r="G44" s="51"/>
      <c r="H44" s="51"/>
      <c r="I44" s="51"/>
      <c r="J44" s="51"/>
    </row>
  </sheetData>
  <mergeCells count="3">
    <mergeCell ref="D30:F30"/>
    <mergeCell ref="H30:J30"/>
    <mergeCell ref="A44:J4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6" r:id="rId2"/>
  <headerFooter alignWithMargins="0">
    <oddHeader>&amp;LFourth Exhibit to the
Prefiled Rebuttal Testimony of
Julia M. Ryan&amp;RExhibit No. ___(JMR-16C)
Page 1 of 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K37" sqref="K37"/>
    </sheetView>
  </sheetViews>
  <sheetFormatPr defaultColWidth="9.140625" defaultRowHeight="12.75"/>
  <cols>
    <col min="4" max="4" width="17.57421875" style="0" bestFit="1" customWidth="1"/>
  </cols>
  <sheetData>
    <row r="1" ht="12.75">
      <c r="A1" t="s">
        <v>3</v>
      </c>
    </row>
    <row r="3" ht="18">
      <c r="A3" s="10" t="s">
        <v>5</v>
      </c>
    </row>
    <row r="5" spans="1:13" ht="12.75">
      <c r="A5" s="3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thickBot="1">
      <c r="A6" s="1"/>
      <c r="B6" s="8"/>
      <c r="C6" s="8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 thickBot="1">
      <c r="A7" s="1"/>
      <c r="B7" s="14" t="s">
        <v>26</v>
      </c>
      <c r="C7" s="15"/>
      <c r="D7" s="15"/>
      <c r="E7" s="15"/>
      <c r="F7" s="15"/>
      <c r="G7" s="16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5" thickBot="1">
      <c r="A10" s="1"/>
      <c r="B10" s="1"/>
      <c r="C10" s="1"/>
      <c r="D10" s="1" t="s">
        <v>9</v>
      </c>
      <c r="E10" s="1"/>
      <c r="F10" s="1"/>
      <c r="G10" s="1"/>
      <c r="H10" s="1"/>
      <c r="I10" s="1"/>
      <c r="J10" s="1"/>
      <c r="K10" s="1"/>
      <c r="L10" s="1"/>
      <c r="M10" s="1"/>
    </row>
    <row r="11" spans="2:6" ht="12.75">
      <c r="B11">
        <v>2005</v>
      </c>
      <c r="D11" s="34" t="s">
        <v>25</v>
      </c>
      <c r="F11" s="2"/>
    </row>
    <row r="12" spans="2:6" ht="12.75">
      <c r="B12">
        <f>B11+1</f>
        <v>2006</v>
      </c>
      <c r="D12" s="35" t="s">
        <v>25</v>
      </c>
      <c r="F12" s="2"/>
    </row>
    <row r="13" spans="2:6" ht="12.75">
      <c r="B13">
        <f aca="true" t="shared" si="0" ref="B13:B20">B12+1</f>
        <v>2007</v>
      </c>
      <c r="D13" s="35" t="s">
        <v>25</v>
      </c>
      <c r="F13" s="2"/>
    </row>
    <row r="14" spans="2:6" ht="12.75">
      <c r="B14">
        <f t="shared" si="0"/>
        <v>2008</v>
      </c>
      <c r="D14" s="35" t="s">
        <v>25</v>
      </c>
      <c r="F14" s="2"/>
    </row>
    <row r="15" spans="2:6" ht="12.75">
      <c r="B15">
        <f t="shared" si="0"/>
        <v>2009</v>
      </c>
      <c r="D15" s="35" t="s">
        <v>25</v>
      </c>
      <c r="F15" s="2"/>
    </row>
    <row r="16" spans="2:6" ht="12.75">
      <c r="B16">
        <f t="shared" si="0"/>
        <v>2010</v>
      </c>
      <c r="D16" s="35" t="s">
        <v>25</v>
      </c>
      <c r="F16" s="2"/>
    </row>
    <row r="17" spans="2:6" ht="12.75">
      <c r="B17">
        <f t="shared" si="0"/>
        <v>2011</v>
      </c>
      <c r="D17" s="35" t="s">
        <v>25</v>
      </c>
      <c r="F17" s="2"/>
    </row>
    <row r="18" spans="2:6" ht="12.75">
      <c r="B18">
        <f t="shared" si="0"/>
        <v>2012</v>
      </c>
      <c r="D18" s="35" t="s">
        <v>25</v>
      </c>
      <c r="F18" s="2"/>
    </row>
    <row r="19" spans="2:6" ht="12.75">
      <c r="B19">
        <f t="shared" si="0"/>
        <v>2013</v>
      </c>
      <c r="D19" s="35" t="s">
        <v>25</v>
      </c>
      <c r="F19" s="2"/>
    </row>
    <row r="20" spans="2:6" ht="13.5" thickBot="1">
      <c r="B20">
        <f t="shared" si="0"/>
        <v>2014</v>
      </c>
      <c r="D20" s="36" t="s">
        <v>25</v>
      </c>
      <c r="F20" s="2"/>
    </row>
    <row r="23" spans="1:13" ht="12.75">
      <c r="A23" s="3"/>
      <c r="B23" s="4" t="s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ht="13.5" thickBot="1"/>
    <row r="25" spans="2:9" ht="12.75">
      <c r="B25" s="20" t="s">
        <v>27</v>
      </c>
      <c r="C25" s="17"/>
      <c r="D25" s="17"/>
      <c r="E25" s="17"/>
      <c r="F25" s="17"/>
      <c r="G25" s="17"/>
      <c r="H25" s="17"/>
      <c r="I25" s="21"/>
    </row>
    <row r="26" spans="2:10" ht="12.75">
      <c r="B26" s="28" t="s">
        <v>16</v>
      </c>
      <c r="C26" s="29"/>
      <c r="D26" s="29"/>
      <c r="E26" s="29"/>
      <c r="F26" s="29"/>
      <c r="G26" s="29"/>
      <c r="H26" s="29"/>
      <c r="I26" s="30"/>
      <c r="J26" s="6"/>
    </row>
    <row r="27" spans="2:10" ht="13.5" thickBot="1">
      <c r="B27" s="31" t="s">
        <v>28</v>
      </c>
      <c r="C27" s="32"/>
      <c r="D27" s="32"/>
      <c r="E27" s="32"/>
      <c r="F27" s="32"/>
      <c r="G27" s="32"/>
      <c r="H27" s="32"/>
      <c r="I27" s="33"/>
      <c r="J27" s="6"/>
    </row>
    <row r="28" spans="2:10" ht="12.75">
      <c r="B28" s="6"/>
      <c r="C28" s="6"/>
      <c r="D28" s="6"/>
      <c r="E28" s="6"/>
      <c r="F28" s="6"/>
      <c r="G28" s="6"/>
      <c r="H28" s="6"/>
      <c r="I28" s="6"/>
      <c r="J28" s="6"/>
    </row>
    <row r="29" spans="2:10" ht="12.75">
      <c r="B29" s="6"/>
      <c r="C29" s="6"/>
      <c r="D29" s="6"/>
      <c r="E29" s="6"/>
      <c r="F29" s="6"/>
      <c r="G29" s="6"/>
      <c r="H29" s="6"/>
      <c r="I29" s="6"/>
      <c r="J29" s="6"/>
    </row>
    <row r="30" spans="4:10" ht="12.75">
      <c r="D30" s="48" t="s">
        <v>10</v>
      </c>
      <c r="E30" s="48"/>
      <c r="F30" s="48"/>
      <c r="H30" s="49"/>
      <c r="I30" s="49"/>
      <c r="J30" s="49"/>
    </row>
    <row r="31" spans="4:10" ht="13.5" thickBot="1">
      <c r="D31" s="7" t="s">
        <v>2</v>
      </c>
      <c r="E31" s="7"/>
      <c r="F31" s="7" t="s">
        <v>11</v>
      </c>
      <c r="H31" s="7"/>
      <c r="I31" s="7"/>
      <c r="J31" s="7"/>
    </row>
    <row r="32" spans="2:6" ht="12.75">
      <c r="B32">
        <v>2005</v>
      </c>
      <c r="D32" s="37" t="s">
        <v>24</v>
      </c>
      <c r="E32" s="38"/>
      <c r="F32" s="39" t="s">
        <v>14</v>
      </c>
    </row>
    <row r="33" spans="2:6" ht="12.75">
      <c r="B33">
        <f>B32+1</f>
        <v>2006</v>
      </c>
      <c r="D33" s="40" t="s">
        <v>24</v>
      </c>
      <c r="E33" s="41"/>
      <c r="F33" s="42" t="s">
        <v>14</v>
      </c>
    </row>
    <row r="34" spans="2:6" ht="12.75">
      <c r="B34">
        <f aca="true" t="shared" si="1" ref="B34:B41">B33+1</f>
        <v>2007</v>
      </c>
      <c r="D34" s="40" t="s">
        <v>24</v>
      </c>
      <c r="E34" s="41"/>
      <c r="F34" s="42" t="s">
        <v>14</v>
      </c>
    </row>
    <row r="35" spans="2:6" ht="12.75">
      <c r="B35">
        <f t="shared" si="1"/>
        <v>2008</v>
      </c>
      <c r="D35" s="40" t="s">
        <v>24</v>
      </c>
      <c r="E35" s="41"/>
      <c r="F35" s="42" t="s">
        <v>14</v>
      </c>
    </row>
    <row r="36" spans="2:6" ht="12.75">
      <c r="B36">
        <f t="shared" si="1"/>
        <v>2009</v>
      </c>
      <c r="D36" s="40" t="s">
        <v>24</v>
      </c>
      <c r="E36" s="41"/>
      <c r="F36" s="42" t="s">
        <v>14</v>
      </c>
    </row>
    <row r="37" spans="2:6" ht="12.75">
      <c r="B37">
        <f t="shared" si="1"/>
        <v>2010</v>
      </c>
      <c r="D37" s="40" t="s">
        <v>24</v>
      </c>
      <c r="E37" s="41"/>
      <c r="F37" s="42" t="s">
        <v>14</v>
      </c>
    </row>
    <row r="38" spans="2:10" ht="12.75">
      <c r="B38">
        <f t="shared" si="1"/>
        <v>2011</v>
      </c>
      <c r="D38" s="40" t="s">
        <v>24</v>
      </c>
      <c r="E38" s="41"/>
      <c r="F38" s="43" t="s">
        <v>14</v>
      </c>
      <c r="J38" s="2"/>
    </row>
    <row r="39" spans="2:10" ht="12.75">
      <c r="B39">
        <f t="shared" si="1"/>
        <v>2012</v>
      </c>
      <c r="D39" s="40" t="s">
        <v>24</v>
      </c>
      <c r="E39" s="41"/>
      <c r="F39" s="43" t="s">
        <v>14</v>
      </c>
      <c r="J39" s="2"/>
    </row>
    <row r="40" spans="2:10" ht="12.75">
      <c r="B40">
        <f t="shared" si="1"/>
        <v>2013</v>
      </c>
      <c r="D40" s="40" t="s">
        <v>24</v>
      </c>
      <c r="E40" s="41"/>
      <c r="F40" s="43" t="s">
        <v>14</v>
      </c>
      <c r="J40" s="2"/>
    </row>
    <row r="41" spans="2:10" ht="13.5" thickBot="1">
      <c r="B41">
        <f t="shared" si="1"/>
        <v>2014</v>
      </c>
      <c r="D41" s="44" t="s">
        <v>24</v>
      </c>
      <c r="E41" s="45"/>
      <c r="F41" s="46" t="s">
        <v>14</v>
      </c>
      <c r="J41" s="2"/>
    </row>
    <row r="44" spans="1:13" ht="12.75">
      <c r="A44" s="50" t="s">
        <v>13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</sheetData>
  <mergeCells count="3">
    <mergeCell ref="D30:F30"/>
    <mergeCell ref="H30:J30"/>
    <mergeCell ref="A44:M44"/>
  </mergeCells>
  <printOptions/>
  <pageMargins left="0.75" right="0.75" top="1" bottom="1" header="0.5" footer="0.5"/>
  <pageSetup fitToHeight="1" fitToWidth="1" horizontalDpi="300" verticalDpi="300" orientation="portrait" scale="71" r:id="rId2"/>
  <headerFooter alignWithMargins="0">
    <oddHeader>&amp;LFourth Exhibit to the
Prefiled Rebuttal Testimony of
Julia M. Ryan&amp;RExhibit No. ___(JMR-16C)
Page 2 of 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J33" sqref="J33"/>
    </sheetView>
  </sheetViews>
  <sheetFormatPr defaultColWidth="9.140625" defaultRowHeight="12.75"/>
  <sheetData>
    <row r="1" ht="12.75">
      <c r="A1" t="s">
        <v>3</v>
      </c>
    </row>
    <row r="3" ht="18">
      <c r="A3" s="10" t="s">
        <v>6</v>
      </c>
    </row>
    <row r="5" spans="1:13" ht="12.75">
      <c r="A5" s="3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thickBo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1"/>
      <c r="B7" s="14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8" t="s">
        <v>8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5" thickBot="1">
      <c r="A10" s="1"/>
      <c r="B10" s="1"/>
      <c r="C10" s="1"/>
      <c r="D10" s="1" t="s">
        <v>9</v>
      </c>
      <c r="E10" s="1"/>
      <c r="F10" s="1" t="s">
        <v>8</v>
      </c>
      <c r="G10" s="1"/>
      <c r="H10" s="1"/>
      <c r="I10" s="1"/>
      <c r="J10" s="1"/>
      <c r="K10" s="1"/>
      <c r="L10" s="1"/>
      <c r="M10" s="1"/>
    </row>
    <row r="11" spans="2:4" ht="12.75">
      <c r="B11">
        <v>2005</v>
      </c>
      <c r="D11" s="34" t="s">
        <v>14</v>
      </c>
    </row>
    <row r="12" spans="2:4" ht="12.75">
      <c r="B12">
        <f>B11+1</f>
        <v>2006</v>
      </c>
      <c r="D12" s="35" t="s">
        <v>14</v>
      </c>
    </row>
    <row r="13" spans="2:4" ht="12.75">
      <c r="B13">
        <f aca="true" t="shared" si="0" ref="B13:B20">B12+1</f>
        <v>2007</v>
      </c>
      <c r="D13" s="35" t="s">
        <v>14</v>
      </c>
    </row>
    <row r="14" spans="2:4" ht="12.75">
      <c r="B14">
        <f t="shared" si="0"/>
        <v>2008</v>
      </c>
      <c r="D14" s="35" t="s">
        <v>14</v>
      </c>
    </row>
    <row r="15" spans="2:4" ht="12.75">
      <c r="B15">
        <f t="shared" si="0"/>
        <v>2009</v>
      </c>
      <c r="D15" s="35" t="s">
        <v>14</v>
      </c>
    </row>
    <row r="16" spans="2:4" ht="12.75">
      <c r="B16">
        <f t="shared" si="0"/>
        <v>2010</v>
      </c>
      <c r="D16" s="35" t="s">
        <v>14</v>
      </c>
    </row>
    <row r="17" spans="2:4" ht="12.75">
      <c r="B17">
        <f t="shared" si="0"/>
        <v>2011</v>
      </c>
      <c r="D17" s="35" t="s">
        <v>14</v>
      </c>
    </row>
    <row r="18" spans="2:4" ht="12.75">
      <c r="B18">
        <f t="shared" si="0"/>
        <v>2012</v>
      </c>
      <c r="D18" s="35" t="s">
        <v>14</v>
      </c>
    </row>
    <row r="19" spans="2:4" ht="12.75">
      <c r="B19">
        <f t="shared" si="0"/>
        <v>2013</v>
      </c>
      <c r="D19" s="35" t="s">
        <v>14</v>
      </c>
    </row>
    <row r="20" spans="2:4" ht="13.5" thickBot="1">
      <c r="B20">
        <f t="shared" si="0"/>
        <v>2014</v>
      </c>
      <c r="D20" s="36" t="s">
        <v>14</v>
      </c>
    </row>
    <row r="23" spans="1:13" ht="12.75">
      <c r="A23" s="3"/>
      <c r="B23" s="4" t="s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3" ht="13.5" thickBot="1">
      <c r="B24" s="8"/>
      <c r="C24" s="8"/>
    </row>
    <row r="25" spans="2:13" ht="12.75">
      <c r="B25" s="20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1"/>
    </row>
    <row r="26" spans="2:13" ht="12.75">
      <c r="B26" s="22" t="s">
        <v>20</v>
      </c>
      <c r="C26" s="23"/>
      <c r="D26" s="23"/>
      <c r="E26" s="23"/>
      <c r="F26" s="23"/>
      <c r="G26" s="18"/>
      <c r="H26" s="18"/>
      <c r="I26" s="18"/>
      <c r="J26" s="18"/>
      <c r="K26" s="18"/>
      <c r="L26" s="18"/>
      <c r="M26" s="24"/>
    </row>
    <row r="27" spans="2:13" ht="13.5" thickBot="1">
      <c r="B27" s="25" t="s">
        <v>21</v>
      </c>
      <c r="C27" s="26"/>
      <c r="D27" s="26"/>
      <c r="E27" s="26"/>
      <c r="F27" s="26"/>
      <c r="G27" s="19"/>
      <c r="H27" s="19"/>
      <c r="I27" s="19"/>
      <c r="J27" s="19"/>
      <c r="K27" s="19"/>
      <c r="L27" s="19"/>
      <c r="M27" s="27"/>
    </row>
    <row r="28" spans="2:6" ht="12.75">
      <c r="B28" s="11"/>
      <c r="C28" s="9"/>
      <c r="D28" s="9"/>
      <c r="E28" s="9"/>
      <c r="F28" s="9"/>
    </row>
    <row r="29" ht="12.75">
      <c r="C29" s="8"/>
    </row>
    <row r="30" spans="4:10" ht="12.75">
      <c r="D30" s="48" t="s">
        <v>10</v>
      </c>
      <c r="E30" s="48"/>
      <c r="F30" s="48"/>
      <c r="H30" s="49"/>
      <c r="I30" s="49"/>
      <c r="J30" s="49"/>
    </row>
    <row r="31" spans="4:10" ht="13.5" thickBot="1">
      <c r="D31" s="7" t="s">
        <v>2</v>
      </c>
      <c r="E31" s="7"/>
      <c r="F31" s="7" t="s">
        <v>11</v>
      </c>
      <c r="H31" s="7"/>
      <c r="I31" s="7"/>
      <c r="J31" s="7"/>
    </row>
    <row r="32" spans="2:6" ht="12.75">
      <c r="B32">
        <v>2005</v>
      </c>
      <c r="D32" s="37" t="s">
        <v>19</v>
      </c>
      <c r="E32" s="38"/>
      <c r="F32" s="47" t="s">
        <v>19</v>
      </c>
    </row>
    <row r="33" spans="2:6" ht="12.75">
      <c r="B33">
        <f>B32+1</f>
        <v>2006</v>
      </c>
      <c r="D33" s="40" t="s">
        <v>19</v>
      </c>
      <c r="E33" s="41"/>
      <c r="F33" s="43" t="s">
        <v>19</v>
      </c>
    </row>
    <row r="34" spans="2:6" ht="12.75">
      <c r="B34">
        <f aca="true" t="shared" si="1" ref="B34:B41">B33+1</f>
        <v>2007</v>
      </c>
      <c r="D34" s="40" t="s">
        <v>19</v>
      </c>
      <c r="E34" s="41"/>
      <c r="F34" s="43" t="s">
        <v>19</v>
      </c>
    </row>
    <row r="35" spans="2:6" ht="12.75">
      <c r="B35">
        <f t="shared" si="1"/>
        <v>2008</v>
      </c>
      <c r="D35" s="40" t="s">
        <v>19</v>
      </c>
      <c r="E35" s="41"/>
      <c r="F35" s="43" t="s">
        <v>19</v>
      </c>
    </row>
    <row r="36" spans="2:6" ht="12.75">
      <c r="B36">
        <f t="shared" si="1"/>
        <v>2009</v>
      </c>
      <c r="D36" s="40" t="s">
        <v>19</v>
      </c>
      <c r="E36" s="41"/>
      <c r="F36" s="43" t="s">
        <v>19</v>
      </c>
    </row>
    <row r="37" spans="2:6" ht="12.75">
      <c r="B37">
        <f t="shared" si="1"/>
        <v>2010</v>
      </c>
      <c r="D37" s="40" t="s">
        <v>19</v>
      </c>
      <c r="E37" s="41"/>
      <c r="F37" s="43" t="s">
        <v>19</v>
      </c>
    </row>
    <row r="38" spans="2:10" ht="12.75">
      <c r="B38">
        <f t="shared" si="1"/>
        <v>2011</v>
      </c>
      <c r="D38" s="40" t="s">
        <v>19</v>
      </c>
      <c r="E38" s="41"/>
      <c r="F38" s="43" t="s">
        <v>19</v>
      </c>
      <c r="J38" s="2"/>
    </row>
    <row r="39" spans="2:10" ht="12.75">
      <c r="B39">
        <f t="shared" si="1"/>
        <v>2012</v>
      </c>
      <c r="D39" s="40" t="s">
        <v>19</v>
      </c>
      <c r="E39" s="41"/>
      <c r="F39" s="43" t="s">
        <v>19</v>
      </c>
      <c r="J39" s="2"/>
    </row>
    <row r="40" spans="2:10" ht="12.75">
      <c r="B40">
        <f t="shared" si="1"/>
        <v>2013</v>
      </c>
      <c r="D40" s="40" t="s">
        <v>19</v>
      </c>
      <c r="E40" s="41"/>
      <c r="F40" s="43" t="s">
        <v>19</v>
      </c>
      <c r="J40" s="2"/>
    </row>
    <row r="41" spans="2:10" ht="13.5" thickBot="1">
      <c r="B41">
        <f t="shared" si="1"/>
        <v>2014</v>
      </c>
      <c r="D41" s="44" t="s">
        <v>19</v>
      </c>
      <c r="E41" s="45"/>
      <c r="F41" s="46" t="s">
        <v>19</v>
      </c>
      <c r="J41" s="2"/>
    </row>
    <row r="43" ht="12.75">
      <c r="A43" s="1"/>
    </row>
    <row r="44" spans="1:13" ht="12.75">
      <c r="A44" s="50" t="s">
        <v>13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</sheetData>
  <mergeCells count="3">
    <mergeCell ref="D30:F30"/>
    <mergeCell ref="H30:J30"/>
    <mergeCell ref="A44:M44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76" r:id="rId2"/>
  <headerFooter alignWithMargins="0">
    <oddHeader>&amp;LFourth Exhibit to the
Prefiled Rebuttal Testimony of
Julia M. Ryan&amp;RExhibit No. ___(JMR-16C)
Page 3 of 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H39" sqref="H39"/>
    </sheetView>
  </sheetViews>
  <sheetFormatPr defaultColWidth="9.140625" defaultRowHeight="12.75"/>
  <sheetData>
    <row r="1" ht="12.75">
      <c r="A1" t="s">
        <v>3</v>
      </c>
    </row>
    <row r="3" ht="18">
      <c r="A3" s="10" t="s">
        <v>7</v>
      </c>
    </row>
    <row r="5" spans="1:13" ht="12.75">
      <c r="A5" s="3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thickBo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1"/>
      <c r="B7" s="14" t="s">
        <v>15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" customHeight="1">
      <c r="A9" s="1"/>
      <c r="B9" s="8" t="s">
        <v>8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5" thickBot="1">
      <c r="A10" s="1"/>
      <c r="B10" s="1"/>
      <c r="C10" s="1"/>
      <c r="D10" s="1" t="s">
        <v>9</v>
      </c>
      <c r="E10" s="1"/>
      <c r="F10" s="1" t="s">
        <v>8</v>
      </c>
      <c r="G10" s="1"/>
      <c r="H10" s="1"/>
      <c r="I10" s="1"/>
      <c r="J10" s="1"/>
      <c r="K10" s="1"/>
      <c r="L10" s="1"/>
      <c r="M10" s="1"/>
    </row>
    <row r="11" spans="1:4" ht="12.75">
      <c r="A11" s="1"/>
      <c r="B11">
        <v>2005</v>
      </c>
      <c r="D11" s="34" t="s">
        <v>14</v>
      </c>
    </row>
    <row r="12" spans="1:4" ht="12.75">
      <c r="A12" s="1"/>
      <c r="B12">
        <f>B11+1</f>
        <v>2006</v>
      </c>
      <c r="D12" s="35" t="s">
        <v>14</v>
      </c>
    </row>
    <row r="13" spans="1:4" ht="12.75">
      <c r="A13" s="1"/>
      <c r="B13">
        <f aca="true" t="shared" si="0" ref="B13:B20">B12+1</f>
        <v>2007</v>
      </c>
      <c r="D13" s="35" t="s">
        <v>14</v>
      </c>
    </row>
    <row r="14" spans="2:4" ht="12.75">
      <c r="B14">
        <f t="shared" si="0"/>
        <v>2008</v>
      </c>
      <c r="D14" s="35" t="s">
        <v>14</v>
      </c>
    </row>
    <row r="15" spans="2:4" ht="12.75">
      <c r="B15">
        <f t="shared" si="0"/>
        <v>2009</v>
      </c>
      <c r="D15" s="35" t="s">
        <v>14</v>
      </c>
    </row>
    <row r="16" spans="2:4" ht="12.75">
      <c r="B16">
        <f t="shared" si="0"/>
        <v>2010</v>
      </c>
      <c r="D16" s="35" t="s">
        <v>14</v>
      </c>
    </row>
    <row r="17" spans="2:4" ht="12.75">
      <c r="B17">
        <f t="shared" si="0"/>
        <v>2011</v>
      </c>
      <c r="D17" s="35" t="s">
        <v>14</v>
      </c>
    </row>
    <row r="18" spans="2:4" ht="12.75">
      <c r="B18">
        <f t="shared" si="0"/>
        <v>2012</v>
      </c>
      <c r="D18" s="35" t="s">
        <v>14</v>
      </c>
    </row>
    <row r="19" spans="2:4" ht="12.75">
      <c r="B19">
        <f t="shared" si="0"/>
        <v>2013</v>
      </c>
      <c r="D19" s="35" t="s">
        <v>14</v>
      </c>
    </row>
    <row r="20" spans="2:4" ht="13.5" thickBot="1">
      <c r="B20">
        <f t="shared" si="0"/>
        <v>2014</v>
      </c>
      <c r="D20" s="36" t="s">
        <v>14</v>
      </c>
    </row>
    <row r="21" spans="4:6" ht="12.75">
      <c r="D21" s="2"/>
      <c r="F21" s="2"/>
    </row>
    <row r="23" spans="1:13" ht="12.75">
      <c r="A23" s="3"/>
      <c r="B23" s="4" t="s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ht="13.5" thickBot="1"/>
    <row r="25" spans="2:10" ht="12.75">
      <c r="B25" s="20" t="s">
        <v>16</v>
      </c>
      <c r="C25" s="17"/>
      <c r="D25" s="17"/>
      <c r="E25" s="17"/>
      <c r="F25" s="17"/>
      <c r="G25" s="17"/>
      <c r="H25" s="17"/>
      <c r="I25" s="17"/>
      <c r="J25" s="21"/>
    </row>
    <row r="26" spans="2:10" ht="12.75">
      <c r="B26" s="28" t="s">
        <v>17</v>
      </c>
      <c r="C26" s="29"/>
      <c r="D26" s="29"/>
      <c r="E26" s="29"/>
      <c r="F26" s="29"/>
      <c r="G26" s="29"/>
      <c r="H26" s="29"/>
      <c r="I26" s="29"/>
      <c r="J26" s="30"/>
    </row>
    <row r="27" spans="2:10" ht="13.5" thickBot="1">
      <c r="B27" s="31" t="s">
        <v>18</v>
      </c>
      <c r="C27" s="32"/>
      <c r="D27" s="32"/>
      <c r="E27" s="32"/>
      <c r="F27" s="32"/>
      <c r="G27" s="32"/>
      <c r="H27" s="32"/>
      <c r="I27" s="32"/>
      <c r="J27" s="33"/>
    </row>
    <row r="28" spans="2:10" ht="12.75">
      <c r="B28" s="6"/>
      <c r="C28" s="6"/>
      <c r="D28" s="6"/>
      <c r="E28" s="6"/>
      <c r="F28" s="6"/>
      <c r="G28" s="6"/>
      <c r="H28" s="6"/>
      <c r="I28" s="6"/>
      <c r="J28" s="6"/>
    </row>
    <row r="29" spans="2:10" ht="12.75">
      <c r="B29" s="6"/>
      <c r="C29" s="6"/>
      <c r="D29" s="6"/>
      <c r="E29" s="6"/>
      <c r="F29" s="6"/>
      <c r="G29" s="6"/>
      <c r="H29" s="6"/>
      <c r="I29" s="6"/>
      <c r="J29" s="6"/>
    </row>
    <row r="30" spans="4:10" ht="12.75">
      <c r="D30" s="48" t="s">
        <v>10</v>
      </c>
      <c r="E30" s="48"/>
      <c r="F30" s="48"/>
      <c r="H30" s="49"/>
      <c r="I30" s="49"/>
      <c r="J30" s="49"/>
    </row>
    <row r="31" spans="4:10" ht="13.5" thickBot="1">
      <c r="D31" s="7" t="s">
        <v>2</v>
      </c>
      <c r="E31" s="7"/>
      <c r="F31" s="7" t="s">
        <v>11</v>
      </c>
      <c r="H31" s="7"/>
      <c r="I31" s="7"/>
      <c r="J31" s="7"/>
    </row>
    <row r="32" spans="2:6" ht="12.75">
      <c r="B32">
        <v>2005</v>
      </c>
      <c r="D32" s="37" t="s">
        <v>14</v>
      </c>
      <c r="E32" s="38"/>
      <c r="F32" s="39" t="s">
        <v>14</v>
      </c>
    </row>
    <row r="33" spans="2:6" ht="12.75">
      <c r="B33">
        <f>B32+1</f>
        <v>2006</v>
      </c>
      <c r="D33" s="40" t="s">
        <v>14</v>
      </c>
      <c r="E33" s="41"/>
      <c r="F33" s="42" t="s">
        <v>14</v>
      </c>
    </row>
    <row r="34" spans="2:6" ht="12.75">
      <c r="B34">
        <f aca="true" t="shared" si="1" ref="B34:B41">B33+1</f>
        <v>2007</v>
      </c>
      <c r="D34" s="40" t="s">
        <v>14</v>
      </c>
      <c r="E34" s="41"/>
      <c r="F34" s="42" t="s">
        <v>14</v>
      </c>
    </row>
    <row r="35" spans="2:6" ht="12.75">
      <c r="B35">
        <f t="shared" si="1"/>
        <v>2008</v>
      </c>
      <c r="D35" s="40" t="s">
        <v>14</v>
      </c>
      <c r="E35" s="41"/>
      <c r="F35" s="42" t="s">
        <v>14</v>
      </c>
    </row>
    <row r="36" spans="2:6" ht="12.75">
      <c r="B36">
        <f t="shared" si="1"/>
        <v>2009</v>
      </c>
      <c r="D36" s="40" t="s">
        <v>14</v>
      </c>
      <c r="E36" s="41"/>
      <c r="F36" s="42" t="s">
        <v>14</v>
      </c>
    </row>
    <row r="37" spans="2:6" ht="12.75">
      <c r="B37">
        <f t="shared" si="1"/>
        <v>2010</v>
      </c>
      <c r="D37" s="40" t="s">
        <v>14</v>
      </c>
      <c r="E37" s="41"/>
      <c r="F37" s="42" t="s">
        <v>14</v>
      </c>
    </row>
    <row r="38" spans="2:10" ht="12.75">
      <c r="B38">
        <f t="shared" si="1"/>
        <v>2011</v>
      </c>
      <c r="D38" s="40" t="s">
        <v>14</v>
      </c>
      <c r="E38" s="41"/>
      <c r="F38" s="43" t="s">
        <v>14</v>
      </c>
      <c r="J38" s="2"/>
    </row>
    <row r="39" spans="2:10" ht="12.75">
      <c r="B39">
        <f t="shared" si="1"/>
        <v>2012</v>
      </c>
      <c r="D39" s="40" t="s">
        <v>14</v>
      </c>
      <c r="E39" s="41"/>
      <c r="F39" s="43" t="s">
        <v>14</v>
      </c>
      <c r="J39" s="2"/>
    </row>
    <row r="40" spans="2:10" ht="12.75">
      <c r="B40">
        <f t="shared" si="1"/>
        <v>2013</v>
      </c>
      <c r="D40" s="40" t="s">
        <v>14</v>
      </c>
      <c r="E40" s="41"/>
      <c r="F40" s="43" t="s">
        <v>14</v>
      </c>
      <c r="J40" s="2"/>
    </row>
    <row r="41" spans="2:10" ht="13.5" thickBot="1">
      <c r="B41">
        <f t="shared" si="1"/>
        <v>2014</v>
      </c>
      <c r="D41" s="44" t="s">
        <v>14</v>
      </c>
      <c r="E41" s="45"/>
      <c r="F41" s="46" t="s">
        <v>14</v>
      </c>
      <c r="J41" s="2"/>
    </row>
    <row r="42" spans="6:10" ht="12.75">
      <c r="F42" s="2"/>
      <c r="J42" s="2"/>
    </row>
    <row r="43" spans="6:10" ht="12.75">
      <c r="F43" s="2"/>
      <c r="J43" s="2"/>
    </row>
    <row r="44" spans="1:13" ht="12.75">
      <c r="A44" s="50" t="s">
        <v>13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</sheetData>
  <mergeCells count="3">
    <mergeCell ref="D30:F30"/>
    <mergeCell ref="H30:J30"/>
    <mergeCell ref="A44:M44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76" r:id="rId2"/>
  <headerFooter alignWithMargins="0">
    <oddHeader>&amp;LFourth Exhibit to the
Prefiled Rebuttal Testimony of
Julia M. Ryan&amp;RExhibit No. ___(JMR-16C)
Page 4 of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2004-11-03T02:26:45Z</cp:lastPrinted>
  <dcterms:created xsi:type="dcterms:W3CDTF">2004-10-21T19:49:55Z</dcterms:created>
  <dcterms:modified xsi:type="dcterms:W3CDTF">2004-11-04T23:51:10Z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