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uget Sound Pilots - ORIGINAL PSP FILINGS\REBUTTAL TESTIMONIES\TRANCHE 2\Burton, Weldon\"/>
    </mc:Choice>
  </mc:AlternateContent>
  <xr:revisionPtr revIDLastSave="0" documentId="13_ncr:1_{2A932279-620E-454E-AEC6-DAFE2910F5D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LS Data Ser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B30" i="1"/>
  <c r="M28" i="1"/>
  <c r="L28" i="1"/>
  <c r="K28" i="1"/>
  <c r="J28" i="1"/>
  <c r="I28" i="1"/>
  <c r="H28" i="1"/>
  <c r="G28" i="1"/>
  <c r="F28" i="1"/>
  <c r="E28" i="1"/>
  <c r="D28" i="1"/>
  <c r="C28" i="1"/>
  <c r="B28" i="1"/>
  <c r="N28" i="1"/>
</calcChain>
</file>

<file path=xl/sharedStrings.xml><?xml version="1.0" encoding="utf-8"?>
<sst xmlns="http://schemas.openxmlformats.org/spreadsheetml/2006/main" count="33" uniqueCount="33">
  <si>
    <t>CPI for All Urban Consumers (CPI-U)</t>
  </si>
  <si>
    <t>Original Data Value</t>
  </si>
  <si>
    <t>Series Id:</t>
  </si>
  <si>
    <t>CUUR0400SA0</t>
  </si>
  <si>
    <t>Not Seasonally Adjusted</t>
  </si>
  <si>
    <t>Series Title:</t>
  </si>
  <si>
    <t>All items in West urban, all urban consumers, not seasonally adjusted</t>
  </si>
  <si>
    <t>Area:</t>
  </si>
  <si>
    <t>West</t>
  </si>
  <si>
    <t>Item:</t>
  </si>
  <si>
    <t>All items</t>
  </si>
  <si>
    <t>Base Period:</t>
  </si>
  <si>
    <t>1982-84=100</t>
  </si>
  <si>
    <t>Years:</t>
  </si>
  <si>
    <t>2013 to 2023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</si>
  <si>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</si>
  <si>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</si>
  <si>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</si>
  <si>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</si>
  <si>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</si>
  <si>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</si>
  <si>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</si>
  <si>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</si>
  <si>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</si>
  <si>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</si>
  <si>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</si>
  <si>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</si>
  <si>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</si>
  <si>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</si>
  <si>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Monthly Increase 2018 v 2021</t>
  </si>
  <si>
    <t xml:space="preserve">Monthly Increase 2018 v 2022 </t>
  </si>
  <si>
    <t>Exh. WTB-15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</si>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</sst>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0"/>
  </numFmts>
  <fonts count="9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0" fontId="0" fillId="0" borderId="0" xfId="0" applyNumberFormat="1"/>
    <xf numFmtId="0" fontId="1" fillId="2" borderId="0" xfId="0" applyFont="1" applyFill="1" applyAlignment="1">
      <alignment horizontal="left"/>
    </xf>
    <xf numFmtId="0" fontId="0" fillId="0" borderId="0" xfId="0"/>
    <xf numFmtId="0" fontId="7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workbookViewId="0">
      <pane ySplit="15" topLeftCell="A29" activePane="bottomLeft" state="frozen"/>
      <selection pane="bottomLeft" activeCell="L9" sqref="L9"/>
    </sheetView>
  </sheetViews>
  <sheetFormatPr defaultRowHeight="15" x14ac:dyDescent="0.25"/>
  <cols>
    <col min="1" max="1" width="20" customWidth="1"/>
    <col min="2" max="2" width="8" customWidth="1"/>
  </cols>
  <sheetData>
    <row r="1" spans="1:14" ht="18.75" x14ac:dyDescent="0.3">
      <c r="K1" s="13" t="s">
        <v>31</v>
      </c>
      <c r="L1" s="12"/>
    </row>
    <row r="2" spans="1:14" ht="18.75" x14ac:dyDescent="0.3">
      <c r="K2" s="13" t="s">
        <v>32</v>
      </c>
      <c r="L2" s="12"/>
    </row>
    <row r="4" spans="1:14" ht="15.75" x14ac:dyDescent="0.25">
      <c r="A4" s="7" t="s">
        <v>0</v>
      </c>
      <c r="B4" s="8"/>
      <c r="C4" s="8"/>
      <c r="D4" s="8"/>
      <c r="E4" s="8"/>
      <c r="F4" s="8"/>
    </row>
    <row r="5" spans="1:14" ht="15.75" x14ac:dyDescent="0.25">
      <c r="A5" s="7" t="s">
        <v>1</v>
      </c>
      <c r="B5" s="8"/>
      <c r="C5" s="8"/>
      <c r="D5" s="8"/>
      <c r="E5" s="8"/>
      <c r="F5" s="8"/>
    </row>
    <row r="6" spans="1:14" x14ac:dyDescent="0.25">
      <c r="A6" s="8"/>
      <c r="B6" s="8"/>
      <c r="C6" s="8"/>
      <c r="D6" s="8"/>
      <c r="E6" s="8"/>
      <c r="F6" s="8"/>
    </row>
    <row r="7" spans="1:14" x14ac:dyDescent="0.25">
      <c r="A7" s="2" t="s">
        <v>2</v>
      </c>
      <c r="B7" s="9" t="s">
        <v>3</v>
      </c>
      <c r="C7" s="8"/>
      <c r="D7" s="8"/>
      <c r="E7" s="8"/>
      <c r="F7" s="8"/>
    </row>
    <row r="8" spans="1:14" x14ac:dyDescent="0.25">
      <c r="A8" s="10" t="s">
        <v>4</v>
      </c>
      <c r="B8" s="8"/>
      <c r="C8" s="8"/>
      <c r="D8" s="8"/>
      <c r="E8" s="8"/>
      <c r="F8" s="8"/>
    </row>
    <row r="9" spans="1:14" x14ac:dyDescent="0.25">
      <c r="A9" s="2" t="s">
        <v>5</v>
      </c>
      <c r="B9" s="9" t="s">
        <v>6</v>
      </c>
      <c r="C9" s="8"/>
      <c r="D9" s="8"/>
      <c r="E9" s="8"/>
      <c r="F9" s="8"/>
    </row>
    <row r="10" spans="1:14" x14ac:dyDescent="0.25">
      <c r="A10" s="2" t="s">
        <v>7</v>
      </c>
      <c r="B10" s="9" t="s">
        <v>8</v>
      </c>
      <c r="C10" s="8"/>
      <c r="D10" s="8"/>
      <c r="E10" s="8"/>
      <c r="F10" s="8"/>
    </row>
    <row r="11" spans="1:14" x14ac:dyDescent="0.25">
      <c r="A11" s="2" t="s">
        <v>9</v>
      </c>
      <c r="B11" s="9" t="s">
        <v>10</v>
      </c>
      <c r="C11" s="8"/>
      <c r="D11" s="8"/>
      <c r="E11" s="8"/>
      <c r="F11" s="8"/>
    </row>
    <row r="12" spans="1:14" x14ac:dyDescent="0.25">
      <c r="A12" s="2" t="s">
        <v>11</v>
      </c>
      <c r="B12" s="9" t="s">
        <v>12</v>
      </c>
      <c r="C12" s="8"/>
      <c r="D12" s="8"/>
      <c r="E12" s="8"/>
      <c r="F12" s="8"/>
    </row>
    <row r="13" spans="1:14" x14ac:dyDescent="0.25">
      <c r="A13" s="2" t="s">
        <v>13</v>
      </c>
      <c r="B13" s="11" t="s">
        <v>14</v>
      </c>
      <c r="C13" s="8"/>
      <c r="D13" s="8"/>
      <c r="E13" s="8"/>
      <c r="F13" s="8"/>
    </row>
    <row r="15" spans="1:14" ht="15.75" thickBot="1" x14ac:dyDescent="0.3">
      <c r="A15" s="1" t="s">
        <v>15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22</v>
      </c>
      <c r="I15" s="1" t="s">
        <v>23</v>
      </c>
      <c r="J15" s="1" t="s">
        <v>24</v>
      </c>
      <c r="K15" s="1" t="s">
        <v>25</v>
      </c>
      <c r="L15" s="1" t="s">
        <v>26</v>
      </c>
      <c r="M15" s="1" t="s">
        <v>27</v>
      </c>
      <c r="N15" s="1" t="s">
        <v>28</v>
      </c>
    </row>
    <row r="16" spans="1:14" ht="15.75" thickTop="1" x14ac:dyDescent="0.25">
      <c r="A16" s="3">
        <v>2013</v>
      </c>
      <c r="B16" s="4">
        <v>232.75899999999999</v>
      </c>
      <c r="C16" s="4">
        <v>234.595</v>
      </c>
      <c r="D16" s="4">
        <v>235.511</v>
      </c>
      <c r="E16" s="4">
        <v>235.488</v>
      </c>
      <c r="F16" s="4">
        <v>235.97900000000001</v>
      </c>
      <c r="G16" s="4">
        <v>236.227</v>
      </c>
      <c r="H16" s="4">
        <v>236.34100000000001</v>
      </c>
      <c r="I16" s="4">
        <v>236.59100000000001</v>
      </c>
      <c r="J16" s="4">
        <v>237.14599999999999</v>
      </c>
      <c r="K16" s="4">
        <v>237</v>
      </c>
      <c r="L16" s="4">
        <v>236.15299999999999</v>
      </c>
      <c r="M16" s="4">
        <v>236.096</v>
      </c>
      <c r="N16" s="4">
        <v>235.82400000000001</v>
      </c>
    </row>
    <row r="17" spans="1:14" x14ac:dyDescent="0.25">
      <c r="A17" s="3">
        <v>2014</v>
      </c>
      <c r="B17" s="4">
        <v>236.70699999999999</v>
      </c>
      <c r="C17" s="4">
        <v>237.614</v>
      </c>
      <c r="D17" s="4">
        <v>239.09200000000001</v>
      </c>
      <c r="E17" s="4">
        <v>239.80799999999999</v>
      </c>
      <c r="F17" s="4">
        <v>241.35</v>
      </c>
      <c r="G17" s="4">
        <v>241.61600000000001</v>
      </c>
      <c r="H17" s="4">
        <v>241.85</v>
      </c>
      <c r="I17" s="4">
        <v>241.66</v>
      </c>
      <c r="J17" s="4">
        <v>241.92</v>
      </c>
      <c r="K17" s="4">
        <v>241.65</v>
      </c>
      <c r="L17" s="4">
        <v>240.22</v>
      </c>
      <c r="M17" s="4">
        <v>239.095</v>
      </c>
      <c r="N17" s="4">
        <v>240.215</v>
      </c>
    </row>
    <row r="18" spans="1:14" x14ac:dyDescent="0.25">
      <c r="A18" s="3">
        <v>2015</v>
      </c>
      <c r="B18" s="4">
        <v>238.31800000000001</v>
      </c>
      <c r="C18" s="4">
        <v>239.74799999999999</v>
      </c>
      <c r="D18" s="4">
        <v>241.69</v>
      </c>
      <c r="E18" s="4">
        <v>242.30199999999999</v>
      </c>
      <c r="F18" s="4">
        <v>244.227</v>
      </c>
      <c r="G18" s="4">
        <v>244.33199999999999</v>
      </c>
      <c r="H18" s="4">
        <v>245.04</v>
      </c>
      <c r="I18" s="4">
        <v>244.73699999999999</v>
      </c>
      <c r="J18" s="4">
        <v>244.25700000000001</v>
      </c>
      <c r="K18" s="4">
        <v>244.34100000000001</v>
      </c>
      <c r="L18" s="4">
        <v>243.749</v>
      </c>
      <c r="M18" s="4">
        <v>243.434</v>
      </c>
      <c r="N18" s="4">
        <v>243.01499999999999</v>
      </c>
    </row>
    <row r="19" spans="1:14" x14ac:dyDescent="0.25">
      <c r="A19" s="3">
        <v>2016</v>
      </c>
      <c r="B19" s="4">
        <v>244.6</v>
      </c>
      <c r="C19" s="4">
        <v>244.821</v>
      </c>
      <c r="D19" s="4">
        <v>245.404</v>
      </c>
      <c r="E19" s="4">
        <v>246.589</v>
      </c>
      <c r="F19" s="4">
        <v>247.85499999999999</v>
      </c>
      <c r="G19" s="4">
        <v>248.22800000000001</v>
      </c>
      <c r="H19" s="4">
        <v>248.375</v>
      </c>
      <c r="I19" s="4">
        <v>248.49799999999999</v>
      </c>
      <c r="J19" s="4">
        <v>249.23400000000001</v>
      </c>
      <c r="K19" s="4">
        <v>249.89699999999999</v>
      </c>
      <c r="L19" s="4">
        <v>249.44800000000001</v>
      </c>
      <c r="M19" s="4">
        <v>249.51599999999999</v>
      </c>
      <c r="N19" s="4">
        <v>247.70500000000001</v>
      </c>
    </row>
    <row r="20" spans="1:14" x14ac:dyDescent="0.25">
      <c r="A20" s="3">
        <v>2017</v>
      </c>
      <c r="B20" s="4">
        <v>250.81399999999999</v>
      </c>
      <c r="C20" s="4">
        <v>252.25200000000001</v>
      </c>
      <c r="D20" s="4">
        <v>252.94900000000001</v>
      </c>
      <c r="E20" s="4">
        <v>253.80600000000001</v>
      </c>
      <c r="F20" s="4">
        <v>254.38</v>
      </c>
      <c r="G20" s="4">
        <v>254.46899999999999</v>
      </c>
      <c r="H20" s="4">
        <v>254.708</v>
      </c>
      <c r="I20" s="4">
        <v>255.28200000000001</v>
      </c>
      <c r="J20" s="4">
        <v>256.50400000000002</v>
      </c>
      <c r="K20" s="4">
        <v>257.22300000000001</v>
      </c>
      <c r="L20" s="4">
        <v>257.12599999999998</v>
      </c>
      <c r="M20" s="4">
        <v>257.34699999999998</v>
      </c>
      <c r="N20" s="4">
        <v>254.738</v>
      </c>
    </row>
    <row r="21" spans="1:14" x14ac:dyDescent="0.25">
      <c r="A21" s="3">
        <v>2018</v>
      </c>
      <c r="B21" s="4">
        <v>258.63799999999998</v>
      </c>
      <c r="C21" s="4">
        <v>259.98599999999999</v>
      </c>
      <c r="D21" s="4">
        <v>260.99400000000003</v>
      </c>
      <c r="E21" s="4">
        <v>262.03699999999998</v>
      </c>
      <c r="F21" s="4">
        <v>263.24</v>
      </c>
      <c r="G21" s="4">
        <v>263.73200000000003</v>
      </c>
      <c r="H21" s="4">
        <v>263.971</v>
      </c>
      <c r="I21" s="4">
        <v>264.39499999999998</v>
      </c>
      <c r="J21" s="4">
        <v>265.10500000000002</v>
      </c>
      <c r="K21" s="4">
        <v>266.19499999999999</v>
      </c>
      <c r="L21" s="4">
        <v>265.65800000000002</v>
      </c>
      <c r="M21" s="4">
        <v>265.209</v>
      </c>
      <c r="N21" s="4">
        <v>263.26299999999998</v>
      </c>
    </row>
    <row r="22" spans="1:14" x14ac:dyDescent="0.25">
      <c r="A22" s="3">
        <v>2019</v>
      </c>
      <c r="B22" s="4">
        <v>265.62400000000002</v>
      </c>
      <c r="C22" s="4">
        <v>266.21499999999997</v>
      </c>
      <c r="D22" s="4">
        <v>267.37</v>
      </c>
      <c r="E22" s="4">
        <v>269.52199999999999</v>
      </c>
      <c r="F22" s="4">
        <v>270.88</v>
      </c>
      <c r="G22" s="4">
        <v>270.95699999999999</v>
      </c>
      <c r="H22" s="4">
        <v>271.029</v>
      </c>
      <c r="I22" s="4">
        <v>271.26400000000001</v>
      </c>
      <c r="J22" s="4">
        <v>272.10199999999998</v>
      </c>
      <c r="K22" s="4">
        <v>273.524</v>
      </c>
      <c r="L22" s="4">
        <v>273.12799999999999</v>
      </c>
      <c r="M22" s="4">
        <v>272.584</v>
      </c>
      <c r="N22" s="4">
        <v>270.35000000000002</v>
      </c>
    </row>
    <row r="23" spans="1:14" x14ac:dyDescent="0.25">
      <c r="A23" s="3">
        <v>2020</v>
      </c>
      <c r="B23" s="4">
        <v>273.33999999999997</v>
      </c>
      <c r="C23" s="4">
        <v>274.41199999999998</v>
      </c>
      <c r="D23" s="4">
        <v>273.995</v>
      </c>
      <c r="E23" s="4">
        <v>272.91300000000001</v>
      </c>
      <c r="F23" s="4">
        <v>273.06200000000001</v>
      </c>
      <c r="G23" s="4">
        <v>274.15499999999997</v>
      </c>
      <c r="H23" s="4">
        <v>275.59699999999998</v>
      </c>
      <c r="I23" s="4">
        <v>276.44299999999998</v>
      </c>
      <c r="J23" s="4">
        <v>276.42200000000003</v>
      </c>
      <c r="K23" s="4">
        <v>276.87599999999998</v>
      </c>
      <c r="L23" s="4">
        <v>276.875</v>
      </c>
      <c r="M23" s="4">
        <v>276.59300000000002</v>
      </c>
      <c r="N23" s="4">
        <v>275.05700000000002</v>
      </c>
    </row>
    <row r="24" spans="1:14" x14ac:dyDescent="0.25">
      <c r="A24" s="3">
        <v>2021</v>
      </c>
      <c r="B24" s="4">
        <v>277.238</v>
      </c>
      <c r="C24" s="4">
        <v>278.702</v>
      </c>
      <c r="D24" s="4">
        <v>280.625</v>
      </c>
      <c r="E24" s="4">
        <v>283.50700000000001</v>
      </c>
      <c r="F24" s="4">
        <v>285.79300000000001</v>
      </c>
      <c r="G24" s="4">
        <v>288.26299999999998</v>
      </c>
      <c r="H24" s="4">
        <v>289.863</v>
      </c>
      <c r="I24" s="4">
        <v>290.39299999999997</v>
      </c>
      <c r="J24" s="4">
        <v>291.053</v>
      </c>
      <c r="K24" s="4">
        <v>293.39699999999999</v>
      </c>
      <c r="L24" s="4">
        <v>294.98599999999999</v>
      </c>
      <c r="M24" s="4">
        <v>296.10199999999998</v>
      </c>
      <c r="N24" s="4">
        <v>287.49400000000003</v>
      </c>
    </row>
    <row r="25" spans="1:14" x14ac:dyDescent="0.25">
      <c r="A25" s="3">
        <v>2022</v>
      </c>
      <c r="B25" s="4">
        <v>298.70499999999998</v>
      </c>
      <c r="C25" s="4">
        <v>301.15800000000002</v>
      </c>
      <c r="D25" s="4">
        <v>305.08199999999999</v>
      </c>
      <c r="E25" s="4">
        <v>307.14499999999998</v>
      </c>
      <c r="F25" s="4">
        <v>309.64499999999998</v>
      </c>
      <c r="G25" s="4">
        <v>313.49599999999998</v>
      </c>
      <c r="H25" s="4">
        <v>313.95100000000002</v>
      </c>
      <c r="I25" s="4">
        <v>314.01299999999998</v>
      </c>
      <c r="J25" s="4">
        <v>315.09399999999999</v>
      </c>
      <c r="K25" s="4">
        <v>317.29899999999998</v>
      </c>
      <c r="L25" s="4">
        <v>315.91899999999998</v>
      </c>
      <c r="M25" s="4">
        <v>314.59899999999999</v>
      </c>
      <c r="N25" s="4">
        <v>310.50900000000001</v>
      </c>
    </row>
    <row r="26" spans="1:14" x14ac:dyDescent="0.25">
      <c r="A26" s="3">
        <v>2023</v>
      </c>
      <c r="B26" s="4">
        <v>317.47699999999998</v>
      </c>
    </row>
    <row r="28" spans="1:14" ht="30" x14ac:dyDescent="0.25">
      <c r="A28" s="5" t="s">
        <v>29</v>
      </c>
      <c r="B28" s="6">
        <f t="shared" ref="B28:M28" si="0">+B24/B21-1</f>
        <v>7.1915186476851911E-2</v>
      </c>
      <c r="C28" s="6">
        <f t="shared" si="0"/>
        <v>7.1988491688014022E-2</v>
      </c>
      <c r="D28" s="6">
        <f t="shared" si="0"/>
        <v>7.5216288497053529E-2</v>
      </c>
      <c r="E28" s="6">
        <f t="shared" si="0"/>
        <v>8.1934993913073351E-2</v>
      </c>
      <c r="F28" s="6">
        <f t="shared" si="0"/>
        <v>8.5674669503114975E-2</v>
      </c>
      <c r="G28" s="6">
        <f t="shared" si="0"/>
        <v>9.3014878740539375E-2</v>
      </c>
      <c r="H28" s="6">
        <f t="shared" si="0"/>
        <v>9.8086532232707357E-2</v>
      </c>
      <c r="I28" s="6">
        <f t="shared" si="0"/>
        <v>9.8330149965014435E-2</v>
      </c>
      <c r="J28" s="6">
        <f t="shared" si="0"/>
        <v>9.7878199204088912E-2</v>
      </c>
      <c r="K28" s="6">
        <f t="shared" si="0"/>
        <v>0.10218824545915584</v>
      </c>
      <c r="L28" s="6">
        <f t="shared" si="0"/>
        <v>0.11039757884196955</v>
      </c>
      <c r="M28" s="6">
        <f t="shared" si="0"/>
        <v>0.11648548880317033</v>
      </c>
      <c r="N28" s="6">
        <f>+N24/N21-1</f>
        <v>9.2041038809099751E-2</v>
      </c>
    </row>
    <row r="30" spans="1:14" ht="30" x14ac:dyDescent="0.25">
      <c r="A30" s="5" t="s">
        <v>30</v>
      </c>
      <c r="B30" s="6">
        <f>+B25/B21-1</f>
        <v>0.15491536433161412</v>
      </c>
      <c r="C30" s="6">
        <f t="shared" ref="C30:M30" si="1">+C25/C21-1</f>
        <v>0.15836237335856551</v>
      </c>
      <c r="D30" s="6">
        <f t="shared" si="1"/>
        <v>0.16892342352697742</v>
      </c>
      <c r="E30" s="6">
        <f t="shared" si="1"/>
        <v>0.17214362857153764</v>
      </c>
      <c r="F30" s="6">
        <f t="shared" si="1"/>
        <v>0.17628399939218942</v>
      </c>
      <c r="G30" s="6">
        <f t="shared" si="1"/>
        <v>0.1886915505133997</v>
      </c>
      <c r="H30" s="6">
        <f t="shared" si="1"/>
        <v>0.18933898041830366</v>
      </c>
      <c r="I30" s="6">
        <f t="shared" si="1"/>
        <v>0.18766618128179435</v>
      </c>
      <c r="J30" s="6">
        <f t="shared" si="1"/>
        <v>0.18856302219875132</v>
      </c>
      <c r="K30" s="6">
        <f t="shared" si="1"/>
        <v>0.19197956385356596</v>
      </c>
      <c r="L30" s="6">
        <f t="shared" si="1"/>
        <v>0.1891943777337779</v>
      </c>
      <c r="M30" s="6">
        <f t="shared" si="1"/>
        <v>0.18623048237427842</v>
      </c>
      <c r="N30" s="6">
        <f>+N25/N21-1</f>
        <v>0.17946312242890206</v>
      </c>
    </row>
  </sheetData>
  <mergeCells count="12">
    <mergeCell ref="K1:L1"/>
    <mergeCell ref="K2:L2"/>
    <mergeCell ref="B9:F9"/>
    <mergeCell ref="B10:F10"/>
    <mergeCell ref="B11:F11"/>
    <mergeCell ref="B12:F12"/>
    <mergeCell ref="B13:F13"/>
    <mergeCell ref="A4:F4"/>
    <mergeCell ref="A5:F5"/>
    <mergeCell ref="A6:F6"/>
    <mergeCell ref="B7:F7"/>
    <mergeCell ref="A8:F8"/>
  </mergeCells>
  <pageMargins left="0.7" right="0.7" top="0.75" bottom="0.75" header="0.3" footer="0.3"/>
  <pageSetup scale="88" orientation="landscape" r:id="rId1"/>
  <headerFooter>
    <oddHeader>&amp;C&amp;"-,Bold"&amp;12 220513 Exh. WTB-15</oddHeader>
    <oddFooter>&amp;LSource: Bureau of Labor Statistics&amp;RGenerated on: February 26, 2023 (06:53:10 PM)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5B57F7-16A5-461D-8C26-F0AB2376B11B}"/>
</file>

<file path=customXml/itemProps2.xml><?xml version="1.0" encoding="utf-8"?>
<ds:datastoreItem xmlns:ds="http://schemas.openxmlformats.org/officeDocument/2006/customXml" ds:itemID="{FFC4664A-D9B4-4833-A536-8F0B87E015B5}"/>
</file>

<file path=customXml/itemProps3.xml><?xml version="1.0" encoding="utf-8"?>
<ds:datastoreItem xmlns:ds="http://schemas.openxmlformats.org/officeDocument/2006/customXml" ds:itemID="{0EB796AC-AD6B-429B-B3BE-7A046754D509}"/>
</file>

<file path=customXml/itemProps4.xml><?xml version="1.0" encoding="utf-8"?>
<ds:datastoreItem xmlns:ds="http://schemas.openxmlformats.org/officeDocument/2006/customXml" ds:itemID="{C47CE3FB-2D26-4718-BA34-7322A917E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Todd</cp:lastModifiedBy>
  <cp:lastPrinted>2023-03-03T02:59:54Z</cp:lastPrinted>
  <dcterms:created xsi:type="dcterms:W3CDTF">2023-02-26T23:53:10Z</dcterms:created>
  <dcterms:modified xsi:type="dcterms:W3CDTF">2023-03-03T21:29:21Z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